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830" activeTab="0"/>
  </bookViews>
  <sheets>
    <sheet name="149 h15" sheetId="1" r:id="rId1"/>
  </sheets>
  <definedNames/>
  <calcPr fullCalcOnLoad="1"/>
</workbook>
</file>

<file path=xl/sharedStrings.xml><?xml version="1.0" encoding="utf-8"?>
<sst xmlns="http://schemas.openxmlformats.org/spreadsheetml/2006/main" count="101" uniqueCount="34">
  <si>
    <t>手形交換高及び不渡手形状況</t>
  </si>
  <si>
    <t>年　　　月</t>
  </si>
  <si>
    <t>手形交換高</t>
  </si>
  <si>
    <t>不渡手形(取引停止分）</t>
  </si>
  <si>
    <t>枚　　　数</t>
  </si>
  <si>
    <t>金　　　額</t>
  </si>
  <si>
    <t>１枚当たり金額</t>
  </si>
  <si>
    <t xml:space="preserve">                  (枚）</t>
  </si>
  <si>
    <t xml:space="preserve">              (百万円）</t>
  </si>
  <si>
    <t xml:space="preserve">                (千円）</t>
  </si>
  <si>
    <t xml:space="preserve">                 （枚）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</si>
  <si>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</si>
  <si>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</si>
  <si>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</si>
  <si>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</si>
  <si>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</si>
  <si>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</si>
  <si>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</si>
  <si>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</si>
  <si>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</si>
  <si>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</si>
  <si>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</si>
  <si>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</si>
  <si>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資料　（社）富山県銀行協会</t>
  </si>
  <si>
    <t>平成14年度</t>
  </si>
  <si>
    <t>平成15年度</t>
  </si>
  <si>
    <t>平成11年度</t>
  </si>
  <si>
    <t>平成12年度</t>
  </si>
  <si>
    <t>平成13年度</t>
  </si>
  <si>
    <t>平成15年</t>
  </si>
  <si>
    <t>平成16年</t>
  </si>
  <si>
    <t>高　　岡</t>
  </si>
  <si>
    <t>富　　山</t>
  </si>
  <si>
    <t>13-19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</si>
</sst>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0\ "/>
    <numFmt numFmtId="178" formatCode="0.0_);\(0.0\)"/>
    <numFmt numFmtId="179" formatCode="&quot;\&quot;#,##0.0;[Red]&quot;\&quot;\-#,##0.0"/>
    <numFmt numFmtId="180" formatCode="&quot;\&quot;#,##0.000;[Red]&quot;\&quot;\-#,##0.000"/>
    <numFmt numFmtId="181" formatCode="0.0000000_ "/>
    <numFmt numFmtId="182" formatCode="0.000000_ "/>
    <numFmt numFmtId="183" formatCode="0.00000_ "/>
    <numFmt numFmtId="184" formatCode="0.0000_ "/>
    <numFmt numFmtId="185" formatCode="0.000_ "/>
    <numFmt numFmtId="186" formatCode="0.00_ "/>
    <numFmt numFmtId="187" formatCode="0.0_ "/>
    <numFmt numFmtId="188" formatCode="0_ "/>
  </numFmts>
  <fonts count="10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vertAlign val="superscript"/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/>
    </xf>
    <xf numFmtId="0" fontId="1" fillId="0" borderId="2" xfId="0" applyFont="1" applyBorder="1" applyAlignment="1">
      <alignment horizontal="distributed"/>
    </xf>
    <xf numFmtId="0" fontId="1" fillId="0" borderId="3" xfId="0" applyFont="1" applyBorder="1" applyAlignment="1">
      <alignment horizontal="distributed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177" fontId="1" fillId="0" borderId="0" xfId="0" applyNumberFormat="1" applyFont="1" applyAlignment="1">
      <alignment horizontal="right" vertical="center"/>
    </xf>
    <xf numFmtId="0" fontId="7" fillId="0" borderId="1" xfId="0" applyFont="1" applyBorder="1" applyAlignment="1">
      <alignment horizontal="distributed" vertical="center"/>
    </xf>
    <xf numFmtId="177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177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77" fontId="1" fillId="0" borderId="8" xfId="0" applyNumberFormat="1" applyFont="1" applyBorder="1" applyAlignment="1">
      <alignment vertical="center"/>
    </xf>
    <xf numFmtId="0" fontId="1" fillId="0" borderId="0" xfId="0" applyFont="1" applyAlignment="1">
      <alignment horizontal="left" vertical="top" indent="1"/>
    </xf>
    <xf numFmtId="0" fontId="1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77" fontId="1" fillId="0" borderId="8" xfId="0" applyNumberFormat="1" applyFont="1" applyBorder="1" applyAlignment="1">
      <alignment horizontal="right" vertical="center"/>
    </xf>
    <xf numFmtId="38" fontId="6" fillId="0" borderId="0" xfId="16" applyFont="1" applyAlignment="1">
      <alignment horizontal="right" vertical="center"/>
    </xf>
    <xf numFmtId="38" fontId="1" fillId="0" borderId="0" xfId="16" applyFont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188" fontId="1" fillId="0" borderId="0" xfId="0" applyNumberFormat="1" applyFon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6" fontId="3" fillId="0" borderId="0" xfId="18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showGridLines="0" tabSelected="1" workbookViewId="0" topLeftCell="A1">
      <selection activeCell="J8" sqref="J8"/>
    </sheetView>
  </sheetViews>
  <sheetFormatPr defaultColWidth="9.00390625" defaultRowHeight="13.5"/>
  <cols>
    <col min="1" max="1" width="8.375" style="1" customWidth="1"/>
    <col min="2" max="2" width="3.25390625" style="1" customWidth="1"/>
    <col min="3" max="3" width="0.5" style="1" customWidth="1"/>
    <col min="4" max="8" width="13.625" style="1" customWidth="1"/>
    <col min="9" max="9" width="5.75390625" style="1" customWidth="1"/>
    <col min="10" max="16384" width="8.875" style="1" customWidth="1"/>
  </cols>
  <sheetData>
    <row r="1" spans="4:7" ht="22.5" customHeight="1">
      <c r="D1" s="2" t="s">
        <v>33</v>
      </c>
      <c r="E1" s="42" t="s">
        <v>0</v>
      </c>
      <c r="F1" s="43"/>
      <c r="G1" s="43"/>
    </row>
    <row r="2" spans="4:8" ht="3" customHeight="1">
      <c r="D2" s="2"/>
      <c r="E2" s="3"/>
      <c r="F2" s="4"/>
      <c r="G2" s="4"/>
      <c r="H2" s="5"/>
    </row>
    <row r="3" spans="1:8" ht="16.5" customHeight="1">
      <c r="A3" s="46" t="s">
        <v>1</v>
      </c>
      <c r="B3" s="47"/>
      <c r="C3" s="48"/>
      <c r="D3" s="54" t="s">
        <v>2</v>
      </c>
      <c r="E3" s="55"/>
      <c r="F3" s="55"/>
      <c r="G3" s="38" t="s">
        <v>3</v>
      </c>
      <c r="H3" s="39"/>
    </row>
    <row r="4" spans="1:8" ht="16.5" customHeight="1">
      <c r="A4" s="43"/>
      <c r="B4" s="49"/>
      <c r="C4" s="50"/>
      <c r="D4" s="7" t="s">
        <v>4</v>
      </c>
      <c r="E4" s="8" t="s">
        <v>5</v>
      </c>
      <c r="F4" s="8" t="s">
        <v>6</v>
      </c>
      <c r="G4" s="8" t="s">
        <v>4</v>
      </c>
      <c r="H4" s="9" t="s">
        <v>5</v>
      </c>
    </row>
    <row r="5" spans="1:8" ht="14.25" customHeight="1">
      <c r="A5" s="51"/>
      <c r="B5" s="52"/>
      <c r="C5" s="53"/>
      <c r="D5" s="10" t="s">
        <v>7</v>
      </c>
      <c r="E5" s="11" t="s">
        <v>8</v>
      </c>
      <c r="F5" s="11" t="s">
        <v>9</v>
      </c>
      <c r="G5" s="11" t="s">
        <v>10</v>
      </c>
      <c r="H5" s="12" t="s">
        <v>9</v>
      </c>
    </row>
    <row r="6" spans="1:3" ht="3" customHeight="1">
      <c r="A6" s="13"/>
      <c r="B6" s="13"/>
      <c r="C6" s="14"/>
    </row>
    <row r="7" spans="1:8" ht="12.75" customHeight="1">
      <c r="A7" s="40" t="s">
        <v>26</v>
      </c>
      <c r="B7" s="41"/>
      <c r="C7" s="16"/>
      <c r="D7" s="17">
        <v>2422208</v>
      </c>
      <c r="E7" s="17">
        <v>2434182</v>
      </c>
      <c r="F7" s="17">
        <v>1005</v>
      </c>
      <c r="G7" s="17">
        <v>279</v>
      </c>
      <c r="H7" s="17">
        <v>209181</v>
      </c>
    </row>
    <row r="8" spans="1:8" ht="12.75" customHeight="1">
      <c r="A8" s="40" t="s">
        <v>27</v>
      </c>
      <c r="B8" s="41"/>
      <c r="C8" s="16"/>
      <c r="D8" s="17">
        <v>2287803</v>
      </c>
      <c r="E8" s="17">
        <v>2326831</v>
      </c>
      <c r="F8" s="17">
        <v>1017</v>
      </c>
      <c r="G8" s="17">
        <v>431</v>
      </c>
      <c r="H8" s="17">
        <v>363706</v>
      </c>
    </row>
    <row r="9" spans="1:8" ht="12.75" customHeight="1">
      <c r="A9" s="40" t="s">
        <v>28</v>
      </c>
      <c r="B9" s="41"/>
      <c r="C9" s="16"/>
      <c r="D9" s="17">
        <v>2147731</v>
      </c>
      <c r="E9" s="17">
        <v>2211010</v>
      </c>
      <c r="F9" s="17">
        <v>1029.463186963358</v>
      </c>
      <c r="G9" s="17">
        <v>337</v>
      </c>
      <c r="H9" s="17">
        <v>413641</v>
      </c>
    </row>
    <row r="10" spans="1:8" ht="12.75" customHeight="1">
      <c r="A10" s="40" t="s">
        <v>24</v>
      </c>
      <c r="B10" s="41"/>
      <c r="C10" s="16"/>
      <c r="D10" s="17">
        <v>1980076</v>
      </c>
      <c r="E10" s="17">
        <v>1990451</v>
      </c>
      <c r="F10" s="17">
        <v>1005.2396978701828</v>
      </c>
      <c r="G10" s="17">
        <v>325</v>
      </c>
      <c r="H10" s="17">
        <v>212046</v>
      </c>
    </row>
    <row r="11" spans="1:8" s="20" customFormat="1" ht="12.75" customHeight="1">
      <c r="A11" s="44" t="s">
        <v>25</v>
      </c>
      <c r="B11" s="45"/>
      <c r="C11" s="18"/>
      <c r="D11" s="19">
        <f>D43+D74</f>
        <v>1816926</v>
      </c>
      <c r="E11" s="19">
        <f>E43+E74</f>
        <v>1878915</v>
      </c>
      <c r="F11" s="19">
        <f>E11*1000/D11</f>
        <v>1034.117514967588</v>
      </c>
      <c r="G11" s="19">
        <f>G43+G74</f>
        <v>235</v>
      </c>
      <c r="H11" s="19">
        <f>H43+H74</f>
        <v>370492</v>
      </c>
    </row>
    <row r="12" spans="1:8" s="24" customFormat="1" ht="3" customHeight="1">
      <c r="A12" s="21"/>
      <c r="B12" s="21"/>
      <c r="C12" s="22"/>
      <c r="D12" s="23"/>
      <c r="E12" s="23"/>
      <c r="F12" s="23"/>
      <c r="G12" s="23"/>
      <c r="H12" s="23"/>
    </row>
    <row r="13" spans="1:8" ht="12.75" customHeight="1">
      <c r="A13" s="15" t="s">
        <v>29</v>
      </c>
      <c r="B13" s="29" t="s">
        <v>11</v>
      </c>
      <c r="C13" s="30"/>
      <c r="D13" s="17">
        <f aca="true" t="shared" si="0" ref="D13:E16">D45+D76</f>
        <v>153408</v>
      </c>
      <c r="E13" s="17">
        <f t="shared" si="0"/>
        <v>195525</v>
      </c>
      <c r="F13" s="17">
        <f>E13*1000/D13</f>
        <v>1274.5423967459324</v>
      </c>
      <c r="G13" s="17">
        <f aca="true" t="shared" si="1" ref="G13:H16">G45+G76</f>
        <v>13</v>
      </c>
      <c r="H13" s="17">
        <f t="shared" si="1"/>
        <v>9682</v>
      </c>
    </row>
    <row r="14" spans="1:8" ht="12.75" customHeight="1">
      <c r="A14" s="31"/>
      <c r="B14" s="29" t="s">
        <v>12</v>
      </c>
      <c r="C14" s="30"/>
      <c r="D14" s="17">
        <f t="shared" si="0"/>
        <v>132399</v>
      </c>
      <c r="E14" s="17">
        <f t="shared" si="0"/>
        <v>120111</v>
      </c>
      <c r="F14" s="17">
        <f>E14*1000/D14</f>
        <v>907.1896313416264</v>
      </c>
      <c r="G14" s="17">
        <f t="shared" si="1"/>
        <v>21</v>
      </c>
      <c r="H14" s="17">
        <f t="shared" si="1"/>
        <v>9609</v>
      </c>
    </row>
    <row r="15" spans="1:8" ht="12.75" customHeight="1">
      <c r="A15" s="31"/>
      <c r="B15" s="29" t="s">
        <v>13</v>
      </c>
      <c r="C15" s="30"/>
      <c r="D15" s="17">
        <f t="shared" si="0"/>
        <v>170117</v>
      </c>
      <c r="E15" s="17">
        <f t="shared" si="0"/>
        <v>180117</v>
      </c>
      <c r="F15" s="17">
        <f>E15*1000/D15</f>
        <v>1058.7830728263489</v>
      </c>
      <c r="G15" s="17">
        <f t="shared" si="1"/>
        <v>4</v>
      </c>
      <c r="H15" s="17">
        <f t="shared" si="1"/>
        <v>4320</v>
      </c>
    </row>
    <row r="16" spans="1:8" ht="12.75" customHeight="1">
      <c r="A16" s="31"/>
      <c r="B16" s="29" t="s">
        <v>14</v>
      </c>
      <c r="C16" s="30"/>
      <c r="D16" s="17">
        <f t="shared" si="0"/>
        <v>170643</v>
      </c>
      <c r="E16" s="17">
        <f t="shared" si="0"/>
        <v>155411</v>
      </c>
      <c r="F16" s="17">
        <f>E16*1000/D16</f>
        <v>910.7376218186506</v>
      </c>
      <c r="G16" s="17">
        <f t="shared" si="1"/>
        <v>38</v>
      </c>
      <c r="H16" s="17">
        <f t="shared" si="1"/>
        <v>26234</v>
      </c>
    </row>
    <row r="17" spans="1:8" ht="3" customHeight="1">
      <c r="A17" s="31"/>
      <c r="B17" s="29"/>
      <c r="C17" s="30"/>
      <c r="D17" s="17"/>
      <c r="E17" s="17"/>
      <c r="F17" s="17"/>
      <c r="G17" s="17"/>
      <c r="H17" s="17"/>
    </row>
    <row r="18" spans="1:8" ht="12.75" customHeight="1">
      <c r="A18" s="31"/>
      <c r="B18" s="29" t="s">
        <v>15</v>
      </c>
      <c r="C18" s="30"/>
      <c r="D18" s="17">
        <f aca="true" t="shared" si="2" ref="D18:E21">D50+D81</f>
        <v>123024</v>
      </c>
      <c r="E18" s="17">
        <f t="shared" si="2"/>
        <v>113297</v>
      </c>
      <c r="F18" s="17">
        <f>E18*1000/D18</f>
        <v>920.93412667447</v>
      </c>
      <c r="G18" s="17">
        <f aca="true" t="shared" si="3" ref="G18:H21">G50+G81</f>
        <v>4</v>
      </c>
      <c r="H18" s="17">
        <f t="shared" si="3"/>
        <v>30000</v>
      </c>
    </row>
    <row r="19" spans="1:8" ht="12.75" customHeight="1">
      <c r="A19" s="31"/>
      <c r="B19" s="29" t="s">
        <v>16</v>
      </c>
      <c r="C19" s="30"/>
      <c r="D19" s="17">
        <f t="shared" si="2"/>
        <v>170633</v>
      </c>
      <c r="E19" s="17">
        <f t="shared" si="2"/>
        <v>193503</v>
      </c>
      <c r="F19" s="17">
        <f>E19*1000/D19</f>
        <v>1134.030345829939</v>
      </c>
      <c r="G19" s="17">
        <f t="shared" si="3"/>
        <v>71</v>
      </c>
      <c r="H19" s="17">
        <f t="shared" si="3"/>
        <v>180758</v>
      </c>
    </row>
    <row r="20" spans="1:8" ht="12.75" customHeight="1">
      <c r="A20" s="31"/>
      <c r="B20" s="29" t="s">
        <v>17</v>
      </c>
      <c r="C20" s="30"/>
      <c r="D20" s="17">
        <f t="shared" si="2"/>
        <v>148818</v>
      </c>
      <c r="E20" s="17">
        <f t="shared" si="2"/>
        <v>149491</v>
      </c>
      <c r="F20" s="17">
        <f>E20*1000/D20</f>
        <v>1004.5223024096548</v>
      </c>
      <c r="G20" s="17">
        <f t="shared" si="3"/>
        <v>36</v>
      </c>
      <c r="H20" s="17">
        <f t="shared" si="3"/>
        <v>72435</v>
      </c>
    </row>
    <row r="21" spans="1:8" ht="12.75" customHeight="1">
      <c r="A21" s="31"/>
      <c r="B21" s="29" t="s">
        <v>18</v>
      </c>
      <c r="C21" s="30"/>
      <c r="D21" s="17">
        <f t="shared" si="2"/>
        <v>117616</v>
      </c>
      <c r="E21" s="17">
        <f t="shared" si="2"/>
        <v>104067</v>
      </c>
      <c r="F21" s="17">
        <f>E21*1000/D21</f>
        <v>884.803088015236</v>
      </c>
      <c r="G21" s="17">
        <f t="shared" si="3"/>
        <v>7</v>
      </c>
      <c r="H21" s="17">
        <f t="shared" si="3"/>
        <v>3640</v>
      </c>
    </row>
    <row r="22" spans="1:8" ht="3" customHeight="1">
      <c r="A22" s="31"/>
      <c r="B22" s="15"/>
      <c r="C22" s="6"/>
      <c r="D22" s="17"/>
      <c r="E22" s="17"/>
      <c r="F22" s="17"/>
      <c r="G22" s="17"/>
      <c r="H22" s="17"/>
    </row>
    <row r="23" spans="1:8" ht="12.75" customHeight="1">
      <c r="A23" s="31"/>
      <c r="B23" s="29" t="s">
        <v>19</v>
      </c>
      <c r="C23" s="30"/>
      <c r="D23" s="17">
        <f aca="true" t="shared" si="4" ref="D23:E26">D55+D86</f>
        <v>169964</v>
      </c>
      <c r="E23" s="17">
        <f t="shared" si="4"/>
        <v>171862</v>
      </c>
      <c r="F23" s="17">
        <f>E23*1000/D23</f>
        <v>1011.1670706737898</v>
      </c>
      <c r="G23" s="17">
        <f aca="true" t="shared" si="5" ref="G23:H26">G55+G86</f>
        <v>11</v>
      </c>
      <c r="H23" s="17">
        <f t="shared" si="5"/>
        <v>6733</v>
      </c>
    </row>
    <row r="24" spans="1:8" ht="12.75" customHeight="1">
      <c r="A24" s="15" t="s">
        <v>30</v>
      </c>
      <c r="B24" s="29" t="s">
        <v>20</v>
      </c>
      <c r="C24" s="30"/>
      <c r="D24" s="17">
        <f t="shared" si="4"/>
        <v>139576</v>
      </c>
      <c r="E24" s="17">
        <f t="shared" si="4"/>
        <v>140162</v>
      </c>
      <c r="F24" s="17">
        <f>E24*1000/D24</f>
        <v>1004.198429529432</v>
      </c>
      <c r="G24" s="17">
        <f t="shared" si="5"/>
        <v>11</v>
      </c>
      <c r="H24" s="17">
        <f t="shared" si="5"/>
        <v>3814</v>
      </c>
    </row>
    <row r="25" spans="1:8" ht="12.75" customHeight="1">
      <c r="A25" s="31"/>
      <c r="B25" s="29" t="s">
        <v>21</v>
      </c>
      <c r="C25" s="30"/>
      <c r="D25" s="17">
        <f t="shared" si="4"/>
        <v>142695</v>
      </c>
      <c r="E25" s="17">
        <f t="shared" si="4"/>
        <v>154031</v>
      </c>
      <c r="F25" s="17">
        <f>E25*1000/D25</f>
        <v>1079.4421668593855</v>
      </c>
      <c r="G25" s="17">
        <f t="shared" si="5"/>
        <v>13</v>
      </c>
      <c r="H25" s="17">
        <f t="shared" si="5"/>
        <v>14656</v>
      </c>
    </row>
    <row r="26" spans="1:8" ht="12.75" customHeight="1">
      <c r="A26" s="31"/>
      <c r="B26" s="29" t="s">
        <v>22</v>
      </c>
      <c r="C26" s="30"/>
      <c r="D26" s="17">
        <f t="shared" si="4"/>
        <v>178033</v>
      </c>
      <c r="E26" s="17">
        <f t="shared" si="4"/>
        <v>201338</v>
      </c>
      <c r="F26" s="17">
        <f>E26*1000/D26</f>
        <v>1130.9026978144502</v>
      </c>
      <c r="G26" s="17">
        <f t="shared" si="5"/>
        <v>6</v>
      </c>
      <c r="H26" s="17">
        <f t="shared" si="5"/>
        <v>8611</v>
      </c>
    </row>
    <row r="27" spans="1:8" ht="2.25" customHeight="1">
      <c r="A27" s="25"/>
      <c r="B27" s="25"/>
      <c r="C27" s="26"/>
      <c r="D27" s="27"/>
      <c r="E27" s="27"/>
      <c r="F27" s="27"/>
      <c r="G27" s="27"/>
      <c r="H27" s="32"/>
    </row>
    <row r="28" ht="12.75" customHeight="1"/>
    <row r="29" spans="1:5" ht="13.5" customHeight="1">
      <c r="A29" s="58" t="s">
        <v>23</v>
      </c>
      <c r="B29" s="58"/>
      <c r="C29" s="58"/>
      <c r="D29" s="58"/>
      <c r="E29" s="59"/>
    </row>
    <row r="30" spans="1:5" ht="13.5">
      <c r="A30" s="35"/>
      <c r="B30" s="36"/>
      <c r="C30" s="36"/>
      <c r="D30" s="36"/>
      <c r="E30" s="36"/>
    </row>
    <row r="31" spans="1:5" ht="13.5">
      <c r="A31" s="35"/>
      <c r="B31" s="36"/>
      <c r="C31" s="36"/>
      <c r="D31" s="36"/>
      <c r="E31" s="36"/>
    </row>
    <row r="32" spans="1:5" ht="13.5">
      <c r="A32" s="35"/>
      <c r="B32" s="36"/>
      <c r="C32" s="36"/>
      <c r="D32" s="36"/>
      <c r="E32" s="36"/>
    </row>
    <row r="33" spans="1:5" ht="17.25">
      <c r="A33" s="57" t="s">
        <v>32</v>
      </c>
      <c r="B33" s="57"/>
      <c r="C33" s="57"/>
      <c r="D33" s="57"/>
      <c r="E33" s="36"/>
    </row>
    <row r="34" spans="1:5" ht="10.5">
      <c r="A34" s="28"/>
      <c r="B34" s="28"/>
      <c r="C34" s="28"/>
      <c r="D34" s="28"/>
      <c r="E34" s="28"/>
    </row>
    <row r="35" spans="1:8" ht="10.5">
      <c r="A35" s="46" t="s">
        <v>1</v>
      </c>
      <c r="B35" s="47"/>
      <c r="C35" s="48"/>
      <c r="D35" s="54" t="s">
        <v>2</v>
      </c>
      <c r="E35" s="55"/>
      <c r="F35" s="55"/>
      <c r="G35" s="38" t="s">
        <v>3</v>
      </c>
      <c r="H35" s="39"/>
    </row>
    <row r="36" spans="1:8" ht="10.5">
      <c r="A36" s="43"/>
      <c r="B36" s="49"/>
      <c r="C36" s="50"/>
      <c r="D36" s="7" t="s">
        <v>4</v>
      </c>
      <c r="E36" s="8" t="s">
        <v>5</v>
      </c>
      <c r="F36" s="8" t="s">
        <v>6</v>
      </c>
      <c r="G36" s="8" t="s">
        <v>4</v>
      </c>
      <c r="H36" s="9" t="s">
        <v>5</v>
      </c>
    </row>
    <row r="37" spans="1:8" ht="12">
      <c r="A37" s="51"/>
      <c r="B37" s="52"/>
      <c r="C37" s="53"/>
      <c r="D37" s="10" t="s">
        <v>7</v>
      </c>
      <c r="E37" s="11" t="s">
        <v>8</v>
      </c>
      <c r="F37" s="11" t="s">
        <v>9</v>
      </c>
      <c r="G37" s="11" t="s">
        <v>10</v>
      </c>
      <c r="H37" s="12" t="s">
        <v>9</v>
      </c>
    </row>
    <row r="38" spans="1:3" ht="10.5">
      <c r="A38" s="13"/>
      <c r="B38" s="13"/>
      <c r="C38" s="14"/>
    </row>
    <row r="39" spans="1:8" ht="12.75" customHeight="1">
      <c r="A39" s="40" t="s">
        <v>26</v>
      </c>
      <c r="B39" s="41"/>
      <c r="C39" s="16"/>
      <c r="D39" s="17">
        <v>1227233</v>
      </c>
      <c r="E39" s="17">
        <v>1501263</v>
      </c>
      <c r="F39" s="17">
        <v>1223</v>
      </c>
      <c r="G39" s="17">
        <v>181</v>
      </c>
      <c r="H39" s="17">
        <v>128664</v>
      </c>
    </row>
    <row r="40" spans="1:8" ht="12.75" customHeight="1">
      <c r="A40" s="40" t="s">
        <v>27</v>
      </c>
      <c r="B40" s="41"/>
      <c r="C40" s="16"/>
      <c r="D40" s="17">
        <v>1157888</v>
      </c>
      <c r="E40" s="17">
        <v>1405340</v>
      </c>
      <c r="F40" s="17">
        <v>1214</v>
      </c>
      <c r="G40" s="17">
        <v>246</v>
      </c>
      <c r="H40" s="17">
        <v>237324</v>
      </c>
    </row>
    <row r="41" spans="1:8" ht="12.75" customHeight="1">
      <c r="A41" s="40" t="s">
        <v>28</v>
      </c>
      <c r="B41" s="41"/>
      <c r="C41" s="16"/>
      <c r="D41" s="17">
        <v>1082630</v>
      </c>
      <c r="E41" s="17">
        <v>1326435</v>
      </c>
      <c r="F41" s="17">
        <v>1225.1969740354507</v>
      </c>
      <c r="G41" s="17">
        <v>235</v>
      </c>
      <c r="H41" s="17">
        <v>263006</v>
      </c>
    </row>
    <row r="42" spans="1:8" ht="12.75" customHeight="1">
      <c r="A42" s="40" t="s">
        <v>24</v>
      </c>
      <c r="B42" s="41"/>
      <c r="C42" s="16"/>
      <c r="D42" s="17">
        <v>994375</v>
      </c>
      <c r="E42" s="17">
        <v>1164297</v>
      </c>
      <c r="F42" s="17">
        <v>1170.8832181018226</v>
      </c>
      <c r="G42" s="17">
        <v>228</v>
      </c>
      <c r="H42" s="17">
        <v>159165</v>
      </c>
    </row>
    <row r="43" spans="1:8" ht="12.75" customHeight="1">
      <c r="A43" s="44" t="s">
        <v>25</v>
      </c>
      <c r="B43" s="45"/>
      <c r="C43" s="18"/>
      <c r="D43" s="19">
        <v>911717</v>
      </c>
      <c r="E43" s="19">
        <v>1095551</v>
      </c>
      <c r="F43" s="19">
        <f>E43*1000/D43</f>
        <v>1201.6349371570345</v>
      </c>
      <c r="G43" s="19">
        <v>168</v>
      </c>
      <c r="H43" s="19">
        <v>276527</v>
      </c>
    </row>
    <row r="44" spans="1:8" ht="12.75" customHeight="1">
      <c r="A44" s="21"/>
      <c r="B44" s="21"/>
      <c r="C44" s="22"/>
      <c r="D44" s="23"/>
      <c r="E44" s="23"/>
      <c r="F44" s="23"/>
      <c r="G44" s="23"/>
      <c r="H44" s="23"/>
    </row>
    <row r="45" spans="1:8" ht="12.75" customHeight="1">
      <c r="A45" s="15" t="s">
        <v>29</v>
      </c>
      <c r="B45" s="29" t="s">
        <v>11</v>
      </c>
      <c r="C45" s="30"/>
      <c r="D45" s="17">
        <v>77121</v>
      </c>
      <c r="E45" s="17">
        <v>122414</v>
      </c>
      <c r="F45" s="37">
        <v>1587</v>
      </c>
      <c r="G45" s="17">
        <v>8</v>
      </c>
      <c r="H45" s="17">
        <v>5409</v>
      </c>
    </row>
    <row r="46" spans="1:8" ht="12.75" customHeight="1">
      <c r="A46" s="31"/>
      <c r="B46" s="29" t="s">
        <v>12</v>
      </c>
      <c r="C46" s="30"/>
      <c r="D46" s="17">
        <v>64002</v>
      </c>
      <c r="E46" s="17">
        <v>66139</v>
      </c>
      <c r="F46" s="37">
        <v>1033</v>
      </c>
      <c r="G46" s="17">
        <v>16</v>
      </c>
      <c r="H46" s="17">
        <v>6338</v>
      </c>
    </row>
    <row r="47" spans="1:8" ht="12.75" customHeight="1">
      <c r="A47" s="31"/>
      <c r="B47" s="29" t="s">
        <v>13</v>
      </c>
      <c r="C47" s="30"/>
      <c r="D47" s="17">
        <v>85036</v>
      </c>
      <c r="E47" s="17">
        <v>106250</v>
      </c>
      <c r="F47" s="17">
        <f>E47*1000/D47</f>
        <v>1249.4708123618232</v>
      </c>
      <c r="G47" s="17">
        <v>2</v>
      </c>
      <c r="H47" s="17">
        <v>2190</v>
      </c>
    </row>
    <row r="48" spans="1:8" ht="12.75" customHeight="1">
      <c r="A48" s="31"/>
      <c r="B48" s="29" t="s">
        <v>14</v>
      </c>
      <c r="C48" s="30"/>
      <c r="D48" s="17">
        <v>90178</v>
      </c>
      <c r="E48" s="17">
        <v>88558</v>
      </c>
      <c r="F48" s="17">
        <f>E48*1000/D48</f>
        <v>982.0355297300894</v>
      </c>
      <c r="G48" s="17">
        <v>34</v>
      </c>
      <c r="H48" s="17">
        <v>23314</v>
      </c>
    </row>
    <row r="49" spans="1:8" ht="12.75" customHeight="1">
      <c r="A49" s="31"/>
      <c r="B49" s="29"/>
      <c r="C49" s="30"/>
      <c r="E49" s="17"/>
      <c r="F49" s="17"/>
      <c r="G49" s="17"/>
      <c r="H49" s="17"/>
    </row>
    <row r="50" spans="1:8" ht="12.75" customHeight="1">
      <c r="A50" s="31"/>
      <c r="B50" s="29" t="s">
        <v>15</v>
      </c>
      <c r="C50" s="30"/>
      <c r="D50" s="17">
        <v>58918</v>
      </c>
      <c r="E50" s="17">
        <v>61908</v>
      </c>
      <c r="F50" s="17">
        <f>E50*1000/D50</f>
        <v>1050.7484979123528</v>
      </c>
      <c r="G50" s="17">
        <v>4</v>
      </c>
      <c r="H50" s="17">
        <v>30000</v>
      </c>
    </row>
    <row r="51" spans="1:8" ht="12.75" customHeight="1">
      <c r="A51" s="31"/>
      <c r="B51" s="29" t="s">
        <v>16</v>
      </c>
      <c r="C51" s="30"/>
      <c r="D51" s="17">
        <v>85482</v>
      </c>
      <c r="E51" s="17">
        <v>115006</v>
      </c>
      <c r="F51" s="17">
        <f>E51*1000/D51</f>
        <v>1345.38265365808</v>
      </c>
      <c r="G51" s="17">
        <v>69</v>
      </c>
      <c r="H51" s="17">
        <v>180108</v>
      </c>
    </row>
    <row r="52" spans="1:8" ht="12.75" customHeight="1">
      <c r="A52" s="31"/>
      <c r="B52" s="29" t="s">
        <v>17</v>
      </c>
      <c r="C52" s="30"/>
      <c r="D52" s="17">
        <v>73665</v>
      </c>
      <c r="E52" s="17">
        <v>88669</v>
      </c>
      <c r="F52" s="17">
        <f>E52*1000/D52</f>
        <v>1203.6788162628113</v>
      </c>
      <c r="G52" s="17">
        <v>9</v>
      </c>
      <c r="H52" s="17">
        <v>3085</v>
      </c>
    </row>
    <row r="53" spans="1:8" ht="12.75" customHeight="1">
      <c r="A53" s="31"/>
      <c r="B53" s="29" t="s">
        <v>18</v>
      </c>
      <c r="C53" s="30"/>
      <c r="D53" s="17">
        <v>56946</v>
      </c>
      <c r="E53" s="17">
        <v>59997</v>
      </c>
      <c r="F53" s="17">
        <f>E53*1000/D53</f>
        <v>1053.577073016542</v>
      </c>
      <c r="G53" s="17">
        <v>5</v>
      </c>
      <c r="H53" s="17">
        <v>2788</v>
      </c>
    </row>
    <row r="54" spans="1:8" ht="12.75" customHeight="1">
      <c r="A54" s="31"/>
      <c r="B54" s="15"/>
      <c r="C54" s="6"/>
      <c r="D54" s="17"/>
      <c r="E54" s="17"/>
      <c r="F54" s="17"/>
      <c r="G54" s="17"/>
      <c r="H54" s="17"/>
    </row>
    <row r="55" spans="1:8" ht="12.75" customHeight="1">
      <c r="A55" s="31"/>
      <c r="B55" s="29" t="s">
        <v>19</v>
      </c>
      <c r="C55" s="30"/>
      <c r="D55" s="17">
        <v>86101</v>
      </c>
      <c r="E55" s="17">
        <v>97611</v>
      </c>
      <c r="F55" s="17">
        <f>E55*1000/D55</f>
        <v>1133.6802127733708</v>
      </c>
      <c r="G55" s="17">
        <v>1</v>
      </c>
      <c r="H55" s="17">
        <v>300</v>
      </c>
    </row>
    <row r="56" spans="1:8" ht="12.75" customHeight="1">
      <c r="A56" s="15" t="s">
        <v>30</v>
      </c>
      <c r="B56" s="29" t="s">
        <v>20</v>
      </c>
      <c r="C56" s="30"/>
      <c r="D56" s="17">
        <v>68784</v>
      </c>
      <c r="E56" s="17">
        <v>79246</v>
      </c>
      <c r="F56" s="17">
        <f>E56*1000/D56</f>
        <v>1152.0993254245172</v>
      </c>
      <c r="G56" s="17">
        <v>4</v>
      </c>
      <c r="H56" s="17">
        <v>1515</v>
      </c>
    </row>
    <row r="57" spans="1:8" ht="12.75" customHeight="1">
      <c r="A57" s="31"/>
      <c r="B57" s="29" t="s">
        <v>21</v>
      </c>
      <c r="C57" s="30"/>
      <c r="D57" s="17">
        <v>73813</v>
      </c>
      <c r="E57" s="17">
        <v>91031</v>
      </c>
      <c r="F57" s="17">
        <f>E57*1000/D57</f>
        <v>1233.265142996491</v>
      </c>
      <c r="G57" s="17">
        <v>11</v>
      </c>
      <c r="H57" s="17">
        <v>13015</v>
      </c>
    </row>
    <row r="58" spans="1:8" ht="12.75" customHeight="1">
      <c r="A58" s="31"/>
      <c r="B58" s="29" t="s">
        <v>22</v>
      </c>
      <c r="C58" s="30"/>
      <c r="D58" s="17">
        <v>91671</v>
      </c>
      <c r="E58" s="17">
        <v>118722</v>
      </c>
      <c r="F58" s="17">
        <f>E58*1000/D58</f>
        <v>1295.0878685734856</v>
      </c>
      <c r="G58" s="17">
        <v>5</v>
      </c>
      <c r="H58" s="17">
        <v>8465</v>
      </c>
    </row>
    <row r="63" spans="1:4" ht="14.25">
      <c r="A63" s="56" t="s">
        <v>31</v>
      </c>
      <c r="B63" s="56"/>
      <c r="C63" s="56"/>
      <c r="D63" s="56"/>
    </row>
    <row r="66" spans="1:8" ht="10.5">
      <c r="A66" s="46" t="s">
        <v>1</v>
      </c>
      <c r="B66" s="47"/>
      <c r="C66" s="48"/>
      <c r="D66" s="54" t="s">
        <v>2</v>
      </c>
      <c r="E66" s="55"/>
      <c r="F66" s="55"/>
      <c r="G66" s="38" t="s">
        <v>3</v>
      </c>
      <c r="H66" s="39"/>
    </row>
    <row r="67" spans="1:8" ht="10.5">
      <c r="A67" s="43"/>
      <c r="B67" s="49"/>
      <c r="C67" s="50"/>
      <c r="D67" s="7" t="s">
        <v>4</v>
      </c>
      <c r="E67" s="8" t="s">
        <v>5</v>
      </c>
      <c r="F67" s="8" t="s">
        <v>6</v>
      </c>
      <c r="G67" s="8" t="s">
        <v>4</v>
      </c>
      <c r="H67" s="9" t="s">
        <v>5</v>
      </c>
    </row>
    <row r="68" spans="1:8" ht="12">
      <c r="A68" s="51"/>
      <c r="B68" s="52"/>
      <c r="C68" s="53"/>
      <c r="D68" s="10" t="s">
        <v>7</v>
      </c>
      <c r="E68" s="11" t="s">
        <v>8</v>
      </c>
      <c r="F68" s="11" t="s">
        <v>9</v>
      </c>
      <c r="G68" s="11" t="s">
        <v>10</v>
      </c>
      <c r="H68" s="12" t="s">
        <v>9</v>
      </c>
    </row>
    <row r="69" spans="1:3" ht="10.5">
      <c r="A69" s="13"/>
      <c r="B69" s="13"/>
      <c r="C69" s="14"/>
    </row>
    <row r="70" spans="1:8" ht="13.5">
      <c r="A70" s="40" t="s">
        <v>26</v>
      </c>
      <c r="B70" s="41"/>
      <c r="C70" s="16"/>
      <c r="D70" s="17">
        <v>1194975</v>
      </c>
      <c r="E70" s="17">
        <v>932919</v>
      </c>
      <c r="F70" s="17">
        <v>780</v>
      </c>
      <c r="G70" s="17">
        <v>98</v>
      </c>
      <c r="H70" s="17">
        <v>80517</v>
      </c>
    </row>
    <row r="71" spans="1:8" ht="13.5">
      <c r="A71" s="40" t="s">
        <v>27</v>
      </c>
      <c r="B71" s="41"/>
      <c r="C71" s="16"/>
      <c r="D71" s="17">
        <v>1129915</v>
      </c>
      <c r="E71" s="17">
        <v>921491</v>
      </c>
      <c r="F71" s="17">
        <v>815</v>
      </c>
      <c r="G71" s="17">
        <v>185</v>
      </c>
      <c r="H71" s="17">
        <v>126382</v>
      </c>
    </row>
    <row r="72" spans="1:8" ht="13.5">
      <c r="A72" s="40" t="s">
        <v>28</v>
      </c>
      <c r="B72" s="41"/>
      <c r="C72" s="16"/>
      <c r="D72" s="17">
        <v>1065101</v>
      </c>
      <c r="E72" s="17">
        <v>884575</v>
      </c>
      <c r="F72" s="17">
        <v>830</v>
      </c>
      <c r="G72" s="17">
        <v>102</v>
      </c>
      <c r="H72" s="17">
        <v>150635</v>
      </c>
    </row>
    <row r="73" spans="1:8" ht="13.5">
      <c r="A73" s="40" t="s">
        <v>24</v>
      </c>
      <c r="B73" s="41"/>
      <c r="C73" s="16"/>
      <c r="D73" s="17">
        <v>985701</v>
      </c>
      <c r="E73" s="17">
        <v>826154</v>
      </c>
      <c r="F73" s="34">
        <v>838</v>
      </c>
      <c r="G73" s="17">
        <v>97</v>
      </c>
      <c r="H73" s="17">
        <v>52881</v>
      </c>
    </row>
    <row r="74" spans="1:8" ht="12.75" customHeight="1">
      <c r="A74" s="44" t="s">
        <v>25</v>
      </c>
      <c r="B74" s="45"/>
      <c r="C74" s="18"/>
      <c r="D74" s="19">
        <v>905209</v>
      </c>
      <c r="E74" s="19">
        <v>783364</v>
      </c>
      <c r="F74" s="33">
        <v>865</v>
      </c>
      <c r="G74" s="19">
        <v>67</v>
      </c>
      <c r="H74" s="19">
        <v>93965</v>
      </c>
    </row>
    <row r="75" spans="1:8" ht="12.75" customHeight="1">
      <c r="A75" s="21"/>
      <c r="B75" s="21"/>
      <c r="C75" s="22"/>
      <c r="D75" s="23"/>
      <c r="E75" s="23"/>
      <c r="F75" s="23"/>
      <c r="G75" s="23"/>
      <c r="H75" s="23"/>
    </row>
    <row r="76" spans="1:8" ht="12.75" customHeight="1">
      <c r="A76" s="15" t="s">
        <v>29</v>
      </c>
      <c r="B76" s="29" t="s">
        <v>11</v>
      </c>
      <c r="C76" s="30"/>
      <c r="D76" s="17">
        <v>76287</v>
      </c>
      <c r="E76" s="17">
        <v>73111</v>
      </c>
      <c r="F76" s="17">
        <v>958</v>
      </c>
      <c r="G76" s="17">
        <v>5</v>
      </c>
      <c r="H76" s="17">
        <v>4273</v>
      </c>
    </row>
    <row r="77" spans="1:8" ht="12.75" customHeight="1">
      <c r="A77" s="31"/>
      <c r="B77" s="29" t="s">
        <v>12</v>
      </c>
      <c r="C77" s="30"/>
      <c r="D77" s="17">
        <v>68397</v>
      </c>
      <c r="E77" s="17">
        <v>53972</v>
      </c>
      <c r="F77" s="17">
        <v>789</v>
      </c>
      <c r="G77" s="17">
        <v>5</v>
      </c>
      <c r="H77" s="17">
        <v>3271</v>
      </c>
    </row>
    <row r="78" spans="1:8" ht="12.75" customHeight="1">
      <c r="A78" s="31"/>
      <c r="B78" s="29" t="s">
        <v>13</v>
      </c>
      <c r="C78" s="30"/>
      <c r="D78" s="17">
        <v>85081</v>
      </c>
      <c r="E78" s="17">
        <v>73867</v>
      </c>
      <c r="F78" s="17">
        <v>868</v>
      </c>
      <c r="G78" s="17">
        <v>2</v>
      </c>
      <c r="H78" s="17">
        <v>2130</v>
      </c>
    </row>
    <row r="79" spans="1:8" ht="12.75" customHeight="1">
      <c r="A79" s="31"/>
      <c r="B79" s="29" t="s">
        <v>14</v>
      </c>
      <c r="C79" s="30"/>
      <c r="D79" s="17">
        <v>80465</v>
      </c>
      <c r="E79" s="17">
        <v>66853</v>
      </c>
      <c r="F79" s="17">
        <v>830</v>
      </c>
      <c r="G79" s="17">
        <v>4</v>
      </c>
      <c r="H79" s="17">
        <v>2920</v>
      </c>
    </row>
    <row r="80" spans="1:8" ht="12.75" customHeight="1">
      <c r="A80" s="31"/>
      <c r="B80" s="29"/>
      <c r="C80" s="30"/>
      <c r="E80" s="17"/>
      <c r="F80" s="17"/>
      <c r="G80" s="17"/>
      <c r="H80" s="17"/>
    </row>
    <row r="81" spans="1:8" ht="12.75" customHeight="1">
      <c r="A81" s="31"/>
      <c r="B81" s="29" t="s">
        <v>15</v>
      </c>
      <c r="C81" s="30"/>
      <c r="D81" s="17">
        <v>64106</v>
      </c>
      <c r="E81" s="17">
        <v>51389</v>
      </c>
      <c r="F81" s="17">
        <v>801</v>
      </c>
      <c r="G81" s="17">
        <v>0</v>
      </c>
      <c r="H81" s="17">
        <v>0</v>
      </c>
    </row>
    <row r="82" spans="1:8" ht="12.75" customHeight="1">
      <c r="A82" s="31"/>
      <c r="B82" s="29" t="s">
        <v>16</v>
      </c>
      <c r="C82" s="30"/>
      <c r="D82" s="17">
        <v>85151</v>
      </c>
      <c r="E82" s="17">
        <v>78497</v>
      </c>
      <c r="F82" s="17">
        <v>921</v>
      </c>
      <c r="G82" s="17">
        <v>2</v>
      </c>
      <c r="H82" s="17">
        <v>650</v>
      </c>
    </row>
    <row r="83" spans="1:8" ht="12.75" customHeight="1">
      <c r="A83" s="31"/>
      <c r="B83" s="29" t="s">
        <v>17</v>
      </c>
      <c r="C83" s="30"/>
      <c r="D83" s="17">
        <v>75153</v>
      </c>
      <c r="E83" s="17">
        <v>60822</v>
      </c>
      <c r="F83" s="17">
        <v>809</v>
      </c>
      <c r="G83" s="17">
        <v>27</v>
      </c>
      <c r="H83" s="17">
        <v>69350</v>
      </c>
    </row>
    <row r="84" spans="1:8" ht="12.75" customHeight="1">
      <c r="A84" s="31"/>
      <c r="B84" s="29" t="s">
        <v>18</v>
      </c>
      <c r="C84" s="30"/>
      <c r="D84" s="17">
        <v>60670</v>
      </c>
      <c r="E84" s="17">
        <v>44070</v>
      </c>
      <c r="F84" s="17">
        <v>726</v>
      </c>
      <c r="G84" s="17">
        <v>2</v>
      </c>
      <c r="H84" s="17">
        <v>852</v>
      </c>
    </row>
    <row r="85" spans="1:8" ht="12.75" customHeight="1">
      <c r="A85" s="31"/>
      <c r="B85" s="15"/>
      <c r="C85" s="6"/>
      <c r="D85" s="17"/>
      <c r="E85" s="17"/>
      <c r="F85" s="17"/>
      <c r="G85" s="17"/>
      <c r="H85" s="17"/>
    </row>
    <row r="86" spans="1:8" ht="12.75" customHeight="1">
      <c r="A86" s="31"/>
      <c r="B86" s="29" t="s">
        <v>19</v>
      </c>
      <c r="C86" s="30"/>
      <c r="D86" s="17">
        <v>83863</v>
      </c>
      <c r="E86" s="17">
        <v>74251</v>
      </c>
      <c r="F86" s="17">
        <v>885</v>
      </c>
      <c r="G86" s="17">
        <v>10</v>
      </c>
      <c r="H86" s="17">
        <v>6433</v>
      </c>
    </row>
    <row r="87" spans="1:8" ht="12.75" customHeight="1">
      <c r="A87" s="15" t="s">
        <v>30</v>
      </c>
      <c r="B87" s="29" t="s">
        <v>20</v>
      </c>
      <c r="C87" s="30"/>
      <c r="D87" s="17">
        <v>70792</v>
      </c>
      <c r="E87" s="17">
        <v>60916</v>
      </c>
      <c r="F87" s="17">
        <v>860</v>
      </c>
      <c r="G87" s="17">
        <v>7</v>
      </c>
      <c r="H87" s="17">
        <v>2299</v>
      </c>
    </row>
    <row r="88" spans="1:8" ht="12.75" customHeight="1">
      <c r="A88" s="31"/>
      <c r="B88" s="29" t="s">
        <v>21</v>
      </c>
      <c r="C88" s="30"/>
      <c r="D88" s="17">
        <v>68882</v>
      </c>
      <c r="E88" s="17">
        <v>63000</v>
      </c>
      <c r="F88" s="17">
        <v>914</v>
      </c>
      <c r="G88" s="17">
        <v>2</v>
      </c>
      <c r="H88" s="17">
        <v>1641</v>
      </c>
    </row>
    <row r="89" spans="1:8" ht="12.75" customHeight="1">
      <c r="A89" s="31"/>
      <c r="B89" s="29" t="s">
        <v>22</v>
      </c>
      <c r="C89" s="30"/>
      <c r="D89" s="17">
        <v>86362</v>
      </c>
      <c r="E89" s="17">
        <v>82616</v>
      </c>
      <c r="F89" s="17">
        <v>956</v>
      </c>
      <c r="G89" s="17">
        <v>1</v>
      </c>
      <c r="H89" s="17">
        <v>146</v>
      </c>
    </row>
  </sheetData>
  <mergeCells count="28">
    <mergeCell ref="A74:B74"/>
    <mergeCell ref="A63:D63"/>
    <mergeCell ref="A33:D33"/>
    <mergeCell ref="A70:B70"/>
    <mergeCell ref="A71:B71"/>
    <mergeCell ref="A72:B72"/>
    <mergeCell ref="A73:B73"/>
    <mergeCell ref="A35:C37"/>
    <mergeCell ref="D35:F35"/>
    <mergeCell ref="A66:C68"/>
    <mergeCell ref="A3:C5"/>
    <mergeCell ref="D3:F3"/>
    <mergeCell ref="D66:F66"/>
    <mergeCell ref="G66:H66"/>
    <mergeCell ref="A40:B40"/>
    <mergeCell ref="A41:B41"/>
    <mergeCell ref="A42:B42"/>
    <mergeCell ref="A43:B43"/>
    <mergeCell ref="A29:D29"/>
    <mergeCell ref="G3:H3"/>
    <mergeCell ref="G35:H35"/>
    <mergeCell ref="A39:B39"/>
    <mergeCell ref="E1:G1"/>
    <mergeCell ref="A10:B10"/>
    <mergeCell ref="A7:B7"/>
    <mergeCell ref="A8:B8"/>
    <mergeCell ref="A9:B9"/>
    <mergeCell ref="A11:B1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2004-11-05T05:27:00Z</cp:lastPrinted>
  <dcterms:created xsi:type="dcterms:W3CDTF">2002-11-27T00:00:44Z</dcterms:created>
  <dcterms:modified xsi:type="dcterms:W3CDTF">2005-02-14T02:16:30Z</dcterms:modified>
  <cp:category/>
  <cp:version/>
  <cp:contentType/>
  <cp:contentStatus/>
</cp:coreProperties>
</file>