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82.1 h14" sheetId="1" r:id="rId1"/>
  </sheets>
  <definedNames/>
  <calcPr fullCalcOnLoad="1"/>
</workbook>
</file>

<file path=xl/sharedStrings.xml><?xml version="1.0" encoding="utf-8"?>
<sst xmlns="http://schemas.openxmlformats.org/spreadsheetml/2006/main" count="441" uniqueCount="227">
  <si>
    <t>北陸電力株式会社</t>
  </si>
  <si>
    <t>発電所名</t>
  </si>
  <si>
    <t>河川名</t>
  </si>
  <si>
    <t>使用開始年月</t>
  </si>
  <si>
    <t>所在地</t>
  </si>
  <si>
    <t>最大出力</t>
  </si>
  <si>
    <t>境川</t>
  </si>
  <si>
    <t>第一</t>
  </si>
  <si>
    <t>発電所</t>
  </si>
  <si>
    <t xml:space="preserve">      昭　35. 3 </t>
  </si>
  <si>
    <t>下新川郡朝日町大平字国分山18</t>
  </si>
  <si>
    <t>第二</t>
  </si>
  <si>
    <t>〃</t>
  </si>
  <si>
    <t xml:space="preserve">            〃 </t>
  </si>
  <si>
    <t xml:space="preserve">  〃    朝日町境字切通 2502</t>
  </si>
  <si>
    <t>第三</t>
  </si>
  <si>
    <t xml:space="preserve">      〃　36.12 </t>
  </si>
  <si>
    <t>黒西</t>
  </si>
  <si>
    <t xml:space="preserve">      平　 4. 5 </t>
  </si>
  <si>
    <t xml:space="preserve">  〃    宇奈月町栃屋1335番地</t>
  </si>
  <si>
    <t>黒部市若栗 202-1</t>
  </si>
  <si>
    <t xml:space="preserve">  〃  萩生392番地</t>
  </si>
  <si>
    <t>黒東</t>
  </si>
  <si>
    <t>黒部川</t>
  </si>
  <si>
    <t xml:space="preserve">      平   5. 5 </t>
  </si>
  <si>
    <t>下新川郡宇奈月町中ノ口85番地</t>
  </si>
  <si>
    <t>下新川郡入善町下山1026番地</t>
  </si>
  <si>
    <t xml:space="preserve">       〃        658番地</t>
  </si>
  <si>
    <t>朝日小川</t>
  </si>
  <si>
    <t>黒薙川</t>
  </si>
  <si>
    <t xml:space="preserve">      昭  61.10 </t>
  </si>
  <si>
    <t>下新川郡朝日町蛭谷字五庄松谷 1-3</t>
  </si>
  <si>
    <t>小川</t>
  </si>
  <si>
    <t xml:space="preserve">      平   2. 2 </t>
  </si>
  <si>
    <t xml:space="preserve">  〃    朝日町蛭谷字弥七郎山1066</t>
  </si>
  <si>
    <t>片貝</t>
  </si>
  <si>
    <t>片貝川</t>
  </si>
  <si>
    <t xml:space="preserve">      明  45. 1 </t>
  </si>
  <si>
    <t>魚津市平沢間瀬 1303</t>
  </si>
  <si>
    <t xml:space="preserve">      大  11. 8 </t>
  </si>
  <si>
    <t xml:space="preserve">  〃  平沢江口 43</t>
  </si>
  <si>
    <t xml:space="preserve">      昭  14.12 </t>
  </si>
  <si>
    <t>第四</t>
  </si>
  <si>
    <t xml:space="preserve">      〃  15. 1 </t>
  </si>
  <si>
    <t>片貝東又</t>
  </si>
  <si>
    <t xml:space="preserve">      〃  38. 5 </t>
  </si>
  <si>
    <t xml:space="preserve">  〃  三ケ字煙草44-1</t>
  </si>
  <si>
    <t>布施川</t>
  </si>
  <si>
    <t xml:space="preserve">      大  11. 3 </t>
  </si>
  <si>
    <t>黒部市池尻字横山 940-3</t>
  </si>
  <si>
    <t>片貝谷</t>
  </si>
  <si>
    <t xml:space="preserve">      昭  28. 7 </t>
  </si>
  <si>
    <t>早月</t>
  </si>
  <si>
    <t>早月川</t>
  </si>
  <si>
    <t xml:space="preserve">      大   7. 4 </t>
  </si>
  <si>
    <t>滑川市大浦字土裏 54</t>
  </si>
  <si>
    <t xml:space="preserve">      〃   8.12 </t>
  </si>
  <si>
    <t xml:space="preserve">  〃  大浦奥ノ平 239</t>
  </si>
  <si>
    <t>蓑輪</t>
  </si>
  <si>
    <t xml:space="preserve">      〃  15.12 </t>
  </si>
  <si>
    <t xml:space="preserve">  〃  蓑輪村巻 7-1</t>
  </si>
  <si>
    <t>中村</t>
  </si>
  <si>
    <t xml:space="preserve">      〃   9. 8 </t>
  </si>
  <si>
    <t>中新川郡上市町中村字松崎 1031-1</t>
  </si>
  <si>
    <t>伊折</t>
  </si>
  <si>
    <t xml:space="preserve">      昭  28. 9 </t>
  </si>
  <si>
    <t xml:space="preserve">  〃    上市町伊折字赤谷 28-3</t>
  </si>
  <si>
    <t>白萩</t>
  </si>
  <si>
    <t>白萩川</t>
  </si>
  <si>
    <t xml:space="preserve">      大   7. 5 </t>
  </si>
  <si>
    <t xml:space="preserve">  〃    上市町大字伊折外六か村入会   </t>
  </si>
  <si>
    <t>馬場島</t>
  </si>
  <si>
    <t xml:space="preserve">      昭  38. 6 </t>
  </si>
  <si>
    <t>常願寺川</t>
  </si>
  <si>
    <t xml:space="preserve">      昭  20. 2 </t>
  </si>
  <si>
    <t>上新川郡大山町中滝字清水田割 396-2</t>
  </si>
  <si>
    <t xml:space="preserve">      昭  39. 4 </t>
  </si>
  <si>
    <t xml:space="preserve">        〃    3 </t>
  </si>
  <si>
    <t xml:space="preserve">        〃   〃 </t>
  </si>
  <si>
    <t>上滝</t>
  </si>
  <si>
    <t xml:space="preserve">      大  13. 4 </t>
  </si>
  <si>
    <t>上新川郡大山町中滝字小野海浦割 3-1</t>
  </si>
  <si>
    <t>雄山</t>
  </si>
  <si>
    <t xml:space="preserve">      昭  60. 3 </t>
  </si>
  <si>
    <t>中新川郡立山町岩峅寺字南七軒1-2</t>
  </si>
  <si>
    <t xml:space="preserve">  〃    立山町泊新字地蔵 83-11</t>
  </si>
  <si>
    <t>松ノ木</t>
  </si>
  <si>
    <t>上新川郡大山町松ノ木字大下割 446</t>
  </si>
  <si>
    <t>中地山</t>
  </si>
  <si>
    <t>和田川</t>
  </si>
  <si>
    <t xml:space="preserve">      〃  13. 2 </t>
  </si>
  <si>
    <t xml:space="preserve">  〃    大山町中地山字上中地山割 1-2</t>
  </si>
  <si>
    <t>小俣</t>
  </si>
  <si>
    <t xml:space="preserve">      昭  35.11 </t>
  </si>
  <si>
    <t xml:space="preserve">  〃    大山町東小俣字安蔵割 442</t>
  </si>
  <si>
    <t>小口川</t>
  </si>
  <si>
    <t>小俣ダム</t>
  </si>
  <si>
    <t xml:space="preserve">  〃    大山町才覚地字横挽割９番地</t>
  </si>
  <si>
    <t>新中地山</t>
  </si>
  <si>
    <t xml:space="preserve">      〃  34. 8 </t>
  </si>
  <si>
    <t xml:space="preserve">  〃    大山町中地山字ワサヘ原割 31-2</t>
  </si>
  <si>
    <t>有峰</t>
  </si>
  <si>
    <t>和田川・双六川</t>
  </si>
  <si>
    <t xml:space="preserve">      〃  56. 7 </t>
  </si>
  <si>
    <t xml:space="preserve">  〃    大山町亀谷字向山割20番３</t>
  </si>
  <si>
    <t>昭  56. 7</t>
  </si>
  <si>
    <t>上新川郡大山町中地山字マサ割15番の１</t>
  </si>
  <si>
    <t>〃  56. 5</t>
  </si>
  <si>
    <t xml:space="preserve">  〃    大山町中地山字ワサヘ原割18番</t>
  </si>
  <si>
    <t>大  13. 8</t>
  </si>
  <si>
    <t xml:space="preserve">  〃    大山町中地山字ワサヘ原割31-2</t>
  </si>
  <si>
    <t>昭   4. 4</t>
  </si>
  <si>
    <t xml:space="preserve">  〃    大山町水須字入小谷割2-11</t>
  </si>
  <si>
    <t>〃   6.11</t>
  </si>
  <si>
    <t xml:space="preserve">  〃    大山町水須字外隠治外３国有林</t>
  </si>
  <si>
    <t>熊野川</t>
  </si>
  <si>
    <t>大  10.11</t>
  </si>
  <si>
    <t xml:space="preserve">  〃    大山町文殊寺字向山割９番地1-1</t>
  </si>
  <si>
    <t>小見</t>
  </si>
  <si>
    <t>昭   7. 9</t>
  </si>
  <si>
    <t xml:space="preserve">  〃    大山町小見字川原割905番地</t>
  </si>
  <si>
    <t>称名川</t>
  </si>
  <si>
    <t>真川</t>
  </si>
  <si>
    <t>〃   5. 2</t>
  </si>
  <si>
    <t xml:space="preserve">  〃    大山町本宮字瀬戸蔵割3-32</t>
  </si>
  <si>
    <t>折立</t>
  </si>
  <si>
    <t>〃  35.12</t>
  </si>
  <si>
    <t xml:space="preserve">  〃    大山町有峰字村川谷割27番地</t>
  </si>
  <si>
    <t>折  立（増設）</t>
  </si>
  <si>
    <t>昭  61.10</t>
  </si>
  <si>
    <t>〃   8.10</t>
  </si>
  <si>
    <t>〃  35. 6</t>
  </si>
  <si>
    <t xml:space="preserve">  〃    立山町芦峅寺字雑穀３</t>
  </si>
  <si>
    <t>亀谷</t>
  </si>
  <si>
    <t>大  12.12</t>
  </si>
  <si>
    <t>上新川郡大山町小見亀谷入会字入会山割13番の８</t>
  </si>
  <si>
    <t>昭  34. 6</t>
  </si>
  <si>
    <t xml:space="preserve">  〃    大山町小見亀谷入会字入会山割３番</t>
  </si>
  <si>
    <t>双六川</t>
  </si>
  <si>
    <t>〃     〃</t>
  </si>
  <si>
    <t>下井沢</t>
  </si>
  <si>
    <t>神通川</t>
  </si>
  <si>
    <t>昭  10. 4</t>
  </si>
  <si>
    <t>婦負郡婦中町下井沢1253</t>
  </si>
  <si>
    <t>四津屋</t>
  </si>
  <si>
    <t>大  11.12</t>
  </si>
  <si>
    <t xml:space="preserve">  〃  婦中町地角字地角島490-2</t>
  </si>
  <si>
    <t>五平定</t>
  </si>
  <si>
    <t>〃  11. 1</t>
  </si>
  <si>
    <t xml:space="preserve">  〃  婦中町広田3954-1</t>
  </si>
  <si>
    <t>成子</t>
  </si>
  <si>
    <t xml:space="preserve">  〃  婦中町成子字一番596-1</t>
  </si>
  <si>
    <t>第二発電所</t>
  </si>
  <si>
    <t>昭   9. 1</t>
  </si>
  <si>
    <t xml:space="preserve">  〃  婦中町成子字301</t>
  </si>
  <si>
    <t>薄島</t>
  </si>
  <si>
    <t>〃  12. 1</t>
  </si>
  <si>
    <t xml:space="preserve">  〃  八尾町薄島字表野1802-1</t>
  </si>
  <si>
    <t>久婦須川</t>
  </si>
  <si>
    <t>大  14.12</t>
  </si>
  <si>
    <t xml:space="preserve">  〃  八尾町桐谷字山葵1-64</t>
  </si>
  <si>
    <t>昭  16.12</t>
  </si>
  <si>
    <t xml:space="preserve">  〃  八尾町桐谷字大谷外国有林</t>
  </si>
  <si>
    <t>大久保</t>
  </si>
  <si>
    <t>明  32．3</t>
  </si>
  <si>
    <t>上新川郡大沢野町塩字沼割48</t>
  </si>
  <si>
    <t>昭  29. 1</t>
  </si>
  <si>
    <t>婦負郡細入村庵谷字御為山17-1</t>
  </si>
  <si>
    <t>〃  29. 2</t>
  </si>
  <si>
    <t>上新川郡大沢野町牛ヶ増字下田割212</t>
  </si>
  <si>
    <t>〃  30. 1</t>
  </si>
  <si>
    <t xml:space="preserve">  〃    大沢野町長走開割139</t>
  </si>
  <si>
    <t>神通川第三左岸発電所</t>
  </si>
  <si>
    <t>〃  31. 1</t>
  </si>
  <si>
    <t xml:space="preserve">  〃    大沢野町葛原宮下割12</t>
  </si>
  <si>
    <t>猪谷</t>
  </si>
  <si>
    <t>高原川</t>
  </si>
  <si>
    <t>〃   4. 7</t>
  </si>
  <si>
    <t xml:space="preserve">  〃    大沢野町猪谷字河原割225</t>
  </si>
  <si>
    <t>長棟川</t>
  </si>
  <si>
    <t>大  14. 7</t>
  </si>
  <si>
    <t>昭   3. 2</t>
  </si>
  <si>
    <t>奥山</t>
  </si>
  <si>
    <t>〃  37.12</t>
  </si>
  <si>
    <t xml:space="preserve">  〃    大山町奥山字川平割1-3</t>
  </si>
  <si>
    <t>庵谷</t>
  </si>
  <si>
    <t>〃  51. 7</t>
  </si>
  <si>
    <t>婦負郡細入村庵谷字御為山21-3</t>
  </si>
  <si>
    <t>71か所</t>
  </si>
  <si>
    <t>富山火力</t>
  </si>
  <si>
    <t>１号機</t>
  </si>
  <si>
    <t>〃  39. 8</t>
  </si>
  <si>
    <t>富山市草島字長井１</t>
  </si>
  <si>
    <t>３号機</t>
  </si>
  <si>
    <t>〃  44.11</t>
  </si>
  <si>
    <t xml:space="preserve">        〃</t>
  </si>
  <si>
    <t>４号機</t>
  </si>
  <si>
    <t>〃  46. 1</t>
  </si>
  <si>
    <t>富山新港火力</t>
  </si>
  <si>
    <t>〃  49.10</t>
  </si>
  <si>
    <t>新湊市堀江千石１</t>
  </si>
  <si>
    <t>２号機</t>
  </si>
  <si>
    <t>〃  56.11</t>
  </si>
  <si>
    <t>２か所</t>
  </si>
  <si>
    <t>合計</t>
  </si>
  <si>
    <t>73か所</t>
  </si>
  <si>
    <t xml:space="preserve">  〃  三ケ字ブナヲノ谷13-6</t>
  </si>
  <si>
    <t>魚津市島尻 246-1</t>
  </si>
  <si>
    <t>中新川郡立山町芦峅寺字烏帽若３</t>
  </si>
  <si>
    <t xml:space="preserve">  〃    大沢野町太田薄波字入の山割6番2</t>
  </si>
  <si>
    <t xml:space="preserve">  〃  三ケ字大沼 45-1</t>
  </si>
  <si>
    <t xml:space="preserve">  〃    朝日町大平亀ヶ淵 59-2</t>
  </si>
  <si>
    <t>字ゾロメキ 1-2</t>
  </si>
  <si>
    <t>字ゾロメキ 1-5</t>
  </si>
  <si>
    <t>富山市西ノ番字直垂割 302</t>
  </si>
  <si>
    <t xml:space="preserve">  〃   西ノ番袖田割 313-1</t>
  </si>
  <si>
    <t xml:space="preserve">  〃   大場奥田野毛割 10-8</t>
  </si>
  <si>
    <t xml:space="preserve">      大  13. 3 </t>
  </si>
  <si>
    <t xml:space="preserve">  〃    大沢野町太田薄波字橋場割１番</t>
  </si>
  <si>
    <t>（続）</t>
  </si>
  <si>
    <t>小計(水力)</t>
  </si>
  <si>
    <t>小計(火力)</t>
  </si>
  <si>
    <t>平成14年度
発電電力量</t>
  </si>
  <si>
    <t>注   平成14年度末現在
資料 北陸電力株式会社</t>
  </si>
  <si>
    <t>平成14年度
発電電力量</t>
  </si>
  <si>
    <t>（単位　出力　kw、発電電力量　千kwh）</t>
  </si>
  <si>
    <r>
      <t>82</t>
    </r>
    <r>
      <rPr>
        <sz val="14"/>
        <color indexed="8"/>
        <rFont val="ＭＳ 明朝"/>
        <family val="1"/>
      </rPr>
      <t>発　電　所　の　状　況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</si>
</sst>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8">
    <font>
      <sz val="11"/>
      <name val="ＭＳ Ｐゴシック"/>
      <family val="0"/>
    </font>
    <font>
      <sz val="11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8"/>
      <color indexed="8"/>
      <name val="ＭＳ ゴシック"/>
      <family val="3"/>
    </font>
    <font>
      <sz val="7"/>
      <color indexed="8"/>
      <name val="ＭＳ 明朝"/>
      <family val="1"/>
    </font>
    <font>
      <sz val="14"/>
      <color indexed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 wrapText="1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/>
    </xf>
    <xf numFmtId="0" fontId="4" fillId="0" borderId="7" xfId="0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 quotePrefix="1">
      <alignment horizontal="left" vertical="center"/>
    </xf>
    <xf numFmtId="0" fontId="4" fillId="0" borderId="0" xfId="0" applyFont="1" applyAlignment="1" quotePrefix="1">
      <alignment horizontal="left" vertical="center" wrapText="1"/>
    </xf>
    <xf numFmtId="0" fontId="4" fillId="0" borderId="0" xfId="0" applyFont="1" applyAlignment="1" quotePrefix="1">
      <alignment horizontal="right" vertical="center"/>
    </xf>
    <xf numFmtId="0" fontId="6" fillId="0" borderId="0" xfId="0" applyFont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left" vertical="center" wrapText="1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14</xdr:row>
      <xdr:rowOff>9525</xdr:rowOff>
    </xdr:from>
    <xdr:to>
      <xdr:col>5</xdr:col>
      <xdr:colOff>85725</xdr:colOff>
      <xdr:row>16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314450" y="2143125"/>
          <a:ext cx="66675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23</xdr:row>
      <xdr:rowOff>19050</xdr:rowOff>
    </xdr:from>
    <xdr:to>
      <xdr:col>6</xdr:col>
      <xdr:colOff>19050</xdr:colOff>
      <xdr:row>25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343025" y="3438525"/>
          <a:ext cx="6667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25</xdr:row>
      <xdr:rowOff>9525</xdr:rowOff>
    </xdr:from>
    <xdr:to>
      <xdr:col>6</xdr:col>
      <xdr:colOff>9525</xdr:colOff>
      <xdr:row>26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1333500" y="3714750"/>
          <a:ext cx="6667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14</xdr:row>
      <xdr:rowOff>9525</xdr:rowOff>
    </xdr:from>
    <xdr:to>
      <xdr:col>5</xdr:col>
      <xdr:colOff>85725</xdr:colOff>
      <xdr:row>16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1314450" y="2143125"/>
          <a:ext cx="66675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23</xdr:row>
      <xdr:rowOff>19050</xdr:rowOff>
    </xdr:from>
    <xdr:to>
      <xdr:col>6</xdr:col>
      <xdr:colOff>19050</xdr:colOff>
      <xdr:row>25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343025" y="3438525"/>
          <a:ext cx="6667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25</xdr:row>
      <xdr:rowOff>9525</xdr:rowOff>
    </xdr:from>
    <xdr:to>
      <xdr:col>6</xdr:col>
      <xdr:colOff>9525</xdr:colOff>
      <xdr:row>26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1333500" y="3714750"/>
          <a:ext cx="6667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41</xdr:row>
      <xdr:rowOff>142875</xdr:rowOff>
    </xdr:from>
    <xdr:to>
      <xdr:col>6</xdr:col>
      <xdr:colOff>9525</xdr:colOff>
      <xdr:row>44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333500" y="6153150"/>
          <a:ext cx="66675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41</xdr:row>
      <xdr:rowOff>142875</xdr:rowOff>
    </xdr:from>
    <xdr:to>
      <xdr:col>6</xdr:col>
      <xdr:colOff>9525</xdr:colOff>
      <xdr:row>44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333500" y="6153150"/>
          <a:ext cx="66675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63</xdr:row>
      <xdr:rowOff>9525</xdr:rowOff>
    </xdr:from>
    <xdr:to>
      <xdr:col>5</xdr:col>
      <xdr:colOff>85725</xdr:colOff>
      <xdr:row>65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1314450" y="9067800"/>
          <a:ext cx="6667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72</xdr:row>
      <xdr:rowOff>19050</xdr:rowOff>
    </xdr:from>
    <xdr:to>
      <xdr:col>6</xdr:col>
      <xdr:colOff>19050</xdr:colOff>
      <xdr:row>74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343025" y="10277475"/>
          <a:ext cx="66675" cy="2476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74</xdr:row>
      <xdr:rowOff>9525</xdr:rowOff>
    </xdr:from>
    <xdr:to>
      <xdr:col>6</xdr:col>
      <xdr:colOff>9525</xdr:colOff>
      <xdr:row>75</xdr:row>
      <xdr:rowOff>133350</xdr:rowOff>
    </xdr:to>
    <xdr:sp>
      <xdr:nvSpPr>
        <xdr:cNvPr id="11" name="AutoShape 11"/>
        <xdr:cNvSpPr>
          <a:spLocks/>
        </xdr:cNvSpPr>
      </xdr:nvSpPr>
      <xdr:spPr>
        <a:xfrm>
          <a:off x="1333500" y="10534650"/>
          <a:ext cx="66675" cy="2571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63</xdr:row>
      <xdr:rowOff>9525</xdr:rowOff>
    </xdr:from>
    <xdr:to>
      <xdr:col>5</xdr:col>
      <xdr:colOff>85725</xdr:colOff>
      <xdr:row>65</xdr:row>
      <xdr:rowOff>9525</xdr:rowOff>
    </xdr:to>
    <xdr:sp>
      <xdr:nvSpPr>
        <xdr:cNvPr id="12" name="AutoShape 12"/>
        <xdr:cNvSpPr>
          <a:spLocks/>
        </xdr:cNvSpPr>
      </xdr:nvSpPr>
      <xdr:spPr>
        <a:xfrm>
          <a:off x="1314450" y="9067800"/>
          <a:ext cx="6667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72</xdr:row>
      <xdr:rowOff>19050</xdr:rowOff>
    </xdr:from>
    <xdr:to>
      <xdr:col>6</xdr:col>
      <xdr:colOff>19050</xdr:colOff>
      <xdr:row>74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343025" y="10277475"/>
          <a:ext cx="66675" cy="2476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74</xdr:row>
      <xdr:rowOff>9525</xdr:rowOff>
    </xdr:from>
    <xdr:to>
      <xdr:col>6</xdr:col>
      <xdr:colOff>9525</xdr:colOff>
      <xdr:row>75</xdr:row>
      <xdr:rowOff>133350</xdr:rowOff>
    </xdr:to>
    <xdr:sp>
      <xdr:nvSpPr>
        <xdr:cNvPr id="14" name="AutoShape 14"/>
        <xdr:cNvSpPr>
          <a:spLocks/>
        </xdr:cNvSpPr>
      </xdr:nvSpPr>
      <xdr:spPr>
        <a:xfrm>
          <a:off x="1333500" y="10534650"/>
          <a:ext cx="66675" cy="2571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14</xdr:row>
      <xdr:rowOff>9525</xdr:rowOff>
    </xdr:from>
    <xdr:to>
      <xdr:col>5</xdr:col>
      <xdr:colOff>85725</xdr:colOff>
      <xdr:row>16</xdr:row>
      <xdr:rowOff>9525</xdr:rowOff>
    </xdr:to>
    <xdr:sp>
      <xdr:nvSpPr>
        <xdr:cNvPr id="15" name="AutoShape 15"/>
        <xdr:cNvSpPr>
          <a:spLocks/>
        </xdr:cNvSpPr>
      </xdr:nvSpPr>
      <xdr:spPr>
        <a:xfrm>
          <a:off x="1314450" y="2143125"/>
          <a:ext cx="66675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23</xdr:row>
      <xdr:rowOff>19050</xdr:rowOff>
    </xdr:from>
    <xdr:to>
      <xdr:col>6</xdr:col>
      <xdr:colOff>19050</xdr:colOff>
      <xdr:row>25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1343025" y="3438525"/>
          <a:ext cx="6667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25</xdr:row>
      <xdr:rowOff>9525</xdr:rowOff>
    </xdr:from>
    <xdr:to>
      <xdr:col>6</xdr:col>
      <xdr:colOff>9525</xdr:colOff>
      <xdr:row>26</xdr:row>
      <xdr:rowOff>133350</xdr:rowOff>
    </xdr:to>
    <xdr:sp>
      <xdr:nvSpPr>
        <xdr:cNvPr id="17" name="AutoShape 17"/>
        <xdr:cNvSpPr>
          <a:spLocks/>
        </xdr:cNvSpPr>
      </xdr:nvSpPr>
      <xdr:spPr>
        <a:xfrm>
          <a:off x="1333500" y="3714750"/>
          <a:ext cx="6667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14</xdr:row>
      <xdr:rowOff>9525</xdr:rowOff>
    </xdr:from>
    <xdr:to>
      <xdr:col>5</xdr:col>
      <xdr:colOff>85725</xdr:colOff>
      <xdr:row>16</xdr:row>
      <xdr:rowOff>9525</xdr:rowOff>
    </xdr:to>
    <xdr:sp>
      <xdr:nvSpPr>
        <xdr:cNvPr id="18" name="AutoShape 18"/>
        <xdr:cNvSpPr>
          <a:spLocks/>
        </xdr:cNvSpPr>
      </xdr:nvSpPr>
      <xdr:spPr>
        <a:xfrm>
          <a:off x="1314450" y="2143125"/>
          <a:ext cx="66675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23</xdr:row>
      <xdr:rowOff>19050</xdr:rowOff>
    </xdr:from>
    <xdr:to>
      <xdr:col>6</xdr:col>
      <xdr:colOff>19050</xdr:colOff>
      <xdr:row>25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1343025" y="3438525"/>
          <a:ext cx="6667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25</xdr:row>
      <xdr:rowOff>9525</xdr:rowOff>
    </xdr:from>
    <xdr:to>
      <xdr:col>6</xdr:col>
      <xdr:colOff>9525</xdr:colOff>
      <xdr:row>26</xdr:row>
      <xdr:rowOff>133350</xdr:rowOff>
    </xdr:to>
    <xdr:sp>
      <xdr:nvSpPr>
        <xdr:cNvPr id="20" name="AutoShape 20"/>
        <xdr:cNvSpPr>
          <a:spLocks/>
        </xdr:cNvSpPr>
      </xdr:nvSpPr>
      <xdr:spPr>
        <a:xfrm>
          <a:off x="1333500" y="3714750"/>
          <a:ext cx="6667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41</xdr:row>
      <xdr:rowOff>142875</xdr:rowOff>
    </xdr:from>
    <xdr:to>
      <xdr:col>6</xdr:col>
      <xdr:colOff>9525</xdr:colOff>
      <xdr:row>44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1333500" y="6153150"/>
          <a:ext cx="66675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41</xdr:row>
      <xdr:rowOff>142875</xdr:rowOff>
    </xdr:from>
    <xdr:to>
      <xdr:col>6</xdr:col>
      <xdr:colOff>9525</xdr:colOff>
      <xdr:row>44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1333500" y="6153150"/>
          <a:ext cx="66675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23</xdr:row>
      <xdr:rowOff>19050</xdr:rowOff>
    </xdr:from>
    <xdr:to>
      <xdr:col>6</xdr:col>
      <xdr:colOff>19050</xdr:colOff>
      <xdr:row>25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1343025" y="3438525"/>
          <a:ext cx="6667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25</xdr:row>
      <xdr:rowOff>9525</xdr:rowOff>
    </xdr:from>
    <xdr:to>
      <xdr:col>6</xdr:col>
      <xdr:colOff>9525</xdr:colOff>
      <xdr:row>26</xdr:row>
      <xdr:rowOff>133350</xdr:rowOff>
    </xdr:to>
    <xdr:sp>
      <xdr:nvSpPr>
        <xdr:cNvPr id="24" name="AutoShape 24"/>
        <xdr:cNvSpPr>
          <a:spLocks/>
        </xdr:cNvSpPr>
      </xdr:nvSpPr>
      <xdr:spPr>
        <a:xfrm>
          <a:off x="1333500" y="3714750"/>
          <a:ext cx="6667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23</xdr:row>
      <xdr:rowOff>19050</xdr:rowOff>
    </xdr:from>
    <xdr:to>
      <xdr:col>6</xdr:col>
      <xdr:colOff>19050</xdr:colOff>
      <xdr:row>25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1343025" y="3438525"/>
          <a:ext cx="6667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25</xdr:row>
      <xdr:rowOff>9525</xdr:rowOff>
    </xdr:from>
    <xdr:to>
      <xdr:col>6</xdr:col>
      <xdr:colOff>9525</xdr:colOff>
      <xdr:row>26</xdr:row>
      <xdr:rowOff>133350</xdr:rowOff>
    </xdr:to>
    <xdr:sp>
      <xdr:nvSpPr>
        <xdr:cNvPr id="26" name="AutoShape 26"/>
        <xdr:cNvSpPr>
          <a:spLocks/>
        </xdr:cNvSpPr>
      </xdr:nvSpPr>
      <xdr:spPr>
        <a:xfrm>
          <a:off x="1333500" y="3714750"/>
          <a:ext cx="6667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41</xdr:row>
      <xdr:rowOff>142875</xdr:rowOff>
    </xdr:from>
    <xdr:to>
      <xdr:col>6</xdr:col>
      <xdr:colOff>9525</xdr:colOff>
      <xdr:row>44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1333500" y="6153150"/>
          <a:ext cx="66675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41</xdr:row>
      <xdr:rowOff>142875</xdr:rowOff>
    </xdr:from>
    <xdr:to>
      <xdr:col>6</xdr:col>
      <xdr:colOff>9525</xdr:colOff>
      <xdr:row>44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1333500" y="6153150"/>
          <a:ext cx="66675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63</xdr:row>
      <xdr:rowOff>9525</xdr:rowOff>
    </xdr:from>
    <xdr:to>
      <xdr:col>5</xdr:col>
      <xdr:colOff>85725</xdr:colOff>
      <xdr:row>65</xdr:row>
      <xdr:rowOff>9525</xdr:rowOff>
    </xdr:to>
    <xdr:sp>
      <xdr:nvSpPr>
        <xdr:cNvPr id="29" name="AutoShape 29"/>
        <xdr:cNvSpPr>
          <a:spLocks/>
        </xdr:cNvSpPr>
      </xdr:nvSpPr>
      <xdr:spPr>
        <a:xfrm>
          <a:off x="1314450" y="9067800"/>
          <a:ext cx="6667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72</xdr:row>
      <xdr:rowOff>19050</xdr:rowOff>
    </xdr:from>
    <xdr:to>
      <xdr:col>6</xdr:col>
      <xdr:colOff>19050</xdr:colOff>
      <xdr:row>74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1343025" y="10277475"/>
          <a:ext cx="66675" cy="2476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74</xdr:row>
      <xdr:rowOff>9525</xdr:rowOff>
    </xdr:from>
    <xdr:to>
      <xdr:col>6</xdr:col>
      <xdr:colOff>9525</xdr:colOff>
      <xdr:row>75</xdr:row>
      <xdr:rowOff>133350</xdr:rowOff>
    </xdr:to>
    <xdr:sp>
      <xdr:nvSpPr>
        <xdr:cNvPr id="31" name="AutoShape 31"/>
        <xdr:cNvSpPr>
          <a:spLocks/>
        </xdr:cNvSpPr>
      </xdr:nvSpPr>
      <xdr:spPr>
        <a:xfrm>
          <a:off x="1333500" y="10534650"/>
          <a:ext cx="66675" cy="2571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63</xdr:row>
      <xdr:rowOff>9525</xdr:rowOff>
    </xdr:from>
    <xdr:to>
      <xdr:col>5</xdr:col>
      <xdr:colOff>85725</xdr:colOff>
      <xdr:row>65</xdr:row>
      <xdr:rowOff>9525</xdr:rowOff>
    </xdr:to>
    <xdr:sp>
      <xdr:nvSpPr>
        <xdr:cNvPr id="32" name="AutoShape 32"/>
        <xdr:cNvSpPr>
          <a:spLocks/>
        </xdr:cNvSpPr>
      </xdr:nvSpPr>
      <xdr:spPr>
        <a:xfrm>
          <a:off x="1314450" y="9067800"/>
          <a:ext cx="6667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72</xdr:row>
      <xdr:rowOff>19050</xdr:rowOff>
    </xdr:from>
    <xdr:to>
      <xdr:col>6</xdr:col>
      <xdr:colOff>19050</xdr:colOff>
      <xdr:row>74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1343025" y="10277475"/>
          <a:ext cx="66675" cy="2476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74</xdr:row>
      <xdr:rowOff>9525</xdr:rowOff>
    </xdr:from>
    <xdr:to>
      <xdr:col>6</xdr:col>
      <xdr:colOff>9525</xdr:colOff>
      <xdr:row>75</xdr:row>
      <xdr:rowOff>133350</xdr:rowOff>
    </xdr:to>
    <xdr:sp>
      <xdr:nvSpPr>
        <xdr:cNvPr id="34" name="AutoShape 34"/>
        <xdr:cNvSpPr>
          <a:spLocks/>
        </xdr:cNvSpPr>
      </xdr:nvSpPr>
      <xdr:spPr>
        <a:xfrm>
          <a:off x="1333500" y="10534650"/>
          <a:ext cx="66675" cy="2571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72</xdr:row>
      <xdr:rowOff>19050</xdr:rowOff>
    </xdr:from>
    <xdr:to>
      <xdr:col>6</xdr:col>
      <xdr:colOff>19050</xdr:colOff>
      <xdr:row>74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1343025" y="10277475"/>
          <a:ext cx="66675" cy="2476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74</xdr:row>
      <xdr:rowOff>9525</xdr:rowOff>
    </xdr:from>
    <xdr:to>
      <xdr:col>6</xdr:col>
      <xdr:colOff>9525</xdr:colOff>
      <xdr:row>75</xdr:row>
      <xdr:rowOff>133350</xdr:rowOff>
    </xdr:to>
    <xdr:sp>
      <xdr:nvSpPr>
        <xdr:cNvPr id="36" name="AutoShape 36"/>
        <xdr:cNvSpPr>
          <a:spLocks/>
        </xdr:cNvSpPr>
      </xdr:nvSpPr>
      <xdr:spPr>
        <a:xfrm>
          <a:off x="1333500" y="10534650"/>
          <a:ext cx="66675" cy="2571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72</xdr:row>
      <xdr:rowOff>19050</xdr:rowOff>
    </xdr:from>
    <xdr:to>
      <xdr:col>6</xdr:col>
      <xdr:colOff>19050</xdr:colOff>
      <xdr:row>74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1343025" y="10277475"/>
          <a:ext cx="66675" cy="2476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74</xdr:row>
      <xdr:rowOff>9525</xdr:rowOff>
    </xdr:from>
    <xdr:to>
      <xdr:col>6</xdr:col>
      <xdr:colOff>9525</xdr:colOff>
      <xdr:row>75</xdr:row>
      <xdr:rowOff>133350</xdr:rowOff>
    </xdr:to>
    <xdr:sp>
      <xdr:nvSpPr>
        <xdr:cNvPr id="38" name="AutoShape 38"/>
        <xdr:cNvSpPr>
          <a:spLocks/>
        </xdr:cNvSpPr>
      </xdr:nvSpPr>
      <xdr:spPr>
        <a:xfrm>
          <a:off x="1333500" y="10534650"/>
          <a:ext cx="66675" cy="2571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showGridLines="0" tabSelected="1" workbookViewId="0" topLeftCell="A68">
      <selection activeCell="H107" sqref="H107"/>
    </sheetView>
  </sheetViews>
  <sheetFormatPr defaultColWidth="9.00390625" defaultRowHeight="13.5"/>
  <cols>
    <col min="1" max="1" width="0.6171875" style="5" customWidth="1"/>
    <col min="2" max="2" width="6.875" style="5" customWidth="1"/>
    <col min="3" max="3" width="3.75390625" style="5" customWidth="1"/>
    <col min="4" max="4" width="5.125" style="5" customWidth="1"/>
    <col min="5" max="5" width="0.6171875" style="5" customWidth="1"/>
    <col min="6" max="6" width="1.25" style="5" customWidth="1"/>
    <col min="7" max="7" width="10.125" style="5" customWidth="1"/>
    <col min="8" max="8" width="10.75390625" style="5" customWidth="1"/>
    <col min="9" max="9" width="28.75390625" style="5" customWidth="1"/>
    <col min="10" max="10" width="9.00390625" style="5" customWidth="1"/>
    <col min="11" max="11" width="9.50390625" style="5" customWidth="1"/>
    <col min="12" max="12" width="7.875" style="5" customWidth="1"/>
    <col min="13" max="13" width="1.625" style="5" customWidth="1"/>
    <col min="14" max="16384" width="9.00390625" style="5" customWidth="1"/>
  </cols>
  <sheetData>
    <row r="1" spans="1:11" s="7" customFormat="1" ht="23.25" customHeight="1">
      <c r="A1" s="6"/>
      <c r="B1" s="6"/>
      <c r="C1" s="6"/>
      <c r="D1" s="6"/>
      <c r="E1" s="6"/>
      <c r="F1" s="6"/>
      <c r="G1" s="40" t="s">
        <v>226</v>
      </c>
      <c r="H1" s="41"/>
      <c r="I1" s="41"/>
      <c r="J1" s="6"/>
      <c r="K1" s="6"/>
    </row>
    <row r="2" spans="1:11" s="2" customFormat="1" ht="13.5" customHeight="1">
      <c r="A2" s="8"/>
      <c r="B2" s="8"/>
      <c r="C2" s="8"/>
      <c r="D2" s="8"/>
      <c r="E2" s="8"/>
      <c r="F2" s="8"/>
      <c r="G2" s="8">
        <v>82.1</v>
      </c>
      <c r="H2" s="42" t="s">
        <v>0</v>
      </c>
      <c r="I2" s="42"/>
      <c r="J2" s="8"/>
      <c r="K2" s="8"/>
    </row>
    <row r="3" spans="1:11" ht="11.25" customHeight="1">
      <c r="A3" s="3"/>
      <c r="B3" s="3"/>
      <c r="C3" s="3"/>
      <c r="D3" s="3"/>
      <c r="E3" s="3"/>
      <c r="F3" s="3"/>
      <c r="G3" s="3"/>
      <c r="H3" s="3"/>
      <c r="I3" s="43" t="s">
        <v>225</v>
      </c>
      <c r="J3" s="44"/>
      <c r="K3" s="44"/>
    </row>
    <row r="4" spans="8:11" ht="3" customHeight="1">
      <c r="H4" s="3"/>
      <c r="K4" s="4"/>
    </row>
    <row r="5" spans="1:11" ht="24" customHeight="1">
      <c r="A5" s="9"/>
      <c r="B5" s="45" t="s">
        <v>1</v>
      </c>
      <c r="C5" s="45"/>
      <c r="D5" s="45"/>
      <c r="E5" s="9"/>
      <c r="F5" s="10"/>
      <c r="G5" s="11" t="s">
        <v>2</v>
      </c>
      <c r="H5" s="12" t="s">
        <v>3</v>
      </c>
      <c r="I5" s="12" t="s">
        <v>4</v>
      </c>
      <c r="J5" s="12" t="s">
        <v>5</v>
      </c>
      <c r="K5" s="13" t="s">
        <v>222</v>
      </c>
    </row>
    <row r="6" spans="1:11" ht="3" customHeight="1">
      <c r="A6" s="3"/>
      <c r="B6" s="3"/>
      <c r="C6" s="3"/>
      <c r="D6" s="3"/>
      <c r="E6" s="3"/>
      <c r="F6" s="14"/>
      <c r="G6" s="3"/>
      <c r="H6" s="3"/>
      <c r="I6" s="3"/>
      <c r="J6" s="3"/>
      <c r="K6" s="34"/>
    </row>
    <row r="7" spans="2:11" ht="11.25" customHeight="1">
      <c r="B7" s="15" t="s">
        <v>6</v>
      </c>
      <c r="C7" s="16" t="s">
        <v>7</v>
      </c>
      <c r="D7" s="5" t="s">
        <v>8</v>
      </c>
      <c r="F7" s="14"/>
      <c r="G7" s="17" t="s">
        <v>6</v>
      </c>
      <c r="H7" s="18" t="s">
        <v>9</v>
      </c>
      <c r="I7" s="5" t="s">
        <v>10</v>
      </c>
      <c r="J7" s="19">
        <v>5100</v>
      </c>
      <c r="K7" s="20">
        <v>25376</v>
      </c>
    </row>
    <row r="8" spans="2:11" ht="11.25" customHeight="1">
      <c r="B8" s="15" t="s">
        <v>6</v>
      </c>
      <c r="C8" s="16" t="s">
        <v>11</v>
      </c>
      <c r="D8" s="5" t="s">
        <v>8</v>
      </c>
      <c r="F8" s="14"/>
      <c r="G8" s="21" t="s">
        <v>12</v>
      </c>
      <c r="H8" s="18" t="s">
        <v>13</v>
      </c>
      <c r="I8" s="5" t="s">
        <v>14</v>
      </c>
      <c r="J8" s="19">
        <v>5100</v>
      </c>
      <c r="K8" s="20">
        <v>24798</v>
      </c>
    </row>
    <row r="9" spans="2:11" ht="11.25" customHeight="1">
      <c r="B9" s="15" t="s">
        <v>6</v>
      </c>
      <c r="C9" s="16" t="s">
        <v>15</v>
      </c>
      <c r="D9" s="5" t="s">
        <v>8</v>
      </c>
      <c r="F9" s="14"/>
      <c r="G9" s="21" t="s">
        <v>12</v>
      </c>
      <c r="H9" s="18" t="s">
        <v>16</v>
      </c>
      <c r="I9" s="35" t="s">
        <v>211</v>
      </c>
      <c r="J9" s="19">
        <v>6700</v>
      </c>
      <c r="K9" s="20">
        <v>23430</v>
      </c>
    </row>
    <row r="10" spans="2:11" ht="11.25" customHeight="1">
      <c r="B10" s="15" t="s">
        <v>17</v>
      </c>
      <c r="C10" s="16" t="s">
        <v>7</v>
      </c>
      <c r="D10" s="5" t="s">
        <v>8</v>
      </c>
      <c r="F10" s="14"/>
      <c r="G10" s="17" t="s">
        <v>23</v>
      </c>
      <c r="H10" s="18" t="s">
        <v>18</v>
      </c>
      <c r="I10" s="5" t="s">
        <v>19</v>
      </c>
      <c r="J10" s="19">
        <v>6800</v>
      </c>
      <c r="K10" s="20">
        <v>31124</v>
      </c>
    </row>
    <row r="11" spans="2:11" ht="11.25" customHeight="1">
      <c r="B11" s="15" t="s">
        <v>17</v>
      </c>
      <c r="C11" s="16" t="s">
        <v>11</v>
      </c>
      <c r="D11" s="5" t="s">
        <v>8</v>
      </c>
      <c r="F11" s="14"/>
      <c r="G11" s="21" t="s">
        <v>12</v>
      </c>
      <c r="H11" s="18" t="s">
        <v>13</v>
      </c>
      <c r="I11" s="5" t="s">
        <v>20</v>
      </c>
      <c r="J11" s="19">
        <v>2200</v>
      </c>
      <c r="K11" s="20">
        <v>15254</v>
      </c>
    </row>
    <row r="12" spans="2:11" ht="11.25" customHeight="1">
      <c r="B12" s="15" t="s">
        <v>17</v>
      </c>
      <c r="C12" s="16" t="s">
        <v>15</v>
      </c>
      <c r="D12" s="5" t="s">
        <v>8</v>
      </c>
      <c r="F12" s="14"/>
      <c r="G12" s="21" t="s">
        <v>12</v>
      </c>
      <c r="H12" s="18" t="s">
        <v>13</v>
      </c>
      <c r="I12" s="5" t="s">
        <v>21</v>
      </c>
      <c r="J12" s="19">
        <v>1300</v>
      </c>
      <c r="K12" s="20">
        <v>8886</v>
      </c>
    </row>
    <row r="13" spans="2:11" ht="11.25" customHeight="1">
      <c r="B13" s="15" t="s">
        <v>22</v>
      </c>
      <c r="C13" s="16" t="s">
        <v>7</v>
      </c>
      <c r="D13" s="5" t="s">
        <v>8</v>
      </c>
      <c r="F13" s="14"/>
      <c r="G13" s="21" t="s">
        <v>12</v>
      </c>
      <c r="H13" s="18" t="s">
        <v>24</v>
      </c>
      <c r="I13" s="5" t="s">
        <v>25</v>
      </c>
      <c r="J13" s="19">
        <v>5300</v>
      </c>
      <c r="K13" s="20">
        <v>31540</v>
      </c>
    </row>
    <row r="14" spans="2:11" ht="11.25" customHeight="1">
      <c r="B14" s="15" t="s">
        <v>22</v>
      </c>
      <c r="C14" s="16" t="s">
        <v>11</v>
      </c>
      <c r="D14" s="5" t="s">
        <v>8</v>
      </c>
      <c r="F14" s="14"/>
      <c r="G14" s="21" t="s">
        <v>12</v>
      </c>
      <c r="H14" s="18" t="s">
        <v>13</v>
      </c>
      <c r="I14" s="5" t="s">
        <v>26</v>
      </c>
      <c r="J14" s="19">
        <v>10400</v>
      </c>
      <c r="K14" s="20">
        <v>52912</v>
      </c>
    </row>
    <row r="15" spans="2:11" ht="11.25" customHeight="1">
      <c r="B15" s="15" t="s">
        <v>22</v>
      </c>
      <c r="C15" s="16" t="s">
        <v>15</v>
      </c>
      <c r="D15" s="5" t="s">
        <v>8</v>
      </c>
      <c r="F15" s="14"/>
      <c r="G15" s="21" t="s">
        <v>12</v>
      </c>
      <c r="H15" s="18" t="s">
        <v>13</v>
      </c>
      <c r="I15" s="5" t="s">
        <v>27</v>
      </c>
      <c r="J15" s="19">
        <v>7200</v>
      </c>
      <c r="K15" s="20">
        <v>42188</v>
      </c>
    </row>
    <row r="16" spans="2:11" ht="11.25" customHeight="1">
      <c r="B16" s="15" t="s">
        <v>28</v>
      </c>
      <c r="C16" s="16" t="s">
        <v>7</v>
      </c>
      <c r="D16" s="5" t="s">
        <v>8</v>
      </c>
      <c r="F16" s="14"/>
      <c r="G16" s="17" t="s">
        <v>29</v>
      </c>
      <c r="H16" s="18" t="s">
        <v>30</v>
      </c>
      <c r="I16" s="5" t="s">
        <v>31</v>
      </c>
      <c r="J16" s="19">
        <v>42800</v>
      </c>
      <c r="K16" s="20">
        <v>115336</v>
      </c>
    </row>
    <row r="17" spans="2:11" ht="11.25" customHeight="1">
      <c r="B17" s="15" t="s">
        <v>28</v>
      </c>
      <c r="C17" s="16" t="s">
        <v>11</v>
      </c>
      <c r="D17" s="5" t="s">
        <v>8</v>
      </c>
      <c r="F17" s="14"/>
      <c r="G17" s="17" t="s">
        <v>32</v>
      </c>
      <c r="H17" s="18" t="s">
        <v>33</v>
      </c>
      <c r="I17" s="5" t="s">
        <v>34</v>
      </c>
      <c r="J17" s="19">
        <v>14200</v>
      </c>
      <c r="K17" s="20">
        <v>39754</v>
      </c>
    </row>
    <row r="18" spans="2:11" ht="11.25" customHeight="1">
      <c r="B18" s="15" t="s">
        <v>35</v>
      </c>
      <c r="C18" s="16" t="s">
        <v>7</v>
      </c>
      <c r="D18" s="5" t="s">
        <v>8</v>
      </c>
      <c r="F18" s="14"/>
      <c r="G18" s="17" t="s">
        <v>36</v>
      </c>
      <c r="H18" s="18" t="s">
        <v>37</v>
      </c>
      <c r="I18" s="5" t="s">
        <v>38</v>
      </c>
      <c r="J18" s="19">
        <v>4000</v>
      </c>
      <c r="K18" s="20">
        <v>25802</v>
      </c>
    </row>
    <row r="19" spans="2:11" ht="11.25" customHeight="1">
      <c r="B19" s="15" t="s">
        <v>35</v>
      </c>
      <c r="C19" s="16" t="s">
        <v>11</v>
      </c>
      <c r="D19" s="5" t="s">
        <v>8</v>
      </c>
      <c r="F19" s="14"/>
      <c r="G19" s="21" t="s">
        <v>12</v>
      </c>
      <c r="H19" s="18" t="s">
        <v>39</v>
      </c>
      <c r="I19" s="5" t="s">
        <v>40</v>
      </c>
      <c r="J19" s="19">
        <v>8000</v>
      </c>
      <c r="K19" s="20">
        <v>46049</v>
      </c>
    </row>
    <row r="20" spans="2:11" ht="11.25" customHeight="1">
      <c r="B20" s="15" t="s">
        <v>35</v>
      </c>
      <c r="C20" s="16" t="s">
        <v>15</v>
      </c>
      <c r="D20" s="5" t="s">
        <v>8</v>
      </c>
      <c r="F20" s="14"/>
      <c r="G20" s="21" t="s">
        <v>12</v>
      </c>
      <c r="H20" s="18" t="s">
        <v>41</v>
      </c>
      <c r="I20" s="35" t="s">
        <v>206</v>
      </c>
      <c r="J20" s="19">
        <v>3400</v>
      </c>
      <c r="K20" s="20">
        <v>16770</v>
      </c>
    </row>
    <row r="21" spans="2:11" ht="11.25" customHeight="1">
      <c r="B21" s="15" t="s">
        <v>35</v>
      </c>
      <c r="C21" s="16" t="s">
        <v>42</v>
      </c>
      <c r="D21" s="5" t="s">
        <v>8</v>
      </c>
      <c r="F21" s="14"/>
      <c r="G21" s="21" t="s">
        <v>12</v>
      </c>
      <c r="H21" s="18" t="s">
        <v>43</v>
      </c>
      <c r="I21" s="35" t="s">
        <v>210</v>
      </c>
      <c r="J21" s="19">
        <v>17400</v>
      </c>
      <c r="K21" s="20">
        <v>76429</v>
      </c>
    </row>
    <row r="22" spans="2:11" ht="11.25" customHeight="1">
      <c r="B22" s="46" t="s">
        <v>44</v>
      </c>
      <c r="C22" s="46"/>
      <c r="D22" s="5" t="s">
        <v>8</v>
      </c>
      <c r="F22" s="14"/>
      <c r="G22" s="21" t="s">
        <v>12</v>
      </c>
      <c r="H22" s="18" t="s">
        <v>45</v>
      </c>
      <c r="I22" s="5" t="s">
        <v>46</v>
      </c>
      <c r="J22" s="19">
        <v>7400</v>
      </c>
      <c r="K22" s="20">
        <v>29936</v>
      </c>
    </row>
    <row r="23" spans="2:11" ht="11.25" customHeight="1">
      <c r="B23" s="46" t="s">
        <v>47</v>
      </c>
      <c r="C23" s="46"/>
      <c r="D23" s="5" t="s">
        <v>8</v>
      </c>
      <c r="F23" s="14"/>
      <c r="G23" s="17" t="s">
        <v>47</v>
      </c>
      <c r="H23" s="18" t="s">
        <v>48</v>
      </c>
      <c r="I23" s="5" t="s">
        <v>49</v>
      </c>
      <c r="J23" s="19">
        <v>570</v>
      </c>
      <c r="K23" s="20">
        <v>4235</v>
      </c>
    </row>
    <row r="24" spans="2:11" ht="11.25" customHeight="1">
      <c r="B24" s="46" t="s">
        <v>50</v>
      </c>
      <c r="C24" s="46"/>
      <c r="D24" s="5" t="s">
        <v>8</v>
      </c>
      <c r="F24" s="14"/>
      <c r="G24" s="17" t="s">
        <v>36</v>
      </c>
      <c r="H24" s="18" t="s">
        <v>51</v>
      </c>
      <c r="I24" s="35" t="s">
        <v>207</v>
      </c>
      <c r="J24" s="19">
        <v>7000</v>
      </c>
      <c r="K24" s="20">
        <v>34302</v>
      </c>
    </row>
    <row r="25" spans="2:11" ht="11.25" customHeight="1">
      <c r="B25" s="15" t="s">
        <v>52</v>
      </c>
      <c r="C25" s="5" t="s">
        <v>7</v>
      </c>
      <c r="D25" s="5" t="s">
        <v>8</v>
      </c>
      <c r="F25" s="14"/>
      <c r="G25" s="17" t="s">
        <v>53</v>
      </c>
      <c r="H25" s="18" t="s">
        <v>54</v>
      </c>
      <c r="I25" s="5" t="s">
        <v>55</v>
      </c>
      <c r="J25" s="19">
        <v>1050</v>
      </c>
      <c r="K25" s="20">
        <v>6725</v>
      </c>
    </row>
    <row r="26" spans="2:11" ht="11.25" customHeight="1">
      <c r="B26" s="15" t="s">
        <v>52</v>
      </c>
      <c r="C26" s="16" t="s">
        <v>11</v>
      </c>
      <c r="D26" s="5" t="s">
        <v>8</v>
      </c>
      <c r="F26" s="14"/>
      <c r="G26" s="21" t="s">
        <v>12</v>
      </c>
      <c r="H26" s="18" t="s">
        <v>56</v>
      </c>
      <c r="I26" s="5" t="s">
        <v>57</v>
      </c>
      <c r="J26" s="19">
        <v>1400</v>
      </c>
      <c r="K26" s="20">
        <v>8567</v>
      </c>
    </row>
    <row r="27" spans="2:11" ht="11.25" customHeight="1">
      <c r="B27" s="46" t="s">
        <v>58</v>
      </c>
      <c r="C27" s="46"/>
      <c r="D27" s="5" t="s">
        <v>8</v>
      </c>
      <c r="F27" s="14"/>
      <c r="G27" s="21" t="s">
        <v>12</v>
      </c>
      <c r="H27" s="18" t="s">
        <v>59</v>
      </c>
      <c r="I27" s="5" t="s">
        <v>60</v>
      </c>
      <c r="J27" s="19">
        <v>4100</v>
      </c>
      <c r="K27" s="20">
        <v>24728</v>
      </c>
    </row>
    <row r="28" spans="2:11" ht="11.25" customHeight="1">
      <c r="B28" s="46" t="s">
        <v>61</v>
      </c>
      <c r="C28" s="46"/>
      <c r="D28" s="5" t="s">
        <v>8</v>
      </c>
      <c r="F28" s="14"/>
      <c r="G28" s="21" t="s">
        <v>12</v>
      </c>
      <c r="H28" s="18" t="s">
        <v>62</v>
      </c>
      <c r="I28" s="5" t="s">
        <v>63</v>
      </c>
      <c r="J28" s="19">
        <v>4300</v>
      </c>
      <c r="K28" s="20">
        <v>22879</v>
      </c>
    </row>
    <row r="29" spans="2:11" ht="11.25" customHeight="1">
      <c r="B29" s="46" t="s">
        <v>64</v>
      </c>
      <c r="C29" s="46"/>
      <c r="D29" s="5" t="s">
        <v>8</v>
      </c>
      <c r="F29" s="14"/>
      <c r="G29" s="21" t="s">
        <v>12</v>
      </c>
      <c r="H29" s="18" t="s">
        <v>65</v>
      </c>
      <c r="I29" s="5" t="s">
        <v>66</v>
      </c>
      <c r="J29" s="19">
        <v>18000</v>
      </c>
      <c r="K29" s="20">
        <v>79009</v>
      </c>
    </row>
    <row r="30" spans="2:11" ht="11.25" customHeight="1">
      <c r="B30" s="46" t="s">
        <v>67</v>
      </c>
      <c r="C30" s="47"/>
      <c r="D30" s="48" t="s">
        <v>8</v>
      </c>
      <c r="F30" s="14"/>
      <c r="G30" s="49" t="s">
        <v>68</v>
      </c>
      <c r="H30" s="51" t="s">
        <v>69</v>
      </c>
      <c r="I30" s="5" t="s">
        <v>70</v>
      </c>
      <c r="J30" s="52">
        <v>3200</v>
      </c>
      <c r="K30" s="53">
        <v>1460</v>
      </c>
    </row>
    <row r="31" spans="2:11" ht="12" customHeight="1">
      <c r="B31" s="47"/>
      <c r="C31" s="47"/>
      <c r="D31" s="48"/>
      <c r="F31" s="14"/>
      <c r="G31" s="50"/>
      <c r="H31" s="51"/>
      <c r="I31" s="36" t="s">
        <v>212</v>
      </c>
      <c r="J31" s="51"/>
      <c r="K31" s="54"/>
    </row>
    <row r="32" spans="2:11" ht="12.75" customHeight="1">
      <c r="B32" s="46" t="s">
        <v>71</v>
      </c>
      <c r="C32" s="46"/>
      <c r="D32" s="48" t="s">
        <v>8</v>
      </c>
      <c r="F32" s="14"/>
      <c r="G32" s="55" t="s">
        <v>12</v>
      </c>
      <c r="H32" s="51" t="s">
        <v>72</v>
      </c>
      <c r="I32" s="5" t="s">
        <v>70</v>
      </c>
      <c r="J32" s="52">
        <v>21000</v>
      </c>
      <c r="K32" s="53">
        <v>87987</v>
      </c>
    </row>
    <row r="33" spans="2:11" ht="10.5" customHeight="1">
      <c r="B33" s="47"/>
      <c r="C33" s="47"/>
      <c r="D33" s="48"/>
      <c r="F33" s="14"/>
      <c r="G33" s="55"/>
      <c r="H33" s="51"/>
      <c r="I33" s="36" t="s">
        <v>213</v>
      </c>
      <c r="J33" s="52"/>
      <c r="K33" s="53"/>
    </row>
    <row r="34" spans="2:11" ht="11.25" customHeight="1">
      <c r="B34" s="15" t="s">
        <v>73</v>
      </c>
      <c r="C34" s="16" t="s">
        <v>7</v>
      </c>
      <c r="D34" s="5" t="s">
        <v>8</v>
      </c>
      <c r="F34" s="14"/>
      <c r="G34" s="17" t="s">
        <v>73</v>
      </c>
      <c r="H34" s="18" t="s">
        <v>74</v>
      </c>
      <c r="I34" s="5" t="s">
        <v>75</v>
      </c>
      <c r="J34" s="19">
        <v>11400</v>
      </c>
      <c r="K34" s="20">
        <v>72151</v>
      </c>
    </row>
    <row r="35" spans="2:11" ht="11.25" customHeight="1">
      <c r="B35" s="15" t="s">
        <v>73</v>
      </c>
      <c r="C35" s="16" t="s">
        <v>11</v>
      </c>
      <c r="D35" s="5" t="s">
        <v>8</v>
      </c>
      <c r="F35" s="14"/>
      <c r="G35" s="21" t="s">
        <v>12</v>
      </c>
      <c r="H35" s="18" t="s">
        <v>76</v>
      </c>
      <c r="I35" s="35" t="s">
        <v>214</v>
      </c>
      <c r="J35" s="19">
        <v>5000</v>
      </c>
      <c r="K35" s="20">
        <v>21780</v>
      </c>
    </row>
    <row r="36" spans="2:11" ht="11.25" customHeight="1">
      <c r="B36" s="15" t="s">
        <v>73</v>
      </c>
      <c r="C36" s="16" t="s">
        <v>15</v>
      </c>
      <c r="D36" s="5" t="s">
        <v>8</v>
      </c>
      <c r="F36" s="14"/>
      <c r="G36" s="21" t="s">
        <v>12</v>
      </c>
      <c r="H36" s="18" t="s">
        <v>77</v>
      </c>
      <c r="I36" s="35" t="s">
        <v>215</v>
      </c>
      <c r="J36" s="19">
        <v>5000</v>
      </c>
      <c r="K36" s="20">
        <v>19782</v>
      </c>
    </row>
    <row r="37" spans="2:11" ht="11.25" customHeight="1">
      <c r="B37" s="15" t="s">
        <v>73</v>
      </c>
      <c r="C37" s="16" t="s">
        <v>42</v>
      </c>
      <c r="D37" s="5" t="s">
        <v>8</v>
      </c>
      <c r="F37" s="14"/>
      <c r="G37" s="21" t="s">
        <v>12</v>
      </c>
      <c r="H37" s="18" t="s">
        <v>78</v>
      </c>
      <c r="I37" s="35" t="s">
        <v>216</v>
      </c>
      <c r="J37" s="19">
        <v>5000</v>
      </c>
      <c r="K37" s="20">
        <v>19003</v>
      </c>
    </row>
    <row r="38" spans="2:11" ht="11.25" customHeight="1">
      <c r="B38" s="46" t="s">
        <v>79</v>
      </c>
      <c r="C38" s="47"/>
      <c r="D38" s="5" t="s">
        <v>8</v>
      </c>
      <c r="F38" s="14"/>
      <c r="G38" s="21" t="s">
        <v>12</v>
      </c>
      <c r="H38" s="18" t="s">
        <v>80</v>
      </c>
      <c r="I38" s="5" t="s">
        <v>81</v>
      </c>
      <c r="J38" s="19">
        <v>9600</v>
      </c>
      <c r="K38" s="20">
        <v>41584</v>
      </c>
    </row>
    <row r="39" spans="2:11" ht="11.25" customHeight="1">
      <c r="B39" s="15" t="s">
        <v>82</v>
      </c>
      <c r="C39" s="16" t="s">
        <v>7</v>
      </c>
      <c r="D39" s="5" t="s">
        <v>8</v>
      </c>
      <c r="F39" s="14"/>
      <c r="G39" s="21" t="s">
        <v>12</v>
      </c>
      <c r="H39" s="18" t="s">
        <v>83</v>
      </c>
      <c r="I39" s="5" t="s">
        <v>84</v>
      </c>
      <c r="J39" s="19">
        <v>3400</v>
      </c>
      <c r="K39" s="20">
        <v>9837</v>
      </c>
    </row>
    <row r="40" spans="2:11" ht="11.25" customHeight="1">
      <c r="B40" s="15" t="s">
        <v>82</v>
      </c>
      <c r="C40" s="16" t="s">
        <v>11</v>
      </c>
      <c r="D40" s="5" t="s">
        <v>8</v>
      </c>
      <c r="F40" s="14"/>
      <c r="G40" s="21" t="s">
        <v>12</v>
      </c>
      <c r="H40" s="18" t="s">
        <v>13</v>
      </c>
      <c r="I40" s="5" t="s">
        <v>85</v>
      </c>
      <c r="J40" s="19">
        <v>2700</v>
      </c>
      <c r="K40" s="20">
        <v>12351</v>
      </c>
    </row>
    <row r="41" spans="2:11" ht="11.25" customHeight="1">
      <c r="B41" s="46" t="s">
        <v>86</v>
      </c>
      <c r="C41" s="46"/>
      <c r="D41" s="5" t="s">
        <v>8</v>
      </c>
      <c r="F41" s="14"/>
      <c r="G41" s="21" t="s">
        <v>12</v>
      </c>
      <c r="H41" s="37" t="s">
        <v>217</v>
      </c>
      <c r="I41" s="5" t="s">
        <v>87</v>
      </c>
      <c r="J41" s="19">
        <v>5800</v>
      </c>
      <c r="K41" s="20">
        <v>25594</v>
      </c>
    </row>
    <row r="42" spans="2:11" ht="11.25" customHeight="1">
      <c r="B42" s="46" t="s">
        <v>88</v>
      </c>
      <c r="C42" s="46"/>
      <c r="D42" s="5" t="s">
        <v>8</v>
      </c>
      <c r="F42" s="14"/>
      <c r="G42" s="17" t="s">
        <v>89</v>
      </c>
      <c r="H42" s="18" t="s">
        <v>90</v>
      </c>
      <c r="I42" s="5" t="s">
        <v>91</v>
      </c>
      <c r="J42" s="19">
        <v>2400</v>
      </c>
      <c r="K42" s="20">
        <v>5580</v>
      </c>
    </row>
    <row r="43" spans="2:11" ht="11.25" customHeight="1">
      <c r="B43" s="46" t="s">
        <v>92</v>
      </c>
      <c r="C43" s="46"/>
      <c r="D43" s="48" t="s">
        <v>8</v>
      </c>
      <c r="F43" s="14"/>
      <c r="G43" s="17" t="s">
        <v>89</v>
      </c>
      <c r="H43" s="51" t="s">
        <v>93</v>
      </c>
      <c r="I43" s="48" t="s">
        <v>94</v>
      </c>
      <c r="J43" s="52">
        <v>32700</v>
      </c>
      <c r="K43" s="53">
        <v>173171</v>
      </c>
    </row>
    <row r="44" spans="2:11" ht="11.25" customHeight="1">
      <c r="B44" s="46"/>
      <c r="C44" s="46"/>
      <c r="D44" s="48"/>
      <c r="F44" s="14"/>
      <c r="G44" s="17" t="s">
        <v>95</v>
      </c>
      <c r="H44" s="51"/>
      <c r="I44" s="48"/>
      <c r="J44" s="52"/>
      <c r="K44" s="53"/>
    </row>
    <row r="45" spans="2:11" ht="11.25" customHeight="1">
      <c r="B45" s="46" t="s">
        <v>96</v>
      </c>
      <c r="C45" s="46"/>
      <c r="D45" s="5" t="s">
        <v>8</v>
      </c>
      <c r="F45" s="14"/>
      <c r="G45" s="17" t="s">
        <v>12</v>
      </c>
      <c r="H45" s="18" t="s">
        <v>13</v>
      </c>
      <c r="I45" s="5" t="s">
        <v>97</v>
      </c>
      <c r="J45" s="19">
        <v>3200</v>
      </c>
      <c r="K45" s="20">
        <v>14413</v>
      </c>
    </row>
    <row r="46" spans="2:11" ht="11.25" customHeight="1">
      <c r="B46" s="46" t="s">
        <v>98</v>
      </c>
      <c r="C46" s="46"/>
      <c r="D46" s="5" t="s">
        <v>8</v>
      </c>
      <c r="F46" s="14"/>
      <c r="G46" s="17" t="s">
        <v>89</v>
      </c>
      <c r="H46" s="18" t="s">
        <v>99</v>
      </c>
      <c r="I46" s="5" t="s">
        <v>100</v>
      </c>
      <c r="J46" s="19">
        <v>73000</v>
      </c>
      <c r="K46" s="20">
        <v>178206</v>
      </c>
    </row>
    <row r="47" spans="2:11" ht="11.25" customHeight="1">
      <c r="B47" s="15" t="s">
        <v>101</v>
      </c>
      <c r="C47" s="16" t="s">
        <v>7</v>
      </c>
      <c r="D47" s="5" t="s">
        <v>8</v>
      </c>
      <c r="F47" s="14"/>
      <c r="G47" s="22" t="s">
        <v>102</v>
      </c>
      <c r="H47" s="18" t="s">
        <v>103</v>
      </c>
      <c r="I47" s="5" t="s">
        <v>104</v>
      </c>
      <c r="J47" s="19">
        <v>265000</v>
      </c>
      <c r="K47" s="20">
        <v>232222</v>
      </c>
    </row>
    <row r="48" spans="1:11" ht="3" customHeight="1">
      <c r="A48" s="24"/>
      <c r="B48" s="26"/>
      <c r="C48" s="27"/>
      <c r="D48" s="24"/>
      <c r="E48" s="24"/>
      <c r="F48" s="23"/>
      <c r="G48" s="28"/>
      <c r="H48" s="29"/>
      <c r="I48" s="24"/>
      <c r="J48" s="30"/>
      <c r="K48" s="31"/>
    </row>
    <row r="49" spans="2:11" ht="11.25" customHeight="1">
      <c r="B49" s="15"/>
      <c r="C49" s="16"/>
      <c r="D49" s="25"/>
      <c r="E49" s="25"/>
      <c r="F49" s="25"/>
      <c r="G49" s="32"/>
      <c r="H49" s="18"/>
      <c r="J49" s="19"/>
      <c r="K49" s="19"/>
    </row>
    <row r="50" spans="2:11" ht="15" customHeight="1">
      <c r="B50" s="15"/>
      <c r="C50" s="16"/>
      <c r="D50" s="3"/>
      <c r="E50" s="3"/>
      <c r="F50" s="3"/>
      <c r="G50" s="22"/>
      <c r="H50" s="59" t="s">
        <v>0</v>
      </c>
      <c r="I50" s="59"/>
      <c r="J50" s="33" t="s">
        <v>219</v>
      </c>
      <c r="K50" s="19"/>
    </row>
    <row r="51" spans="2:11" ht="11.25" customHeight="1">
      <c r="B51" s="15"/>
      <c r="C51" s="16"/>
      <c r="D51" s="3"/>
      <c r="E51" s="3"/>
      <c r="F51" s="3"/>
      <c r="G51" s="22"/>
      <c r="H51" s="1"/>
      <c r="I51" s="1"/>
      <c r="J51" s="19"/>
      <c r="K51" s="19"/>
    </row>
    <row r="52" spans="1:11" ht="24" customHeight="1">
      <c r="A52" s="9"/>
      <c r="B52" s="45" t="s">
        <v>1</v>
      </c>
      <c r="C52" s="45"/>
      <c r="D52" s="45"/>
      <c r="E52" s="9"/>
      <c r="F52" s="10"/>
      <c r="G52" s="11" t="s">
        <v>2</v>
      </c>
      <c r="H52" s="12" t="s">
        <v>3</v>
      </c>
      <c r="I52" s="12" t="s">
        <v>4</v>
      </c>
      <c r="J52" s="12" t="s">
        <v>5</v>
      </c>
      <c r="K52" s="13" t="s">
        <v>224</v>
      </c>
    </row>
    <row r="53" spans="1:11" ht="3" customHeight="1">
      <c r="A53" s="3"/>
      <c r="B53" s="3"/>
      <c r="C53" s="3"/>
      <c r="D53" s="3"/>
      <c r="E53" s="3"/>
      <c r="F53" s="14"/>
      <c r="G53" s="3"/>
      <c r="H53" s="3"/>
      <c r="I53" s="3"/>
      <c r="J53" s="3"/>
      <c r="K53" s="34"/>
    </row>
    <row r="54" spans="2:11" ht="10.5">
      <c r="B54" s="15" t="s">
        <v>101</v>
      </c>
      <c r="C54" s="16" t="s">
        <v>11</v>
      </c>
      <c r="D54" s="15" t="s">
        <v>8</v>
      </c>
      <c r="F54" s="14"/>
      <c r="G54" s="22" t="s">
        <v>102</v>
      </c>
      <c r="H54" s="18" t="s">
        <v>105</v>
      </c>
      <c r="I54" s="5" t="s">
        <v>106</v>
      </c>
      <c r="J54" s="19">
        <v>120000</v>
      </c>
      <c r="K54" s="20">
        <v>106960</v>
      </c>
    </row>
    <row r="55" spans="2:11" ht="10.5">
      <c r="B55" s="46" t="s">
        <v>101</v>
      </c>
      <c r="C55" s="57" t="s">
        <v>15</v>
      </c>
      <c r="D55" s="46" t="s">
        <v>8</v>
      </c>
      <c r="F55" s="14"/>
      <c r="G55" s="49" t="s">
        <v>95</v>
      </c>
      <c r="H55" s="51" t="s">
        <v>107</v>
      </c>
      <c r="I55" s="56" t="s">
        <v>108</v>
      </c>
      <c r="J55" s="52">
        <v>20000</v>
      </c>
      <c r="K55" s="53">
        <v>58234</v>
      </c>
    </row>
    <row r="56" spans="2:11" ht="10.5">
      <c r="B56" s="46"/>
      <c r="C56" s="57"/>
      <c r="D56" s="46"/>
      <c r="F56" s="14"/>
      <c r="G56" s="49"/>
      <c r="H56" s="51"/>
      <c r="I56" s="56"/>
      <c r="J56" s="52"/>
      <c r="K56" s="53"/>
    </row>
    <row r="57" spans="2:11" ht="10.5">
      <c r="B57" s="46" t="s">
        <v>95</v>
      </c>
      <c r="C57" s="57" t="s">
        <v>7</v>
      </c>
      <c r="D57" s="46" t="s">
        <v>8</v>
      </c>
      <c r="F57" s="14"/>
      <c r="G57" s="55" t="s">
        <v>12</v>
      </c>
      <c r="H57" s="51" t="s">
        <v>109</v>
      </c>
      <c r="I57" s="56" t="s">
        <v>110</v>
      </c>
      <c r="J57" s="52">
        <v>3200</v>
      </c>
      <c r="K57" s="53">
        <v>13186</v>
      </c>
    </row>
    <row r="58" spans="2:11" ht="10.5">
      <c r="B58" s="46"/>
      <c r="C58" s="57"/>
      <c r="D58" s="46"/>
      <c r="F58" s="14"/>
      <c r="G58" s="55"/>
      <c r="H58" s="51"/>
      <c r="I58" s="56"/>
      <c r="J58" s="52"/>
      <c r="K58" s="53"/>
    </row>
    <row r="59" spans="2:11" ht="10.5">
      <c r="B59" s="15" t="s">
        <v>95</v>
      </c>
      <c r="C59" s="16" t="s">
        <v>11</v>
      </c>
      <c r="D59" s="15" t="s">
        <v>8</v>
      </c>
      <c r="F59" s="14"/>
      <c r="G59" s="21" t="s">
        <v>12</v>
      </c>
      <c r="H59" s="18" t="s">
        <v>111</v>
      </c>
      <c r="I59" s="5" t="s">
        <v>112</v>
      </c>
      <c r="J59" s="19">
        <v>5600</v>
      </c>
      <c r="K59" s="20">
        <v>22437</v>
      </c>
    </row>
    <row r="60" spans="2:11" ht="10.5">
      <c r="B60" s="46" t="s">
        <v>95</v>
      </c>
      <c r="C60" s="57" t="s">
        <v>15</v>
      </c>
      <c r="D60" s="46" t="s">
        <v>8</v>
      </c>
      <c r="F60" s="14"/>
      <c r="G60" s="55" t="s">
        <v>12</v>
      </c>
      <c r="H60" s="51" t="s">
        <v>113</v>
      </c>
      <c r="I60" s="56" t="s">
        <v>114</v>
      </c>
      <c r="J60" s="52">
        <v>14500</v>
      </c>
      <c r="K60" s="53">
        <v>33101</v>
      </c>
    </row>
    <row r="61" spans="2:11" ht="10.5">
      <c r="B61" s="46"/>
      <c r="C61" s="57"/>
      <c r="D61" s="46"/>
      <c r="F61" s="14"/>
      <c r="G61" s="55"/>
      <c r="H61" s="51"/>
      <c r="I61" s="56"/>
      <c r="J61" s="52"/>
      <c r="K61" s="53"/>
    </row>
    <row r="62" spans="2:11" ht="10.5">
      <c r="B62" s="46" t="s">
        <v>115</v>
      </c>
      <c r="C62" s="57" t="s">
        <v>11</v>
      </c>
      <c r="D62" s="46" t="s">
        <v>8</v>
      </c>
      <c r="F62" s="14"/>
      <c r="G62" s="49" t="s">
        <v>115</v>
      </c>
      <c r="H62" s="51" t="s">
        <v>116</v>
      </c>
      <c r="I62" s="56" t="s">
        <v>117</v>
      </c>
      <c r="J62" s="52">
        <v>430</v>
      </c>
      <c r="K62" s="53">
        <v>2828</v>
      </c>
    </row>
    <row r="63" spans="2:11" ht="10.5">
      <c r="B63" s="46"/>
      <c r="C63" s="57"/>
      <c r="D63" s="46"/>
      <c r="F63" s="14"/>
      <c r="G63" s="49"/>
      <c r="H63" s="51"/>
      <c r="I63" s="56"/>
      <c r="J63" s="52"/>
      <c r="K63" s="53"/>
    </row>
    <row r="64" spans="2:11" ht="10.5">
      <c r="B64" s="46" t="s">
        <v>118</v>
      </c>
      <c r="C64" s="46"/>
      <c r="D64" s="46" t="s">
        <v>8</v>
      </c>
      <c r="F64" s="14"/>
      <c r="G64" s="17" t="s">
        <v>73</v>
      </c>
      <c r="H64" s="51" t="s">
        <v>119</v>
      </c>
      <c r="I64" s="48" t="s">
        <v>120</v>
      </c>
      <c r="J64" s="52">
        <v>15100</v>
      </c>
      <c r="K64" s="53">
        <v>77245</v>
      </c>
    </row>
    <row r="65" spans="2:11" ht="10.5">
      <c r="B65" s="46"/>
      <c r="C65" s="46"/>
      <c r="D65" s="46"/>
      <c r="F65" s="14"/>
      <c r="G65" s="17" t="s">
        <v>121</v>
      </c>
      <c r="H65" s="51"/>
      <c r="I65" s="48"/>
      <c r="J65" s="52"/>
      <c r="K65" s="53"/>
    </row>
    <row r="66" spans="2:11" ht="10.5">
      <c r="B66" s="46" t="s">
        <v>122</v>
      </c>
      <c r="C66" s="46"/>
      <c r="D66" s="15" t="s">
        <v>8</v>
      </c>
      <c r="F66" s="14"/>
      <c r="G66" s="17" t="s">
        <v>73</v>
      </c>
      <c r="H66" s="18" t="s">
        <v>123</v>
      </c>
      <c r="I66" s="5" t="s">
        <v>124</v>
      </c>
      <c r="J66" s="19">
        <v>33600</v>
      </c>
      <c r="K66" s="20">
        <v>87605</v>
      </c>
    </row>
    <row r="67" spans="2:11" ht="10.5">
      <c r="B67" s="46" t="s">
        <v>125</v>
      </c>
      <c r="C67" s="46"/>
      <c r="D67" s="15" t="s">
        <v>8</v>
      </c>
      <c r="F67" s="14"/>
      <c r="G67" s="21" t="s">
        <v>12</v>
      </c>
      <c r="H67" s="18" t="s">
        <v>126</v>
      </c>
      <c r="I67" s="5" t="s">
        <v>127</v>
      </c>
      <c r="J67" s="19">
        <v>4000</v>
      </c>
      <c r="K67" s="20">
        <v>18352</v>
      </c>
    </row>
    <row r="68" spans="2:11" ht="10.5">
      <c r="B68" s="5" t="s">
        <v>128</v>
      </c>
      <c r="D68" s="15" t="s">
        <v>8</v>
      </c>
      <c r="F68" s="14"/>
      <c r="G68" s="21" t="s">
        <v>12</v>
      </c>
      <c r="H68" s="18" t="s">
        <v>129</v>
      </c>
      <c r="I68" s="5" t="s">
        <v>127</v>
      </c>
      <c r="J68" s="19">
        <v>4000</v>
      </c>
      <c r="K68" s="20">
        <v>10203</v>
      </c>
    </row>
    <row r="69" spans="2:11" ht="10.5">
      <c r="B69" s="46" t="s">
        <v>121</v>
      </c>
      <c r="C69" s="46"/>
      <c r="D69" s="15" t="s">
        <v>8</v>
      </c>
      <c r="F69" s="14"/>
      <c r="G69" s="17" t="s">
        <v>121</v>
      </c>
      <c r="H69" s="18" t="s">
        <v>130</v>
      </c>
      <c r="I69" s="35" t="s">
        <v>208</v>
      </c>
      <c r="J69" s="19">
        <v>6400</v>
      </c>
      <c r="K69" s="20">
        <v>35063</v>
      </c>
    </row>
    <row r="70" spans="2:11" ht="10.5">
      <c r="B70" s="15" t="s">
        <v>121</v>
      </c>
      <c r="C70" s="16" t="s">
        <v>11</v>
      </c>
      <c r="D70" s="15" t="s">
        <v>8</v>
      </c>
      <c r="F70" s="14"/>
      <c r="G70" s="21" t="s">
        <v>12</v>
      </c>
      <c r="H70" s="18" t="s">
        <v>131</v>
      </c>
      <c r="I70" s="5" t="s">
        <v>132</v>
      </c>
      <c r="J70" s="19">
        <v>8100</v>
      </c>
      <c r="K70" s="20">
        <v>32204</v>
      </c>
    </row>
    <row r="71" spans="2:11" ht="10.5" customHeight="1">
      <c r="B71" s="46" t="s">
        <v>133</v>
      </c>
      <c r="C71" s="46"/>
      <c r="D71" s="46" t="s">
        <v>8</v>
      </c>
      <c r="F71" s="14"/>
      <c r="G71" s="49" t="s">
        <v>89</v>
      </c>
      <c r="H71" s="51" t="s">
        <v>134</v>
      </c>
      <c r="I71" s="56" t="s">
        <v>135</v>
      </c>
      <c r="J71" s="52">
        <v>9900</v>
      </c>
      <c r="K71" s="53">
        <v>4824</v>
      </c>
    </row>
    <row r="72" spans="2:11" ht="10.5">
      <c r="B72" s="46"/>
      <c r="C72" s="46"/>
      <c r="D72" s="46"/>
      <c r="F72" s="14"/>
      <c r="G72" s="49"/>
      <c r="H72" s="51"/>
      <c r="I72" s="56"/>
      <c r="J72" s="52"/>
      <c r="K72" s="53"/>
    </row>
    <row r="73" spans="2:11" ht="10.5">
      <c r="B73" s="46" t="s">
        <v>89</v>
      </c>
      <c r="C73" s="57" t="s">
        <v>7</v>
      </c>
      <c r="D73" s="46" t="s">
        <v>8</v>
      </c>
      <c r="F73" s="14"/>
      <c r="G73" s="17" t="s">
        <v>89</v>
      </c>
      <c r="H73" s="51" t="s">
        <v>136</v>
      </c>
      <c r="I73" s="56" t="s">
        <v>137</v>
      </c>
      <c r="J73" s="52">
        <v>27000</v>
      </c>
      <c r="K73" s="53">
        <v>12557</v>
      </c>
    </row>
    <row r="74" spans="2:11" ht="10.5">
      <c r="B74" s="46"/>
      <c r="C74" s="57"/>
      <c r="D74" s="46"/>
      <c r="F74" s="14"/>
      <c r="G74" s="17" t="s">
        <v>138</v>
      </c>
      <c r="H74" s="51"/>
      <c r="I74" s="56"/>
      <c r="J74" s="52"/>
      <c r="K74" s="53"/>
    </row>
    <row r="75" spans="2:11" ht="10.5">
      <c r="B75" s="46" t="s">
        <v>89</v>
      </c>
      <c r="C75" s="57" t="s">
        <v>11</v>
      </c>
      <c r="D75" s="46" t="s">
        <v>8</v>
      </c>
      <c r="F75" s="14"/>
      <c r="G75" s="17" t="s">
        <v>89</v>
      </c>
      <c r="H75" s="51" t="s">
        <v>139</v>
      </c>
      <c r="I75" s="56" t="s">
        <v>137</v>
      </c>
      <c r="J75" s="52">
        <v>122000</v>
      </c>
      <c r="K75" s="53">
        <v>260252</v>
      </c>
    </row>
    <row r="76" spans="2:11" ht="10.5">
      <c r="B76" s="46"/>
      <c r="C76" s="57"/>
      <c r="D76" s="46"/>
      <c r="F76" s="14"/>
      <c r="G76" s="17" t="s">
        <v>138</v>
      </c>
      <c r="H76" s="51"/>
      <c r="I76" s="56"/>
      <c r="J76" s="52"/>
      <c r="K76" s="53"/>
    </row>
    <row r="77" spans="2:11" ht="10.5">
      <c r="B77" s="46" t="s">
        <v>140</v>
      </c>
      <c r="C77" s="46"/>
      <c r="D77" s="15" t="s">
        <v>8</v>
      </c>
      <c r="F77" s="14"/>
      <c r="G77" s="17" t="s">
        <v>141</v>
      </c>
      <c r="H77" s="18" t="s">
        <v>142</v>
      </c>
      <c r="I77" s="5" t="s">
        <v>143</v>
      </c>
      <c r="J77" s="19">
        <v>800</v>
      </c>
      <c r="K77" s="20">
        <v>4955</v>
      </c>
    </row>
    <row r="78" spans="2:11" ht="10.5">
      <c r="B78" s="46" t="s">
        <v>144</v>
      </c>
      <c r="C78" s="46"/>
      <c r="D78" s="15" t="s">
        <v>8</v>
      </c>
      <c r="F78" s="14"/>
      <c r="G78" s="21" t="s">
        <v>12</v>
      </c>
      <c r="H78" s="18" t="s">
        <v>145</v>
      </c>
      <c r="I78" s="5" t="s">
        <v>146</v>
      </c>
      <c r="J78" s="19">
        <v>1500</v>
      </c>
      <c r="K78" s="20">
        <v>12021</v>
      </c>
    </row>
    <row r="79" spans="2:11" ht="10.5">
      <c r="B79" s="46" t="s">
        <v>147</v>
      </c>
      <c r="C79" s="46"/>
      <c r="D79" s="15" t="s">
        <v>8</v>
      </c>
      <c r="F79" s="14"/>
      <c r="G79" s="21" t="s">
        <v>12</v>
      </c>
      <c r="H79" s="18" t="s">
        <v>148</v>
      </c>
      <c r="I79" s="5" t="s">
        <v>149</v>
      </c>
      <c r="J79" s="19">
        <v>1800</v>
      </c>
      <c r="K79" s="20">
        <v>14828</v>
      </c>
    </row>
    <row r="80" spans="2:11" ht="10.5">
      <c r="B80" s="46" t="s">
        <v>150</v>
      </c>
      <c r="C80" s="46"/>
      <c r="D80" s="15" t="s">
        <v>8</v>
      </c>
      <c r="F80" s="14"/>
      <c r="G80" s="21" t="s">
        <v>12</v>
      </c>
      <c r="H80" s="18" t="s">
        <v>139</v>
      </c>
      <c r="I80" s="5" t="s">
        <v>151</v>
      </c>
      <c r="J80" s="19">
        <v>1400</v>
      </c>
      <c r="K80" s="20">
        <v>10658</v>
      </c>
    </row>
    <row r="81" spans="2:11" ht="10.5">
      <c r="B81" s="15" t="s">
        <v>150</v>
      </c>
      <c r="C81" s="5" t="s">
        <v>152</v>
      </c>
      <c r="D81" s="15"/>
      <c r="F81" s="14"/>
      <c r="G81" s="21" t="s">
        <v>12</v>
      </c>
      <c r="H81" s="18" t="s">
        <v>153</v>
      </c>
      <c r="I81" s="5" t="s">
        <v>154</v>
      </c>
      <c r="J81" s="19">
        <v>1900</v>
      </c>
      <c r="K81" s="20">
        <v>13391</v>
      </c>
    </row>
    <row r="82" spans="2:11" ht="10.5">
      <c r="B82" s="46" t="s">
        <v>155</v>
      </c>
      <c r="C82" s="46"/>
      <c r="D82" s="15" t="s">
        <v>8</v>
      </c>
      <c r="F82" s="14"/>
      <c r="G82" s="21" t="s">
        <v>12</v>
      </c>
      <c r="H82" s="18" t="s">
        <v>156</v>
      </c>
      <c r="I82" s="5" t="s">
        <v>157</v>
      </c>
      <c r="J82" s="19">
        <v>5000</v>
      </c>
      <c r="K82" s="20">
        <v>38788</v>
      </c>
    </row>
    <row r="83" spans="2:11" ht="10.5">
      <c r="B83" s="15" t="s">
        <v>158</v>
      </c>
      <c r="C83" s="16" t="s">
        <v>7</v>
      </c>
      <c r="D83" s="15" t="s">
        <v>8</v>
      </c>
      <c r="F83" s="14"/>
      <c r="G83" s="17" t="s">
        <v>158</v>
      </c>
      <c r="H83" s="18" t="s">
        <v>159</v>
      </c>
      <c r="I83" s="5" t="s">
        <v>160</v>
      </c>
      <c r="J83" s="19">
        <v>3600</v>
      </c>
      <c r="K83" s="20">
        <v>11799</v>
      </c>
    </row>
    <row r="84" spans="2:11" ht="10.5">
      <c r="B84" s="15" t="s">
        <v>158</v>
      </c>
      <c r="C84" s="5" t="s">
        <v>11</v>
      </c>
      <c r="D84" s="15" t="s">
        <v>8</v>
      </c>
      <c r="F84" s="14"/>
      <c r="G84" s="21" t="s">
        <v>12</v>
      </c>
      <c r="H84" s="18" t="s">
        <v>161</v>
      </c>
      <c r="I84" s="5" t="s">
        <v>162</v>
      </c>
      <c r="J84" s="19">
        <v>3800</v>
      </c>
      <c r="K84" s="20">
        <v>229</v>
      </c>
    </row>
    <row r="85" spans="2:11" ht="10.5">
      <c r="B85" s="46" t="s">
        <v>163</v>
      </c>
      <c r="C85" s="46"/>
      <c r="D85" s="15" t="s">
        <v>8</v>
      </c>
      <c r="F85" s="14"/>
      <c r="G85" s="17" t="s">
        <v>141</v>
      </c>
      <c r="H85" s="18" t="s">
        <v>164</v>
      </c>
      <c r="I85" s="5" t="s">
        <v>165</v>
      </c>
      <c r="J85" s="19">
        <v>500</v>
      </c>
      <c r="K85" s="20">
        <v>3538</v>
      </c>
    </row>
    <row r="86" spans="2:11" ht="10.5">
      <c r="B86" s="15" t="s">
        <v>141</v>
      </c>
      <c r="C86" s="16" t="s">
        <v>7</v>
      </c>
      <c r="D86" s="15" t="s">
        <v>8</v>
      </c>
      <c r="F86" s="14"/>
      <c r="G86" s="21" t="s">
        <v>12</v>
      </c>
      <c r="H86" s="18" t="s">
        <v>166</v>
      </c>
      <c r="I86" s="5" t="s">
        <v>167</v>
      </c>
      <c r="J86" s="19">
        <v>82000</v>
      </c>
      <c r="K86" s="20">
        <v>358081</v>
      </c>
    </row>
    <row r="87" spans="2:11" ht="10.5">
      <c r="B87" s="15" t="s">
        <v>141</v>
      </c>
      <c r="C87" s="5" t="s">
        <v>11</v>
      </c>
      <c r="D87" s="15" t="s">
        <v>8</v>
      </c>
      <c r="F87" s="14"/>
      <c r="G87" s="21" t="s">
        <v>12</v>
      </c>
      <c r="H87" s="18" t="s">
        <v>168</v>
      </c>
      <c r="I87" s="5" t="s">
        <v>169</v>
      </c>
      <c r="J87" s="19">
        <v>40000</v>
      </c>
      <c r="K87" s="20">
        <v>211745</v>
      </c>
    </row>
    <row r="88" spans="2:11" ht="10.5">
      <c r="B88" s="15" t="s">
        <v>141</v>
      </c>
      <c r="C88" s="16" t="s">
        <v>15</v>
      </c>
      <c r="D88" s="15" t="s">
        <v>8</v>
      </c>
      <c r="F88" s="14"/>
      <c r="G88" s="21" t="s">
        <v>12</v>
      </c>
      <c r="H88" s="18" t="s">
        <v>170</v>
      </c>
      <c r="I88" s="5" t="s">
        <v>171</v>
      </c>
      <c r="J88" s="19">
        <v>9400</v>
      </c>
      <c r="K88" s="20">
        <v>27697</v>
      </c>
    </row>
    <row r="89" spans="2:11" ht="10.5">
      <c r="B89" s="46" t="s">
        <v>172</v>
      </c>
      <c r="C89" s="46"/>
      <c r="D89" s="46"/>
      <c r="F89" s="14"/>
      <c r="G89" s="21" t="s">
        <v>12</v>
      </c>
      <c r="H89" s="18" t="s">
        <v>173</v>
      </c>
      <c r="I89" s="5" t="s">
        <v>174</v>
      </c>
      <c r="J89" s="19">
        <v>7100</v>
      </c>
      <c r="K89" s="20">
        <v>59764</v>
      </c>
    </row>
    <row r="90" spans="2:11" ht="10.5">
      <c r="B90" s="46" t="s">
        <v>175</v>
      </c>
      <c r="C90" s="46"/>
      <c r="D90" s="18" t="s">
        <v>8</v>
      </c>
      <c r="F90" s="14"/>
      <c r="G90" s="17" t="s">
        <v>176</v>
      </c>
      <c r="H90" s="18" t="s">
        <v>177</v>
      </c>
      <c r="I90" s="5" t="s">
        <v>178</v>
      </c>
      <c r="J90" s="19">
        <v>22900</v>
      </c>
      <c r="K90" s="20">
        <v>92331</v>
      </c>
    </row>
    <row r="91" spans="2:11" ht="10.5">
      <c r="B91" s="46" t="s">
        <v>179</v>
      </c>
      <c r="C91" s="57" t="s">
        <v>7</v>
      </c>
      <c r="D91" s="51" t="s">
        <v>8</v>
      </c>
      <c r="F91" s="14"/>
      <c r="G91" s="49" t="s">
        <v>179</v>
      </c>
      <c r="H91" s="51" t="s">
        <v>180</v>
      </c>
      <c r="I91" s="58" t="s">
        <v>209</v>
      </c>
      <c r="J91" s="52">
        <v>4000</v>
      </c>
      <c r="K91" s="53">
        <v>25533</v>
      </c>
    </row>
    <row r="92" spans="2:11" ht="10.5">
      <c r="B92" s="46"/>
      <c r="C92" s="57"/>
      <c r="D92" s="51"/>
      <c r="F92" s="14"/>
      <c r="G92" s="49"/>
      <c r="H92" s="51"/>
      <c r="I92" s="56"/>
      <c r="J92" s="52"/>
      <c r="K92" s="53"/>
    </row>
    <row r="93" spans="2:11" ht="10.5">
      <c r="B93" s="46" t="s">
        <v>179</v>
      </c>
      <c r="C93" s="57" t="s">
        <v>11</v>
      </c>
      <c r="D93" s="51" t="s">
        <v>8</v>
      </c>
      <c r="F93" s="14"/>
      <c r="G93" s="55" t="s">
        <v>12</v>
      </c>
      <c r="H93" s="51" t="s">
        <v>181</v>
      </c>
      <c r="I93" s="58" t="s">
        <v>218</v>
      </c>
      <c r="J93" s="52">
        <v>1300</v>
      </c>
      <c r="K93" s="53">
        <v>7603</v>
      </c>
    </row>
    <row r="94" spans="2:11" ht="10.5">
      <c r="B94" s="46"/>
      <c r="C94" s="57"/>
      <c r="D94" s="51"/>
      <c r="F94" s="14"/>
      <c r="G94" s="55"/>
      <c r="H94" s="51"/>
      <c r="I94" s="56"/>
      <c r="J94" s="52"/>
      <c r="K94" s="53"/>
    </row>
    <row r="95" spans="2:11" ht="10.5">
      <c r="B95" s="46" t="s">
        <v>182</v>
      </c>
      <c r="C95" s="46"/>
      <c r="D95" s="18" t="s">
        <v>8</v>
      </c>
      <c r="F95" s="14"/>
      <c r="G95" s="21" t="s">
        <v>12</v>
      </c>
      <c r="H95" s="18" t="s">
        <v>183</v>
      </c>
      <c r="I95" s="5" t="s">
        <v>184</v>
      </c>
      <c r="J95" s="19">
        <v>10000</v>
      </c>
      <c r="K95" s="20">
        <v>39495</v>
      </c>
    </row>
    <row r="96" spans="2:11" ht="10.5">
      <c r="B96" s="46" t="s">
        <v>185</v>
      </c>
      <c r="C96" s="46"/>
      <c r="D96" s="18" t="s">
        <v>8</v>
      </c>
      <c r="F96" s="14"/>
      <c r="G96" s="17" t="s">
        <v>141</v>
      </c>
      <c r="H96" s="18" t="s">
        <v>186</v>
      </c>
      <c r="I96" s="5" t="s">
        <v>187</v>
      </c>
      <c r="J96" s="19">
        <v>50000</v>
      </c>
      <c r="K96" s="20">
        <v>146019</v>
      </c>
    </row>
    <row r="97" spans="2:11" ht="10.5">
      <c r="B97" s="38" t="s">
        <v>220</v>
      </c>
      <c r="C97" s="15"/>
      <c r="D97" s="15" t="s">
        <v>188</v>
      </c>
      <c r="F97" s="14"/>
      <c r="G97" s="21"/>
      <c r="H97" s="18"/>
      <c r="J97" s="19">
        <f>SUM(J13:J96)</f>
        <v>1245750</v>
      </c>
      <c r="K97" s="20">
        <f>SUM(K13:K96)</f>
        <v>3425808</v>
      </c>
    </row>
    <row r="98" spans="2:11" ht="10.5">
      <c r="B98" s="15" t="s">
        <v>189</v>
      </c>
      <c r="C98" s="15"/>
      <c r="D98" s="15" t="s">
        <v>190</v>
      </c>
      <c r="F98" s="14"/>
      <c r="G98" s="17"/>
      <c r="H98" s="18" t="s">
        <v>191</v>
      </c>
      <c r="I98" s="5" t="s">
        <v>192</v>
      </c>
      <c r="J98" s="19">
        <v>156000</v>
      </c>
      <c r="K98" s="20">
        <v>35984</v>
      </c>
    </row>
    <row r="99" spans="2:11" ht="10.5">
      <c r="B99" s="15"/>
      <c r="C99" s="15"/>
      <c r="D99" s="15" t="s">
        <v>193</v>
      </c>
      <c r="F99" s="14"/>
      <c r="G99" s="17"/>
      <c r="H99" s="18" t="s">
        <v>194</v>
      </c>
      <c r="I99" s="5" t="s">
        <v>195</v>
      </c>
      <c r="J99" s="19">
        <v>250000</v>
      </c>
      <c r="K99" s="20">
        <v>230467</v>
      </c>
    </row>
    <row r="100" spans="2:11" ht="10.5">
      <c r="B100" s="15"/>
      <c r="C100" s="15"/>
      <c r="D100" s="15" t="s">
        <v>196</v>
      </c>
      <c r="F100" s="14"/>
      <c r="G100" s="17"/>
      <c r="H100" s="18" t="s">
        <v>197</v>
      </c>
      <c r="I100" s="5" t="s">
        <v>195</v>
      </c>
      <c r="J100" s="19">
        <v>250000</v>
      </c>
      <c r="K100" s="20">
        <v>414090</v>
      </c>
    </row>
    <row r="101" spans="2:11" ht="10.5">
      <c r="B101" s="46" t="s">
        <v>198</v>
      </c>
      <c r="C101" s="46"/>
      <c r="D101" s="15" t="s">
        <v>190</v>
      </c>
      <c r="F101" s="14"/>
      <c r="G101" s="17"/>
      <c r="H101" s="18" t="s">
        <v>199</v>
      </c>
      <c r="I101" s="5" t="s">
        <v>200</v>
      </c>
      <c r="J101" s="19">
        <v>500000</v>
      </c>
      <c r="K101" s="20">
        <v>275075</v>
      </c>
    </row>
    <row r="102" spans="2:11" ht="10.5">
      <c r="B102" s="15"/>
      <c r="C102" s="15"/>
      <c r="D102" s="15" t="s">
        <v>201</v>
      </c>
      <c r="F102" s="14"/>
      <c r="G102" s="17"/>
      <c r="H102" s="18" t="s">
        <v>202</v>
      </c>
      <c r="I102" s="5" t="s">
        <v>195</v>
      </c>
      <c r="J102" s="19">
        <v>500000</v>
      </c>
      <c r="K102" s="20">
        <v>299036</v>
      </c>
    </row>
    <row r="103" spans="2:11" ht="10.5">
      <c r="B103" s="38" t="s">
        <v>221</v>
      </c>
      <c r="C103" s="15"/>
      <c r="D103" s="15" t="s">
        <v>203</v>
      </c>
      <c r="F103" s="14"/>
      <c r="G103" s="17"/>
      <c r="J103" s="19">
        <f>SUM(J98:J102)</f>
        <v>1656000</v>
      </c>
      <c r="K103" s="20">
        <f>SUM(K98:K102)</f>
        <v>1254652</v>
      </c>
    </row>
    <row r="104" spans="2:11" ht="10.5">
      <c r="B104" s="46" t="s">
        <v>204</v>
      </c>
      <c r="C104" s="46"/>
      <c r="D104" s="15" t="s">
        <v>205</v>
      </c>
      <c r="F104" s="14"/>
      <c r="G104" s="17"/>
      <c r="H104" s="18"/>
      <c r="J104" s="19">
        <f>SUM(J103,J97)</f>
        <v>2901750</v>
      </c>
      <c r="K104" s="20">
        <f>SUM(K103,K97)</f>
        <v>4680460</v>
      </c>
    </row>
    <row r="105" spans="1:11" ht="3" customHeight="1">
      <c r="A105" s="24"/>
      <c r="B105" s="24"/>
      <c r="C105" s="24"/>
      <c r="D105" s="24"/>
      <c r="E105" s="24"/>
      <c r="F105" s="23"/>
      <c r="G105" s="24"/>
      <c r="H105" s="29"/>
      <c r="I105" s="24"/>
      <c r="J105" s="24"/>
      <c r="K105" s="39"/>
    </row>
    <row r="106" spans="1:11" ht="10.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</row>
    <row r="107" spans="1:7" ht="22.5" customHeight="1">
      <c r="A107" s="60" t="s">
        <v>223</v>
      </c>
      <c r="B107" s="61"/>
      <c r="C107" s="61"/>
      <c r="D107" s="61"/>
      <c r="E107" s="61"/>
      <c r="F107" s="61"/>
      <c r="G107" s="61"/>
    </row>
  </sheetData>
  <mergeCells count="126">
    <mergeCell ref="A107:G107"/>
    <mergeCell ref="B95:C95"/>
    <mergeCell ref="B96:C96"/>
    <mergeCell ref="B101:C101"/>
    <mergeCell ref="B104:C104"/>
    <mergeCell ref="H93:H94"/>
    <mergeCell ref="I93:I94"/>
    <mergeCell ref="J93:J94"/>
    <mergeCell ref="K93:K94"/>
    <mergeCell ref="B93:B94"/>
    <mergeCell ref="C93:C94"/>
    <mergeCell ref="D93:D94"/>
    <mergeCell ref="G93:G94"/>
    <mergeCell ref="H91:H92"/>
    <mergeCell ref="I91:I92"/>
    <mergeCell ref="J91:J92"/>
    <mergeCell ref="K91:K92"/>
    <mergeCell ref="B91:B92"/>
    <mergeCell ref="C91:C92"/>
    <mergeCell ref="D91:D92"/>
    <mergeCell ref="G91:G92"/>
    <mergeCell ref="B82:C82"/>
    <mergeCell ref="B85:C85"/>
    <mergeCell ref="B89:D89"/>
    <mergeCell ref="B90:C90"/>
    <mergeCell ref="B77:C77"/>
    <mergeCell ref="B78:C78"/>
    <mergeCell ref="B79:C79"/>
    <mergeCell ref="B80:C80"/>
    <mergeCell ref="I73:I74"/>
    <mergeCell ref="J73:J74"/>
    <mergeCell ref="K73:K74"/>
    <mergeCell ref="B75:B76"/>
    <mergeCell ref="C75:C76"/>
    <mergeCell ref="D75:D76"/>
    <mergeCell ref="H75:H76"/>
    <mergeCell ref="I75:I76"/>
    <mergeCell ref="J75:J76"/>
    <mergeCell ref="K75:K76"/>
    <mergeCell ref="B73:B74"/>
    <mergeCell ref="C73:C74"/>
    <mergeCell ref="D73:D74"/>
    <mergeCell ref="H73:H74"/>
    <mergeCell ref="H71:H72"/>
    <mergeCell ref="I71:I72"/>
    <mergeCell ref="J71:J72"/>
    <mergeCell ref="K71:K72"/>
    <mergeCell ref="B69:C69"/>
    <mergeCell ref="B71:C72"/>
    <mergeCell ref="D71:D72"/>
    <mergeCell ref="G71:G72"/>
    <mergeCell ref="J64:J65"/>
    <mergeCell ref="K64:K65"/>
    <mergeCell ref="B66:C66"/>
    <mergeCell ref="B67:C67"/>
    <mergeCell ref="B64:C65"/>
    <mergeCell ref="D64:D65"/>
    <mergeCell ref="H64:H65"/>
    <mergeCell ref="I64:I65"/>
    <mergeCell ref="H62:H63"/>
    <mergeCell ref="I62:I63"/>
    <mergeCell ref="J62:J63"/>
    <mergeCell ref="K62:K63"/>
    <mergeCell ref="B62:B63"/>
    <mergeCell ref="C62:C63"/>
    <mergeCell ref="D62:D63"/>
    <mergeCell ref="G62:G63"/>
    <mergeCell ref="H60:H61"/>
    <mergeCell ref="I60:I61"/>
    <mergeCell ref="J60:J61"/>
    <mergeCell ref="K60:K61"/>
    <mergeCell ref="B60:B61"/>
    <mergeCell ref="C60:C61"/>
    <mergeCell ref="D60:D61"/>
    <mergeCell ref="G60:G61"/>
    <mergeCell ref="K55:K56"/>
    <mergeCell ref="B57:B58"/>
    <mergeCell ref="C57:C58"/>
    <mergeCell ref="D57:D58"/>
    <mergeCell ref="G57:G58"/>
    <mergeCell ref="H57:H58"/>
    <mergeCell ref="I57:I58"/>
    <mergeCell ref="J57:J58"/>
    <mergeCell ref="K57:K58"/>
    <mergeCell ref="G55:G56"/>
    <mergeCell ref="H55:H56"/>
    <mergeCell ref="I55:I56"/>
    <mergeCell ref="J55:J56"/>
    <mergeCell ref="B46:C46"/>
    <mergeCell ref="B55:B56"/>
    <mergeCell ref="C55:C56"/>
    <mergeCell ref="D55:D56"/>
    <mergeCell ref="H50:I50"/>
    <mergeCell ref="B52:D52"/>
    <mergeCell ref="I43:I44"/>
    <mergeCell ref="J43:J44"/>
    <mergeCell ref="K43:K44"/>
    <mergeCell ref="B45:C45"/>
    <mergeCell ref="B42:C42"/>
    <mergeCell ref="B43:C44"/>
    <mergeCell ref="D43:D44"/>
    <mergeCell ref="H43:H44"/>
    <mergeCell ref="J32:J33"/>
    <mergeCell ref="K32:K33"/>
    <mergeCell ref="B38:C38"/>
    <mergeCell ref="B41:C41"/>
    <mergeCell ref="B32:C33"/>
    <mergeCell ref="D32:D33"/>
    <mergeCell ref="G32:G33"/>
    <mergeCell ref="H32:H33"/>
    <mergeCell ref="G30:G31"/>
    <mergeCell ref="H30:H31"/>
    <mergeCell ref="J30:J31"/>
    <mergeCell ref="K30:K31"/>
    <mergeCell ref="B28:C28"/>
    <mergeCell ref="B29:C29"/>
    <mergeCell ref="B30:C31"/>
    <mergeCell ref="D30:D31"/>
    <mergeCell ref="B22:C22"/>
    <mergeCell ref="B23:C23"/>
    <mergeCell ref="B24:C24"/>
    <mergeCell ref="B27:C27"/>
    <mergeCell ref="G1:I1"/>
    <mergeCell ref="H2:I2"/>
    <mergeCell ref="I3:K3"/>
    <mergeCell ref="B5:D5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portrait" paperSize="9" r:id="rId2"/>
  <rowBreaks count="1" manualBreakCount="1">
    <brk id="7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企画部情報企画課</cp:lastModifiedBy>
  <cp:lastPrinted>2003-10-02T04:41:27Z</cp:lastPrinted>
  <dcterms:created xsi:type="dcterms:W3CDTF">2002-11-26T06:00:46Z</dcterms:created>
  <dcterms:modified xsi:type="dcterms:W3CDTF">2004-03-14T04:01:22Z</dcterms:modified>
  <cp:category/>
  <cp:version/>
  <cp:contentType/>
  <cp:contentStatus/>
</cp:coreProperties>
</file>