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62.6 h13" sheetId="1" r:id="rId1"/>
  </sheets>
  <definedNames/>
  <calcPr fullCalcOnLoad="1"/>
</workbook>
</file>

<file path=xl/sharedStrings.xml><?xml version="1.0" encoding="utf-8"?>
<sst xmlns="http://schemas.openxmlformats.org/spreadsheetml/2006/main" count="111" uniqueCount="34">
  <si>
    <t>262.6　市町村別地下水採水量の状況(地下水条例指定地域）</t>
  </si>
  <si>
    <t>年　度</t>
  </si>
  <si>
    <t>平成9年度</t>
  </si>
  <si>
    <t>平成10年度</t>
  </si>
  <si>
    <t>平成11年度</t>
  </si>
  <si>
    <t>平成12年度</t>
  </si>
  <si>
    <t>平成13年度</t>
  </si>
  <si>
    <t>市町村名</t>
  </si>
  <si>
    <t>規制
地域</t>
  </si>
  <si>
    <t>観察
地域</t>
  </si>
  <si>
    <t>計</t>
  </si>
  <si>
    <t>富山地域</t>
  </si>
  <si>
    <t>富山市</t>
  </si>
  <si>
    <t>大沢野町</t>
  </si>
  <si>
    <t>大山町</t>
  </si>
  <si>
    <t>舟橋村</t>
  </si>
  <si>
    <t>上市町</t>
  </si>
  <si>
    <t>立山町</t>
  </si>
  <si>
    <t>八尾町</t>
  </si>
  <si>
    <t>婦中町</t>
  </si>
  <si>
    <t>小計</t>
  </si>
  <si>
    <t>高岡地域</t>
  </si>
  <si>
    <t>高岡市</t>
  </si>
  <si>
    <t>新湊市</t>
  </si>
  <si>
    <t>大門町</t>
  </si>
  <si>
    <t>大島町</t>
  </si>
  <si>
    <t>砺波市</t>
  </si>
  <si>
    <t>小杉町</t>
  </si>
  <si>
    <t>下村</t>
  </si>
  <si>
    <t>福岡町</t>
  </si>
  <si>
    <t>合計</t>
  </si>
  <si>
    <t>資料　富山県環境保全課</t>
  </si>
  <si>
    <t xml:space="preserve">－ </t>
  </si>
  <si>
    <r>
      <t>（単位　百万ｍ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/年）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</si>
</sst>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.0_ "/>
    <numFmt numFmtId="179" formatCode="#,##0.0_);\(#,##0.0\)"/>
    <numFmt numFmtId="180" formatCode="0_);[Red]\(0\)"/>
    <numFmt numFmtId="181" formatCode="0.0_);[Red]\(0.0\)"/>
  </numFmts>
  <fonts count="8">
    <font>
      <sz val="11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vertAlign val="superscript"/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1</xdr:col>
      <xdr:colOff>104775</xdr:colOff>
      <xdr:row>14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66700" y="1009650"/>
          <a:ext cx="104775" cy="1228725"/>
        </a:xfrm>
        <a:prstGeom prst="leftBrace">
          <a:avLst>
            <a:gd name="adj" fmla="val -4489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38100</xdr:rowOff>
    </xdr:from>
    <xdr:to>
      <xdr:col>2</xdr:col>
      <xdr:colOff>0</xdr:colOff>
      <xdr:row>24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85750" y="2390775"/>
          <a:ext cx="95250" cy="1219200"/>
        </a:xfrm>
        <a:prstGeom prst="leftBrace">
          <a:avLst>
            <a:gd name="adj" fmla="val -4591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76225"/>
          <a:ext cx="122872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276225"/>
          <a:ext cx="122872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workbookViewId="0" topLeftCell="A1">
      <selection activeCell="H4" sqref="H4:H5"/>
    </sheetView>
  </sheetViews>
  <sheetFormatPr defaultColWidth="9.00390625" defaultRowHeight="13.5"/>
  <cols>
    <col min="1" max="1" width="3.50390625" style="1" customWidth="1"/>
    <col min="2" max="2" width="1.4921875" style="1" customWidth="1"/>
    <col min="3" max="3" width="10.50390625" style="1" customWidth="1"/>
    <col min="4" max="4" width="0.74609375" style="1" customWidth="1"/>
    <col min="5" max="6" width="4.50390625" style="1" customWidth="1"/>
    <col min="7" max="7" width="5.25390625" style="1" customWidth="1"/>
    <col min="8" max="9" width="4.50390625" style="1" customWidth="1"/>
    <col min="10" max="10" width="5.50390625" style="1" customWidth="1"/>
    <col min="11" max="12" width="4.50390625" style="1" customWidth="1"/>
    <col min="13" max="13" width="5.625" style="1" bestFit="1" customWidth="1"/>
    <col min="14" max="15" width="4.50390625" style="1" customWidth="1"/>
    <col min="16" max="16" width="5.375" style="1" customWidth="1"/>
    <col min="17" max="18" width="5.00390625" style="1" customWidth="1"/>
    <col min="19" max="19" width="5.25390625" style="1" customWidth="1"/>
    <col min="20" max="20" width="5.00390625" style="1" customWidth="1"/>
    <col min="21" max="21" width="2.75390625" style="1" customWidth="1"/>
    <col min="22" max="22" width="1.625" style="1" customWidth="1"/>
    <col min="23" max="16384" width="8.875" style="1" customWidth="1"/>
  </cols>
  <sheetData>
    <row r="1" spans="5:20" ht="17.25" customHeight="1">
      <c r="E1" s="36" t="s">
        <v>0</v>
      </c>
      <c r="F1" s="37"/>
      <c r="G1" s="37"/>
      <c r="H1" s="37"/>
      <c r="I1" s="37"/>
      <c r="J1" s="37"/>
      <c r="K1" s="37"/>
      <c r="L1" s="37"/>
      <c r="M1" s="37"/>
      <c r="N1" s="37"/>
      <c r="O1" s="37"/>
      <c r="Q1" s="59" t="s">
        <v>33</v>
      </c>
      <c r="R1" s="59"/>
      <c r="S1" s="59"/>
      <c r="T1" s="4"/>
    </row>
    <row r="2" spans="5:20" ht="4.5" customHeight="1">
      <c r="E2" s="2"/>
      <c r="F2" s="3"/>
      <c r="G2" s="3"/>
      <c r="H2" s="3"/>
      <c r="I2" s="3"/>
      <c r="J2" s="3"/>
      <c r="K2" s="3"/>
      <c r="L2" s="3"/>
      <c r="M2" s="3"/>
      <c r="N2" s="3"/>
      <c r="O2" s="3"/>
      <c r="Q2" s="4"/>
      <c r="R2" s="4"/>
      <c r="S2" s="4"/>
      <c r="T2" s="4"/>
    </row>
    <row r="3" spans="1:19" ht="18" customHeight="1">
      <c r="A3" s="12"/>
      <c r="B3" s="12"/>
      <c r="C3" s="13" t="s">
        <v>1</v>
      </c>
      <c r="D3" s="14"/>
      <c r="E3" s="51" t="s">
        <v>2</v>
      </c>
      <c r="F3" s="51"/>
      <c r="G3" s="52"/>
      <c r="H3" s="51" t="s">
        <v>3</v>
      </c>
      <c r="I3" s="51"/>
      <c r="J3" s="52"/>
      <c r="K3" s="51" t="s">
        <v>4</v>
      </c>
      <c r="L3" s="51"/>
      <c r="M3" s="52"/>
      <c r="N3" s="51" t="s">
        <v>5</v>
      </c>
      <c r="O3" s="51"/>
      <c r="P3" s="52"/>
      <c r="Q3" s="38" t="s">
        <v>6</v>
      </c>
      <c r="R3" s="38"/>
      <c r="S3" s="39"/>
    </row>
    <row r="4" spans="1:19" ht="18" customHeight="1">
      <c r="A4" s="61" t="s">
        <v>7</v>
      </c>
      <c r="B4" s="62"/>
      <c r="C4" s="62"/>
      <c r="D4" s="16"/>
      <c r="E4" s="49" t="s">
        <v>8</v>
      </c>
      <c r="F4" s="46" t="s">
        <v>9</v>
      </c>
      <c r="G4" s="48" t="s">
        <v>10</v>
      </c>
      <c r="H4" s="49" t="s">
        <v>8</v>
      </c>
      <c r="I4" s="46" t="s">
        <v>9</v>
      </c>
      <c r="J4" s="48" t="s">
        <v>10</v>
      </c>
      <c r="K4" s="49" t="s">
        <v>8</v>
      </c>
      <c r="L4" s="46" t="s">
        <v>9</v>
      </c>
      <c r="M4" s="48" t="s">
        <v>10</v>
      </c>
      <c r="N4" s="53" t="s">
        <v>8</v>
      </c>
      <c r="O4" s="55" t="s">
        <v>9</v>
      </c>
      <c r="P4" s="56" t="s">
        <v>10</v>
      </c>
      <c r="Q4" s="40" t="s">
        <v>8</v>
      </c>
      <c r="R4" s="42" t="s">
        <v>9</v>
      </c>
      <c r="S4" s="44" t="s">
        <v>10</v>
      </c>
    </row>
    <row r="5" spans="1:19" ht="18" customHeight="1">
      <c r="A5" s="63"/>
      <c r="B5" s="63"/>
      <c r="C5" s="63"/>
      <c r="D5" s="17"/>
      <c r="E5" s="50"/>
      <c r="F5" s="47"/>
      <c r="G5" s="35"/>
      <c r="H5" s="50"/>
      <c r="I5" s="47"/>
      <c r="J5" s="35"/>
      <c r="K5" s="50"/>
      <c r="L5" s="47"/>
      <c r="M5" s="35"/>
      <c r="N5" s="54"/>
      <c r="O5" s="35"/>
      <c r="P5" s="57"/>
      <c r="Q5" s="41"/>
      <c r="R5" s="43"/>
      <c r="S5" s="45"/>
    </row>
    <row r="6" spans="1:19" ht="2.25" customHeight="1">
      <c r="A6" s="15"/>
      <c r="B6" s="15"/>
      <c r="C6" s="18"/>
      <c r="D6" s="19"/>
      <c r="E6" s="20"/>
      <c r="F6" s="21"/>
      <c r="G6" s="21"/>
      <c r="H6" s="20"/>
      <c r="I6" s="21"/>
      <c r="J6" s="21"/>
      <c r="K6" s="20"/>
      <c r="L6" s="21"/>
      <c r="M6" s="21"/>
      <c r="N6" s="20"/>
      <c r="O6" s="21"/>
      <c r="P6" s="21"/>
      <c r="Q6" s="5"/>
      <c r="R6" s="6"/>
      <c r="S6" s="6"/>
    </row>
    <row r="7" spans="1:19" ht="11.25" customHeight="1">
      <c r="A7" s="60" t="s">
        <v>11</v>
      </c>
      <c r="B7" s="22"/>
      <c r="C7" s="23" t="s">
        <v>12</v>
      </c>
      <c r="D7" s="24"/>
      <c r="E7" s="25">
        <v>38.4</v>
      </c>
      <c r="F7" s="25">
        <v>11.2</v>
      </c>
      <c r="G7" s="25">
        <v>49.6</v>
      </c>
      <c r="H7" s="25">
        <v>38.8</v>
      </c>
      <c r="I7" s="25">
        <v>12</v>
      </c>
      <c r="J7" s="25">
        <v>50.8</v>
      </c>
      <c r="K7" s="26">
        <v>41.2</v>
      </c>
      <c r="L7" s="27">
        <v>8.4</v>
      </c>
      <c r="M7" s="25">
        <f aca="true" t="shared" si="0" ref="M7:M14">SUM(K7:L7)</f>
        <v>49.6</v>
      </c>
      <c r="N7" s="26">
        <v>40.7</v>
      </c>
      <c r="O7" s="26">
        <v>9.5</v>
      </c>
      <c r="P7" s="25">
        <f aca="true" t="shared" si="1" ref="P7:P14">SUM(N7:O7)</f>
        <v>50.2</v>
      </c>
      <c r="Q7" s="8">
        <v>34.6</v>
      </c>
      <c r="R7" s="8">
        <v>9.5</v>
      </c>
      <c r="S7" s="9">
        <v>44.1</v>
      </c>
    </row>
    <row r="8" spans="1:19" ht="11.25" customHeight="1">
      <c r="A8" s="60"/>
      <c r="B8" s="22"/>
      <c r="C8" s="23" t="s">
        <v>13</v>
      </c>
      <c r="D8" s="24"/>
      <c r="E8" s="25" t="s">
        <v>32</v>
      </c>
      <c r="F8" s="25">
        <v>4.2</v>
      </c>
      <c r="G8" s="25">
        <v>4.2</v>
      </c>
      <c r="H8" s="25" t="s">
        <v>32</v>
      </c>
      <c r="I8" s="25">
        <v>4.8</v>
      </c>
      <c r="J8" s="25">
        <v>4.8</v>
      </c>
      <c r="K8" s="25" t="s">
        <v>32</v>
      </c>
      <c r="L8" s="27">
        <v>5</v>
      </c>
      <c r="M8" s="25">
        <f t="shared" si="0"/>
        <v>5</v>
      </c>
      <c r="N8" s="25" t="s">
        <v>32</v>
      </c>
      <c r="O8" s="26">
        <v>6.4</v>
      </c>
      <c r="P8" s="25">
        <f t="shared" si="1"/>
        <v>6.4</v>
      </c>
      <c r="Q8" s="7" t="s">
        <v>32</v>
      </c>
      <c r="R8" s="8">
        <v>4.6</v>
      </c>
      <c r="S8" s="9">
        <v>4.6</v>
      </c>
    </row>
    <row r="9" spans="1:19" ht="11.25" customHeight="1">
      <c r="A9" s="60"/>
      <c r="B9" s="22"/>
      <c r="C9" s="23" t="s">
        <v>14</v>
      </c>
      <c r="D9" s="24"/>
      <c r="E9" s="25" t="s">
        <v>32</v>
      </c>
      <c r="F9" s="25">
        <v>2</v>
      </c>
      <c r="G9" s="25">
        <v>2</v>
      </c>
      <c r="H9" s="25" t="s">
        <v>32</v>
      </c>
      <c r="I9" s="25">
        <v>1.9</v>
      </c>
      <c r="J9" s="25">
        <v>1.9</v>
      </c>
      <c r="K9" s="25" t="s">
        <v>32</v>
      </c>
      <c r="L9" s="27">
        <v>2</v>
      </c>
      <c r="M9" s="25">
        <f t="shared" si="0"/>
        <v>2</v>
      </c>
      <c r="N9" s="25" t="s">
        <v>32</v>
      </c>
      <c r="O9" s="26">
        <v>2.1</v>
      </c>
      <c r="P9" s="25">
        <f t="shared" si="1"/>
        <v>2.1</v>
      </c>
      <c r="Q9" s="7" t="s">
        <v>32</v>
      </c>
      <c r="R9" s="8">
        <v>2.1</v>
      </c>
      <c r="S9" s="9">
        <v>2.1</v>
      </c>
    </row>
    <row r="10" spans="1:19" ht="11.25" customHeight="1">
      <c r="A10" s="60"/>
      <c r="B10" s="22"/>
      <c r="C10" s="23" t="s">
        <v>15</v>
      </c>
      <c r="D10" s="24"/>
      <c r="E10" s="25" t="s">
        <v>32</v>
      </c>
      <c r="F10" s="25">
        <v>0</v>
      </c>
      <c r="G10" s="25">
        <v>0</v>
      </c>
      <c r="H10" s="25" t="s">
        <v>32</v>
      </c>
      <c r="I10" s="25">
        <v>0</v>
      </c>
      <c r="J10" s="25">
        <v>0</v>
      </c>
      <c r="K10" s="25" t="s">
        <v>32</v>
      </c>
      <c r="L10" s="27">
        <v>0</v>
      </c>
      <c r="M10" s="25">
        <f t="shared" si="0"/>
        <v>0</v>
      </c>
      <c r="N10" s="25" t="s">
        <v>32</v>
      </c>
      <c r="O10" s="26">
        <v>0</v>
      </c>
      <c r="P10" s="25">
        <f t="shared" si="1"/>
        <v>0</v>
      </c>
      <c r="Q10" s="7" t="s">
        <v>32</v>
      </c>
      <c r="R10" s="8">
        <v>0</v>
      </c>
      <c r="S10" s="9">
        <v>0</v>
      </c>
    </row>
    <row r="11" spans="1:19" ht="11.25" customHeight="1">
      <c r="A11" s="60"/>
      <c r="B11" s="22"/>
      <c r="C11" s="23" t="s">
        <v>16</v>
      </c>
      <c r="D11" s="24"/>
      <c r="E11" s="25" t="s">
        <v>32</v>
      </c>
      <c r="F11" s="25">
        <v>8.2</v>
      </c>
      <c r="G11" s="25">
        <v>8.2</v>
      </c>
      <c r="H11" s="25" t="s">
        <v>32</v>
      </c>
      <c r="I11" s="25">
        <v>8.3</v>
      </c>
      <c r="J11" s="25">
        <v>8.3</v>
      </c>
      <c r="K11" s="25" t="s">
        <v>32</v>
      </c>
      <c r="L11" s="27">
        <v>8.2</v>
      </c>
      <c r="M11" s="25">
        <f t="shared" si="0"/>
        <v>8.2</v>
      </c>
      <c r="N11" s="25" t="s">
        <v>32</v>
      </c>
      <c r="O11" s="26">
        <v>8.1</v>
      </c>
      <c r="P11" s="25">
        <f t="shared" si="1"/>
        <v>8.1</v>
      </c>
      <c r="Q11" s="7" t="s">
        <v>32</v>
      </c>
      <c r="R11" s="8">
        <v>7.5</v>
      </c>
      <c r="S11" s="9">
        <v>7.5</v>
      </c>
    </row>
    <row r="12" spans="1:19" ht="11.25" customHeight="1">
      <c r="A12" s="60"/>
      <c r="B12" s="22"/>
      <c r="C12" s="23" t="s">
        <v>17</v>
      </c>
      <c r="D12" s="24"/>
      <c r="E12" s="25" t="s">
        <v>32</v>
      </c>
      <c r="F12" s="25">
        <v>2</v>
      </c>
      <c r="G12" s="25">
        <v>2</v>
      </c>
      <c r="H12" s="25" t="s">
        <v>32</v>
      </c>
      <c r="I12" s="25">
        <v>2.2</v>
      </c>
      <c r="J12" s="25">
        <v>2.2</v>
      </c>
      <c r="K12" s="25" t="s">
        <v>32</v>
      </c>
      <c r="L12" s="27">
        <v>2.2</v>
      </c>
      <c r="M12" s="25">
        <f t="shared" si="0"/>
        <v>2.2</v>
      </c>
      <c r="N12" s="25" t="s">
        <v>32</v>
      </c>
      <c r="O12" s="26">
        <v>2.2</v>
      </c>
      <c r="P12" s="25">
        <f t="shared" si="1"/>
        <v>2.2</v>
      </c>
      <c r="Q12" s="7" t="s">
        <v>32</v>
      </c>
      <c r="R12" s="8">
        <v>2.1</v>
      </c>
      <c r="S12" s="9">
        <v>2.1</v>
      </c>
    </row>
    <row r="13" spans="1:19" ht="11.25" customHeight="1">
      <c r="A13" s="60"/>
      <c r="B13" s="22"/>
      <c r="C13" s="23" t="s">
        <v>18</v>
      </c>
      <c r="D13" s="24"/>
      <c r="E13" s="25" t="s">
        <v>32</v>
      </c>
      <c r="F13" s="25">
        <v>3.1</v>
      </c>
      <c r="G13" s="25">
        <v>3.1</v>
      </c>
      <c r="H13" s="25" t="s">
        <v>32</v>
      </c>
      <c r="I13" s="25">
        <v>3</v>
      </c>
      <c r="J13" s="25">
        <v>3</v>
      </c>
      <c r="K13" s="25" t="s">
        <v>32</v>
      </c>
      <c r="L13" s="27">
        <v>3.1</v>
      </c>
      <c r="M13" s="25">
        <f t="shared" si="0"/>
        <v>3.1</v>
      </c>
      <c r="N13" s="25" t="s">
        <v>32</v>
      </c>
      <c r="O13" s="26">
        <v>3.1</v>
      </c>
      <c r="P13" s="25">
        <f t="shared" si="1"/>
        <v>3.1</v>
      </c>
      <c r="Q13" s="7" t="s">
        <v>32</v>
      </c>
      <c r="R13" s="8">
        <v>3.1</v>
      </c>
      <c r="S13" s="9">
        <v>3.1</v>
      </c>
    </row>
    <row r="14" spans="1:19" ht="11.25" customHeight="1">
      <c r="A14" s="60"/>
      <c r="B14" s="22"/>
      <c r="C14" s="23" t="s">
        <v>19</v>
      </c>
      <c r="D14" s="24"/>
      <c r="E14" s="25" t="s">
        <v>32</v>
      </c>
      <c r="F14" s="25">
        <v>18.3</v>
      </c>
      <c r="G14" s="25">
        <v>18.3</v>
      </c>
      <c r="H14" s="25" t="s">
        <v>32</v>
      </c>
      <c r="I14" s="25">
        <v>20</v>
      </c>
      <c r="J14" s="25">
        <v>20</v>
      </c>
      <c r="K14" s="25" t="s">
        <v>32</v>
      </c>
      <c r="L14" s="27">
        <v>23</v>
      </c>
      <c r="M14" s="25">
        <f t="shared" si="0"/>
        <v>23</v>
      </c>
      <c r="N14" s="25" t="s">
        <v>32</v>
      </c>
      <c r="O14" s="26">
        <v>23.2</v>
      </c>
      <c r="P14" s="25">
        <f t="shared" si="1"/>
        <v>23.2</v>
      </c>
      <c r="Q14" s="7" t="s">
        <v>32</v>
      </c>
      <c r="R14" s="8">
        <v>21.3</v>
      </c>
      <c r="S14" s="9">
        <v>21.3</v>
      </c>
    </row>
    <row r="15" spans="1:19" ht="11.25" customHeight="1">
      <c r="A15" s="60"/>
      <c r="B15" s="22"/>
      <c r="C15" s="23" t="s">
        <v>20</v>
      </c>
      <c r="D15" s="24"/>
      <c r="E15" s="25">
        <v>38.4</v>
      </c>
      <c r="F15" s="25">
        <v>49</v>
      </c>
      <c r="G15" s="25">
        <v>87.4</v>
      </c>
      <c r="H15" s="25">
        <v>38.8</v>
      </c>
      <c r="I15" s="25">
        <v>52.2</v>
      </c>
      <c r="J15" s="25">
        <v>91</v>
      </c>
      <c r="K15" s="26">
        <f aca="true" t="shared" si="2" ref="K15:P15">SUM(K7:K14)</f>
        <v>41.2</v>
      </c>
      <c r="L15" s="27">
        <f t="shared" si="2"/>
        <v>51.900000000000006</v>
      </c>
      <c r="M15" s="25">
        <f t="shared" si="2"/>
        <v>93.1</v>
      </c>
      <c r="N15" s="26">
        <f t="shared" si="2"/>
        <v>40.7</v>
      </c>
      <c r="O15" s="26">
        <f t="shared" si="2"/>
        <v>54.6</v>
      </c>
      <c r="P15" s="25">
        <f t="shared" si="2"/>
        <v>95.3</v>
      </c>
      <c r="Q15" s="8">
        <v>34.6</v>
      </c>
      <c r="R15" s="8">
        <v>50.2</v>
      </c>
      <c r="S15" s="9">
        <v>84.8</v>
      </c>
    </row>
    <row r="16" spans="1:19" ht="6" customHeight="1">
      <c r="A16" s="28"/>
      <c r="B16" s="28"/>
      <c r="C16" s="23"/>
      <c r="D16" s="24"/>
      <c r="E16" s="25"/>
      <c r="F16" s="25"/>
      <c r="G16" s="25"/>
      <c r="H16" s="29"/>
      <c r="I16" s="29"/>
      <c r="J16" s="29"/>
      <c r="K16" s="29"/>
      <c r="L16" s="29"/>
      <c r="M16" s="29"/>
      <c r="N16" s="29"/>
      <c r="O16" s="29"/>
      <c r="P16" s="29"/>
      <c r="Q16" s="8"/>
      <c r="R16" s="8"/>
      <c r="S16" s="9"/>
    </row>
    <row r="17" spans="1:19" ht="11.25" customHeight="1">
      <c r="A17" s="60" t="s">
        <v>21</v>
      </c>
      <c r="B17" s="22"/>
      <c r="C17" s="23" t="s">
        <v>22</v>
      </c>
      <c r="D17" s="24"/>
      <c r="E17" s="25">
        <v>18.9</v>
      </c>
      <c r="F17" s="25">
        <v>1.1</v>
      </c>
      <c r="G17" s="25">
        <v>20</v>
      </c>
      <c r="H17" s="25">
        <v>19.1</v>
      </c>
      <c r="I17" s="25">
        <v>1.2</v>
      </c>
      <c r="J17" s="25">
        <v>20.3</v>
      </c>
      <c r="K17" s="26">
        <v>17.8</v>
      </c>
      <c r="L17" s="26">
        <v>1.1</v>
      </c>
      <c r="M17" s="25">
        <f aca="true" t="shared" si="3" ref="M17:M24">SUM(K17:L17)</f>
        <v>18.900000000000002</v>
      </c>
      <c r="N17" s="26">
        <v>18.6</v>
      </c>
      <c r="O17" s="26">
        <v>1.1</v>
      </c>
      <c r="P17" s="25">
        <f aca="true" t="shared" si="4" ref="P17:P24">SUM(N17:O17)</f>
        <v>19.700000000000003</v>
      </c>
      <c r="Q17" s="10">
        <v>15.2</v>
      </c>
      <c r="R17" s="10">
        <v>1</v>
      </c>
      <c r="S17" s="10">
        <v>16.2</v>
      </c>
    </row>
    <row r="18" spans="1:19" ht="11.25" customHeight="1">
      <c r="A18" s="60"/>
      <c r="B18" s="22"/>
      <c r="C18" s="23" t="s">
        <v>23</v>
      </c>
      <c r="D18" s="24"/>
      <c r="E18" s="25">
        <v>1.9</v>
      </c>
      <c r="F18" s="25" t="s">
        <v>32</v>
      </c>
      <c r="G18" s="25">
        <v>1.9</v>
      </c>
      <c r="H18" s="25">
        <v>2</v>
      </c>
      <c r="I18" s="25" t="s">
        <v>32</v>
      </c>
      <c r="J18" s="25">
        <v>2</v>
      </c>
      <c r="K18" s="26">
        <v>2.2</v>
      </c>
      <c r="L18" s="25" t="s">
        <v>32</v>
      </c>
      <c r="M18" s="25">
        <f t="shared" si="3"/>
        <v>2.2</v>
      </c>
      <c r="N18" s="26">
        <v>2.1</v>
      </c>
      <c r="O18" s="25" t="s">
        <v>32</v>
      </c>
      <c r="P18" s="25">
        <f t="shared" si="4"/>
        <v>2.1</v>
      </c>
      <c r="Q18" s="8">
        <v>1.7</v>
      </c>
      <c r="R18" s="7" t="s">
        <v>32</v>
      </c>
      <c r="S18" s="9">
        <v>1.7</v>
      </c>
    </row>
    <row r="19" spans="1:19" ht="11.25" customHeight="1">
      <c r="A19" s="60"/>
      <c r="B19" s="22"/>
      <c r="C19" s="23" t="s">
        <v>24</v>
      </c>
      <c r="D19" s="24"/>
      <c r="E19" s="25">
        <v>0.7</v>
      </c>
      <c r="F19" s="25">
        <v>2.3</v>
      </c>
      <c r="G19" s="25">
        <v>3</v>
      </c>
      <c r="H19" s="25">
        <v>0.9</v>
      </c>
      <c r="I19" s="25">
        <v>2.3</v>
      </c>
      <c r="J19" s="25">
        <v>3.2</v>
      </c>
      <c r="K19" s="26">
        <v>0.9</v>
      </c>
      <c r="L19" s="26">
        <v>2.4</v>
      </c>
      <c r="M19" s="25">
        <f t="shared" si="3"/>
        <v>3.3</v>
      </c>
      <c r="N19" s="26">
        <v>1</v>
      </c>
      <c r="O19" s="26">
        <v>2.5</v>
      </c>
      <c r="P19" s="25">
        <f t="shared" si="4"/>
        <v>3.5</v>
      </c>
      <c r="Q19" s="8">
        <v>0.9</v>
      </c>
      <c r="R19" s="9">
        <v>2.3</v>
      </c>
      <c r="S19" s="9">
        <v>3.2</v>
      </c>
    </row>
    <row r="20" spans="1:19" ht="11.25" customHeight="1">
      <c r="A20" s="60"/>
      <c r="B20" s="22"/>
      <c r="C20" s="23" t="s">
        <v>25</v>
      </c>
      <c r="D20" s="24"/>
      <c r="E20" s="25">
        <v>2.7</v>
      </c>
      <c r="F20" s="25" t="s">
        <v>32</v>
      </c>
      <c r="G20" s="25">
        <v>2.7</v>
      </c>
      <c r="H20" s="25">
        <v>2.4</v>
      </c>
      <c r="I20" s="25" t="s">
        <v>32</v>
      </c>
      <c r="J20" s="25">
        <v>2.4</v>
      </c>
      <c r="K20" s="26">
        <v>2.2</v>
      </c>
      <c r="L20" s="25" t="s">
        <v>32</v>
      </c>
      <c r="M20" s="25">
        <f t="shared" si="3"/>
        <v>2.2</v>
      </c>
      <c r="N20" s="26">
        <v>2.6</v>
      </c>
      <c r="O20" s="25" t="s">
        <v>32</v>
      </c>
      <c r="P20" s="25">
        <f t="shared" si="4"/>
        <v>2.6</v>
      </c>
      <c r="Q20" s="8">
        <v>2.5</v>
      </c>
      <c r="R20" s="7" t="s">
        <v>32</v>
      </c>
      <c r="S20" s="9">
        <v>2.5</v>
      </c>
    </row>
    <row r="21" spans="1:19" ht="11.25" customHeight="1">
      <c r="A21" s="60"/>
      <c r="B21" s="22"/>
      <c r="C21" s="23" t="s">
        <v>26</v>
      </c>
      <c r="D21" s="24"/>
      <c r="E21" s="25" t="s">
        <v>32</v>
      </c>
      <c r="F21" s="25">
        <v>7.7</v>
      </c>
      <c r="G21" s="25">
        <v>7.7</v>
      </c>
      <c r="H21" s="25" t="s">
        <v>32</v>
      </c>
      <c r="I21" s="25">
        <v>7.1</v>
      </c>
      <c r="J21" s="25">
        <v>7.1</v>
      </c>
      <c r="K21" s="25" t="s">
        <v>32</v>
      </c>
      <c r="L21" s="26">
        <v>7.1</v>
      </c>
      <c r="M21" s="25">
        <f t="shared" si="3"/>
        <v>7.1</v>
      </c>
      <c r="N21" s="25" t="s">
        <v>32</v>
      </c>
      <c r="O21" s="26">
        <v>11.6</v>
      </c>
      <c r="P21" s="25">
        <f t="shared" si="4"/>
        <v>11.6</v>
      </c>
      <c r="Q21" s="7" t="s">
        <v>32</v>
      </c>
      <c r="R21" s="9">
        <v>9.9</v>
      </c>
      <c r="S21" s="9">
        <v>9.9</v>
      </c>
    </row>
    <row r="22" spans="1:19" ht="11.25" customHeight="1">
      <c r="A22" s="60"/>
      <c r="B22" s="22"/>
      <c r="C22" s="23" t="s">
        <v>27</v>
      </c>
      <c r="D22" s="24"/>
      <c r="E22" s="25" t="s">
        <v>32</v>
      </c>
      <c r="F22" s="25">
        <v>0.5</v>
      </c>
      <c r="G22" s="25">
        <v>0.5</v>
      </c>
      <c r="H22" s="25" t="s">
        <v>32</v>
      </c>
      <c r="I22" s="25">
        <v>0.5</v>
      </c>
      <c r="J22" s="25">
        <v>0.5</v>
      </c>
      <c r="K22" s="25" t="s">
        <v>32</v>
      </c>
      <c r="L22" s="26">
        <v>0.6</v>
      </c>
      <c r="M22" s="25">
        <f t="shared" si="3"/>
        <v>0.6</v>
      </c>
      <c r="N22" s="25" t="s">
        <v>32</v>
      </c>
      <c r="O22" s="26">
        <v>0.5</v>
      </c>
      <c r="P22" s="25">
        <f t="shared" si="4"/>
        <v>0.5</v>
      </c>
      <c r="Q22" s="7" t="s">
        <v>32</v>
      </c>
      <c r="R22" s="8">
        <v>0.6</v>
      </c>
      <c r="S22" s="9">
        <v>0.6</v>
      </c>
    </row>
    <row r="23" spans="1:19" ht="11.25" customHeight="1">
      <c r="A23" s="60"/>
      <c r="B23" s="22"/>
      <c r="C23" s="23" t="s">
        <v>28</v>
      </c>
      <c r="D23" s="24"/>
      <c r="E23" s="25" t="s">
        <v>32</v>
      </c>
      <c r="F23" s="25">
        <v>0.1</v>
      </c>
      <c r="G23" s="25">
        <v>0.1</v>
      </c>
      <c r="H23" s="25" t="s">
        <v>32</v>
      </c>
      <c r="I23" s="25">
        <v>0.1</v>
      </c>
      <c r="J23" s="25">
        <v>0.1</v>
      </c>
      <c r="K23" s="25" t="s">
        <v>32</v>
      </c>
      <c r="L23" s="26">
        <v>0.2</v>
      </c>
      <c r="M23" s="25">
        <f t="shared" si="3"/>
        <v>0.2</v>
      </c>
      <c r="N23" s="25" t="s">
        <v>32</v>
      </c>
      <c r="O23" s="26">
        <v>0.1</v>
      </c>
      <c r="P23" s="25">
        <f t="shared" si="4"/>
        <v>0.1</v>
      </c>
      <c r="Q23" s="7" t="s">
        <v>32</v>
      </c>
      <c r="R23" s="8">
        <v>0.2</v>
      </c>
      <c r="S23" s="9">
        <v>0.2</v>
      </c>
    </row>
    <row r="24" spans="1:19" ht="11.25" customHeight="1">
      <c r="A24" s="60"/>
      <c r="B24" s="22"/>
      <c r="C24" s="23" t="s">
        <v>29</v>
      </c>
      <c r="D24" s="24"/>
      <c r="E24" s="25" t="s">
        <v>32</v>
      </c>
      <c r="F24" s="25">
        <v>3.2</v>
      </c>
      <c r="G24" s="25">
        <v>3.2</v>
      </c>
      <c r="H24" s="25" t="s">
        <v>32</v>
      </c>
      <c r="I24" s="25">
        <v>3.4</v>
      </c>
      <c r="J24" s="25">
        <v>3.4</v>
      </c>
      <c r="K24" s="25" t="s">
        <v>32</v>
      </c>
      <c r="L24" s="26">
        <v>2.5</v>
      </c>
      <c r="M24" s="25">
        <f t="shared" si="3"/>
        <v>2.5</v>
      </c>
      <c r="N24" s="25" t="s">
        <v>32</v>
      </c>
      <c r="O24" s="26">
        <v>2.4</v>
      </c>
      <c r="P24" s="25">
        <f t="shared" si="4"/>
        <v>2.4</v>
      </c>
      <c r="Q24" s="7" t="s">
        <v>32</v>
      </c>
      <c r="R24" s="8">
        <v>2.3</v>
      </c>
      <c r="S24" s="9">
        <v>2.3</v>
      </c>
    </row>
    <row r="25" spans="1:19" ht="11.25" customHeight="1">
      <c r="A25" s="60"/>
      <c r="B25" s="22"/>
      <c r="C25" s="23" t="s">
        <v>20</v>
      </c>
      <c r="D25" s="24"/>
      <c r="E25" s="25">
        <v>24.2</v>
      </c>
      <c r="F25" s="25">
        <v>14.9</v>
      </c>
      <c r="G25" s="25">
        <v>39.1</v>
      </c>
      <c r="H25" s="25">
        <v>24.4</v>
      </c>
      <c r="I25" s="25">
        <v>14.6</v>
      </c>
      <c r="J25" s="25">
        <v>39</v>
      </c>
      <c r="K25" s="26">
        <f aca="true" t="shared" si="5" ref="K25:P25">SUM(K17:K24)</f>
        <v>23.099999999999998</v>
      </c>
      <c r="L25" s="26">
        <f t="shared" si="5"/>
        <v>13.899999999999999</v>
      </c>
      <c r="M25" s="25">
        <f t="shared" si="5"/>
        <v>37.00000000000001</v>
      </c>
      <c r="N25" s="26">
        <f t="shared" si="5"/>
        <v>24.300000000000004</v>
      </c>
      <c r="O25" s="26">
        <f t="shared" si="5"/>
        <v>18.2</v>
      </c>
      <c r="P25" s="25">
        <f t="shared" si="5"/>
        <v>42.50000000000001</v>
      </c>
      <c r="Q25" s="9">
        <v>20.3</v>
      </c>
      <c r="R25" s="8">
        <v>16.3</v>
      </c>
      <c r="S25" s="9">
        <v>36.6</v>
      </c>
    </row>
    <row r="26" spans="1:19" ht="6" customHeight="1">
      <c r="A26" s="28"/>
      <c r="B26" s="28"/>
      <c r="C26" s="23"/>
      <c r="D26" s="24"/>
      <c r="E26" s="25"/>
      <c r="F26" s="25"/>
      <c r="G26" s="25"/>
      <c r="H26" s="29"/>
      <c r="I26" s="29"/>
      <c r="J26" s="29"/>
      <c r="K26" s="29"/>
      <c r="L26" s="29"/>
      <c r="M26" s="29"/>
      <c r="N26" s="29"/>
      <c r="O26" s="29"/>
      <c r="P26" s="29"/>
      <c r="Q26" s="9"/>
      <c r="R26" s="8"/>
      <c r="S26" s="9"/>
    </row>
    <row r="27" spans="1:19" ht="11.25" customHeight="1">
      <c r="A27" s="28"/>
      <c r="B27" s="28"/>
      <c r="C27" s="23" t="s">
        <v>30</v>
      </c>
      <c r="D27" s="24"/>
      <c r="E27" s="25">
        <v>62.6</v>
      </c>
      <c r="F27" s="25">
        <v>63.9</v>
      </c>
      <c r="G27" s="25">
        <v>126.5</v>
      </c>
      <c r="H27" s="25">
        <v>63.2</v>
      </c>
      <c r="I27" s="25">
        <v>66.8</v>
      </c>
      <c r="J27" s="25">
        <v>130</v>
      </c>
      <c r="K27" s="25">
        <v>64.3</v>
      </c>
      <c r="L27" s="25">
        <v>65.8</v>
      </c>
      <c r="M27" s="25">
        <f>M15+M25</f>
        <v>130.1</v>
      </c>
      <c r="N27" s="25">
        <v>65</v>
      </c>
      <c r="O27" s="25">
        <v>72.8</v>
      </c>
      <c r="P27" s="25">
        <f>P15+P25</f>
        <v>137.8</v>
      </c>
      <c r="Q27" s="8">
        <v>54.9</v>
      </c>
      <c r="R27" s="8">
        <v>66.5</v>
      </c>
      <c r="S27" s="9">
        <v>121.4</v>
      </c>
    </row>
    <row r="28" spans="1:19" ht="3" customHeight="1">
      <c r="A28" s="30"/>
      <c r="B28" s="30"/>
      <c r="C28" s="31"/>
      <c r="D28" s="32"/>
      <c r="E28" s="33"/>
      <c r="F28" s="33"/>
      <c r="G28" s="34"/>
      <c r="H28" s="33"/>
      <c r="I28" s="34"/>
      <c r="J28" s="34"/>
      <c r="K28" s="33"/>
      <c r="L28" s="33"/>
      <c r="M28" s="34"/>
      <c r="N28" s="33"/>
      <c r="O28" s="33"/>
      <c r="P28" s="34"/>
      <c r="Q28" s="30"/>
      <c r="R28" s="30"/>
      <c r="S28" s="30"/>
    </row>
    <row r="29" spans="1:16" ht="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5" ht="12" customHeight="1">
      <c r="A30" s="58" t="s">
        <v>31</v>
      </c>
      <c r="B30" s="58"/>
      <c r="C30" s="58"/>
      <c r="D30" s="58"/>
      <c r="E30" s="58"/>
    </row>
  </sheetData>
  <mergeCells count="26">
    <mergeCell ref="A30:E30"/>
    <mergeCell ref="Q1:S1"/>
    <mergeCell ref="A17:A25"/>
    <mergeCell ref="A7:A15"/>
    <mergeCell ref="E4:E5"/>
    <mergeCell ref="F4:F5"/>
    <mergeCell ref="A4:C5"/>
    <mergeCell ref="M4:M5"/>
    <mergeCell ref="K4:K5"/>
    <mergeCell ref="L4:L5"/>
    <mergeCell ref="N4:N5"/>
    <mergeCell ref="O4:O5"/>
    <mergeCell ref="P4:P5"/>
    <mergeCell ref="E3:G3"/>
    <mergeCell ref="H3:J3"/>
    <mergeCell ref="K3:M3"/>
    <mergeCell ref="E1:O1"/>
    <mergeCell ref="Q3:S3"/>
    <mergeCell ref="Q4:Q5"/>
    <mergeCell ref="R4:R5"/>
    <mergeCell ref="S4:S5"/>
    <mergeCell ref="I4:I5"/>
    <mergeCell ref="J4:J5"/>
    <mergeCell ref="H4:H5"/>
    <mergeCell ref="G4:G5"/>
    <mergeCell ref="N3:P3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landscape" paperSize="13" r:id="rId2"/>
  <ignoredErrors>
    <ignoredError sqref="M7 M17 M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2002-11-27T02:56:06Z</dcterms:created>
  <dcterms:modified xsi:type="dcterms:W3CDTF">2004-02-26T04:18:31Z</dcterms:modified>
  <cp:category/>
  <cp:version/>
  <cp:contentType/>
  <cp:contentStatus/>
</cp:coreProperties>
</file>