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259.1 h13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<sst xmlns="http://schemas.openxmlformats.org/spreadsheetml/2006/main" count="20" uniqueCount="17">
  <si>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区分</t>
  </si>
  <si>
    <t>平成9年</t>
  </si>
  <si>
    <t>平成10年</t>
  </si>
  <si>
    <t>平成11年</t>
  </si>
  <si>
    <t>平成12年</t>
  </si>
  <si>
    <t>平成13年</t>
  </si>
  <si>
    <t>免許人口(人)</t>
  </si>
  <si>
    <t>指数</t>
  </si>
  <si>
    <t>発生件数(件)</t>
  </si>
  <si>
    <t>事故率</t>
  </si>
  <si>
    <t>人身事故(件)</t>
  </si>
  <si>
    <t>物件事故(件)</t>
  </si>
  <si>
    <t>死者数(人)</t>
  </si>
  <si>
    <t>傷者数(人)</t>
  </si>
  <si>
    <r>
      <t>259</t>
    </r>
    <r>
      <rPr>
        <sz val="14"/>
        <rFont val="ＭＳ 明朝"/>
        <family val="1"/>
      </rPr>
      <t>交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通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事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故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発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生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状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況</t>
    </r>
  </si>
  <si>
    <t>259.1  免許人口・発生件数・死傷者数と指数</t>
  </si>
  <si>
    <t>注　　事故率は、免許人口1万人当たりの交通事故の発生件数を示す。
資料　富山県警察本部「交通事故白書」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</si>
</sst>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\(0\)"/>
    <numFmt numFmtId="178" formatCode="0_);[Red]\(0\)"/>
    <numFmt numFmtId="179" formatCode="\(General\)"/>
    <numFmt numFmtId="180" formatCode="#\ ###\ ##0"/>
    <numFmt numFmtId="181" formatCode="###\ ##0\ "/>
  </numFmts>
  <fonts count="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workbookViewId="0" topLeftCell="A1">
      <selection activeCell="A21" sqref="A21"/>
    </sheetView>
  </sheetViews>
  <sheetFormatPr defaultColWidth="9.00390625" defaultRowHeight="13.5"/>
  <cols>
    <col min="1" max="1" width="1.75390625" style="2" customWidth="1"/>
    <col min="2" max="2" width="10.125" style="2" customWidth="1"/>
    <col min="3" max="3" width="1.625" style="2" customWidth="1"/>
    <col min="4" max="4" width="0.875" style="2" customWidth="1"/>
    <col min="5" max="10" width="13.75390625" style="2" customWidth="1"/>
    <col min="11" max="11" width="2.125" style="2" customWidth="1"/>
    <col min="12" max="12" width="1.4921875" style="2" customWidth="1"/>
    <col min="13" max="16384" width="8.875" style="2" customWidth="1"/>
  </cols>
  <sheetData>
    <row r="1" spans="1:10" ht="21" customHeight="1">
      <c r="A1" s="1"/>
      <c r="B1" s="1"/>
      <c r="C1" s="1"/>
      <c r="D1" s="1"/>
      <c r="E1" s="28" t="s">
        <v>14</v>
      </c>
      <c r="F1" s="29"/>
      <c r="G1" s="29"/>
      <c r="H1" s="29"/>
      <c r="I1" s="1"/>
      <c r="J1" s="1"/>
    </row>
    <row r="2" spans="1:10" ht="15.75" customHeight="1">
      <c r="A2" s="1"/>
      <c r="B2" s="1"/>
      <c r="C2" s="1"/>
      <c r="D2" s="1"/>
      <c r="E2" s="30" t="s">
        <v>15</v>
      </c>
      <c r="F2" s="31"/>
      <c r="G2" s="31"/>
      <c r="H2" s="29"/>
      <c r="I2" s="3"/>
      <c r="J2" s="3"/>
    </row>
    <row r="3" spans="1:10" ht="3.75" customHeight="1">
      <c r="A3" s="1"/>
      <c r="B3" s="1"/>
      <c r="C3" s="1"/>
      <c r="D3" s="1"/>
      <c r="E3" s="4"/>
      <c r="F3" s="4"/>
      <c r="G3" s="4"/>
      <c r="H3" s="5"/>
      <c r="I3" s="5"/>
      <c r="J3" s="5"/>
    </row>
    <row r="4" spans="1:9" ht="18" customHeight="1">
      <c r="A4" s="33" t="s">
        <v>0</v>
      </c>
      <c r="B4" s="34"/>
      <c r="C4" s="35"/>
      <c r="D4" s="6"/>
      <c r="E4" s="7" t="s">
        <v>1</v>
      </c>
      <c r="F4" s="7" t="s">
        <v>2</v>
      </c>
      <c r="G4" s="7" t="s">
        <v>3</v>
      </c>
      <c r="H4" s="7" t="s">
        <v>4</v>
      </c>
      <c r="I4" s="8" t="s">
        <v>5</v>
      </c>
    </row>
    <row r="5" spans="1:9" ht="2.25" customHeight="1">
      <c r="A5" s="9"/>
      <c r="B5" s="9"/>
      <c r="C5" s="9"/>
      <c r="D5" s="10"/>
      <c r="E5" s="11"/>
      <c r="F5" s="11"/>
      <c r="G5" s="11"/>
      <c r="H5" s="11"/>
      <c r="I5" s="12"/>
    </row>
    <row r="6" spans="1:9" ht="9" customHeight="1">
      <c r="A6" s="32" t="s">
        <v>6</v>
      </c>
      <c r="B6" s="36"/>
      <c r="C6" s="36"/>
      <c r="D6" s="26"/>
      <c r="E6" s="14">
        <v>677546</v>
      </c>
      <c r="F6" s="14">
        <v>689069</v>
      </c>
      <c r="G6" s="14">
        <v>697008</v>
      </c>
      <c r="H6" s="14">
        <v>703378</v>
      </c>
      <c r="I6" s="15">
        <v>709284</v>
      </c>
    </row>
    <row r="7" spans="1:9" ht="9" customHeight="1">
      <c r="A7" s="13"/>
      <c r="B7" s="32" t="s">
        <v>7</v>
      </c>
      <c r="C7" s="36"/>
      <c r="D7" s="26"/>
      <c r="E7" s="14">
        <f>E6/$E$6*100</f>
        <v>100</v>
      </c>
      <c r="F7" s="14">
        <f>F6/$E$6*100</f>
        <v>101.70069633648491</v>
      </c>
      <c r="G7" s="14">
        <f>G6/$E$6*100</f>
        <v>102.8724248980881</v>
      </c>
      <c r="H7" s="14">
        <f>H6/$E$6*100</f>
        <v>103.81258246672552</v>
      </c>
      <c r="I7" s="15">
        <f>I6/$E$6*100</f>
        <v>104.68425760022197</v>
      </c>
    </row>
    <row r="8" spans="1:9" ht="9" customHeight="1">
      <c r="A8" s="32" t="s">
        <v>8</v>
      </c>
      <c r="B8" s="32"/>
      <c r="C8" s="32"/>
      <c r="D8" s="16"/>
      <c r="E8" s="14">
        <v>32670</v>
      </c>
      <c r="F8" s="14">
        <v>32869</v>
      </c>
      <c r="G8" s="14">
        <v>35023</v>
      </c>
      <c r="H8" s="14">
        <v>36566</v>
      </c>
      <c r="I8" s="15">
        <f>I11+I12</f>
        <v>36613</v>
      </c>
    </row>
    <row r="9" spans="1:9" ht="9" customHeight="1">
      <c r="A9" s="13"/>
      <c r="B9" s="32" t="s">
        <v>7</v>
      </c>
      <c r="C9" s="32"/>
      <c r="D9" s="16"/>
      <c r="E9" s="14">
        <f>E8/$E$8*100</f>
        <v>100</v>
      </c>
      <c r="F9" s="14">
        <f>F8/$E$8*100</f>
        <v>100.60912151821242</v>
      </c>
      <c r="G9" s="14">
        <f>G8/$E$8*100</f>
        <v>107.20232629323539</v>
      </c>
      <c r="H9" s="14">
        <f>H8/$E$8*100</f>
        <v>111.92531374349556</v>
      </c>
      <c r="I9" s="15">
        <f>I8/$E$8*100</f>
        <v>112.06917661463116</v>
      </c>
    </row>
    <row r="10" spans="1:9" ht="9" customHeight="1">
      <c r="A10" s="13"/>
      <c r="B10" s="32" t="s">
        <v>9</v>
      </c>
      <c r="C10" s="32"/>
      <c r="D10" s="16"/>
      <c r="E10" s="14">
        <f>E8/E6*10000</f>
        <v>482.1812836324028</v>
      </c>
      <c r="F10" s="14">
        <f>F8/F6*10000</f>
        <v>477.00593119121595</v>
      </c>
      <c r="G10" s="14">
        <f>G8/G6*10000</f>
        <v>502.47629869384565</v>
      </c>
      <c r="H10" s="14">
        <f>H8/H6*10000</f>
        <v>519.8627196187541</v>
      </c>
      <c r="I10" s="15">
        <f>I8/I6*10000</f>
        <v>516.1966151781234</v>
      </c>
    </row>
    <row r="11" spans="1:9" ht="9" customHeight="1">
      <c r="A11" s="13"/>
      <c r="B11" s="13" t="s">
        <v>10</v>
      </c>
      <c r="C11" s="25"/>
      <c r="D11" s="26"/>
      <c r="E11" s="14">
        <v>7749</v>
      </c>
      <c r="F11" s="14">
        <v>7525</v>
      </c>
      <c r="G11" s="14">
        <v>7788</v>
      </c>
      <c r="H11" s="14">
        <v>8331</v>
      </c>
      <c r="I11" s="15">
        <v>8211</v>
      </c>
    </row>
    <row r="12" spans="1:9" ht="9" customHeight="1">
      <c r="A12" s="17"/>
      <c r="B12" s="13" t="s">
        <v>11</v>
      </c>
      <c r="C12" s="17"/>
      <c r="D12" s="18"/>
      <c r="E12" s="14">
        <v>24921</v>
      </c>
      <c r="F12" s="14">
        <v>25344</v>
      </c>
      <c r="G12" s="14">
        <v>27235</v>
      </c>
      <c r="H12" s="14">
        <v>28235</v>
      </c>
      <c r="I12" s="15">
        <v>28402</v>
      </c>
    </row>
    <row r="13" spans="1:9" ht="9" customHeight="1">
      <c r="A13" s="32" t="s">
        <v>12</v>
      </c>
      <c r="B13" s="36"/>
      <c r="C13" s="36"/>
      <c r="D13" s="26"/>
      <c r="E13" s="14">
        <v>90</v>
      </c>
      <c r="F13" s="14">
        <v>82</v>
      </c>
      <c r="G13" s="14">
        <v>99</v>
      </c>
      <c r="H13" s="14">
        <v>92</v>
      </c>
      <c r="I13" s="15">
        <v>88</v>
      </c>
    </row>
    <row r="14" spans="1:9" ht="9" customHeight="1">
      <c r="A14" s="17"/>
      <c r="B14" s="32" t="s">
        <v>7</v>
      </c>
      <c r="C14" s="32"/>
      <c r="D14" s="16"/>
      <c r="E14" s="14">
        <f>E13/$E$13*100</f>
        <v>100</v>
      </c>
      <c r="F14" s="14">
        <f>F13/$E$13*100</f>
        <v>91.11111111111111</v>
      </c>
      <c r="G14" s="14">
        <f>G13/$E$13*100</f>
        <v>110.00000000000001</v>
      </c>
      <c r="H14" s="14">
        <f>H13/$E$13*100</f>
        <v>102.22222222222221</v>
      </c>
      <c r="I14" s="15">
        <f>I13/$E$13*100</f>
        <v>97.77777777777777</v>
      </c>
    </row>
    <row r="15" spans="1:9" ht="9" customHeight="1">
      <c r="A15" s="32" t="s">
        <v>13</v>
      </c>
      <c r="B15" s="32"/>
      <c r="C15" s="32"/>
      <c r="D15" s="16"/>
      <c r="E15" s="14">
        <v>8770</v>
      </c>
      <c r="F15" s="14">
        <v>8872</v>
      </c>
      <c r="G15" s="14">
        <v>9225</v>
      </c>
      <c r="H15" s="14">
        <v>9954</v>
      </c>
      <c r="I15" s="15">
        <v>9902</v>
      </c>
    </row>
    <row r="16" spans="1:9" ht="8.25" customHeight="1">
      <c r="A16" s="17"/>
      <c r="B16" s="32" t="s">
        <v>7</v>
      </c>
      <c r="C16" s="37"/>
      <c r="D16" s="18"/>
      <c r="E16" s="14">
        <f>E15/$E$15*100</f>
        <v>100</v>
      </c>
      <c r="F16" s="14">
        <f>F15/$E$15*100</f>
        <v>101.1630558722919</v>
      </c>
      <c r="G16" s="14">
        <f>G15/$E$15*100</f>
        <v>105.18814139110604</v>
      </c>
      <c r="H16" s="14">
        <f>H15/$E$15*100</f>
        <v>113.5005701254276</v>
      </c>
      <c r="I16" s="15">
        <f>I15/$E$15*100</f>
        <v>112.90763968072977</v>
      </c>
    </row>
    <row r="17" spans="1:9" ht="3" customHeight="1">
      <c r="A17" s="19"/>
      <c r="B17" s="20"/>
      <c r="C17" s="19"/>
      <c r="D17" s="21"/>
      <c r="E17" s="22"/>
      <c r="F17" s="22"/>
      <c r="G17" s="22"/>
      <c r="H17" s="22"/>
      <c r="I17" s="27"/>
    </row>
    <row r="18" spans="1:10" ht="6" customHeight="1">
      <c r="A18" s="1"/>
      <c r="B18" s="1"/>
      <c r="C18" s="1"/>
      <c r="D18" s="1"/>
      <c r="E18" s="1"/>
      <c r="F18" s="1"/>
      <c r="G18" s="1"/>
      <c r="H18" s="1"/>
      <c r="I18" s="23"/>
      <c r="J18" s="1"/>
    </row>
    <row r="19" spans="1:10" ht="13.5">
      <c r="A19" s="38" t="s">
        <v>16</v>
      </c>
      <c r="B19" s="39"/>
      <c r="C19" s="39"/>
      <c r="D19" s="39"/>
      <c r="E19" s="39"/>
      <c r="F19" s="39"/>
      <c r="G19" s="39"/>
      <c r="H19" s="1"/>
      <c r="I19" s="1"/>
      <c r="J19" s="1"/>
    </row>
    <row r="20" spans="1:10" ht="13.5">
      <c r="A20" s="39"/>
      <c r="B20" s="39"/>
      <c r="C20" s="39"/>
      <c r="D20" s="39"/>
      <c r="E20" s="39"/>
      <c r="F20" s="39"/>
      <c r="G20" s="39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1"/>
      <c r="B25" s="1"/>
      <c r="C25" s="1"/>
      <c r="D25" s="1"/>
      <c r="E25" s="24"/>
      <c r="F25" s="1"/>
      <c r="G25" s="1"/>
      <c r="H25" s="1"/>
      <c r="I25" s="1"/>
      <c r="J25" s="1"/>
    </row>
    <row r="26" spans="1:10" ht="13.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mergeCells count="13">
    <mergeCell ref="B16:C16"/>
    <mergeCell ref="B14:C14"/>
    <mergeCell ref="A15:C15"/>
    <mergeCell ref="E1:H1"/>
    <mergeCell ref="E2:H2"/>
    <mergeCell ref="A19:G20"/>
    <mergeCell ref="B9:C9"/>
    <mergeCell ref="B10:C10"/>
    <mergeCell ref="A4:C4"/>
    <mergeCell ref="A6:C6"/>
    <mergeCell ref="B7:C7"/>
    <mergeCell ref="A8:C8"/>
    <mergeCell ref="A13:C13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2002-11-27T02:46:33Z</dcterms:created>
  <dcterms:modified xsi:type="dcterms:W3CDTF">2004-02-24T08:55:55Z</dcterms:modified>
  <cp:category/>
  <cp:version/>
  <cp:contentType/>
  <cp:contentStatus/>
</cp:coreProperties>
</file>