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13.1h13" sheetId="1" r:id="rId1"/>
  </sheets>
  <definedNames/>
  <calcPr fullCalcOnLoad="1"/>
</workbook>
</file>

<file path=xl/sharedStrings.xml><?xml version="1.0" encoding="utf-8"?>
<sst xmlns="http://schemas.openxmlformats.org/spreadsheetml/2006/main" count="219" uniqueCount="90">
  <si>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</si>
  <si>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</si>
  <si>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</si>
  <si>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</si>
  <si>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</si>
  <si>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</si>
  <si>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</si>
  <si>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</si>
  <si>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</si>
  <si>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</si>
  <si>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</si>
  <si>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</si>
  <si>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</si>
  <si>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</si>
  <si>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</si>
  <si>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</si>
  <si>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</si>
  <si>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</si>
  <si>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</si>
  <si>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</si>
  <si>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</si>
  <si>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</si>
  <si>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</si>
  <si>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</si>
  <si>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</si>
  <si>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</si>
  <si>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</si>
  <si>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</si>
  <si>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</si>
  <si>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</si>
  <si>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</si>
  <si>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</si>
  <si>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</si>
  <si>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</si>
  <si>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</si>
  <si>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平成 9年度末</t>
  </si>
  <si>
    <t>平成10年度末</t>
  </si>
  <si>
    <t>平成11年度末</t>
  </si>
  <si>
    <t>平成12年度末</t>
  </si>
  <si>
    <t>平成13年度末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</si>
  <si>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</si>
  <si>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</si>
  <si>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</si>
  <si>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</si>
  <si>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</si>
  <si>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</si>
  <si>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</si>
  <si>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新湊市図書館</t>
  </si>
  <si>
    <t>東部分室</t>
  </si>
  <si>
    <t>魚津市立図書館</t>
  </si>
  <si>
    <t>氷見市立図書館</t>
  </si>
  <si>
    <t>滑川市立図書館</t>
  </si>
  <si>
    <t>黒部市立図書館</t>
  </si>
  <si>
    <t>砺波市立図書館</t>
  </si>
  <si>
    <t>小矢部市立石動図書館</t>
  </si>
  <si>
    <t>砺中図書館</t>
  </si>
  <si>
    <t>おとぎの館</t>
  </si>
  <si>
    <t>大沢野町立図書館</t>
  </si>
  <si>
    <t>大山町立図書館</t>
  </si>
  <si>
    <t>舟橋村立図書館</t>
  </si>
  <si>
    <t>…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</si>
  <si>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</si>
  <si>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</si>
  <si>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</si>
  <si>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</si>
  <si>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</si>
  <si>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</si>
  <si>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 xml:space="preserve"> </t>
  </si>
  <si>
    <t>東町図書館</t>
  </si>
  <si>
    <t>福島図書館</t>
  </si>
  <si>
    <t>婦中町立図書館</t>
  </si>
  <si>
    <t>山田村立図書館</t>
  </si>
  <si>
    <t>細入村立図書館</t>
  </si>
  <si>
    <t>大門町立正力図書館</t>
  </si>
  <si>
    <t>下村立下村図書館</t>
  </si>
  <si>
    <t>大島町立図書館</t>
  </si>
  <si>
    <t>城端町立図書館</t>
  </si>
  <si>
    <t>平村立図書館</t>
  </si>
  <si>
    <t>上平村立図書館</t>
  </si>
  <si>
    <t>利賀村立図書館</t>
  </si>
  <si>
    <t>庄川町立図書館</t>
  </si>
  <si>
    <t>井波町立図書館</t>
  </si>
  <si>
    <t>井口村立図書館</t>
  </si>
  <si>
    <t>福野町図書館</t>
  </si>
  <si>
    <t>福光町立図書館</t>
  </si>
  <si>
    <t>福岡町立図書館</t>
  </si>
  <si>
    <t>小杉町民図書館</t>
  </si>
  <si>
    <t>注　　富山市立図書館は分館を含む。蔵書冊数（総数）には、視聴覚資料を含む。
資料　富山県立図書館</t>
  </si>
  <si>
    <t xml:space="preserve">… 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</si>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</sst>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NumberFormat="1" applyFont="1" applyBorder="1" applyAlignment="1" quotePrefix="1">
      <alignment horizontal="center" vertical="center"/>
    </xf>
    <xf numFmtId="0" fontId="1" fillId="0" borderId="4" xfId="0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8" fontId="1" fillId="0" borderId="11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36</xdr:row>
      <xdr:rowOff>19050</xdr:rowOff>
    </xdr:from>
    <xdr:to>
      <xdr:col>4</xdr:col>
      <xdr:colOff>219075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6383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36</xdr:row>
      <xdr:rowOff>19050</xdr:rowOff>
    </xdr:from>
    <xdr:to>
      <xdr:col>5</xdr:col>
      <xdr:colOff>238125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336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36</xdr:row>
      <xdr:rowOff>19050</xdr:rowOff>
    </xdr:from>
    <xdr:to>
      <xdr:col>6</xdr:col>
      <xdr:colOff>247650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0194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19050</xdr:rowOff>
    </xdr:from>
    <xdr:to>
      <xdr:col>7</xdr:col>
      <xdr:colOff>219075</xdr:colOff>
      <xdr:row>38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671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19050</xdr:rowOff>
    </xdr:from>
    <xdr:to>
      <xdr:col>8</xdr:col>
      <xdr:colOff>200025</xdr:colOff>
      <xdr:row>38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2435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36</xdr:row>
      <xdr:rowOff>19050</xdr:rowOff>
    </xdr:from>
    <xdr:to>
      <xdr:col>9</xdr:col>
      <xdr:colOff>219075</xdr:colOff>
      <xdr:row>38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0196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36</xdr:row>
      <xdr:rowOff>19050</xdr:rowOff>
    </xdr:from>
    <xdr:to>
      <xdr:col>10</xdr:col>
      <xdr:colOff>228600</xdr:colOff>
      <xdr:row>38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7054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36</xdr:row>
      <xdr:rowOff>19050</xdr:rowOff>
    </xdr:from>
    <xdr:to>
      <xdr:col>11</xdr:col>
      <xdr:colOff>257175</xdr:colOff>
      <xdr:row>38</xdr:row>
      <xdr:rowOff>114300</xdr:rowOff>
    </xdr:to>
    <xdr:sp>
      <xdr:nvSpPr>
        <xdr:cNvPr id="8" name="AutoShape 15"/>
        <xdr:cNvSpPr>
          <a:spLocks/>
        </xdr:cNvSpPr>
      </xdr:nvSpPr>
      <xdr:spPr>
        <a:xfrm>
          <a:off x="64103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36</xdr:row>
      <xdr:rowOff>19050</xdr:rowOff>
    </xdr:from>
    <xdr:to>
      <xdr:col>12</xdr:col>
      <xdr:colOff>247650</xdr:colOff>
      <xdr:row>38</xdr:row>
      <xdr:rowOff>114300</xdr:rowOff>
    </xdr:to>
    <xdr:sp>
      <xdr:nvSpPr>
        <xdr:cNvPr id="9" name="AutoShape 16"/>
        <xdr:cNvSpPr>
          <a:spLocks/>
        </xdr:cNvSpPr>
      </xdr:nvSpPr>
      <xdr:spPr>
        <a:xfrm>
          <a:off x="70866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36</xdr:row>
      <xdr:rowOff>19050</xdr:rowOff>
    </xdr:from>
    <xdr:to>
      <xdr:col>13</xdr:col>
      <xdr:colOff>257175</xdr:colOff>
      <xdr:row>38</xdr:row>
      <xdr:rowOff>114300</xdr:rowOff>
    </xdr:to>
    <xdr:sp>
      <xdr:nvSpPr>
        <xdr:cNvPr id="10" name="AutoShape 17"/>
        <xdr:cNvSpPr>
          <a:spLocks/>
        </xdr:cNvSpPr>
      </xdr:nvSpPr>
      <xdr:spPr>
        <a:xfrm>
          <a:off x="77819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19050</xdr:rowOff>
    </xdr:from>
    <xdr:to>
      <xdr:col>14</xdr:col>
      <xdr:colOff>200025</xdr:colOff>
      <xdr:row>38</xdr:row>
      <xdr:rowOff>114300</xdr:rowOff>
    </xdr:to>
    <xdr:sp>
      <xdr:nvSpPr>
        <xdr:cNvPr id="11" name="AutoShape 18"/>
        <xdr:cNvSpPr>
          <a:spLocks/>
        </xdr:cNvSpPr>
      </xdr:nvSpPr>
      <xdr:spPr>
        <a:xfrm>
          <a:off x="84105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36</xdr:row>
      <xdr:rowOff>19050</xdr:rowOff>
    </xdr:from>
    <xdr:to>
      <xdr:col>15</xdr:col>
      <xdr:colOff>180975</xdr:colOff>
      <xdr:row>38</xdr:row>
      <xdr:rowOff>114300</xdr:rowOff>
    </xdr:to>
    <xdr:sp>
      <xdr:nvSpPr>
        <xdr:cNvPr id="12" name="AutoShape 19"/>
        <xdr:cNvSpPr>
          <a:spLocks/>
        </xdr:cNvSpPr>
      </xdr:nvSpPr>
      <xdr:spPr>
        <a:xfrm>
          <a:off x="907732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36</xdr:row>
      <xdr:rowOff>19050</xdr:rowOff>
    </xdr:from>
    <xdr:to>
      <xdr:col>16</xdr:col>
      <xdr:colOff>238125</xdr:colOff>
      <xdr:row>38</xdr:row>
      <xdr:rowOff>114300</xdr:rowOff>
    </xdr:to>
    <xdr:sp>
      <xdr:nvSpPr>
        <xdr:cNvPr id="13" name="AutoShape 20"/>
        <xdr:cNvSpPr>
          <a:spLocks/>
        </xdr:cNvSpPr>
      </xdr:nvSpPr>
      <xdr:spPr>
        <a:xfrm>
          <a:off x="98202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19050</xdr:rowOff>
    </xdr:from>
    <xdr:to>
      <xdr:col>20</xdr:col>
      <xdr:colOff>361950</xdr:colOff>
      <xdr:row>38</xdr:row>
      <xdr:rowOff>114300</xdr:rowOff>
    </xdr:to>
    <xdr:sp>
      <xdr:nvSpPr>
        <xdr:cNvPr id="14" name="AutoShape 21"/>
        <xdr:cNvSpPr>
          <a:spLocks/>
        </xdr:cNvSpPr>
      </xdr:nvSpPr>
      <xdr:spPr>
        <a:xfrm>
          <a:off x="12687300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36</xdr:row>
      <xdr:rowOff>19050</xdr:rowOff>
    </xdr:from>
    <xdr:to>
      <xdr:col>17</xdr:col>
      <xdr:colOff>238125</xdr:colOff>
      <xdr:row>38</xdr:row>
      <xdr:rowOff>114300</xdr:rowOff>
    </xdr:to>
    <xdr:sp>
      <xdr:nvSpPr>
        <xdr:cNvPr id="15" name="AutoShape 29"/>
        <xdr:cNvSpPr>
          <a:spLocks/>
        </xdr:cNvSpPr>
      </xdr:nvSpPr>
      <xdr:spPr>
        <a:xfrm>
          <a:off x="105060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36</xdr:row>
      <xdr:rowOff>19050</xdr:rowOff>
    </xdr:from>
    <xdr:to>
      <xdr:col>18</xdr:col>
      <xdr:colOff>238125</xdr:colOff>
      <xdr:row>38</xdr:row>
      <xdr:rowOff>114300</xdr:rowOff>
    </xdr:to>
    <xdr:sp>
      <xdr:nvSpPr>
        <xdr:cNvPr id="16" name="AutoShape 30"/>
        <xdr:cNvSpPr>
          <a:spLocks/>
        </xdr:cNvSpPr>
      </xdr:nvSpPr>
      <xdr:spPr>
        <a:xfrm>
          <a:off x="111918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36</xdr:row>
      <xdr:rowOff>19050</xdr:rowOff>
    </xdr:from>
    <xdr:to>
      <xdr:col>19</xdr:col>
      <xdr:colOff>238125</xdr:colOff>
      <xdr:row>38</xdr:row>
      <xdr:rowOff>114300</xdr:rowOff>
    </xdr:to>
    <xdr:sp>
      <xdr:nvSpPr>
        <xdr:cNvPr id="17" name="AutoShape 31"/>
        <xdr:cNvSpPr>
          <a:spLocks/>
        </xdr:cNvSpPr>
      </xdr:nvSpPr>
      <xdr:spPr>
        <a:xfrm>
          <a:off x="11877675" y="5476875"/>
          <a:ext cx="95250" cy="419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1"/>
  <sheetViews>
    <sheetView showGridLines="0" tabSelected="1" workbookViewId="0" topLeftCell="L1">
      <selection activeCell="J13" sqref="J13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3">
        <v>213</v>
      </c>
      <c r="G1" s="4" t="s">
        <v>0</v>
      </c>
      <c r="H1" s="5"/>
      <c r="I1" s="5"/>
      <c r="J1" s="5"/>
      <c r="K1" s="6" t="s">
        <v>1</v>
      </c>
      <c r="L1" s="5"/>
      <c r="M1" s="5"/>
      <c r="N1" s="5" t="s">
        <v>2</v>
      </c>
    </row>
    <row r="2" spans="6:21" ht="19.5" customHeight="1">
      <c r="F2" s="7"/>
      <c r="G2" s="8">
        <v>213.1</v>
      </c>
      <c r="H2" s="8" t="s">
        <v>3</v>
      </c>
      <c r="J2" s="9"/>
      <c r="K2" s="8" t="s">
        <v>1</v>
      </c>
      <c r="L2" s="9"/>
      <c r="M2" s="8" t="s">
        <v>4</v>
      </c>
      <c r="N2" s="9"/>
      <c r="O2" s="10" t="s">
        <v>5</v>
      </c>
      <c r="P2" s="9"/>
      <c r="Q2" s="8"/>
      <c r="R2" s="9"/>
      <c r="S2" s="9"/>
      <c r="T2" s="9"/>
      <c r="U2" s="11" t="s">
        <v>6</v>
      </c>
    </row>
    <row r="3" spans="6:21" ht="6" customHeight="1">
      <c r="F3" s="12"/>
      <c r="G3" s="5"/>
      <c r="H3" s="5"/>
      <c r="I3" s="5"/>
      <c r="J3" s="5"/>
      <c r="K3" s="5"/>
      <c r="L3" s="13"/>
      <c r="M3" s="14"/>
      <c r="N3" s="14"/>
      <c r="O3" s="14"/>
      <c r="P3" s="14"/>
      <c r="Q3" s="14"/>
      <c r="R3" s="14"/>
      <c r="S3" s="14"/>
      <c r="T3" s="14"/>
      <c r="U3" s="14"/>
    </row>
    <row r="4" spans="1:21" ht="19.5" customHeight="1">
      <c r="A4" s="15"/>
      <c r="B4" s="46" t="s">
        <v>7</v>
      </c>
      <c r="C4" s="47"/>
      <c r="D4" s="16"/>
      <c r="E4" s="49" t="s">
        <v>8</v>
      </c>
      <c r="F4" s="17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41" t="s">
        <v>14</v>
      </c>
      <c r="L4" s="17" t="s">
        <v>15</v>
      </c>
      <c r="M4" s="18" t="s">
        <v>16</v>
      </c>
      <c r="N4" s="18" t="s">
        <v>17</v>
      </c>
      <c r="O4" s="18" t="s">
        <v>18</v>
      </c>
      <c r="P4" s="53" t="s">
        <v>19</v>
      </c>
      <c r="Q4" s="55" t="s">
        <v>20</v>
      </c>
      <c r="R4" s="55" t="s">
        <v>21</v>
      </c>
      <c r="S4" s="49" t="s">
        <v>22</v>
      </c>
      <c r="T4" s="55" t="s">
        <v>23</v>
      </c>
      <c r="U4" s="57" t="s">
        <v>24</v>
      </c>
    </row>
    <row r="5" spans="1:21" s="2" customFormat="1" ht="19.5" customHeight="1">
      <c r="A5" s="19"/>
      <c r="B5" s="48"/>
      <c r="C5" s="48"/>
      <c r="D5" s="20"/>
      <c r="E5" s="50"/>
      <c r="F5" s="20" t="s">
        <v>25</v>
      </c>
      <c r="G5" s="21" t="s">
        <v>26</v>
      </c>
      <c r="H5" s="22" t="s">
        <v>27</v>
      </c>
      <c r="I5" s="22" t="s">
        <v>28</v>
      </c>
      <c r="J5" s="23" t="s">
        <v>29</v>
      </c>
      <c r="K5" s="39" t="s">
        <v>30</v>
      </c>
      <c r="L5" s="40" t="s">
        <v>31</v>
      </c>
      <c r="M5" s="23" t="s">
        <v>32</v>
      </c>
      <c r="N5" s="23" t="s">
        <v>33</v>
      </c>
      <c r="O5" s="23" t="s">
        <v>34</v>
      </c>
      <c r="P5" s="54"/>
      <c r="Q5" s="56"/>
      <c r="R5" s="54"/>
      <c r="S5" s="54"/>
      <c r="T5" s="54"/>
      <c r="U5" s="58"/>
    </row>
    <row r="6" spans="4:21" ht="3" customHeight="1"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2:21" ht="12" customHeight="1">
      <c r="B7" s="42" t="s">
        <v>35</v>
      </c>
      <c r="C7" s="42"/>
      <c r="D7" s="24"/>
      <c r="E7" s="27">
        <v>3806687</v>
      </c>
      <c r="F7" s="27">
        <v>153987</v>
      </c>
      <c r="G7" s="27">
        <v>116085</v>
      </c>
      <c r="H7" s="27">
        <v>243576</v>
      </c>
      <c r="I7" s="27">
        <v>342699</v>
      </c>
      <c r="J7" s="27">
        <v>141327</v>
      </c>
      <c r="K7" s="27">
        <v>168006</v>
      </c>
      <c r="L7" s="27">
        <v>88662</v>
      </c>
      <c r="M7" s="27">
        <v>182283</v>
      </c>
      <c r="N7" s="28">
        <v>41347</v>
      </c>
      <c r="O7" s="28">
        <v>805977</v>
      </c>
      <c r="P7" s="28">
        <v>647726</v>
      </c>
      <c r="Q7" s="28">
        <v>318758</v>
      </c>
      <c r="R7" s="28">
        <v>117158</v>
      </c>
      <c r="S7" s="28">
        <v>63052</v>
      </c>
      <c r="T7" s="28">
        <v>63086</v>
      </c>
      <c r="U7" s="27">
        <v>170449</v>
      </c>
    </row>
    <row r="8" spans="2:21" ht="12" customHeight="1">
      <c r="B8" s="42" t="s">
        <v>36</v>
      </c>
      <c r="C8" s="42"/>
      <c r="D8" s="24"/>
      <c r="E8" s="27">
        <v>3806517</v>
      </c>
      <c r="F8" s="27">
        <v>165948</v>
      </c>
      <c r="G8" s="27">
        <v>117629</v>
      </c>
      <c r="H8" s="27">
        <v>249863</v>
      </c>
      <c r="I8" s="27">
        <v>351215</v>
      </c>
      <c r="J8" s="27">
        <v>146330</v>
      </c>
      <c r="K8" s="27">
        <v>171581</v>
      </c>
      <c r="L8" s="27">
        <v>91042</v>
      </c>
      <c r="M8" s="27">
        <v>191727</v>
      </c>
      <c r="N8" s="28">
        <v>42719</v>
      </c>
      <c r="O8" s="28">
        <v>839757</v>
      </c>
      <c r="P8" s="28">
        <v>677087</v>
      </c>
      <c r="Q8" s="28">
        <v>332637</v>
      </c>
      <c r="R8" s="28">
        <v>117605</v>
      </c>
      <c r="S8" s="28">
        <v>65107</v>
      </c>
      <c r="T8" s="28">
        <v>66420</v>
      </c>
      <c r="U8" s="27">
        <v>203597</v>
      </c>
    </row>
    <row r="9" spans="2:21" ht="12" customHeight="1">
      <c r="B9" s="42" t="s">
        <v>37</v>
      </c>
      <c r="C9" s="42"/>
      <c r="D9" s="24"/>
      <c r="E9" s="27">
        <v>3943661</v>
      </c>
      <c r="F9" s="27">
        <v>169065</v>
      </c>
      <c r="G9" s="27">
        <v>122253</v>
      </c>
      <c r="H9" s="27">
        <v>261035</v>
      </c>
      <c r="I9" s="27">
        <v>364454</v>
      </c>
      <c r="J9" s="27">
        <v>153971</v>
      </c>
      <c r="K9" s="27">
        <v>180643</v>
      </c>
      <c r="L9" s="27">
        <v>97073</v>
      </c>
      <c r="M9" s="27">
        <v>212819</v>
      </c>
      <c r="N9" s="28">
        <v>48143</v>
      </c>
      <c r="O9" s="28">
        <v>885140</v>
      </c>
      <c r="P9" s="28">
        <v>718908</v>
      </c>
      <c r="Q9" s="28">
        <v>355830</v>
      </c>
      <c r="R9" s="28">
        <v>118003</v>
      </c>
      <c r="S9" s="28">
        <v>63907</v>
      </c>
      <c r="T9" s="28">
        <v>71251</v>
      </c>
      <c r="U9" s="27">
        <v>112428</v>
      </c>
    </row>
    <row r="10" spans="2:21" ht="12" customHeight="1">
      <c r="B10" s="42" t="s">
        <v>38</v>
      </c>
      <c r="C10" s="42"/>
      <c r="D10" s="24"/>
      <c r="E10" s="27">
        <v>4084401</v>
      </c>
      <c r="F10" s="27">
        <v>172211</v>
      </c>
      <c r="G10" s="27">
        <v>126852</v>
      </c>
      <c r="H10" s="27">
        <v>270838</v>
      </c>
      <c r="I10" s="27">
        <v>380700</v>
      </c>
      <c r="J10" s="27">
        <v>161724</v>
      </c>
      <c r="K10" s="27">
        <v>187410</v>
      </c>
      <c r="L10" s="27">
        <v>101239</v>
      </c>
      <c r="M10" s="27">
        <v>222487</v>
      </c>
      <c r="N10" s="27">
        <v>49747</v>
      </c>
      <c r="O10" s="27">
        <v>912084</v>
      </c>
      <c r="P10" s="27">
        <v>742112</v>
      </c>
      <c r="Q10" s="27">
        <v>369981</v>
      </c>
      <c r="R10" s="27">
        <v>116243</v>
      </c>
      <c r="S10" s="27">
        <v>69594</v>
      </c>
      <c r="T10" s="27">
        <v>73087</v>
      </c>
      <c r="U10" s="27">
        <v>122029</v>
      </c>
    </row>
    <row r="11" spans="2:21" s="26" customFormat="1" ht="12" customHeight="1">
      <c r="B11" s="43" t="s">
        <v>39</v>
      </c>
      <c r="C11" s="43"/>
      <c r="D11" s="29"/>
      <c r="E11" s="30">
        <f aca="true" t="shared" si="0" ref="E11:U11">SUM(E12:E56)</f>
        <v>4200714</v>
      </c>
      <c r="F11" s="30">
        <f t="shared" si="0"/>
        <v>174738</v>
      </c>
      <c r="G11" s="30">
        <f t="shared" si="0"/>
        <v>130133</v>
      </c>
      <c r="H11" s="30">
        <f t="shared" si="0"/>
        <v>278480</v>
      </c>
      <c r="I11" s="30">
        <f t="shared" si="0"/>
        <v>391476</v>
      </c>
      <c r="J11" s="30">
        <f t="shared" si="0"/>
        <v>167709</v>
      </c>
      <c r="K11" s="30">
        <f t="shared" si="0"/>
        <v>196268</v>
      </c>
      <c r="L11" s="30">
        <f t="shared" si="0"/>
        <v>104807</v>
      </c>
      <c r="M11" s="30">
        <f t="shared" si="0"/>
        <v>230995</v>
      </c>
      <c r="N11" s="30">
        <f t="shared" si="0"/>
        <v>51331</v>
      </c>
      <c r="O11" s="30">
        <f t="shared" si="0"/>
        <v>940659</v>
      </c>
      <c r="P11" s="30">
        <f t="shared" si="0"/>
        <v>767547</v>
      </c>
      <c r="Q11" s="30">
        <f t="shared" si="0"/>
        <v>380916</v>
      </c>
      <c r="R11" s="30">
        <f t="shared" si="0"/>
        <v>108945</v>
      </c>
      <c r="S11" s="30">
        <f t="shared" si="0"/>
        <v>60699</v>
      </c>
      <c r="T11" s="30">
        <f t="shared" si="0"/>
        <v>80307</v>
      </c>
      <c r="U11" s="30">
        <f t="shared" si="0"/>
        <v>129506</v>
      </c>
    </row>
    <row r="12" spans="4:21" ht="6" customHeight="1">
      <c r="D12" s="24"/>
      <c r="E12" s="27"/>
      <c r="F12" s="27"/>
      <c r="G12" s="27"/>
      <c r="H12" s="28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</row>
    <row r="13" spans="2:21" ht="11.25" customHeight="1">
      <c r="B13" s="42" t="s">
        <v>40</v>
      </c>
      <c r="C13" s="42"/>
      <c r="D13" s="24"/>
      <c r="E13" s="27">
        <f aca="true" t="shared" si="1" ref="E13:E36">SUM(F13:U13)</f>
        <v>613486</v>
      </c>
      <c r="F13" s="27">
        <v>29210</v>
      </c>
      <c r="G13" s="27">
        <v>21938</v>
      </c>
      <c r="H13" s="27">
        <v>44814</v>
      </c>
      <c r="I13" s="27">
        <v>89344</v>
      </c>
      <c r="J13" s="27">
        <v>30837</v>
      </c>
      <c r="K13" s="27">
        <v>35958</v>
      </c>
      <c r="L13" s="27">
        <v>27176</v>
      </c>
      <c r="M13" s="27">
        <v>29884</v>
      </c>
      <c r="N13" s="28">
        <v>6890</v>
      </c>
      <c r="O13" s="28">
        <v>65947</v>
      </c>
      <c r="P13" s="28">
        <v>19849</v>
      </c>
      <c r="Q13" s="28">
        <v>93872</v>
      </c>
      <c r="R13" s="27">
        <v>11025</v>
      </c>
      <c r="S13" s="28">
        <v>26939</v>
      </c>
      <c r="T13" s="27">
        <v>49909</v>
      </c>
      <c r="U13" s="27">
        <v>29894</v>
      </c>
    </row>
    <row r="14" spans="2:21" ht="11.25" customHeight="1">
      <c r="B14" s="42" t="s">
        <v>41</v>
      </c>
      <c r="C14" s="42"/>
      <c r="D14" s="24"/>
      <c r="E14" s="27">
        <f t="shared" si="1"/>
        <v>664848</v>
      </c>
      <c r="F14" s="27">
        <v>16839</v>
      </c>
      <c r="G14" s="27">
        <v>15039</v>
      </c>
      <c r="H14" s="27">
        <v>37076</v>
      </c>
      <c r="I14" s="27">
        <v>52823</v>
      </c>
      <c r="J14" s="27">
        <v>22974</v>
      </c>
      <c r="K14" s="27">
        <v>41679</v>
      </c>
      <c r="L14" s="27">
        <v>13759</v>
      </c>
      <c r="M14" s="27">
        <v>35191</v>
      </c>
      <c r="N14" s="28">
        <v>7058</v>
      </c>
      <c r="O14" s="28">
        <v>142058</v>
      </c>
      <c r="P14" s="28">
        <v>156969</v>
      </c>
      <c r="Q14" s="28">
        <v>25845</v>
      </c>
      <c r="R14" s="28">
        <v>38542</v>
      </c>
      <c r="S14" s="27" t="s">
        <v>89</v>
      </c>
      <c r="T14" s="27">
        <v>22131</v>
      </c>
      <c r="U14" s="27">
        <v>36865</v>
      </c>
    </row>
    <row r="15" spans="2:21" ht="11.25" customHeight="1">
      <c r="B15" s="42" t="s">
        <v>42</v>
      </c>
      <c r="C15" s="42"/>
      <c r="D15" s="24"/>
      <c r="E15" s="27">
        <f t="shared" si="1"/>
        <v>213723</v>
      </c>
      <c r="F15" s="27">
        <v>15016</v>
      </c>
      <c r="G15" s="27">
        <v>9062</v>
      </c>
      <c r="H15" s="27">
        <v>17270</v>
      </c>
      <c r="I15" s="27">
        <v>25307</v>
      </c>
      <c r="J15" s="27">
        <v>9091</v>
      </c>
      <c r="K15" s="27">
        <v>8553</v>
      </c>
      <c r="L15" s="27">
        <v>4212</v>
      </c>
      <c r="M15" s="27">
        <v>12785</v>
      </c>
      <c r="N15" s="28">
        <v>3027</v>
      </c>
      <c r="O15" s="28">
        <v>39738</v>
      </c>
      <c r="P15" s="28">
        <v>27806</v>
      </c>
      <c r="Q15" s="28">
        <v>23926</v>
      </c>
      <c r="R15" s="27">
        <v>17394</v>
      </c>
      <c r="S15" s="27" t="s">
        <v>89</v>
      </c>
      <c r="T15" s="27" t="s">
        <v>89</v>
      </c>
      <c r="U15" s="27">
        <v>536</v>
      </c>
    </row>
    <row r="16" spans="2:21" ht="11.25" customHeight="1">
      <c r="B16" s="2" t="s">
        <v>43</v>
      </c>
      <c r="C16" s="2" t="s">
        <v>44</v>
      </c>
      <c r="D16" s="24"/>
      <c r="E16" s="27">
        <f t="shared" si="1"/>
        <v>77895</v>
      </c>
      <c r="F16" s="27">
        <v>3802</v>
      </c>
      <c r="G16" s="27">
        <v>2971</v>
      </c>
      <c r="H16" s="28">
        <v>7024</v>
      </c>
      <c r="I16" s="27">
        <v>7341</v>
      </c>
      <c r="J16" s="27">
        <v>2802</v>
      </c>
      <c r="K16" s="27">
        <v>2910</v>
      </c>
      <c r="L16" s="27">
        <v>1691</v>
      </c>
      <c r="M16" s="27">
        <v>4039</v>
      </c>
      <c r="N16" s="28">
        <v>1192</v>
      </c>
      <c r="O16" s="28">
        <v>21991</v>
      </c>
      <c r="P16" s="28">
        <v>12279</v>
      </c>
      <c r="Q16" s="27">
        <v>9853</v>
      </c>
      <c r="R16" s="27" t="s">
        <v>89</v>
      </c>
      <c r="S16" s="27" t="s">
        <v>89</v>
      </c>
      <c r="T16" s="27" t="s">
        <v>89</v>
      </c>
      <c r="U16" s="27" t="s">
        <v>89</v>
      </c>
    </row>
    <row r="17" spans="2:21" ht="11.25" customHeight="1">
      <c r="B17" s="2" t="s">
        <v>43</v>
      </c>
      <c r="C17" s="2" t="s">
        <v>45</v>
      </c>
      <c r="D17" s="24"/>
      <c r="E17" s="27">
        <f t="shared" si="1"/>
        <v>54819</v>
      </c>
      <c r="F17" s="27">
        <v>2355</v>
      </c>
      <c r="G17" s="27">
        <v>1567</v>
      </c>
      <c r="H17" s="28">
        <v>3010</v>
      </c>
      <c r="I17" s="27">
        <v>4247</v>
      </c>
      <c r="J17" s="27">
        <v>2010</v>
      </c>
      <c r="K17" s="27">
        <v>2254</v>
      </c>
      <c r="L17" s="27">
        <v>829</v>
      </c>
      <c r="M17" s="27">
        <v>2705</v>
      </c>
      <c r="N17" s="28">
        <v>509</v>
      </c>
      <c r="O17" s="28">
        <v>16270</v>
      </c>
      <c r="P17" s="28">
        <v>11958</v>
      </c>
      <c r="Q17" s="28">
        <v>7105</v>
      </c>
      <c r="R17" s="27" t="s">
        <v>89</v>
      </c>
      <c r="S17" s="27" t="s">
        <v>89</v>
      </c>
      <c r="T17" s="27" t="s">
        <v>89</v>
      </c>
      <c r="U17" s="27" t="s">
        <v>89</v>
      </c>
    </row>
    <row r="18" spans="2:21" ht="11.25" customHeight="1">
      <c r="B18" s="2" t="s">
        <v>43</v>
      </c>
      <c r="C18" s="2" t="s">
        <v>46</v>
      </c>
      <c r="D18" s="24"/>
      <c r="E18" s="27">
        <f t="shared" si="1"/>
        <v>39633</v>
      </c>
      <c r="F18" s="27">
        <v>1992</v>
      </c>
      <c r="G18" s="27">
        <v>1080</v>
      </c>
      <c r="H18" s="27">
        <v>2291</v>
      </c>
      <c r="I18" s="27">
        <v>3016</v>
      </c>
      <c r="J18" s="27">
        <v>1340</v>
      </c>
      <c r="K18" s="27">
        <v>1268</v>
      </c>
      <c r="L18" s="27">
        <v>600</v>
      </c>
      <c r="M18" s="27">
        <v>1743</v>
      </c>
      <c r="N18" s="28">
        <v>480</v>
      </c>
      <c r="O18" s="28">
        <v>9364</v>
      </c>
      <c r="P18" s="28">
        <v>9296</v>
      </c>
      <c r="Q18" s="27">
        <v>7163</v>
      </c>
      <c r="R18" s="27" t="s">
        <v>89</v>
      </c>
      <c r="S18" s="27" t="s">
        <v>89</v>
      </c>
      <c r="T18" s="27" t="s">
        <v>89</v>
      </c>
      <c r="U18" s="27" t="s">
        <v>89</v>
      </c>
    </row>
    <row r="19" spans="2:21" ht="11.25" customHeight="1">
      <c r="B19" s="42" t="s">
        <v>47</v>
      </c>
      <c r="C19" s="42"/>
      <c r="D19" s="24"/>
      <c r="E19" s="27">
        <f t="shared" si="1"/>
        <v>113880</v>
      </c>
      <c r="F19" s="27">
        <v>6699</v>
      </c>
      <c r="G19" s="27">
        <v>3495</v>
      </c>
      <c r="H19" s="28">
        <v>7589</v>
      </c>
      <c r="I19" s="27">
        <v>11325</v>
      </c>
      <c r="J19" s="27">
        <v>4944</v>
      </c>
      <c r="K19" s="27">
        <v>5307</v>
      </c>
      <c r="L19" s="27">
        <v>2865</v>
      </c>
      <c r="M19" s="27">
        <v>7252</v>
      </c>
      <c r="N19" s="28">
        <v>1405</v>
      </c>
      <c r="O19" s="28">
        <v>29150</v>
      </c>
      <c r="P19" s="28">
        <v>24380</v>
      </c>
      <c r="Q19" s="28">
        <v>9261</v>
      </c>
      <c r="R19" s="27" t="s">
        <v>89</v>
      </c>
      <c r="S19" s="27" t="s">
        <v>89</v>
      </c>
      <c r="T19" s="27" t="s">
        <v>89</v>
      </c>
      <c r="U19" s="27">
        <v>208</v>
      </c>
    </row>
    <row r="20" spans="2:21" ht="11.25" customHeight="1">
      <c r="B20" s="2" t="s">
        <v>43</v>
      </c>
      <c r="C20" s="2" t="s">
        <v>48</v>
      </c>
      <c r="D20" s="24"/>
      <c r="E20" s="27">
        <f t="shared" si="1"/>
        <v>16348</v>
      </c>
      <c r="F20" s="27">
        <v>279</v>
      </c>
      <c r="G20" s="27">
        <v>301</v>
      </c>
      <c r="H20" s="28">
        <v>668</v>
      </c>
      <c r="I20" s="27">
        <v>804</v>
      </c>
      <c r="J20" s="27">
        <v>655</v>
      </c>
      <c r="K20" s="27">
        <v>559</v>
      </c>
      <c r="L20" s="27">
        <v>199</v>
      </c>
      <c r="M20" s="27">
        <v>799</v>
      </c>
      <c r="N20" s="28">
        <v>274</v>
      </c>
      <c r="O20" s="28">
        <v>4600</v>
      </c>
      <c r="P20" s="28">
        <v>6378</v>
      </c>
      <c r="Q20" s="28">
        <v>832</v>
      </c>
      <c r="R20" s="27" t="s">
        <v>89</v>
      </c>
      <c r="S20" s="27" t="s">
        <v>89</v>
      </c>
      <c r="T20" s="27" t="s">
        <v>89</v>
      </c>
      <c r="U20" s="27" t="s">
        <v>89</v>
      </c>
    </row>
    <row r="21" spans="2:21" ht="11.25" customHeight="1">
      <c r="B21" s="42" t="s">
        <v>49</v>
      </c>
      <c r="C21" s="42"/>
      <c r="D21" s="24"/>
      <c r="E21" s="27">
        <f t="shared" si="1"/>
        <v>184719</v>
      </c>
      <c r="F21" s="27">
        <v>7310</v>
      </c>
      <c r="G21" s="27">
        <v>7627</v>
      </c>
      <c r="H21" s="27">
        <v>13586</v>
      </c>
      <c r="I21" s="27">
        <v>19917</v>
      </c>
      <c r="J21" s="27">
        <v>9209</v>
      </c>
      <c r="K21" s="27">
        <v>10975</v>
      </c>
      <c r="L21" s="27">
        <v>4744</v>
      </c>
      <c r="M21" s="27">
        <v>12614</v>
      </c>
      <c r="N21" s="28">
        <v>2223</v>
      </c>
      <c r="O21" s="28">
        <v>49912</v>
      </c>
      <c r="P21" s="28">
        <v>25795</v>
      </c>
      <c r="Q21" s="28">
        <v>17307</v>
      </c>
      <c r="R21" s="27" t="s">
        <v>89</v>
      </c>
      <c r="S21" s="27" t="s">
        <v>89</v>
      </c>
      <c r="T21" s="27" t="s">
        <v>89</v>
      </c>
      <c r="U21" s="27">
        <v>3500</v>
      </c>
    </row>
    <row r="22" spans="2:21" ht="11.25" customHeight="1">
      <c r="B22" s="42" t="s">
        <v>50</v>
      </c>
      <c r="C22" s="42"/>
      <c r="D22" s="24"/>
      <c r="E22" s="27">
        <f t="shared" si="1"/>
        <v>188216</v>
      </c>
      <c r="F22" s="27">
        <v>4735</v>
      </c>
      <c r="G22" s="27">
        <v>6066</v>
      </c>
      <c r="H22" s="27">
        <v>9848</v>
      </c>
      <c r="I22" s="27">
        <v>12608</v>
      </c>
      <c r="J22" s="27">
        <v>6142</v>
      </c>
      <c r="K22" s="27">
        <v>6183</v>
      </c>
      <c r="L22" s="27">
        <v>4528</v>
      </c>
      <c r="M22" s="27">
        <v>9261</v>
      </c>
      <c r="N22" s="28">
        <v>2129</v>
      </c>
      <c r="O22" s="28">
        <v>37227</v>
      </c>
      <c r="P22" s="28">
        <v>32730</v>
      </c>
      <c r="Q22" s="28">
        <v>8107</v>
      </c>
      <c r="R22" s="27">
        <v>23943</v>
      </c>
      <c r="S22" s="27">
        <v>20710</v>
      </c>
      <c r="T22" s="27" t="s">
        <v>89</v>
      </c>
      <c r="U22" s="27">
        <v>3999</v>
      </c>
    </row>
    <row r="23" spans="2:21" ht="11.25" customHeight="1">
      <c r="B23" s="42" t="s">
        <v>51</v>
      </c>
      <c r="C23" s="42"/>
      <c r="D23" s="24"/>
      <c r="E23" s="27">
        <f t="shared" si="1"/>
        <v>129750</v>
      </c>
      <c r="F23" s="27">
        <v>3089</v>
      </c>
      <c r="G23" s="27">
        <v>3620</v>
      </c>
      <c r="H23" s="27">
        <v>9395</v>
      </c>
      <c r="I23" s="27">
        <v>11409</v>
      </c>
      <c r="J23" s="27">
        <v>5014</v>
      </c>
      <c r="K23" s="27">
        <v>4566</v>
      </c>
      <c r="L23" s="27">
        <v>2779</v>
      </c>
      <c r="M23" s="27">
        <v>6942</v>
      </c>
      <c r="N23" s="28">
        <v>1372</v>
      </c>
      <c r="O23" s="28">
        <v>36428</v>
      </c>
      <c r="P23" s="28">
        <v>26333</v>
      </c>
      <c r="Q23" s="28">
        <v>9861</v>
      </c>
      <c r="R23" s="27">
        <v>0</v>
      </c>
      <c r="S23" s="27">
        <v>5061</v>
      </c>
      <c r="T23" s="27">
        <v>2300</v>
      </c>
      <c r="U23" s="27">
        <v>1581</v>
      </c>
    </row>
    <row r="24" spans="2:21" ht="11.25" customHeight="1">
      <c r="B24" s="42" t="s">
        <v>52</v>
      </c>
      <c r="C24" s="42"/>
      <c r="D24" s="24"/>
      <c r="E24" s="27">
        <f t="shared" si="1"/>
        <v>132479</v>
      </c>
      <c r="F24" s="27">
        <v>2630</v>
      </c>
      <c r="G24" s="27">
        <v>3718</v>
      </c>
      <c r="H24" s="27">
        <v>7159</v>
      </c>
      <c r="I24" s="27">
        <v>11029</v>
      </c>
      <c r="J24" s="27">
        <v>3966</v>
      </c>
      <c r="K24" s="27">
        <v>5486</v>
      </c>
      <c r="L24" s="27">
        <v>2888</v>
      </c>
      <c r="M24" s="27">
        <v>7111</v>
      </c>
      <c r="N24" s="28">
        <v>1918</v>
      </c>
      <c r="O24" s="28">
        <v>32996</v>
      </c>
      <c r="P24" s="28">
        <v>28981</v>
      </c>
      <c r="Q24" s="28">
        <v>8633</v>
      </c>
      <c r="R24" s="27">
        <v>13338</v>
      </c>
      <c r="S24" s="27" t="s">
        <v>89</v>
      </c>
      <c r="T24" s="27" t="s">
        <v>89</v>
      </c>
      <c r="U24" s="27">
        <v>2626</v>
      </c>
    </row>
    <row r="25" spans="2:21" ht="11.25" customHeight="1">
      <c r="B25" s="42" t="s">
        <v>53</v>
      </c>
      <c r="C25" s="42"/>
      <c r="D25" s="24"/>
      <c r="E25" s="27">
        <f t="shared" si="1"/>
        <v>164015</v>
      </c>
      <c r="F25" s="27">
        <v>5955</v>
      </c>
      <c r="G25" s="27">
        <v>4682</v>
      </c>
      <c r="H25" s="27">
        <v>12847</v>
      </c>
      <c r="I25" s="27">
        <v>16834</v>
      </c>
      <c r="J25" s="27">
        <v>8207</v>
      </c>
      <c r="K25" s="27">
        <v>8337</v>
      </c>
      <c r="L25" s="27">
        <v>4568</v>
      </c>
      <c r="M25" s="27">
        <v>10840</v>
      </c>
      <c r="N25" s="28">
        <v>2335</v>
      </c>
      <c r="O25" s="28">
        <v>42778</v>
      </c>
      <c r="P25" s="28">
        <v>32667</v>
      </c>
      <c r="Q25" s="27">
        <v>13723</v>
      </c>
      <c r="R25" s="27" t="s">
        <v>89</v>
      </c>
      <c r="S25" s="27" t="s">
        <v>89</v>
      </c>
      <c r="T25" s="27" t="s">
        <v>89</v>
      </c>
      <c r="U25" s="27">
        <v>242</v>
      </c>
    </row>
    <row r="26" spans="2:21" ht="11.25" customHeight="1">
      <c r="B26" s="42" t="s">
        <v>54</v>
      </c>
      <c r="C26" s="42"/>
      <c r="D26" s="24"/>
      <c r="E26" s="27">
        <f t="shared" si="1"/>
        <v>105616</v>
      </c>
      <c r="F26" s="27">
        <v>5318</v>
      </c>
      <c r="G26" s="27">
        <v>3111</v>
      </c>
      <c r="H26" s="27">
        <v>8498</v>
      </c>
      <c r="I26" s="27">
        <v>8296</v>
      </c>
      <c r="J26" s="27">
        <v>3548</v>
      </c>
      <c r="K26" s="27">
        <v>3124</v>
      </c>
      <c r="L26" s="27">
        <v>1782</v>
      </c>
      <c r="M26" s="27">
        <v>6484</v>
      </c>
      <c r="N26" s="27">
        <v>1378</v>
      </c>
      <c r="O26" s="28">
        <v>26359</v>
      </c>
      <c r="P26" s="28">
        <v>17240</v>
      </c>
      <c r="Q26" s="28">
        <v>9830</v>
      </c>
      <c r="R26" s="28">
        <v>4703</v>
      </c>
      <c r="S26" s="27" t="s">
        <v>89</v>
      </c>
      <c r="T26" s="27" t="s">
        <v>89</v>
      </c>
      <c r="U26" s="27">
        <v>5945</v>
      </c>
    </row>
    <row r="27" spans="2:21" ht="11.25" customHeight="1">
      <c r="B27" s="2" t="s">
        <v>43</v>
      </c>
      <c r="C27" s="2" t="s">
        <v>55</v>
      </c>
      <c r="D27" s="24"/>
      <c r="E27" s="27">
        <f t="shared" si="1"/>
        <v>26015</v>
      </c>
      <c r="F27" s="27">
        <v>664</v>
      </c>
      <c r="G27" s="27">
        <v>692</v>
      </c>
      <c r="H27" s="27">
        <v>1816</v>
      </c>
      <c r="I27" s="27">
        <v>1645</v>
      </c>
      <c r="J27" s="27">
        <v>1262</v>
      </c>
      <c r="K27" s="27">
        <v>863</v>
      </c>
      <c r="L27" s="27">
        <v>482</v>
      </c>
      <c r="M27" s="27">
        <v>929</v>
      </c>
      <c r="N27" s="28">
        <v>263</v>
      </c>
      <c r="O27" s="28">
        <v>8130</v>
      </c>
      <c r="P27" s="28">
        <v>6698</v>
      </c>
      <c r="Q27" s="28">
        <v>2571</v>
      </c>
      <c r="R27" s="27" t="s">
        <v>89</v>
      </c>
      <c r="S27" s="27" t="s">
        <v>89</v>
      </c>
      <c r="T27" s="27" t="s">
        <v>89</v>
      </c>
      <c r="U27" s="27" t="s">
        <v>89</v>
      </c>
    </row>
    <row r="28" spans="2:21" ht="11.25" customHeight="1">
      <c r="B28" s="2" t="s">
        <v>43</v>
      </c>
      <c r="C28" s="2" t="s">
        <v>56</v>
      </c>
      <c r="D28" s="24"/>
      <c r="E28" s="27">
        <f t="shared" si="1"/>
        <v>10881</v>
      </c>
      <c r="F28" s="27">
        <v>88</v>
      </c>
      <c r="G28" s="27">
        <v>190</v>
      </c>
      <c r="H28" s="27">
        <v>269</v>
      </c>
      <c r="I28" s="27">
        <v>303</v>
      </c>
      <c r="J28" s="27">
        <v>277</v>
      </c>
      <c r="K28" s="27">
        <v>304</v>
      </c>
      <c r="L28" s="27">
        <v>93</v>
      </c>
      <c r="M28" s="27">
        <v>970</v>
      </c>
      <c r="N28" s="28">
        <v>33</v>
      </c>
      <c r="O28" s="28">
        <v>1031</v>
      </c>
      <c r="P28" s="28">
        <v>6939</v>
      </c>
      <c r="Q28" s="27">
        <v>7</v>
      </c>
      <c r="R28" s="27" t="s">
        <v>89</v>
      </c>
      <c r="S28" s="27" t="s">
        <v>89</v>
      </c>
      <c r="T28" s="27" t="s">
        <v>89</v>
      </c>
      <c r="U28" s="27">
        <v>377</v>
      </c>
    </row>
    <row r="29" spans="2:21" ht="11.25" customHeight="1">
      <c r="B29" s="42" t="s">
        <v>57</v>
      </c>
      <c r="C29" s="42"/>
      <c r="D29" s="24"/>
      <c r="E29" s="27">
        <f t="shared" si="1"/>
        <v>76499</v>
      </c>
      <c r="F29" s="27">
        <v>1954</v>
      </c>
      <c r="G29" s="27">
        <v>1854</v>
      </c>
      <c r="H29" s="27">
        <v>5093</v>
      </c>
      <c r="I29" s="27">
        <v>6350</v>
      </c>
      <c r="J29" s="27">
        <v>3102</v>
      </c>
      <c r="K29" s="27">
        <v>3848</v>
      </c>
      <c r="L29" s="27">
        <v>2228</v>
      </c>
      <c r="M29" s="27">
        <v>3784</v>
      </c>
      <c r="N29" s="28">
        <v>813</v>
      </c>
      <c r="O29" s="28">
        <v>20406</v>
      </c>
      <c r="P29" s="28">
        <v>19578</v>
      </c>
      <c r="Q29" s="27">
        <v>4610</v>
      </c>
      <c r="R29" s="27" t="s">
        <v>89</v>
      </c>
      <c r="S29" s="27" t="s">
        <v>89</v>
      </c>
      <c r="T29" s="27" t="s">
        <v>89</v>
      </c>
      <c r="U29" s="27">
        <v>2879</v>
      </c>
    </row>
    <row r="30" spans="2:21" ht="11.25" customHeight="1">
      <c r="B30" s="42" t="s">
        <v>58</v>
      </c>
      <c r="C30" s="42"/>
      <c r="D30" s="24"/>
      <c r="E30" s="27">
        <f t="shared" si="1"/>
        <v>65201</v>
      </c>
      <c r="F30" s="27">
        <v>2695</v>
      </c>
      <c r="G30" s="27">
        <v>1524</v>
      </c>
      <c r="H30" s="27">
        <v>4018</v>
      </c>
      <c r="I30" s="27">
        <v>5138</v>
      </c>
      <c r="J30" s="27">
        <v>2584</v>
      </c>
      <c r="K30" s="27">
        <v>2995</v>
      </c>
      <c r="L30" s="27">
        <v>1318</v>
      </c>
      <c r="M30" s="27">
        <v>3823</v>
      </c>
      <c r="N30" s="28">
        <v>838</v>
      </c>
      <c r="O30" s="28">
        <v>15922</v>
      </c>
      <c r="P30" s="28">
        <v>14197</v>
      </c>
      <c r="Q30" s="28">
        <v>7944</v>
      </c>
      <c r="R30" s="27" t="s">
        <v>89</v>
      </c>
      <c r="S30" s="27" t="s">
        <v>89</v>
      </c>
      <c r="T30" s="27" t="s">
        <v>89</v>
      </c>
      <c r="U30" s="27">
        <v>2205</v>
      </c>
    </row>
    <row r="31" spans="2:21" ht="11.25" customHeight="1">
      <c r="B31" s="42" t="s">
        <v>59</v>
      </c>
      <c r="C31" s="42"/>
      <c r="D31" s="24"/>
      <c r="E31" s="27">
        <f t="shared" si="1"/>
        <v>39823</v>
      </c>
      <c r="F31" s="27">
        <v>673</v>
      </c>
      <c r="G31" s="27">
        <v>1077</v>
      </c>
      <c r="H31" s="27">
        <v>1753</v>
      </c>
      <c r="I31" s="27">
        <v>3228</v>
      </c>
      <c r="J31" s="27">
        <v>1387</v>
      </c>
      <c r="K31" s="27">
        <v>1365</v>
      </c>
      <c r="L31" s="27">
        <v>531</v>
      </c>
      <c r="M31" s="27">
        <v>5876</v>
      </c>
      <c r="N31" s="28">
        <v>453</v>
      </c>
      <c r="O31" s="28">
        <v>10900</v>
      </c>
      <c r="P31" s="28">
        <v>9796</v>
      </c>
      <c r="Q31" s="27">
        <v>1012</v>
      </c>
      <c r="R31" s="27" t="s">
        <v>89</v>
      </c>
      <c r="S31" s="27" t="s">
        <v>89</v>
      </c>
      <c r="T31" s="27" t="s">
        <v>60</v>
      </c>
      <c r="U31" s="27">
        <v>1772</v>
      </c>
    </row>
    <row r="32" spans="2:21" ht="11.25" customHeight="1">
      <c r="B32" s="42" t="s">
        <v>61</v>
      </c>
      <c r="C32" s="42"/>
      <c r="D32" s="24"/>
      <c r="E32" s="27">
        <f t="shared" si="1"/>
        <v>79052</v>
      </c>
      <c r="F32" s="27">
        <v>2070</v>
      </c>
      <c r="G32" s="27">
        <v>1915</v>
      </c>
      <c r="H32" s="27">
        <v>5544</v>
      </c>
      <c r="I32" s="27">
        <v>6064</v>
      </c>
      <c r="J32" s="27">
        <v>3291</v>
      </c>
      <c r="K32" s="27">
        <v>1940</v>
      </c>
      <c r="L32" s="27">
        <v>1472</v>
      </c>
      <c r="M32" s="27">
        <v>4631</v>
      </c>
      <c r="N32" s="28">
        <v>884</v>
      </c>
      <c r="O32" s="28">
        <v>20383</v>
      </c>
      <c r="P32" s="28">
        <v>19651</v>
      </c>
      <c r="Q32" s="28">
        <v>6719</v>
      </c>
      <c r="R32" s="27" t="s">
        <v>89</v>
      </c>
      <c r="S32" s="27" t="s">
        <v>89</v>
      </c>
      <c r="T32" s="27" t="s">
        <v>89</v>
      </c>
      <c r="U32" s="27">
        <v>4488</v>
      </c>
    </row>
    <row r="33" spans="2:21" ht="11.25" customHeight="1">
      <c r="B33" s="42" t="s">
        <v>62</v>
      </c>
      <c r="C33" s="42"/>
      <c r="D33" s="24"/>
      <c r="E33" s="27">
        <f t="shared" si="1"/>
        <v>61762</v>
      </c>
      <c r="F33" s="27">
        <v>1816</v>
      </c>
      <c r="G33" s="27">
        <v>1606</v>
      </c>
      <c r="H33" s="27">
        <v>4410</v>
      </c>
      <c r="I33" s="27">
        <v>4368</v>
      </c>
      <c r="J33" s="27">
        <v>3064</v>
      </c>
      <c r="K33" s="27">
        <v>4067</v>
      </c>
      <c r="L33" s="27">
        <v>1550</v>
      </c>
      <c r="M33" s="27">
        <v>4376</v>
      </c>
      <c r="N33" s="28">
        <v>832</v>
      </c>
      <c r="O33" s="28">
        <v>16686</v>
      </c>
      <c r="P33" s="28">
        <v>11202</v>
      </c>
      <c r="Q33" s="28">
        <v>6944</v>
      </c>
      <c r="R33" s="27" t="s">
        <v>89</v>
      </c>
      <c r="S33" s="27" t="s">
        <v>89</v>
      </c>
      <c r="T33" s="27" t="s">
        <v>89</v>
      </c>
      <c r="U33" s="27">
        <v>841</v>
      </c>
    </row>
    <row r="34" spans="2:21" ht="11.25" customHeight="1">
      <c r="B34" s="42" t="s">
        <v>63</v>
      </c>
      <c r="C34" s="42"/>
      <c r="D34" s="24"/>
      <c r="E34" s="27">
        <f t="shared" si="1"/>
        <v>54768</v>
      </c>
      <c r="F34" s="27">
        <v>907</v>
      </c>
      <c r="G34" s="27">
        <v>1317</v>
      </c>
      <c r="H34" s="27">
        <v>2592</v>
      </c>
      <c r="I34" s="27">
        <v>3370</v>
      </c>
      <c r="J34" s="27">
        <v>1425</v>
      </c>
      <c r="K34" s="27">
        <v>1330</v>
      </c>
      <c r="L34" s="27">
        <v>654</v>
      </c>
      <c r="M34" s="27">
        <v>1967</v>
      </c>
      <c r="N34" s="28">
        <v>467</v>
      </c>
      <c r="O34" s="28">
        <v>14020</v>
      </c>
      <c r="P34" s="28">
        <v>10370</v>
      </c>
      <c r="Q34" s="28">
        <v>10356</v>
      </c>
      <c r="R34" s="27" t="s">
        <v>89</v>
      </c>
      <c r="S34" s="27" t="s">
        <v>89</v>
      </c>
      <c r="T34" s="27">
        <v>1476</v>
      </c>
      <c r="U34" s="27">
        <v>4517</v>
      </c>
    </row>
    <row r="35" spans="2:21" ht="11.25" customHeight="1">
      <c r="B35" s="42" t="s">
        <v>64</v>
      </c>
      <c r="C35" s="42"/>
      <c r="D35" s="24"/>
      <c r="E35" s="27">
        <f t="shared" si="1"/>
        <v>105264</v>
      </c>
      <c r="F35" s="27">
        <v>3180</v>
      </c>
      <c r="G35" s="27">
        <v>2632</v>
      </c>
      <c r="H35" s="27">
        <v>6096</v>
      </c>
      <c r="I35" s="27">
        <v>7251</v>
      </c>
      <c r="J35" s="27">
        <v>2831</v>
      </c>
      <c r="K35" s="27">
        <v>3099</v>
      </c>
      <c r="L35" s="27">
        <v>1974</v>
      </c>
      <c r="M35" s="27">
        <v>5177</v>
      </c>
      <c r="N35" s="28">
        <v>942</v>
      </c>
      <c r="O35" s="28">
        <v>23220</v>
      </c>
      <c r="P35" s="28">
        <v>30693</v>
      </c>
      <c r="Q35" s="27">
        <v>12539</v>
      </c>
      <c r="R35" s="27" t="s">
        <v>89</v>
      </c>
      <c r="S35" s="27" t="s">
        <v>89</v>
      </c>
      <c r="T35" s="27">
        <v>3700</v>
      </c>
      <c r="U35" s="27">
        <v>1930</v>
      </c>
    </row>
    <row r="36" spans="2:21" ht="11.25" customHeight="1">
      <c r="B36" s="42" t="s">
        <v>65</v>
      </c>
      <c r="C36" s="42"/>
      <c r="D36" s="24"/>
      <c r="E36" s="27">
        <f t="shared" si="1"/>
        <v>61658</v>
      </c>
      <c r="F36" s="27">
        <v>1616</v>
      </c>
      <c r="G36" s="27">
        <v>1633</v>
      </c>
      <c r="H36" s="27">
        <v>3843</v>
      </c>
      <c r="I36" s="27">
        <v>4452</v>
      </c>
      <c r="J36" s="27">
        <v>1722</v>
      </c>
      <c r="K36" s="27">
        <v>2561</v>
      </c>
      <c r="L36" s="27">
        <v>743</v>
      </c>
      <c r="M36" s="27">
        <v>3354</v>
      </c>
      <c r="N36" s="28">
        <v>704</v>
      </c>
      <c r="O36" s="28">
        <v>19859</v>
      </c>
      <c r="P36" s="28">
        <v>11024</v>
      </c>
      <c r="Q36" s="28">
        <v>8283</v>
      </c>
      <c r="R36" s="27" t="s">
        <v>89</v>
      </c>
      <c r="S36" s="27">
        <v>1864</v>
      </c>
      <c r="T36" s="27" t="s">
        <v>89</v>
      </c>
      <c r="U36" s="27" t="s">
        <v>89</v>
      </c>
    </row>
    <row r="37" spans="2:22" ht="12.75" customHeight="1">
      <c r="B37" s="42" t="s">
        <v>66</v>
      </c>
      <c r="C37" s="42"/>
      <c r="D37" s="24"/>
      <c r="E37" s="31"/>
      <c r="F37" s="51">
        <v>2058</v>
      </c>
      <c r="G37" s="51">
        <v>3572</v>
      </c>
      <c r="H37" s="51">
        <v>7328</v>
      </c>
      <c r="I37" s="51">
        <v>8152</v>
      </c>
      <c r="J37" s="51">
        <v>3667</v>
      </c>
      <c r="K37" s="51">
        <v>3728</v>
      </c>
      <c r="L37" s="51">
        <v>1867</v>
      </c>
      <c r="M37" s="51">
        <v>5026</v>
      </c>
      <c r="N37" s="51">
        <v>1044</v>
      </c>
      <c r="O37" s="51">
        <v>25783</v>
      </c>
      <c r="P37" s="51">
        <v>36068</v>
      </c>
      <c r="Q37" s="51">
        <v>7441</v>
      </c>
      <c r="R37" s="51" t="s">
        <v>89</v>
      </c>
      <c r="S37" s="51" t="s">
        <v>89</v>
      </c>
      <c r="T37" s="51" t="s">
        <v>89</v>
      </c>
      <c r="U37" s="51">
        <v>3809</v>
      </c>
      <c r="V37" s="1" t="s">
        <v>67</v>
      </c>
    </row>
    <row r="38" spans="2:21" ht="12.75" customHeight="1">
      <c r="B38" s="2" t="s">
        <v>43</v>
      </c>
      <c r="C38" s="2" t="s">
        <v>68</v>
      </c>
      <c r="D38" s="24"/>
      <c r="E38" s="27">
        <f>SUM(F37:U39)</f>
        <v>109543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2:21" ht="11.25" customHeight="1">
      <c r="B39" s="2" t="s">
        <v>43</v>
      </c>
      <c r="C39" s="2" t="s">
        <v>69</v>
      </c>
      <c r="D39" s="24"/>
      <c r="F39" s="52"/>
      <c r="G39" s="52"/>
      <c r="H39" s="52"/>
      <c r="I39" s="52"/>
      <c r="J39" s="52"/>
      <c r="K39" s="52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2:21" ht="11.25" customHeight="1">
      <c r="B40" s="42" t="s">
        <v>70</v>
      </c>
      <c r="C40" s="42"/>
      <c r="D40" s="24"/>
      <c r="E40" s="27">
        <f aca="true" t="shared" si="2" ref="E40:E52">SUM(F40:U40)</f>
        <v>65952</v>
      </c>
      <c r="F40" s="27">
        <v>1619</v>
      </c>
      <c r="G40" s="27">
        <v>1423</v>
      </c>
      <c r="H40" s="27">
        <v>3725</v>
      </c>
      <c r="I40" s="27">
        <v>5543</v>
      </c>
      <c r="J40" s="27">
        <v>2996</v>
      </c>
      <c r="K40" s="27">
        <v>3605</v>
      </c>
      <c r="L40" s="27">
        <v>1958</v>
      </c>
      <c r="M40" s="27">
        <v>4555</v>
      </c>
      <c r="N40" s="28">
        <v>914</v>
      </c>
      <c r="O40" s="28">
        <v>13296</v>
      </c>
      <c r="P40" s="28">
        <v>20841</v>
      </c>
      <c r="Q40" s="27">
        <v>4551</v>
      </c>
      <c r="R40" s="27" t="s">
        <v>89</v>
      </c>
      <c r="S40" s="27" t="s">
        <v>89</v>
      </c>
      <c r="T40" s="27" t="s">
        <v>89</v>
      </c>
      <c r="U40" s="27">
        <v>926</v>
      </c>
    </row>
    <row r="41" spans="2:21" ht="11.25" customHeight="1">
      <c r="B41" s="42" t="s">
        <v>71</v>
      </c>
      <c r="C41" s="42"/>
      <c r="D41" s="24"/>
      <c r="E41" s="27">
        <f t="shared" si="2"/>
        <v>11467</v>
      </c>
      <c r="F41" s="27">
        <v>327</v>
      </c>
      <c r="G41" s="27">
        <v>255</v>
      </c>
      <c r="H41" s="27">
        <v>586</v>
      </c>
      <c r="I41" s="27">
        <v>561</v>
      </c>
      <c r="J41" s="27">
        <v>309</v>
      </c>
      <c r="K41" s="27">
        <v>236</v>
      </c>
      <c r="L41" s="27">
        <v>169</v>
      </c>
      <c r="M41" s="27">
        <v>293</v>
      </c>
      <c r="N41" s="28">
        <v>160</v>
      </c>
      <c r="O41" s="28">
        <v>2724</v>
      </c>
      <c r="P41" s="28">
        <v>4241</v>
      </c>
      <c r="Q41" s="27">
        <v>1505</v>
      </c>
      <c r="R41" s="27" t="s">
        <v>89</v>
      </c>
      <c r="S41" s="27" t="s">
        <v>89</v>
      </c>
      <c r="T41" s="27" t="s">
        <v>89</v>
      </c>
      <c r="U41" s="27">
        <v>101</v>
      </c>
    </row>
    <row r="42" spans="2:21" ht="11.25" customHeight="1">
      <c r="B42" s="42" t="s">
        <v>72</v>
      </c>
      <c r="C42" s="42"/>
      <c r="D42" s="24"/>
      <c r="E42" s="27">
        <f t="shared" si="2"/>
        <v>11523</v>
      </c>
      <c r="F42" s="27">
        <v>159</v>
      </c>
      <c r="G42" s="27">
        <v>440</v>
      </c>
      <c r="H42" s="27">
        <v>604</v>
      </c>
      <c r="I42" s="27">
        <v>612</v>
      </c>
      <c r="J42" s="27">
        <v>270</v>
      </c>
      <c r="K42" s="27">
        <v>302</v>
      </c>
      <c r="L42" s="27">
        <v>137</v>
      </c>
      <c r="M42" s="27">
        <v>424</v>
      </c>
      <c r="N42" s="28">
        <v>89</v>
      </c>
      <c r="O42" s="28">
        <v>5117</v>
      </c>
      <c r="P42" s="28">
        <v>2804</v>
      </c>
      <c r="Q42" s="28">
        <v>239</v>
      </c>
      <c r="R42" s="27" t="s">
        <v>89</v>
      </c>
      <c r="S42" s="27" t="s">
        <v>89</v>
      </c>
      <c r="T42" s="27" t="s">
        <v>89</v>
      </c>
      <c r="U42" s="27">
        <v>326</v>
      </c>
    </row>
    <row r="43" spans="2:21" ht="11.25" customHeight="1">
      <c r="B43" s="42" t="s">
        <v>86</v>
      </c>
      <c r="C43" s="42"/>
      <c r="D43" s="24"/>
      <c r="E43" s="27">
        <f t="shared" si="2"/>
        <v>113866</v>
      </c>
      <c r="F43" s="27">
        <v>4071</v>
      </c>
      <c r="G43" s="27">
        <v>2952</v>
      </c>
      <c r="H43" s="27">
        <v>6482</v>
      </c>
      <c r="I43" s="27">
        <v>10532</v>
      </c>
      <c r="J43" s="27">
        <v>5263</v>
      </c>
      <c r="K43" s="27">
        <v>5575</v>
      </c>
      <c r="L43" s="27">
        <v>2812</v>
      </c>
      <c r="M43" s="27">
        <v>6602</v>
      </c>
      <c r="N43" s="28">
        <v>1657</v>
      </c>
      <c r="O43" s="28">
        <v>25782</v>
      </c>
      <c r="P43" s="28">
        <v>29183</v>
      </c>
      <c r="Q43" s="27">
        <v>6304</v>
      </c>
      <c r="R43" s="27" t="s">
        <v>89</v>
      </c>
      <c r="S43" s="27">
        <v>3762</v>
      </c>
      <c r="T43" s="27" t="s">
        <v>89</v>
      </c>
      <c r="U43" s="27">
        <v>2889</v>
      </c>
    </row>
    <row r="44" spans="2:21" ht="11.25" customHeight="1">
      <c r="B44" s="42" t="s">
        <v>73</v>
      </c>
      <c r="C44" s="42"/>
      <c r="D44" s="24"/>
      <c r="E44" s="27">
        <f t="shared" si="2"/>
        <v>65644</v>
      </c>
      <c r="F44" s="27">
        <v>3548</v>
      </c>
      <c r="G44" s="27">
        <v>2554</v>
      </c>
      <c r="H44" s="27">
        <v>5097</v>
      </c>
      <c r="I44" s="27">
        <v>7450</v>
      </c>
      <c r="J44" s="27">
        <v>2762</v>
      </c>
      <c r="K44" s="27">
        <v>3485</v>
      </c>
      <c r="L44" s="27">
        <v>1854</v>
      </c>
      <c r="M44" s="27">
        <v>3860</v>
      </c>
      <c r="N44" s="28">
        <v>1020</v>
      </c>
      <c r="O44" s="28">
        <v>25612</v>
      </c>
      <c r="P44" s="27" t="s">
        <v>89</v>
      </c>
      <c r="Q44" s="28">
        <v>5451</v>
      </c>
      <c r="R44" s="27" t="s">
        <v>89</v>
      </c>
      <c r="S44" s="27">
        <v>884</v>
      </c>
      <c r="T44" s="27" t="s">
        <v>89</v>
      </c>
      <c r="U44" s="27">
        <v>2067</v>
      </c>
    </row>
    <row r="45" spans="2:21" ht="11.25" customHeight="1">
      <c r="B45" s="42" t="s">
        <v>74</v>
      </c>
      <c r="C45" s="42"/>
      <c r="D45" s="24"/>
      <c r="E45" s="27">
        <f t="shared" si="2"/>
        <v>12405</v>
      </c>
      <c r="F45" s="27">
        <v>305</v>
      </c>
      <c r="G45" s="27">
        <v>167</v>
      </c>
      <c r="H45" s="27">
        <v>308</v>
      </c>
      <c r="I45" s="27">
        <v>527</v>
      </c>
      <c r="J45" s="27">
        <v>203</v>
      </c>
      <c r="K45" s="27">
        <v>536</v>
      </c>
      <c r="L45" s="27">
        <v>221</v>
      </c>
      <c r="M45" s="27">
        <v>396</v>
      </c>
      <c r="N45" s="28">
        <v>102</v>
      </c>
      <c r="O45" s="28">
        <v>2028</v>
      </c>
      <c r="P45" s="28">
        <v>5582</v>
      </c>
      <c r="Q45" s="28">
        <v>2020</v>
      </c>
      <c r="R45" s="27" t="s">
        <v>89</v>
      </c>
      <c r="S45" s="27" t="s">
        <v>89</v>
      </c>
      <c r="T45" s="27" t="s">
        <v>89</v>
      </c>
      <c r="U45" s="27">
        <v>10</v>
      </c>
    </row>
    <row r="46" spans="2:21" ht="11.25" customHeight="1">
      <c r="B46" s="42" t="s">
        <v>75</v>
      </c>
      <c r="C46" s="42"/>
      <c r="D46" s="24"/>
      <c r="E46" s="27">
        <f t="shared" si="2"/>
        <v>35149</v>
      </c>
      <c r="F46" s="27">
        <v>874</v>
      </c>
      <c r="G46" s="27">
        <v>504</v>
      </c>
      <c r="H46" s="27">
        <v>1645</v>
      </c>
      <c r="I46" s="27">
        <v>1239</v>
      </c>
      <c r="J46" s="27">
        <v>860</v>
      </c>
      <c r="K46" s="27">
        <v>789</v>
      </c>
      <c r="L46" s="27">
        <v>475</v>
      </c>
      <c r="M46" s="27">
        <v>1565</v>
      </c>
      <c r="N46" s="28">
        <v>1192</v>
      </c>
      <c r="O46" s="28">
        <v>11280</v>
      </c>
      <c r="P46" s="28">
        <v>9132</v>
      </c>
      <c r="Q46" s="28">
        <v>3840</v>
      </c>
      <c r="R46" s="27" t="s">
        <v>89</v>
      </c>
      <c r="S46" s="27">
        <v>251</v>
      </c>
      <c r="T46" s="27" t="s">
        <v>89</v>
      </c>
      <c r="U46" s="27">
        <v>1503</v>
      </c>
    </row>
    <row r="47" spans="2:21" ht="11.25" customHeight="1">
      <c r="B47" s="42" t="s">
        <v>76</v>
      </c>
      <c r="C47" s="42"/>
      <c r="D47" s="24"/>
      <c r="E47" s="27">
        <f t="shared" si="2"/>
        <v>60907</v>
      </c>
      <c r="F47" s="27">
        <v>2375</v>
      </c>
      <c r="G47" s="27">
        <v>2049</v>
      </c>
      <c r="H47" s="27">
        <v>4699</v>
      </c>
      <c r="I47" s="27">
        <v>4519</v>
      </c>
      <c r="J47" s="27">
        <v>2302</v>
      </c>
      <c r="K47" s="27">
        <v>2194</v>
      </c>
      <c r="L47" s="27">
        <v>1378</v>
      </c>
      <c r="M47" s="27">
        <v>2880</v>
      </c>
      <c r="N47" s="28">
        <v>1158</v>
      </c>
      <c r="O47" s="28">
        <v>20954</v>
      </c>
      <c r="P47" s="28">
        <v>10634</v>
      </c>
      <c r="Q47" s="28">
        <v>5574</v>
      </c>
      <c r="R47" s="27" t="s">
        <v>89</v>
      </c>
      <c r="S47" s="27" t="s">
        <v>89</v>
      </c>
      <c r="T47" s="27" t="s">
        <v>89</v>
      </c>
      <c r="U47" s="27">
        <v>191</v>
      </c>
    </row>
    <row r="48" spans="2:21" ht="11.25" customHeight="1">
      <c r="B48" s="42" t="s">
        <v>77</v>
      </c>
      <c r="C48" s="42"/>
      <c r="D48" s="24"/>
      <c r="E48" s="27">
        <f t="shared" si="2"/>
        <v>8823</v>
      </c>
      <c r="F48" s="27">
        <v>152</v>
      </c>
      <c r="G48" s="27">
        <v>128</v>
      </c>
      <c r="H48" s="27">
        <v>1152</v>
      </c>
      <c r="I48" s="27">
        <v>353</v>
      </c>
      <c r="J48" s="27">
        <v>284</v>
      </c>
      <c r="K48" s="27">
        <v>262</v>
      </c>
      <c r="L48" s="27">
        <v>151</v>
      </c>
      <c r="M48" s="27">
        <v>557</v>
      </c>
      <c r="N48" s="28">
        <v>100</v>
      </c>
      <c r="O48" s="28">
        <v>2927</v>
      </c>
      <c r="P48" s="28">
        <v>2262</v>
      </c>
      <c r="Q48" s="28">
        <v>123</v>
      </c>
      <c r="R48" s="27" t="s">
        <v>89</v>
      </c>
      <c r="S48" s="27" t="s">
        <v>89</v>
      </c>
      <c r="T48" s="27" t="s">
        <v>89</v>
      </c>
      <c r="U48" s="27">
        <v>372</v>
      </c>
    </row>
    <row r="49" spans="2:21" ht="11.25" customHeight="1">
      <c r="B49" s="42" t="s">
        <v>78</v>
      </c>
      <c r="C49" s="42"/>
      <c r="D49" s="24"/>
      <c r="E49" s="27">
        <f t="shared" si="2"/>
        <v>8586</v>
      </c>
      <c r="F49" s="27">
        <v>189</v>
      </c>
      <c r="G49" s="27">
        <v>227</v>
      </c>
      <c r="H49" s="27">
        <v>469</v>
      </c>
      <c r="I49" s="27">
        <v>501</v>
      </c>
      <c r="J49" s="27">
        <v>208</v>
      </c>
      <c r="K49" s="27">
        <v>345</v>
      </c>
      <c r="L49" s="27">
        <v>118</v>
      </c>
      <c r="M49" s="27">
        <v>363</v>
      </c>
      <c r="N49" s="28">
        <v>62</v>
      </c>
      <c r="O49" s="28">
        <v>3006</v>
      </c>
      <c r="P49" s="28">
        <v>2554</v>
      </c>
      <c r="Q49" s="27">
        <v>544</v>
      </c>
      <c r="R49" s="27" t="s">
        <v>89</v>
      </c>
      <c r="S49" s="27" t="s">
        <v>89</v>
      </c>
      <c r="T49" s="27" t="s">
        <v>89</v>
      </c>
      <c r="U49" s="27">
        <v>0</v>
      </c>
    </row>
    <row r="50" spans="2:21" ht="11.25" customHeight="1">
      <c r="B50" s="42" t="s">
        <v>79</v>
      </c>
      <c r="C50" s="42"/>
      <c r="D50" s="24"/>
      <c r="E50" s="27">
        <f t="shared" si="2"/>
        <v>5538</v>
      </c>
      <c r="F50" s="27">
        <v>389</v>
      </c>
      <c r="G50" s="27">
        <v>149</v>
      </c>
      <c r="H50" s="27">
        <v>674</v>
      </c>
      <c r="I50" s="27">
        <v>499</v>
      </c>
      <c r="J50" s="27">
        <v>257</v>
      </c>
      <c r="K50" s="27">
        <v>121</v>
      </c>
      <c r="L50" s="27">
        <v>55</v>
      </c>
      <c r="M50" s="27">
        <v>378</v>
      </c>
      <c r="N50" s="27">
        <v>113</v>
      </c>
      <c r="O50" s="27">
        <v>1866</v>
      </c>
      <c r="P50" s="27">
        <v>489</v>
      </c>
      <c r="Q50" s="27">
        <v>403</v>
      </c>
      <c r="R50" s="27" t="s">
        <v>89</v>
      </c>
      <c r="S50" s="27" t="s">
        <v>89</v>
      </c>
      <c r="T50" s="27" t="s">
        <v>89</v>
      </c>
      <c r="U50" s="27">
        <v>145</v>
      </c>
    </row>
    <row r="51" spans="2:21" ht="11.25" customHeight="1">
      <c r="B51" s="42" t="s">
        <v>80</v>
      </c>
      <c r="C51" s="42"/>
      <c r="D51" s="24"/>
      <c r="E51" s="27">
        <f t="shared" si="2"/>
        <v>37661</v>
      </c>
      <c r="F51" s="27">
        <v>1058</v>
      </c>
      <c r="G51" s="27">
        <v>779</v>
      </c>
      <c r="H51" s="27">
        <v>1735</v>
      </c>
      <c r="I51" s="27">
        <v>2363</v>
      </c>
      <c r="J51" s="27">
        <v>991</v>
      </c>
      <c r="K51" s="27">
        <v>890</v>
      </c>
      <c r="L51" s="27">
        <v>446</v>
      </c>
      <c r="M51" s="27">
        <v>1617</v>
      </c>
      <c r="N51" s="28">
        <v>289</v>
      </c>
      <c r="O51" s="28">
        <v>10232</v>
      </c>
      <c r="P51" s="28">
        <v>10372</v>
      </c>
      <c r="Q51" s="27">
        <v>2893</v>
      </c>
      <c r="R51" s="27" t="s">
        <v>89</v>
      </c>
      <c r="S51" s="27">
        <v>1228</v>
      </c>
      <c r="T51" s="27">
        <v>791</v>
      </c>
      <c r="U51" s="27">
        <v>1977</v>
      </c>
    </row>
    <row r="52" spans="2:21" ht="11.25" customHeight="1">
      <c r="B52" s="42" t="s">
        <v>81</v>
      </c>
      <c r="C52" s="42"/>
      <c r="D52" s="24"/>
      <c r="E52" s="27">
        <f t="shared" si="2"/>
        <v>74975</v>
      </c>
      <c r="F52" s="27">
        <v>4795</v>
      </c>
      <c r="G52" s="27">
        <v>2684</v>
      </c>
      <c r="H52" s="27">
        <v>6137</v>
      </c>
      <c r="I52" s="27">
        <v>6841</v>
      </c>
      <c r="J52" s="27">
        <v>3053</v>
      </c>
      <c r="K52" s="27">
        <v>2527</v>
      </c>
      <c r="L52" s="27">
        <v>1653</v>
      </c>
      <c r="M52" s="27">
        <v>5430</v>
      </c>
      <c r="N52" s="28">
        <v>1190</v>
      </c>
      <c r="O52" s="28">
        <v>20285</v>
      </c>
      <c r="P52" s="28">
        <v>10256</v>
      </c>
      <c r="Q52" s="27">
        <v>9731</v>
      </c>
      <c r="R52" s="27" t="s">
        <v>89</v>
      </c>
      <c r="S52" s="27" t="s">
        <v>89</v>
      </c>
      <c r="T52" s="27" t="s">
        <v>89</v>
      </c>
      <c r="U52" s="27">
        <v>393</v>
      </c>
    </row>
    <row r="53" spans="2:21" ht="11.25" customHeight="1">
      <c r="B53" s="42" t="s">
        <v>82</v>
      </c>
      <c r="C53" s="42"/>
      <c r="D53" s="24"/>
      <c r="E53" s="27">
        <v>9294</v>
      </c>
      <c r="F53" s="27" t="s">
        <v>88</v>
      </c>
      <c r="G53" s="27" t="s">
        <v>88</v>
      </c>
      <c r="H53" s="27" t="s">
        <v>88</v>
      </c>
      <c r="I53" s="27" t="s">
        <v>88</v>
      </c>
      <c r="J53" s="27" t="s">
        <v>88</v>
      </c>
      <c r="K53" s="27" t="s">
        <v>88</v>
      </c>
      <c r="L53" s="27" t="s">
        <v>88</v>
      </c>
      <c r="M53" s="27" t="s">
        <v>88</v>
      </c>
      <c r="N53" s="27" t="s">
        <v>88</v>
      </c>
      <c r="O53" s="27" t="s">
        <v>88</v>
      </c>
      <c r="P53" s="27">
        <v>3096</v>
      </c>
      <c r="Q53" s="27" t="s">
        <v>88</v>
      </c>
      <c r="R53" s="27" t="s">
        <v>88</v>
      </c>
      <c r="S53" s="27" t="s">
        <v>88</v>
      </c>
      <c r="T53" s="27" t="s">
        <v>88</v>
      </c>
      <c r="U53" s="27" t="s">
        <v>88</v>
      </c>
    </row>
    <row r="54" spans="2:21" ht="11.25" customHeight="1">
      <c r="B54" s="42" t="s">
        <v>83</v>
      </c>
      <c r="C54" s="42"/>
      <c r="D54" s="24"/>
      <c r="E54" s="27">
        <f>SUM(F54:U54)</f>
        <v>123585</v>
      </c>
      <c r="F54" s="27">
        <v>13488</v>
      </c>
      <c r="G54" s="27">
        <v>6763</v>
      </c>
      <c r="H54" s="27">
        <v>7702</v>
      </c>
      <c r="I54" s="27">
        <v>10369</v>
      </c>
      <c r="J54" s="27">
        <v>4884</v>
      </c>
      <c r="K54" s="27">
        <v>5662</v>
      </c>
      <c r="L54" s="27">
        <v>3061</v>
      </c>
      <c r="M54" s="27">
        <v>6064</v>
      </c>
      <c r="N54" s="28">
        <v>1681</v>
      </c>
      <c r="O54" s="28">
        <v>25510</v>
      </c>
      <c r="P54" s="28">
        <v>23609</v>
      </c>
      <c r="Q54" s="28">
        <v>11614</v>
      </c>
      <c r="R54" s="27" t="s">
        <v>89</v>
      </c>
      <c r="S54" s="27" t="s">
        <v>89</v>
      </c>
      <c r="T54" s="27" t="s">
        <v>89</v>
      </c>
      <c r="U54" s="27">
        <v>3178</v>
      </c>
    </row>
    <row r="55" spans="2:21" ht="11.25" customHeight="1">
      <c r="B55" s="42" t="s">
        <v>84</v>
      </c>
      <c r="C55" s="42"/>
      <c r="D55" s="24"/>
      <c r="E55" s="27">
        <f>SUM(F55:U55)</f>
        <v>112875</v>
      </c>
      <c r="F55" s="27">
        <v>17235</v>
      </c>
      <c r="G55" s="27">
        <v>5647</v>
      </c>
      <c r="H55" s="27">
        <v>10295</v>
      </c>
      <c r="I55" s="27">
        <v>11118</v>
      </c>
      <c r="J55" s="27">
        <v>5556</v>
      </c>
      <c r="K55" s="27">
        <v>4682</v>
      </c>
      <c r="L55" s="27">
        <v>3946</v>
      </c>
      <c r="M55" s="27">
        <v>5800</v>
      </c>
      <c r="N55" s="28">
        <v>1664</v>
      </c>
      <c r="O55" s="28">
        <v>24610</v>
      </c>
      <c r="P55" s="28">
        <v>10707</v>
      </c>
      <c r="Q55" s="27">
        <v>11543</v>
      </c>
      <c r="R55" s="27" t="s">
        <v>89</v>
      </c>
      <c r="S55" s="27" t="s">
        <v>89</v>
      </c>
      <c r="T55" s="27" t="s">
        <v>89</v>
      </c>
      <c r="U55" s="27">
        <v>72</v>
      </c>
    </row>
    <row r="56" spans="2:21" ht="11.25" customHeight="1">
      <c r="B56" s="42" t="s">
        <v>85</v>
      </c>
      <c r="C56" s="42"/>
      <c r="D56" s="24"/>
      <c r="E56" s="27">
        <f>SUM(F56:U56)</f>
        <v>52571</v>
      </c>
      <c r="F56" s="27">
        <v>1204</v>
      </c>
      <c r="G56" s="27">
        <v>1123</v>
      </c>
      <c r="H56" s="27">
        <v>3333</v>
      </c>
      <c r="I56" s="27">
        <v>3828</v>
      </c>
      <c r="J56" s="27">
        <v>2160</v>
      </c>
      <c r="K56" s="27">
        <v>1798</v>
      </c>
      <c r="L56" s="27">
        <v>841</v>
      </c>
      <c r="M56" s="27">
        <v>2648</v>
      </c>
      <c r="N56" s="28">
        <v>477</v>
      </c>
      <c r="O56" s="28">
        <v>14272</v>
      </c>
      <c r="P56" s="28">
        <v>12908</v>
      </c>
      <c r="Q56" s="28">
        <v>837</v>
      </c>
      <c r="R56" s="27" t="s">
        <v>89</v>
      </c>
      <c r="S56" s="27" t="s">
        <v>89</v>
      </c>
      <c r="T56" s="27" t="s">
        <v>89</v>
      </c>
      <c r="U56" s="27">
        <v>7142</v>
      </c>
    </row>
    <row r="57" spans="1:21" ht="3" customHeight="1">
      <c r="A57" s="32"/>
      <c r="B57" s="19"/>
      <c r="C57" s="19"/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35"/>
      <c r="P57" s="35"/>
      <c r="Q57" s="34"/>
      <c r="R57" s="34"/>
      <c r="S57" s="35"/>
      <c r="T57" s="35"/>
      <c r="U57" s="35"/>
    </row>
    <row r="58" spans="2:21" ht="6" customHeight="1"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S58" s="38"/>
      <c r="T58" s="38"/>
      <c r="U58" s="38"/>
    </row>
    <row r="59" spans="2:10" ht="23.25" customHeight="1">
      <c r="B59" s="44" t="s">
        <v>87</v>
      </c>
      <c r="C59" s="45"/>
      <c r="D59" s="45"/>
      <c r="E59" s="45"/>
      <c r="F59" s="45"/>
      <c r="G59" s="45"/>
      <c r="H59" s="45"/>
      <c r="I59" s="45"/>
      <c r="J59" s="45"/>
    </row>
    <row r="60" spans="2:3" ht="12" customHeight="1">
      <c r="B60" s="1"/>
      <c r="C60" s="1"/>
    </row>
    <row r="61" spans="2:3" ht="12" customHeight="1">
      <c r="B61" s="1"/>
      <c r="C61" s="1"/>
    </row>
  </sheetData>
  <mergeCells count="66">
    <mergeCell ref="T37:T39"/>
    <mergeCell ref="U37:U39"/>
    <mergeCell ref="T4:T5"/>
    <mergeCell ref="U4:U5"/>
    <mergeCell ref="L37:L39"/>
    <mergeCell ref="M37:M39"/>
    <mergeCell ref="N37:N39"/>
    <mergeCell ref="O37:O39"/>
    <mergeCell ref="P37:P39"/>
    <mergeCell ref="Q37:Q39"/>
    <mergeCell ref="R37:R39"/>
    <mergeCell ref="S37:S39"/>
    <mergeCell ref="P4:P5"/>
    <mergeCell ref="Q4:Q5"/>
    <mergeCell ref="R4:R5"/>
    <mergeCell ref="S4:S5"/>
    <mergeCell ref="I37:I39"/>
    <mergeCell ref="J37:J39"/>
    <mergeCell ref="K37:K39"/>
    <mergeCell ref="F37:F39"/>
    <mergeCell ref="G37:G39"/>
    <mergeCell ref="H37:H39"/>
    <mergeCell ref="B59:J59"/>
    <mergeCell ref="B49:C49"/>
    <mergeCell ref="B56:C56"/>
    <mergeCell ref="B4:C5"/>
    <mergeCell ref="E4:E5"/>
    <mergeCell ref="B52:C52"/>
    <mergeCell ref="B53:C53"/>
    <mergeCell ref="B54:C54"/>
    <mergeCell ref="B44:C44"/>
    <mergeCell ref="B45:C45"/>
    <mergeCell ref="B46:C46"/>
    <mergeCell ref="B55:C55"/>
    <mergeCell ref="B47:C47"/>
    <mergeCell ref="B48:C48"/>
    <mergeCell ref="B50:C50"/>
    <mergeCell ref="B51:C51"/>
    <mergeCell ref="B40:C40"/>
    <mergeCell ref="B41:C41"/>
    <mergeCell ref="B42:C42"/>
    <mergeCell ref="B43:C43"/>
    <mergeCell ref="B34:C34"/>
    <mergeCell ref="B35:C35"/>
    <mergeCell ref="B36:C36"/>
    <mergeCell ref="B37:C37"/>
    <mergeCell ref="B30:C30"/>
    <mergeCell ref="B31:C31"/>
    <mergeCell ref="B32:C32"/>
    <mergeCell ref="B33:C33"/>
    <mergeCell ref="B24:C24"/>
    <mergeCell ref="B25:C25"/>
    <mergeCell ref="B26:C26"/>
    <mergeCell ref="B29:C29"/>
    <mergeCell ref="B19:C19"/>
    <mergeCell ref="B21:C21"/>
    <mergeCell ref="B22:C22"/>
    <mergeCell ref="B23:C23"/>
    <mergeCell ref="B7:C7"/>
    <mergeCell ref="B13:C13"/>
    <mergeCell ref="B14:C14"/>
    <mergeCell ref="B15:C15"/>
    <mergeCell ref="B11:C11"/>
    <mergeCell ref="B10:C10"/>
    <mergeCell ref="B9:C9"/>
    <mergeCell ref="B8:C8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9" r:id="rId2"/>
  <ignoredErrors>
    <ignoredError sqref="F4:O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2002-11-27T01:52:08Z</dcterms:created>
  <dcterms:modified xsi:type="dcterms:W3CDTF">2004-02-26T02:28:47Z</dcterms:modified>
  <cp:category/>
  <cp:version/>
  <cp:contentType/>
  <cp:contentStatus/>
</cp:coreProperties>
</file>