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35" activeTab="0"/>
  </bookViews>
  <sheets>
    <sheet name="191.4 h13" sheetId="1" r:id="rId1"/>
  </sheets>
  <definedNames/>
  <calcPr fullCalcOnLoad="1"/>
</workbook>
</file>

<file path=xl/sharedStrings.xml><?xml version="1.0" encoding="utf-8"?>
<sst xmlns="http://schemas.openxmlformats.org/spreadsheetml/2006/main" count="40" uniqueCount="31">
  <si>
    <t>（単位　千円）</t>
  </si>
  <si>
    <t>191.4 県税収納状況</t>
  </si>
  <si>
    <t>資料  富山県税務課</t>
  </si>
  <si>
    <t>旧法による税</t>
  </si>
  <si>
    <t>科　　　　　　目</t>
  </si>
  <si>
    <t>平成9年度</t>
  </si>
  <si>
    <t>平成10年度</t>
  </si>
  <si>
    <t>平成11年度</t>
  </si>
  <si>
    <t>平成12年度</t>
  </si>
  <si>
    <t>平成13年度</t>
  </si>
  <si>
    <t>収入済額</t>
  </si>
  <si>
    <t>調定額</t>
  </si>
  <si>
    <t>収入率</t>
  </si>
  <si>
    <t>総額</t>
  </si>
  <si>
    <t>県民税</t>
  </si>
  <si>
    <t>法人</t>
  </si>
  <si>
    <t>個人</t>
  </si>
  <si>
    <t>利子割</t>
  </si>
  <si>
    <t>事業税</t>
  </si>
  <si>
    <t>地方消費税</t>
  </si>
  <si>
    <t>譲渡割</t>
  </si>
  <si>
    <t>貨物割</t>
  </si>
  <si>
    <t>不動産取得税</t>
  </si>
  <si>
    <t>県たばこ税</t>
  </si>
  <si>
    <t>ゴルフ場利用税</t>
  </si>
  <si>
    <t>自動車税</t>
  </si>
  <si>
    <t>鉱区税</t>
  </si>
  <si>
    <t>狩猟者登録税</t>
  </si>
  <si>
    <t>自動車取得税</t>
  </si>
  <si>
    <t>軽油引取税</t>
  </si>
  <si>
    <t>入猟税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</si>
</sst>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##\)"/>
    <numFmt numFmtId="187" formatCode="##\ ##0\ "/>
    <numFmt numFmtId="188" formatCode="\(###\)"/>
    <numFmt numFmtId="189" formatCode="#\ ##0\ "/>
    <numFmt numFmtId="190" formatCode="#0.00"/>
    <numFmt numFmtId="191" formatCode="##.#0"/>
    <numFmt numFmtId="192" formatCode="##&quot;.&quot;##"/>
    <numFmt numFmtId="193" formatCode="#\ ###&quot;.&quot;##"/>
    <numFmt numFmtId="194" formatCode="#\ ###&quot;.&quot;##\ "/>
    <numFmt numFmtId="195" formatCode="####\ ##0\ "/>
    <numFmt numFmtId="196" formatCode="###\ ##0\ "/>
    <numFmt numFmtId="197" formatCode="0;&quot;△ &quot;0"/>
    <numFmt numFmtId="198" formatCode="#\ ###\ ##0;&quot;△ &quot;#\ ###\ ##0"/>
    <numFmt numFmtId="199" formatCode="#\ ###\ ##0;&quot;△&quot;#\ ###\ ##0"/>
    <numFmt numFmtId="200" formatCode="#\ ###\ ##0\ ;&quot;△&quot;#\ ###\ ##0\ "/>
    <numFmt numFmtId="201" formatCode="#\ ###&quot;.&quot;#\ ;&quot;△&quot;#\ ###&quot;.&quot;#\ "/>
    <numFmt numFmtId="202" formatCode="#\ ##0&quot;.&quot;0\ ;&quot;△&quot;#\ ##0&quot;.&quot;0\ "/>
    <numFmt numFmtId="203" formatCode="#\ ##0.0\ ;&quot;△&quot;#\ ##0.0\ \ "/>
    <numFmt numFmtId="204" formatCode="#\ ##0.0\ ;&quot;△&quot;#\ ##0.0\ "/>
    <numFmt numFmtId="205" formatCode="#\ ##0.0;&quot;△&quot;#\ ##0.0"/>
    <numFmt numFmtId="206" formatCode="##\ ###\ ##0\ "/>
    <numFmt numFmtId="207" formatCode="##\ ###\ ##0"/>
    <numFmt numFmtId="208" formatCode="##0.0"/>
    <numFmt numFmtId="209" formatCode="##\ ###\ ##0.00"/>
    <numFmt numFmtId="210" formatCode="#,##0_);[Red]\(#,##0\)"/>
    <numFmt numFmtId="211" formatCode="#,##0.00_);[Red]\(#,##0.00\)"/>
    <numFmt numFmtId="212" formatCode="##0"/>
    <numFmt numFmtId="213" formatCode="##0.00"/>
    <numFmt numFmtId="214" formatCode="##0.000"/>
  </numFmts>
  <fonts count="8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184" fontId="3" fillId="0" borderId="0" xfId="0" applyNumberFormat="1" applyFont="1" applyBorder="1" applyAlignment="1">
      <alignment vertical="center"/>
    </xf>
    <xf numFmtId="184" fontId="3" fillId="0" borderId="0" xfId="0" applyNumberFormat="1" applyFont="1" applyBorder="1" applyAlignment="1">
      <alignment horizontal="right"/>
    </xf>
    <xf numFmtId="0" fontId="3" fillId="0" borderId="1" xfId="0" applyFont="1" applyBorder="1" applyAlignment="1">
      <alignment horizontal="distributed" vertical="center"/>
    </xf>
    <xf numFmtId="184" fontId="3" fillId="0" borderId="0" xfId="0" applyNumberFormat="1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184" fontId="3" fillId="0" borderId="4" xfId="0" applyNumberFormat="1" applyFont="1" applyBorder="1" applyAlignment="1">
      <alignment vertical="center"/>
    </xf>
    <xf numFmtId="184" fontId="3" fillId="0" borderId="0" xfId="0" applyNumberFormat="1" applyFont="1" applyBorder="1" applyAlignment="1">
      <alignment vertical="center" wrapText="1"/>
    </xf>
    <xf numFmtId="207" fontId="3" fillId="0" borderId="4" xfId="0" applyNumberFormat="1" applyFont="1" applyBorder="1" applyAlignment="1">
      <alignment horizontal="distributed" vertical="center"/>
    </xf>
    <xf numFmtId="206" fontId="3" fillId="0" borderId="0" xfId="0" applyNumberFormat="1" applyFont="1" applyBorder="1" applyAlignment="1">
      <alignment horizontal="right" vertical="center"/>
    </xf>
    <xf numFmtId="206" fontId="6" fillId="0" borderId="0" xfId="0" applyNumberFormat="1" applyFont="1" applyBorder="1" applyAlignment="1">
      <alignment horizontal="right" vertical="center"/>
    </xf>
    <xf numFmtId="208" fontId="6" fillId="0" borderId="0" xfId="0" applyNumberFormat="1" applyFont="1" applyBorder="1" applyAlignment="1">
      <alignment horizontal="right" vertical="center"/>
    </xf>
    <xf numFmtId="184" fontId="3" fillId="0" borderId="0" xfId="0" applyNumberFormat="1" applyFont="1" applyBorder="1" applyAlignment="1">
      <alignment horizontal="right" vertical="center"/>
    </xf>
    <xf numFmtId="207" fontId="3" fillId="0" borderId="0" xfId="0" applyNumberFormat="1" applyFont="1" applyBorder="1" applyAlignment="1">
      <alignment horizontal="distributed" vertical="center"/>
    </xf>
    <xf numFmtId="184" fontId="3" fillId="0" borderId="5" xfId="0" applyNumberFormat="1" applyFont="1" applyBorder="1" applyAlignment="1">
      <alignment vertical="center"/>
    </xf>
    <xf numFmtId="184" fontId="3" fillId="0" borderId="6" xfId="0" applyNumberFormat="1" applyFont="1" applyBorder="1" applyAlignment="1">
      <alignment vertical="center"/>
    </xf>
    <xf numFmtId="184" fontId="3" fillId="0" borderId="7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84" fontId="3" fillId="0" borderId="0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distributed" vertical="center"/>
    </xf>
    <xf numFmtId="207" fontId="3" fillId="0" borderId="0" xfId="0" applyNumberFormat="1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207" fontId="3" fillId="0" borderId="0" xfId="0" applyNumberFormat="1" applyFont="1" applyFill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208" fontId="3" fillId="0" borderId="0" xfId="0" applyNumberFormat="1" applyFont="1" applyBorder="1" applyAlignment="1">
      <alignment horizontal="right" vertical="center"/>
    </xf>
    <xf numFmtId="184" fontId="6" fillId="0" borderId="0" xfId="0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U29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2.25390625" style="1" customWidth="1"/>
    <col min="2" max="2" width="9.875" style="1" customWidth="1"/>
    <col min="3" max="3" width="0.6171875" style="1" customWidth="1"/>
    <col min="4" max="9" width="10.00390625" style="1" customWidth="1"/>
    <col min="10" max="10" width="6.125" style="1" customWidth="1"/>
    <col min="11" max="11" width="10.00390625" style="1" customWidth="1"/>
    <col min="12" max="12" width="10.375" style="1" customWidth="1"/>
    <col min="13" max="13" width="6.125" style="1" customWidth="1"/>
    <col min="14" max="14" width="1.4921875" style="1" customWidth="1"/>
    <col min="15" max="16384" width="9.00390625" style="1" customWidth="1"/>
  </cols>
  <sheetData>
    <row r="1" spans="4:10" ht="18" customHeight="1">
      <c r="D1" s="21" t="s">
        <v>1</v>
      </c>
      <c r="E1" s="21"/>
      <c r="F1" s="21"/>
      <c r="G1" s="21"/>
      <c r="J1" s="2" t="s">
        <v>0</v>
      </c>
    </row>
    <row r="2" ht="3" customHeight="1"/>
    <row r="3" spans="1:13" s="4" customFormat="1" ht="13.5" customHeight="1">
      <c r="A3" s="23" t="s">
        <v>4</v>
      </c>
      <c r="B3" s="27"/>
      <c r="C3" s="28"/>
      <c r="D3" s="3" t="s">
        <v>5</v>
      </c>
      <c r="E3" s="3" t="s">
        <v>6</v>
      </c>
      <c r="F3" s="29" t="s">
        <v>7</v>
      </c>
      <c r="G3" s="30"/>
      <c r="H3" s="29" t="s">
        <v>8</v>
      </c>
      <c r="I3" s="30"/>
      <c r="J3" s="30"/>
      <c r="K3" s="24" t="s">
        <v>9</v>
      </c>
      <c r="L3" s="25"/>
      <c r="M3" s="25"/>
    </row>
    <row r="4" spans="1:13" s="4" customFormat="1" ht="13.5" customHeight="1">
      <c r="A4" s="31"/>
      <c r="B4" s="31"/>
      <c r="C4" s="32"/>
      <c r="D4" s="3" t="s">
        <v>10</v>
      </c>
      <c r="E4" s="3" t="s">
        <v>10</v>
      </c>
      <c r="F4" s="33" t="s">
        <v>11</v>
      </c>
      <c r="G4" s="3" t="s">
        <v>10</v>
      </c>
      <c r="H4" s="33" t="s">
        <v>11</v>
      </c>
      <c r="I4" s="3" t="s">
        <v>10</v>
      </c>
      <c r="J4" s="34" t="s">
        <v>12</v>
      </c>
      <c r="K4" s="5" t="s">
        <v>11</v>
      </c>
      <c r="L4" s="6" t="s">
        <v>10</v>
      </c>
      <c r="M4" s="7" t="s">
        <v>12</v>
      </c>
    </row>
    <row r="5" spans="3:13" ht="3.75" customHeight="1">
      <c r="C5" s="8"/>
      <c r="D5" s="9"/>
      <c r="K5" s="36"/>
      <c r="L5" s="36"/>
      <c r="M5" s="36"/>
    </row>
    <row r="6" spans="1:203" ht="12" customHeight="1">
      <c r="A6" s="22" t="s">
        <v>13</v>
      </c>
      <c r="B6" s="22"/>
      <c r="C6" s="10"/>
      <c r="D6" s="11">
        <v>135612697</v>
      </c>
      <c r="E6" s="11">
        <v>131782009</v>
      </c>
      <c r="F6" s="11">
        <v>131186306</v>
      </c>
      <c r="G6" s="11">
        <v>127776727</v>
      </c>
      <c r="H6" s="11">
        <v>136145984</v>
      </c>
      <c r="I6" s="11">
        <v>132786283</v>
      </c>
      <c r="J6" s="35">
        <f>I6/H6*100</f>
        <v>97.5322804967938</v>
      </c>
      <c r="K6" s="12">
        <v>131909180</v>
      </c>
      <c r="L6" s="36">
        <v>128726238</v>
      </c>
      <c r="M6" s="13">
        <v>97.6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</row>
    <row r="7" spans="1:203" ht="12" customHeight="1">
      <c r="A7" s="22" t="s">
        <v>14</v>
      </c>
      <c r="B7" s="22"/>
      <c r="C7" s="10"/>
      <c r="D7" s="11">
        <v>36371272</v>
      </c>
      <c r="E7" s="1">
        <v>29477400</v>
      </c>
      <c r="F7" s="11">
        <v>31004907</v>
      </c>
      <c r="G7" s="1">
        <v>29896119</v>
      </c>
      <c r="H7" s="11">
        <v>38190834</v>
      </c>
      <c r="I7" s="1">
        <v>37053289</v>
      </c>
      <c r="J7" s="35">
        <f aca="true" t="shared" si="0" ref="J7:J25">I7/H7*100</f>
        <v>97.0214188043131</v>
      </c>
      <c r="K7" s="12">
        <v>37668828</v>
      </c>
      <c r="L7" s="12">
        <v>36493808</v>
      </c>
      <c r="M7" s="13">
        <v>96.9</v>
      </c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</row>
    <row r="8" spans="1:203" ht="12" customHeight="1">
      <c r="A8" s="15"/>
      <c r="B8" s="15" t="s">
        <v>15</v>
      </c>
      <c r="C8" s="10"/>
      <c r="D8" s="11">
        <v>7952346</v>
      </c>
      <c r="E8" s="1">
        <v>6380275</v>
      </c>
      <c r="F8" s="11">
        <v>6102749</v>
      </c>
      <c r="G8" s="1">
        <v>6059683</v>
      </c>
      <c r="H8" s="11">
        <v>6447467</v>
      </c>
      <c r="I8" s="1">
        <v>6392381</v>
      </c>
      <c r="J8" s="35">
        <f t="shared" si="0"/>
        <v>99.14561796128619</v>
      </c>
      <c r="K8" s="12">
        <v>6198163</v>
      </c>
      <c r="L8" s="12">
        <v>6150971</v>
      </c>
      <c r="M8" s="13">
        <v>99.2</v>
      </c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</row>
    <row r="9" spans="1:203" ht="12" customHeight="1">
      <c r="A9" s="15"/>
      <c r="B9" s="15" t="s">
        <v>16</v>
      </c>
      <c r="C9" s="10"/>
      <c r="D9" s="11">
        <v>24279330</v>
      </c>
      <c r="E9" s="1">
        <v>20310194</v>
      </c>
      <c r="F9" s="11">
        <v>21788242</v>
      </c>
      <c r="G9" s="1">
        <v>20722520</v>
      </c>
      <c r="H9" s="11">
        <v>20797224</v>
      </c>
      <c r="I9" s="1">
        <v>19714765</v>
      </c>
      <c r="J9" s="35">
        <f t="shared" si="0"/>
        <v>94.79517554842897</v>
      </c>
      <c r="K9" s="12">
        <v>20644839</v>
      </c>
      <c r="L9" s="12">
        <v>19517011</v>
      </c>
      <c r="M9" s="13">
        <v>94.5</v>
      </c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</row>
    <row r="10" spans="1:203" ht="12" customHeight="1">
      <c r="A10" s="15"/>
      <c r="B10" s="15" t="s">
        <v>17</v>
      </c>
      <c r="C10" s="10"/>
      <c r="D10" s="11">
        <v>4139596</v>
      </c>
      <c r="E10" s="1">
        <v>2786931</v>
      </c>
      <c r="F10" s="11">
        <v>3113916</v>
      </c>
      <c r="G10" s="1">
        <v>3113916</v>
      </c>
      <c r="H10" s="11">
        <v>10946143</v>
      </c>
      <c r="I10" s="1">
        <v>10946143</v>
      </c>
      <c r="J10" s="35">
        <f t="shared" si="0"/>
        <v>100</v>
      </c>
      <c r="K10" s="12">
        <v>10825826</v>
      </c>
      <c r="L10" s="12">
        <v>10825826</v>
      </c>
      <c r="M10" s="13">
        <v>100</v>
      </c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</row>
    <row r="11" spans="1:203" ht="12" customHeight="1">
      <c r="A11" s="22" t="s">
        <v>18</v>
      </c>
      <c r="B11" s="22"/>
      <c r="C11" s="10"/>
      <c r="D11" s="11">
        <v>41494721</v>
      </c>
      <c r="E11" s="1">
        <v>33351100</v>
      </c>
      <c r="F11" s="11">
        <v>30069671</v>
      </c>
      <c r="G11" s="1">
        <v>29790460</v>
      </c>
      <c r="H11" s="11">
        <v>29544594</v>
      </c>
      <c r="I11" s="1">
        <v>29227968</v>
      </c>
      <c r="J11" s="35">
        <f t="shared" si="0"/>
        <v>98.92831155506825</v>
      </c>
      <c r="K11" s="12">
        <v>28700564</v>
      </c>
      <c r="L11" s="12">
        <v>28442155</v>
      </c>
      <c r="M11" s="13">
        <v>99.1</v>
      </c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</row>
    <row r="12" spans="1:203" ht="12" customHeight="1">
      <c r="A12" s="15"/>
      <c r="B12" s="15" t="s">
        <v>15</v>
      </c>
      <c r="C12" s="10"/>
      <c r="D12" s="11">
        <v>39110977</v>
      </c>
      <c r="E12" s="1">
        <v>31073896</v>
      </c>
      <c r="F12" s="11">
        <v>28174019</v>
      </c>
      <c r="G12" s="1">
        <v>28049514</v>
      </c>
      <c r="H12" s="11">
        <v>27719771</v>
      </c>
      <c r="I12" s="1">
        <v>27556407</v>
      </c>
      <c r="J12" s="35">
        <f t="shared" si="0"/>
        <v>99.41065891200905</v>
      </c>
      <c r="K12" s="12">
        <v>26936339</v>
      </c>
      <c r="L12" s="12">
        <v>26824864</v>
      </c>
      <c r="M12" s="13">
        <v>99.6</v>
      </c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</row>
    <row r="13" spans="1:203" ht="12" customHeight="1">
      <c r="A13" s="15"/>
      <c r="B13" s="15" t="s">
        <v>16</v>
      </c>
      <c r="C13" s="10"/>
      <c r="D13" s="11">
        <v>2383745</v>
      </c>
      <c r="E13" s="1">
        <v>2277205</v>
      </c>
      <c r="F13" s="11">
        <v>1895652</v>
      </c>
      <c r="G13" s="1">
        <v>1740946</v>
      </c>
      <c r="H13" s="11">
        <v>1824823</v>
      </c>
      <c r="I13" s="1">
        <v>1671561</v>
      </c>
      <c r="J13" s="35">
        <f t="shared" si="0"/>
        <v>91.60126762979203</v>
      </c>
      <c r="K13" s="12">
        <v>1764225</v>
      </c>
      <c r="L13" s="12">
        <v>1617291</v>
      </c>
      <c r="M13" s="13">
        <v>91.7</v>
      </c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</row>
    <row r="14" spans="1:203" ht="12" customHeight="1">
      <c r="A14" s="22" t="s">
        <v>19</v>
      </c>
      <c r="B14" s="22"/>
      <c r="C14" s="10"/>
      <c r="D14" s="11">
        <v>7339650</v>
      </c>
      <c r="E14" s="1">
        <v>21112220</v>
      </c>
      <c r="F14" s="11">
        <v>21221853</v>
      </c>
      <c r="G14" s="1">
        <v>21221853</v>
      </c>
      <c r="H14" s="11">
        <v>22428558</v>
      </c>
      <c r="I14" s="1">
        <v>22428558</v>
      </c>
      <c r="J14" s="35">
        <f t="shared" si="0"/>
        <v>100</v>
      </c>
      <c r="K14" s="12">
        <v>19830869</v>
      </c>
      <c r="L14" s="12">
        <v>19830869</v>
      </c>
      <c r="M14" s="13">
        <v>100</v>
      </c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</row>
    <row r="15" spans="1:203" ht="12" customHeight="1">
      <c r="A15" s="15"/>
      <c r="B15" s="15" t="s">
        <v>20</v>
      </c>
      <c r="C15" s="10"/>
      <c r="D15" s="11">
        <v>6449281</v>
      </c>
      <c r="E15" s="1">
        <v>20141831</v>
      </c>
      <c r="F15" s="11">
        <v>20154784</v>
      </c>
      <c r="G15" s="1">
        <v>20154784</v>
      </c>
      <c r="H15" s="11">
        <v>21271165</v>
      </c>
      <c r="I15" s="1">
        <v>21271165</v>
      </c>
      <c r="J15" s="35">
        <f t="shared" si="0"/>
        <v>100</v>
      </c>
      <c r="K15" s="12">
        <v>18504438</v>
      </c>
      <c r="L15" s="12">
        <v>18504438</v>
      </c>
      <c r="M15" s="13">
        <v>100</v>
      </c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</row>
    <row r="16" spans="1:203" ht="12" customHeight="1">
      <c r="A16" s="15"/>
      <c r="B16" s="15" t="s">
        <v>21</v>
      </c>
      <c r="C16" s="10"/>
      <c r="D16" s="11">
        <v>890370</v>
      </c>
      <c r="E16" s="1">
        <v>970389</v>
      </c>
      <c r="F16" s="11">
        <v>1067069</v>
      </c>
      <c r="G16" s="1">
        <v>1067069</v>
      </c>
      <c r="H16" s="11">
        <v>1157393</v>
      </c>
      <c r="I16" s="1">
        <v>1157393</v>
      </c>
      <c r="J16" s="35">
        <f t="shared" si="0"/>
        <v>100</v>
      </c>
      <c r="K16" s="12">
        <v>1326431</v>
      </c>
      <c r="L16" s="12">
        <v>1326431</v>
      </c>
      <c r="M16" s="13">
        <v>100</v>
      </c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</row>
    <row r="17" spans="1:203" ht="12" customHeight="1">
      <c r="A17" s="22" t="s">
        <v>22</v>
      </c>
      <c r="B17" s="22"/>
      <c r="C17" s="10"/>
      <c r="D17" s="11">
        <v>7283805</v>
      </c>
      <c r="E17" s="1">
        <v>6097116</v>
      </c>
      <c r="F17" s="11">
        <v>5938781</v>
      </c>
      <c r="G17" s="1">
        <v>5433351</v>
      </c>
      <c r="H17" s="11">
        <v>5153096</v>
      </c>
      <c r="I17" s="1">
        <v>4642614</v>
      </c>
      <c r="J17" s="35">
        <f t="shared" si="0"/>
        <v>90.09368348658748</v>
      </c>
      <c r="K17" s="12">
        <v>5512909</v>
      </c>
      <c r="L17" s="12">
        <v>5098952</v>
      </c>
      <c r="M17" s="13">
        <v>92.5</v>
      </c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</row>
    <row r="18" spans="1:203" ht="12" customHeight="1">
      <c r="A18" s="22" t="s">
        <v>23</v>
      </c>
      <c r="B18" s="22"/>
      <c r="C18" s="10"/>
      <c r="D18" s="11">
        <v>1990515</v>
      </c>
      <c r="E18" s="1">
        <v>1868303</v>
      </c>
      <c r="F18" s="11">
        <v>2239344</v>
      </c>
      <c r="G18" s="1">
        <v>2239329</v>
      </c>
      <c r="H18" s="11">
        <v>2277334</v>
      </c>
      <c r="I18" s="1">
        <v>2277326</v>
      </c>
      <c r="J18" s="35">
        <f t="shared" si="0"/>
        <v>99.99964871204664</v>
      </c>
      <c r="K18" s="12">
        <v>2204798</v>
      </c>
      <c r="L18" s="12">
        <v>2204791</v>
      </c>
      <c r="M18" s="13">
        <v>100</v>
      </c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</row>
    <row r="19" spans="1:203" ht="12" customHeight="1">
      <c r="A19" s="22" t="s">
        <v>24</v>
      </c>
      <c r="B19" s="22"/>
      <c r="C19" s="10"/>
      <c r="D19" s="11">
        <v>736713</v>
      </c>
      <c r="E19" s="1">
        <v>667915</v>
      </c>
      <c r="F19" s="11">
        <v>621809</v>
      </c>
      <c r="G19" s="1">
        <v>621809</v>
      </c>
      <c r="H19" s="11">
        <v>582384</v>
      </c>
      <c r="I19" s="1">
        <v>582384</v>
      </c>
      <c r="J19" s="35">
        <f t="shared" si="0"/>
        <v>100</v>
      </c>
      <c r="K19" s="12">
        <v>573407</v>
      </c>
      <c r="L19" s="12">
        <v>573407</v>
      </c>
      <c r="M19" s="13">
        <v>100</v>
      </c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</row>
    <row r="20" spans="1:203" ht="12" customHeight="1">
      <c r="A20" s="22" t="s">
        <v>25</v>
      </c>
      <c r="B20" s="22"/>
      <c r="C20" s="10"/>
      <c r="D20" s="11">
        <v>17966034</v>
      </c>
      <c r="E20" s="1">
        <v>18342767</v>
      </c>
      <c r="F20" s="11">
        <v>19178737</v>
      </c>
      <c r="G20" s="1">
        <v>18574935</v>
      </c>
      <c r="H20" s="11">
        <v>19414067</v>
      </c>
      <c r="I20" s="1">
        <v>18783994</v>
      </c>
      <c r="J20" s="35">
        <f t="shared" si="0"/>
        <v>96.75455431363248</v>
      </c>
      <c r="K20" s="12">
        <v>19605684</v>
      </c>
      <c r="L20" s="12">
        <v>18983204</v>
      </c>
      <c r="M20" s="13">
        <v>96.8</v>
      </c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</row>
    <row r="21" spans="1:203" ht="12" customHeight="1">
      <c r="A21" s="22" t="s">
        <v>26</v>
      </c>
      <c r="B21" s="22"/>
      <c r="C21" s="10"/>
      <c r="D21" s="11">
        <v>2792</v>
      </c>
      <c r="E21" s="1">
        <v>2795</v>
      </c>
      <c r="F21" s="11">
        <v>2772</v>
      </c>
      <c r="G21" s="1">
        <v>2772</v>
      </c>
      <c r="H21" s="11">
        <v>2692</v>
      </c>
      <c r="I21" s="1">
        <v>2692</v>
      </c>
      <c r="J21" s="35">
        <f t="shared" si="0"/>
        <v>100</v>
      </c>
      <c r="K21" s="12">
        <v>2524</v>
      </c>
      <c r="L21" s="12">
        <v>2524</v>
      </c>
      <c r="M21" s="13">
        <v>100</v>
      </c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</row>
    <row r="22" spans="1:203" ht="12" customHeight="1">
      <c r="A22" s="22" t="s">
        <v>27</v>
      </c>
      <c r="B22" s="22"/>
      <c r="C22" s="10"/>
      <c r="D22" s="11">
        <v>13577</v>
      </c>
      <c r="E22" s="1">
        <v>13089</v>
      </c>
      <c r="F22" s="11">
        <v>12321</v>
      </c>
      <c r="G22" s="1">
        <v>12321</v>
      </c>
      <c r="H22" s="11">
        <v>11843</v>
      </c>
      <c r="I22" s="1">
        <v>11843</v>
      </c>
      <c r="J22" s="35">
        <f t="shared" si="0"/>
        <v>100</v>
      </c>
      <c r="K22" s="12">
        <v>11553</v>
      </c>
      <c r="L22" s="12">
        <v>11553</v>
      </c>
      <c r="M22" s="13">
        <v>100</v>
      </c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</row>
    <row r="23" spans="1:203" ht="12" customHeight="1">
      <c r="A23" s="22" t="s">
        <v>28</v>
      </c>
      <c r="B23" s="22"/>
      <c r="C23" s="10"/>
      <c r="D23" s="11">
        <v>5489279</v>
      </c>
      <c r="E23" s="1">
        <v>4845881</v>
      </c>
      <c r="F23" s="11">
        <v>4484496</v>
      </c>
      <c r="G23" s="1">
        <v>4484496</v>
      </c>
      <c r="H23" s="11">
        <v>4550258</v>
      </c>
      <c r="I23" s="1">
        <v>4550258</v>
      </c>
      <c r="J23" s="35">
        <f t="shared" si="0"/>
        <v>100</v>
      </c>
      <c r="K23" s="12">
        <v>4322396</v>
      </c>
      <c r="L23" s="12">
        <v>4322396</v>
      </c>
      <c r="M23" s="13">
        <v>100</v>
      </c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</row>
    <row r="24" spans="1:203" ht="12" customHeight="1">
      <c r="A24" s="22" t="s">
        <v>29</v>
      </c>
      <c r="B24" s="22"/>
      <c r="C24" s="10"/>
      <c r="D24" s="11">
        <v>15873359</v>
      </c>
      <c r="E24" s="1">
        <v>15057268</v>
      </c>
      <c r="F24" s="11">
        <v>15402343</v>
      </c>
      <c r="G24" s="1">
        <v>14630002</v>
      </c>
      <c r="H24" s="11">
        <v>13773339</v>
      </c>
      <c r="I24" s="1">
        <v>13110395</v>
      </c>
      <c r="J24" s="35">
        <f t="shared" si="0"/>
        <v>95.18675899867127</v>
      </c>
      <c r="K24" s="12">
        <v>13377818</v>
      </c>
      <c r="L24" s="12">
        <v>12739215</v>
      </c>
      <c r="M24" s="13">
        <v>95.2</v>
      </c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</row>
    <row r="25" spans="1:203" ht="12" customHeight="1">
      <c r="A25" s="22" t="s">
        <v>30</v>
      </c>
      <c r="B25" s="22"/>
      <c r="C25" s="10"/>
      <c r="D25" s="11">
        <v>8968</v>
      </c>
      <c r="E25" s="1">
        <v>8708</v>
      </c>
      <c r="F25" s="11">
        <v>8205</v>
      </c>
      <c r="G25" s="1">
        <v>8205</v>
      </c>
      <c r="H25" s="11">
        <v>7935</v>
      </c>
      <c r="I25" s="1">
        <v>7935</v>
      </c>
      <c r="J25" s="35">
        <f t="shared" si="0"/>
        <v>100</v>
      </c>
      <c r="K25" s="12">
        <v>7807</v>
      </c>
      <c r="L25" s="12">
        <v>7807</v>
      </c>
      <c r="M25" s="13">
        <v>100</v>
      </c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</row>
    <row r="26" spans="1:203" ht="12" customHeight="1">
      <c r="A26" s="26" t="s">
        <v>3</v>
      </c>
      <c r="B26" s="26"/>
      <c r="C26" s="10"/>
      <c r="D26" s="11">
        <v>1042012</v>
      </c>
      <c r="E26" s="1">
        <v>937449</v>
      </c>
      <c r="F26" s="11">
        <v>1001067</v>
      </c>
      <c r="G26" s="1">
        <v>861075</v>
      </c>
      <c r="H26" s="11">
        <v>209050</v>
      </c>
      <c r="I26" s="1">
        <v>107027</v>
      </c>
      <c r="J26" s="35">
        <f>I26/H26*100</f>
        <v>51.19684286055968</v>
      </c>
      <c r="K26" s="12">
        <v>90023</v>
      </c>
      <c r="L26" s="12">
        <v>15557</v>
      </c>
      <c r="M26" s="13">
        <f>L26/K26*100</f>
        <v>17.281139264410207</v>
      </c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</row>
    <row r="27" spans="1:10" ht="3.75" customHeight="1">
      <c r="A27" s="16"/>
      <c r="B27" s="16"/>
      <c r="C27" s="17"/>
      <c r="D27" s="16"/>
      <c r="E27" s="16"/>
      <c r="F27" s="16"/>
      <c r="G27" s="16"/>
      <c r="H27" s="16"/>
      <c r="I27" s="16"/>
      <c r="J27" s="16"/>
    </row>
    <row r="28" spans="11:13" ht="6" customHeight="1">
      <c r="K28" s="18"/>
      <c r="L28" s="18"/>
      <c r="M28" s="18"/>
    </row>
    <row r="29" spans="1:13" ht="10.5" customHeight="1">
      <c r="A29" s="20" t="s">
        <v>2</v>
      </c>
      <c r="B29" s="20"/>
      <c r="C29" s="20"/>
      <c r="D29" s="20"/>
      <c r="E29" s="19"/>
      <c r="F29" s="19"/>
      <c r="G29" s="19"/>
      <c r="H29" s="19"/>
      <c r="I29" s="19"/>
      <c r="J29" s="19"/>
      <c r="K29" s="19"/>
      <c r="L29" s="19"/>
      <c r="M29" s="19"/>
    </row>
  </sheetData>
  <mergeCells count="20">
    <mergeCell ref="A21:B21"/>
    <mergeCell ref="A26:B26"/>
    <mergeCell ref="A22:B22"/>
    <mergeCell ref="A23:B23"/>
    <mergeCell ref="A19:B19"/>
    <mergeCell ref="K3:M3"/>
    <mergeCell ref="H3:J3"/>
    <mergeCell ref="A20:B20"/>
    <mergeCell ref="A14:B14"/>
    <mergeCell ref="F3:G3"/>
    <mergeCell ref="A29:D29"/>
    <mergeCell ref="D1:G1"/>
    <mergeCell ref="A6:B6"/>
    <mergeCell ref="A7:B7"/>
    <mergeCell ref="A11:B11"/>
    <mergeCell ref="A3:B4"/>
    <mergeCell ref="A17:B17"/>
    <mergeCell ref="A24:B24"/>
    <mergeCell ref="A25:B25"/>
    <mergeCell ref="A18:B18"/>
  </mergeCells>
  <printOptions horizontalCentered="1"/>
  <pageMargins left="0.31496062992125984" right="0.31496062992125984" top="0.31496062992125984" bottom="0.5905511811023623" header="0" footer="0.5118110236220472"/>
  <pageSetup horizontalDpi="300" verticalDpi="3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企画部情報企画課</cp:lastModifiedBy>
  <dcterms:created xsi:type="dcterms:W3CDTF">2002-11-27T00:42:17Z</dcterms:created>
  <dcterms:modified xsi:type="dcterms:W3CDTF">2004-02-10T05:50:15Z</dcterms:modified>
  <cp:category/>
  <cp:version/>
  <cp:contentType/>
  <cp:contentStatus/>
</cp:coreProperties>
</file>