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39 h1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<sst xmlns="http://schemas.openxmlformats.org/spreadsheetml/2006/main" count="25" uniqueCount="23">
  <si>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（単位　ha)</t>
  </si>
  <si>
    <t>区分</t>
  </si>
  <si>
    <t>総数</t>
  </si>
  <si>
    <t>水源か
ん養林</t>
  </si>
  <si>
    <t>土砂流出
防 備 林</t>
  </si>
  <si>
    <t>土砂崩壊
防 備 林</t>
  </si>
  <si>
    <t>飛　砂
防備林</t>
  </si>
  <si>
    <t>なだれ
防止林</t>
  </si>
  <si>
    <t>防風林</t>
  </si>
  <si>
    <t>潮　害
防備林</t>
  </si>
  <si>
    <t>魚つき林</t>
  </si>
  <si>
    <t>航　行
目標林</t>
  </si>
  <si>
    <t>干　害
防備林</t>
  </si>
  <si>
    <t>風致林</t>
  </si>
  <si>
    <t>保健林</t>
  </si>
  <si>
    <t>平成9年度末</t>
  </si>
  <si>
    <t>平成10年度末</t>
  </si>
  <si>
    <t>平成11年度末</t>
  </si>
  <si>
    <t>平成12年度末</t>
  </si>
  <si>
    <t>平成13年度末</t>
  </si>
  <si>
    <t>注　総数は重複を除去した面積、保安林種毎は重複を含む。
資料　富山県森林政策課</t>
  </si>
  <si>
    <r>
      <t>39</t>
    </r>
    <r>
      <rPr>
        <sz val="14"/>
        <rFont val="ＭＳ 明朝"/>
        <family val="1"/>
      </rPr>
      <t>保安林面積</t>
    </r>
  </si>
  <si>
    <t xml:space="preserve">- 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</si>
</sst>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  <numFmt numFmtId="195" formatCode="\(##\ ##0\)\ "/>
    <numFmt numFmtId="196" formatCode="\(##\ ##0\)"/>
    <numFmt numFmtId="197" formatCode="\(##0\)"/>
    <numFmt numFmtId="198" formatCode="###\ ##0"/>
    <numFmt numFmtId="199" formatCode="General\ "/>
    <numFmt numFmtId="200" formatCode="###.0\ ##0\ "/>
    <numFmt numFmtId="201" formatCode="###\ ##0.00\ \ "/>
    <numFmt numFmtId="202" formatCode="###\ ##0.00"/>
  </numFmts>
  <fonts count="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94" fontId="1" fillId="0" borderId="0" xfId="0" applyNumberFormat="1" applyFont="1" applyBorder="1" applyAlignment="1">
      <alignment horizontal="distributed" vertical="center"/>
    </xf>
    <xf numFmtId="194" fontId="2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top"/>
    </xf>
    <xf numFmtId="194" fontId="1" fillId="0" borderId="1" xfId="0" applyNumberFormat="1" applyFont="1" applyBorder="1" applyAlignment="1">
      <alignment horizontal="distributed" vertical="center"/>
    </xf>
    <xf numFmtId="194" fontId="1" fillId="0" borderId="2" xfId="0" applyNumberFormat="1" applyFont="1" applyBorder="1" applyAlignment="1">
      <alignment horizontal="center" vertical="center"/>
    </xf>
    <xf numFmtId="194" fontId="1" fillId="0" borderId="2" xfId="0" applyNumberFormat="1" applyFont="1" applyBorder="1" applyAlignment="1">
      <alignment horizontal="center" vertical="center" wrapText="1"/>
    </xf>
    <xf numFmtId="194" fontId="1" fillId="0" borderId="2" xfId="0" applyNumberFormat="1" applyFont="1" applyBorder="1" applyAlignment="1">
      <alignment horizontal="center" vertical="center" wrapText="1"/>
    </xf>
    <xf numFmtId="194" fontId="1" fillId="0" borderId="2" xfId="0" applyNumberFormat="1" applyFont="1" applyBorder="1" applyAlignment="1">
      <alignment horizontal="center" vertical="center"/>
    </xf>
    <xf numFmtId="194" fontId="1" fillId="0" borderId="3" xfId="0" applyNumberFormat="1" applyFont="1" applyBorder="1" applyAlignment="1">
      <alignment horizontal="center" vertical="center"/>
    </xf>
    <xf numFmtId="194" fontId="1" fillId="0" borderId="0" xfId="0" applyNumberFormat="1" applyFont="1" applyAlignment="1">
      <alignment horizontal="distributed" vertical="center"/>
    </xf>
    <xf numFmtId="194" fontId="1" fillId="0" borderId="4" xfId="0" applyNumberFormat="1" applyFont="1" applyBorder="1" applyAlignment="1">
      <alignment horizontal="distributed" vertical="center"/>
    </xf>
    <xf numFmtId="194" fontId="1" fillId="0" borderId="4" xfId="0" applyNumberFormat="1" applyFont="1" applyBorder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/>
    </xf>
    <xf numFmtId="194" fontId="3" fillId="0" borderId="4" xfId="0" applyNumberFormat="1" applyFont="1" applyBorder="1" applyAlignment="1">
      <alignment horizontal="distributed" vertical="center"/>
    </xf>
    <xf numFmtId="194" fontId="3" fillId="0" borderId="0" xfId="0" applyNumberFormat="1" applyFont="1" applyAlignment="1">
      <alignment horizontal="distributed" vertical="center"/>
    </xf>
    <xf numFmtId="194" fontId="1" fillId="0" borderId="5" xfId="0" applyNumberFormat="1" applyFont="1" applyBorder="1" applyAlignment="1">
      <alignment horizontal="distributed" vertical="center"/>
    </xf>
    <xf numFmtId="194" fontId="1" fillId="0" borderId="6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top" indent="1"/>
    </xf>
    <xf numFmtId="194" fontId="3" fillId="0" borderId="7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right" vertical="center"/>
    </xf>
    <xf numFmtId="194" fontId="1" fillId="0" borderId="0" xfId="0" applyNumberFormat="1" applyFont="1" applyBorder="1" applyAlignment="1" quotePrefix="1">
      <alignment horizontal="right" vertical="center"/>
    </xf>
    <xf numFmtId="194" fontId="4" fillId="0" borderId="0" xfId="0" applyNumberFormat="1" applyFont="1" applyBorder="1" applyAlignment="1">
      <alignment horizontal="distributed" vertical="center"/>
    </xf>
    <xf numFmtId="194" fontId="2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94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workbookViewId="0" topLeftCell="A1">
      <selection activeCell="M2" sqref="M2:N2"/>
    </sheetView>
  </sheetViews>
  <sheetFormatPr defaultColWidth="9.00390625" defaultRowHeight="13.5"/>
  <cols>
    <col min="1" max="1" width="10.125" style="3" customWidth="1"/>
    <col min="2" max="2" width="7.75390625" style="3" customWidth="1"/>
    <col min="3" max="3" width="6.625" style="3" customWidth="1"/>
    <col min="4" max="4" width="7.25390625" style="3" customWidth="1"/>
    <col min="5" max="5" width="6.75390625" style="3" customWidth="1"/>
    <col min="6" max="6" width="5.375" style="3" customWidth="1"/>
    <col min="7" max="9" width="5.625" style="3" customWidth="1"/>
    <col min="10" max="10" width="6.625" style="3" customWidth="1"/>
    <col min="11" max="13" width="5.75390625" style="3" customWidth="1"/>
    <col min="14" max="14" width="6.625" style="3" customWidth="1"/>
    <col min="15" max="17" width="1.625" style="3" customWidth="1"/>
    <col min="18" max="18" width="1.4921875" style="3" customWidth="1"/>
    <col min="19" max="16384" width="9.00390625" style="3" customWidth="1"/>
  </cols>
  <sheetData>
    <row r="1" spans="1:13" ht="30" customHeight="1">
      <c r="A1" s="1"/>
      <c r="B1" s="1"/>
      <c r="C1" s="24" t="s">
        <v>21</v>
      </c>
      <c r="D1" s="25"/>
      <c r="E1" s="25"/>
      <c r="F1" s="25"/>
      <c r="G1" s="25"/>
      <c r="H1" s="25"/>
      <c r="I1" s="25"/>
      <c r="J1" s="25"/>
      <c r="K1" s="1"/>
      <c r="L1" s="1"/>
      <c r="M1" s="1"/>
    </row>
    <row r="2" spans="1:14" ht="13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1"/>
      <c r="L2" s="1"/>
      <c r="M2" s="28" t="s">
        <v>0</v>
      </c>
      <c r="N2" s="28"/>
    </row>
    <row r="3" spans="1:14" ht="4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4"/>
    </row>
    <row r="4" spans="1:14" s="11" customFormat="1" ht="32.25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9" t="s">
        <v>10</v>
      </c>
      <c r="K4" s="7" t="s">
        <v>11</v>
      </c>
      <c r="L4" s="7" t="s">
        <v>12</v>
      </c>
      <c r="M4" s="6" t="s">
        <v>13</v>
      </c>
      <c r="N4" s="10" t="s">
        <v>14</v>
      </c>
    </row>
    <row r="5" ht="3" customHeight="1">
      <c r="A5" s="12"/>
    </row>
    <row r="6" spans="1:14" ht="11.25" customHeight="1">
      <c r="A6" s="13" t="s">
        <v>15</v>
      </c>
      <c r="B6" s="14">
        <v>194398</v>
      </c>
      <c r="C6" s="14">
        <v>80444</v>
      </c>
      <c r="D6" s="14">
        <v>115427</v>
      </c>
      <c r="E6" s="14">
        <v>561</v>
      </c>
      <c r="F6" s="14">
        <v>85</v>
      </c>
      <c r="G6" s="14">
        <v>2078</v>
      </c>
      <c r="H6" s="14">
        <v>68</v>
      </c>
      <c r="I6" s="14">
        <v>10</v>
      </c>
      <c r="J6" s="14">
        <v>68</v>
      </c>
      <c r="K6" s="14">
        <v>1</v>
      </c>
      <c r="L6" s="23" t="s">
        <v>22</v>
      </c>
      <c r="M6" s="14">
        <v>25</v>
      </c>
      <c r="N6" s="14">
        <v>12155</v>
      </c>
    </row>
    <row r="7" spans="1:14" ht="10.5">
      <c r="A7" s="13" t="s">
        <v>16</v>
      </c>
      <c r="B7" s="15">
        <v>195711</v>
      </c>
      <c r="C7" s="15">
        <v>80714</v>
      </c>
      <c r="D7" s="15">
        <v>111008</v>
      </c>
      <c r="E7" s="15">
        <v>563</v>
      </c>
      <c r="F7" s="15">
        <v>92</v>
      </c>
      <c r="G7" s="15">
        <v>2085</v>
      </c>
      <c r="H7" s="15">
        <v>61</v>
      </c>
      <c r="I7" s="15">
        <v>10</v>
      </c>
      <c r="J7" s="15">
        <v>68</v>
      </c>
      <c r="K7" s="15">
        <v>1</v>
      </c>
      <c r="L7" s="23" t="s">
        <v>22</v>
      </c>
      <c r="M7" s="15">
        <v>25</v>
      </c>
      <c r="N7" s="15">
        <v>12155</v>
      </c>
    </row>
    <row r="8" spans="1:14" ht="10.5">
      <c r="A8" s="13" t="s">
        <v>17</v>
      </c>
      <c r="B8" s="15">
        <f>SUM(C8:N8)-17556</f>
        <v>194737</v>
      </c>
      <c r="C8" s="15">
        <v>80755</v>
      </c>
      <c r="D8" s="15">
        <v>115460</v>
      </c>
      <c r="E8" s="15">
        <v>563</v>
      </c>
      <c r="F8" s="15">
        <v>92</v>
      </c>
      <c r="G8" s="15">
        <v>2085</v>
      </c>
      <c r="H8" s="15">
        <v>47</v>
      </c>
      <c r="I8" s="15">
        <v>10</v>
      </c>
      <c r="J8" s="15">
        <v>68</v>
      </c>
      <c r="K8" s="15">
        <v>1</v>
      </c>
      <c r="L8" s="23" t="s">
        <v>22</v>
      </c>
      <c r="M8" s="15">
        <v>25</v>
      </c>
      <c r="N8" s="15">
        <v>13187</v>
      </c>
    </row>
    <row r="9" spans="1:14" ht="10.5">
      <c r="A9" s="13" t="s">
        <v>18</v>
      </c>
      <c r="B9" s="15">
        <f>SUM(C9:N9)-17651</f>
        <v>194804</v>
      </c>
      <c r="C9" s="15">
        <v>80754</v>
      </c>
      <c r="D9" s="15">
        <v>115377</v>
      </c>
      <c r="E9" s="15">
        <v>566</v>
      </c>
      <c r="F9" s="15">
        <v>92</v>
      </c>
      <c r="G9" s="15">
        <v>2204</v>
      </c>
      <c r="H9" s="15">
        <v>47</v>
      </c>
      <c r="I9" s="15">
        <v>10</v>
      </c>
      <c r="J9" s="15">
        <v>68</v>
      </c>
      <c r="K9" s="15">
        <v>1</v>
      </c>
      <c r="L9" s="15">
        <v>29</v>
      </c>
      <c r="M9" s="15">
        <v>25</v>
      </c>
      <c r="N9" s="15">
        <v>13282</v>
      </c>
    </row>
    <row r="10" spans="1:14" s="17" customFormat="1" ht="10.5">
      <c r="A10" s="16" t="s">
        <v>19</v>
      </c>
      <c r="B10" s="21">
        <v>195279</v>
      </c>
      <c r="C10" s="22">
        <v>80865</v>
      </c>
      <c r="D10" s="22">
        <v>115723</v>
      </c>
      <c r="E10" s="22">
        <v>581</v>
      </c>
      <c r="F10" s="22">
        <v>92</v>
      </c>
      <c r="G10" s="22">
        <v>2206</v>
      </c>
      <c r="H10" s="22">
        <v>47</v>
      </c>
      <c r="I10" s="22">
        <v>11</v>
      </c>
      <c r="J10" s="22">
        <v>68</v>
      </c>
      <c r="K10" s="22">
        <v>1</v>
      </c>
      <c r="L10" s="22">
        <v>29</v>
      </c>
      <c r="M10" s="22">
        <v>25</v>
      </c>
      <c r="N10" s="22">
        <v>19294</v>
      </c>
    </row>
    <row r="11" spans="1:14" ht="3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ht="6" customHeight="1"/>
    <row r="13" spans="1:14" ht="21.75" customHeight="1">
      <c r="A13" s="26" t="s">
        <v>20</v>
      </c>
      <c r="B13" s="27"/>
      <c r="C13" s="27"/>
      <c r="D13" s="27"/>
      <c r="E13" s="27"/>
      <c r="F13" s="27"/>
      <c r="G13" s="20"/>
      <c r="H13" s="20"/>
      <c r="I13" s="20"/>
      <c r="J13" s="20"/>
      <c r="K13" s="20"/>
      <c r="L13" s="20"/>
      <c r="M13" s="20"/>
      <c r="N13" s="20"/>
    </row>
  </sheetData>
  <mergeCells count="3">
    <mergeCell ref="C1:J1"/>
    <mergeCell ref="A13:F13"/>
    <mergeCell ref="M2:N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cp:lastPrinted>2003-10-02T00:27:41Z</cp:lastPrinted>
  <dcterms:created xsi:type="dcterms:W3CDTF">2002-11-26T04:46:50Z</dcterms:created>
  <dcterms:modified xsi:type="dcterms:W3CDTF">2004-02-25T06:42:22Z</dcterms:modified>
  <cp:category/>
  <cp:version/>
  <cp:contentType/>
  <cp:contentStatus/>
</cp:coreProperties>
</file>