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13.1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<sst xmlns="http://schemas.openxmlformats.org/spreadsheetml/2006/main" count="110" uniqueCount="95">
  <si>
    <t>館</t>
  </si>
  <si>
    <t>冊</t>
  </si>
  <si>
    <t>数</t>
  </si>
  <si>
    <t>(単位　冊）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</si>
  <si>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</si>
  <si>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</si>
  <si>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</si>
  <si>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</si>
  <si>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</si>
  <si>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</si>
  <si>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</si>
  <si>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</si>
  <si>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</si>
  <si>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</si>
  <si>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</si>
  <si>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</si>
  <si>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</si>
  <si>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</si>
  <si>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産業</t>
  </si>
  <si>
    <t>芸術</t>
  </si>
  <si>
    <t>語学</t>
  </si>
  <si>
    <t>文学</t>
  </si>
  <si>
    <t>平成11年度末</t>
  </si>
  <si>
    <t>図</t>
  </si>
  <si>
    <t>書</t>
  </si>
  <si>
    <t>蔵</t>
  </si>
  <si>
    <t>書</t>
  </si>
  <si>
    <t>図書館別</t>
  </si>
  <si>
    <t>総　　数</t>
  </si>
  <si>
    <t>０</t>
  </si>
  <si>
    <t>１</t>
  </si>
  <si>
    <t>総記</t>
  </si>
  <si>
    <t>哲学・宗教</t>
  </si>
  <si>
    <t>歴史・地理</t>
  </si>
  <si>
    <t>社会科学</t>
  </si>
  <si>
    <t>自然科学</t>
  </si>
  <si>
    <t>工学</t>
  </si>
  <si>
    <t>富山県立図書館</t>
  </si>
  <si>
    <t>富山市立図書館</t>
  </si>
  <si>
    <t>高岡市立中央図書館</t>
  </si>
  <si>
    <t>〃</t>
  </si>
  <si>
    <t>伏木図書館</t>
  </si>
  <si>
    <t>〃</t>
  </si>
  <si>
    <t>戸出図書館</t>
  </si>
  <si>
    <t>中田図書館</t>
  </si>
  <si>
    <t>新湊市図書館</t>
  </si>
  <si>
    <t>〃</t>
  </si>
  <si>
    <t>東部分室</t>
  </si>
  <si>
    <t>魚津市立図書館</t>
  </si>
  <si>
    <t>氷見市立図書館</t>
  </si>
  <si>
    <t>滑川市立図書館</t>
  </si>
  <si>
    <t>黒部市立図書館</t>
  </si>
  <si>
    <t>砺波市立図書館</t>
  </si>
  <si>
    <t>小矢部市立石動図書館</t>
  </si>
  <si>
    <t>〃</t>
  </si>
  <si>
    <t>砺中図書館</t>
  </si>
  <si>
    <t>〃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</si>
  <si>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</si>
  <si>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</si>
  <si>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</si>
  <si>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</si>
  <si>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</si>
  <si>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</si>
  <si>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</si>
  <si>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</si>
  <si>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</si>
  <si>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</si>
  <si>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</si>
  <si>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〃</t>
  </si>
  <si>
    <t>福島図書館</t>
  </si>
  <si>
    <t>婦中町立図書館</t>
  </si>
  <si>
    <t>山田村立図書館</t>
  </si>
  <si>
    <t>細入村立図書館</t>
  </si>
  <si>
    <t>町立小杉図書館</t>
  </si>
  <si>
    <t>〃</t>
  </si>
  <si>
    <t>太閤山分室</t>
  </si>
  <si>
    <t>大門町立正力図書館</t>
  </si>
  <si>
    <t>下村立下村図書館</t>
  </si>
  <si>
    <t>大島町立図書館</t>
  </si>
  <si>
    <t>城端町立図書館</t>
  </si>
  <si>
    <t>平村立図書館</t>
  </si>
  <si>
    <t>上平村立図書館</t>
  </si>
  <si>
    <t>利賀村立図書館</t>
  </si>
  <si>
    <t>庄川町立図書館</t>
  </si>
  <si>
    <t>井波町立図書館</t>
  </si>
  <si>
    <t>井口村立図書館</t>
  </si>
  <si>
    <t>…</t>
  </si>
  <si>
    <t>福野町図書館</t>
  </si>
  <si>
    <t>福光町立図書館</t>
  </si>
  <si>
    <t>福岡町立図書館</t>
  </si>
  <si>
    <t>注　　富山市立図書館は分館を含む。
資料　富山県立図書館</t>
  </si>
  <si>
    <t>平成 8年度末</t>
  </si>
  <si>
    <t>平成 9年度末</t>
  </si>
  <si>
    <t>平成10年度末</t>
  </si>
  <si>
    <t>平成12年度末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</si>
</sst>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0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 quotePrefix="1">
      <alignment horizontal="center" vertical="center"/>
    </xf>
    <xf numFmtId="0" fontId="1" fillId="0" borderId="4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1" fillId="0" borderId="11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36</xdr:row>
      <xdr:rowOff>19050</xdr:rowOff>
    </xdr:from>
    <xdr:to>
      <xdr:col>4</xdr:col>
      <xdr:colOff>219075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38300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19050</xdr:rowOff>
    </xdr:from>
    <xdr:to>
      <xdr:col>5</xdr:col>
      <xdr:colOff>238125</xdr:colOff>
      <xdr:row>38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336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19050</xdr:rowOff>
    </xdr:from>
    <xdr:to>
      <xdr:col>6</xdr:col>
      <xdr:colOff>247650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0194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36</xdr:row>
      <xdr:rowOff>19050</xdr:rowOff>
    </xdr:from>
    <xdr:to>
      <xdr:col>7</xdr:col>
      <xdr:colOff>219075</xdr:colOff>
      <xdr:row>38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671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19050</xdr:rowOff>
    </xdr:from>
    <xdr:to>
      <xdr:col>8</xdr:col>
      <xdr:colOff>200025</xdr:colOff>
      <xdr:row>38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24350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36</xdr:row>
      <xdr:rowOff>19050</xdr:rowOff>
    </xdr:from>
    <xdr:to>
      <xdr:col>9</xdr:col>
      <xdr:colOff>219075</xdr:colOff>
      <xdr:row>38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01967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36</xdr:row>
      <xdr:rowOff>19050</xdr:rowOff>
    </xdr:from>
    <xdr:to>
      <xdr:col>10</xdr:col>
      <xdr:colOff>228600</xdr:colOff>
      <xdr:row>38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70547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36</xdr:row>
      <xdr:rowOff>19050</xdr:rowOff>
    </xdr:from>
    <xdr:to>
      <xdr:col>11</xdr:col>
      <xdr:colOff>257175</xdr:colOff>
      <xdr:row>38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64103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36</xdr:row>
      <xdr:rowOff>19050</xdr:rowOff>
    </xdr:from>
    <xdr:to>
      <xdr:col>12</xdr:col>
      <xdr:colOff>247650</xdr:colOff>
      <xdr:row>38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0580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36</xdr:row>
      <xdr:rowOff>19050</xdr:rowOff>
    </xdr:from>
    <xdr:to>
      <xdr:col>13</xdr:col>
      <xdr:colOff>257175</xdr:colOff>
      <xdr:row>38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772477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36</xdr:row>
      <xdr:rowOff>19050</xdr:rowOff>
    </xdr:from>
    <xdr:to>
      <xdr:col>14</xdr:col>
      <xdr:colOff>200025</xdr:colOff>
      <xdr:row>38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8324850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36</xdr:row>
      <xdr:rowOff>19050</xdr:rowOff>
    </xdr:from>
    <xdr:to>
      <xdr:col>15</xdr:col>
      <xdr:colOff>180975</xdr:colOff>
      <xdr:row>38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89630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19050</xdr:rowOff>
    </xdr:from>
    <xdr:to>
      <xdr:col>16</xdr:col>
      <xdr:colOff>238125</xdr:colOff>
      <xdr:row>38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9677400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19050</xdr:rowOff>
    </xdr:from>
    <xdr:to>
      <xdr:col>20</xdr:col>
      <xdr:colOff>361950</xdr:colOff>
      <xdr:row>38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24301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19050</xdr:rowOff>
    </xdr:from>
    <xdr:to>
      <xdr:col>17</xdr:col>
      <xdr:colOff>238125</xdr:colOff>
      <xdr:row>38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1033462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36</xdr:row>
      <xdr:rowOff>19050</xdr:rowOff>
    </xdr:from>
    <xdr:to>
      <xdr:col>18</xdr:col>
      <xdr:colOff>238125</xdr:colOff>
      <xdr:row>38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10991850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36</xdr:row>
      <xdr:rowOff>19050</xdr:rowOff>
    </xdr:from>
    <xdr:to>
      <xdr:col>19</xdr:col>
      <xdr:colOff>238125</xdr:colOff>
      <xdr:row>38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11649075" y="5429250"/>
          <a:ext cx="95250" cy="3810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tabSelected="1" workbookViewId="0" topLeftCell="A1">
      <selection activeCell="E59" sqref="E5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21" width="8.625" style="1" customWidth="1"/>
    <col min="22" max="16384" width="9.00390625" style="1" customWidth="1"/>
  </cols>
  <sheetData>
    <row r="1" spans="6:14" ht="26.25" customHeight="1">
      <c r="F1" s="3">
        <v>213</v>
      </c>
      <c r="G1" s="4" t="s">
        <v>23</v>
      </c>
      <c r="H1" s="5"/>
      <c r="I1" s="5"/>
      <c r="J1" s="5"/>
      <c r="K1" s="6" t="s">
        <v>24</v>
      </c>
      <c r="L1" s="5"/>
      <c r="M1" s="5"/>
      <c r="N1" s="5" t="s">
        <v>0</v>
      </c>
    </row>
    <row r="2" spans="6:21" ht="15.75" customHeight="1">
      <c r="F2" s="7"/>
      <c r="G2" s="8">
        <v>213.1</v>
      </c>
      <c r="H2" s="8" t="s">
        <v>25</v>
      </c>
      <c r="J2" s="9"/>
      <c r="K2" s="8" t="s">
        <v>26</v>
      </c>
      <c r="L2" s="9"/>
      <c r="M2" s="8" t="s">
        <v>1</v>
      </c>
      <c r="N2" s="9"/>
      <c r="O2" s="10" t="s">
        <v>2</v>
      </c>
      <c r="P2" s="9"/>
      <c r="Q2" s="8"/>
      <c r="R2" s="9"/>
      <c r="S2" s="9"/>
      <c r="T2" s="9"/>
      <c r="U2" s="11" t="s">
        <v>3</v>
      </c>
    </row>
    <row r="3" spans="6:21" ht="6" customHeight="1">
      <c r="F3" s="12"/>
      <c r="G3" s="5"/>
      <c r="H3" s="5"/>
      <c r="I3" s="5"/>
      <c r="J3" s="5"/>
      <c r="K3" s="5"/>
      <c r="L3" s="13"/>
      <c r="M3" s="14"/>
      <c r="N3" s="14"/>
      <c r="O3" s="14"/>
      <c r="P3" s="14"/>
      <c r="Q3" s="14"/>
      <c r="R3" s="14"/>
      <c r="S3" s="14"/>
      <c r="T3" s="14"/>
      <c r="U3" s="14"/>
    </row>
    <row r="4" spans="1:21" ht="19.5" customHeight="1">
      <c r="A4" s="15"/>
      <c r="B4" s="53" t="s">
        <v>27</v>
      </c>
      <c r="C4" s="54"/>
      <c r="D4" s="16"/>
      <c r="E4" s="50" t="s">
        <v>28</v>
      </c>
      <c r="F4" s="17" t="s">
        <v>29</v>
      </c>
      <c r="G4" s="18" t="s">
        <v>30</v>
      </c>
      <c r="H4" s="18" t="s">
        <v>4</v>
      </c>
      <c r="I4" s="18" t="s">
        <v>5</v>
      </c>
      <c r="J4" s="18" t="s">
        <v>6</v>
      </c>
      <c r="K4" s="41" t="s">
        <v>7</v>
      </c>
      <c r="L4" s="17" t="s">
        <v>8</v>
      </c>
      <c r="M4" s="18" t="s">
        <v>9</v>
      </c>
      <c r="N4" s="18" t="s">
        <v>10</v>
      </c>
      <c r="O4" s="18" t="s">
        <v>11</v>
      </c>
      <c r="P4" s="57" t="s">
        <v>12</v>
      </c>
      <c r="Q4" s="48" t="s">
        <v>13</v>
      </c>
      <c r="R4" s="48" t="s">
        <v>14</v>
      </c>
      <c r="S4" s="50" t="s">
        <v>15</v>
      </c>
      <c r="T4" s="48" t="s">
        <v>16</v>
      </c>
      <c r="U4" s="51" t="s">
        <v>17</v>
      </c>
    </row>
    <row r="5" spans="1:21" s="2" customFormat="1" ht="19.5" customHeight="1">
      <c r="A5" s="19"/>
      <c r="B5" s="55"/>
      <c r="C5" s="55"/>
      <c r="D5" s="20"/>
      <c r="E5" s="56"/>
      <c r="F5" s="20" t="s">
        <v>31</v>
      </c>
      <c r="G5" s="21" t="s">
        <v>32</v>
      </c>
      <c r="H5" s="22" t="s">
        <v>33</v>
      </c>
      <c r="I5" s="22" t="s">
        <v>34</v>
      </c>
      <c r="J5" s="23" t="s">
        <v>35</v>
      </c>
      <c r="K5" s="24" t="s">
        <v>36</v>
      </c>
      <c r="L5" s="40" t="s">
        <v>18</v>
      </c>
      <c r="M5" s="23" t="s">
        <v>19</v>
      </c>
      <c r="N5" s="23" t="s">
        <v>20</v>
      </c>
      <c r="O5" s="23" t="s">
        <v>21</v>
      </c>
      <c r="P5" s="49"/>
      <c r="Q5" s="58"/>
      <c r="R5" s="49"/>
      <c r="S5" s="49"/>
      <c r="T5" s="49"/>
      <c r="U5" s="52"/>
    </row>
    <row r="6" spans="4:21" ht="3" customHeight="1"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ht="12" customHeight="1">
      <c r="B7" s="42" t="s">
        <v>91</v>
      </c>
      <c r="C7" s="42"/>
      <c r="D7" s="25"/>
      <c r="E7" s="27">
        <v>3638908</v>
      </c>
      <c r="F7" s="27">
        <v>151984</v>
      </c>
      <c r="G7" s="27">
        <v>111984</v>
      </c>
      <c r="H7" s="27">
        <v>237009</v>
      </c>
      <c r="I7" s="27">
        <v>330159</v>
      </c>
      <c r="J7" s="27">
        <v>134229</v>
      </c>
      <c r="K7" s="27">
        <v>162013</v>
      </c>
      <c r="L7" s="27">
        <v>86081</v>
      </c>
      <c r="M7" s="27">
        <v>176059</v>
      </c>
      <c r="N7" s="28">
        <v>40399</v>
      </c>
      <c r="O7" s="28">
        <v>781041</v>
      </c>
      <c r="P7" s="28">
        <v>629442</v>
      </c>
      <c r="Q7" s="28">
        <v>308410</v>
      </c>
      <c r="R7" s="28">
        <v>116683</v>
      </c>
      <c r="S7" s="28">
        <v>62755</v>
      </c>
      <c r="T7" s="28">
        <v>59720</v>
      </c>
      <c r="U7" s="27">
        <v>173073</v>
      </c>
    </row>
    <row r="8" spans="2:21" ht="12" customHeight="1">
      <c r="B8" s="42" t="s">
        <v>92</v>
      </c>
      <c r="C8" s="42"/>
      <c r="D8" s="25"/>
      <c r="E8" s="27">
        <v>3806687</v>
      </c>
      <c r="F8" s="27">
        <v>153987</v>
      </c>
      <c r="G8" s="27">
        <v>116085</v>
      </c>
      <c r="H8" s="27">
        <v>243576</v>
      </c>
      <c r="I8" s="27">
        <v>342699</v>
      </c>
      <c r="J8" s="27">
        <v>141327</v>
      </c>
      <c r="K8" s="27">
        <v>168006</v>
      </c>
      <c r="L8" s="27">
        <v>88662</v>
      </c>
      <c r="M8" s="27">
        <v>182283</v>
      </c>
      <c r="N8" s="28">
        <v>41347</v>
      </c>
      <c r="O8" s="28">
        <v>805977</v>
      </c>
      <c r="P8" s="28">
        <v>647726</v>
      </c>
      <c r="Q8" s="28">
        <v>318758</v>
      </c>
      <c r="R8" s="28">
        <v>117158</v>
      </c>
      <c r="S8" s="28">
        <v>63052</v>
      </c>
      <c r="T8" s="28">
        <v>63086</v>
      </c>
      <c r="U8" s="27">
        <v>170449</v>
      </c>
    </row>
    <row r="9" spans="2:21" ht="12" customHeight="1">
      <c r="B9" s="42" t="s">
        <v>93</v>
      </c>
      <c r="C9" s="42"/>
      <c r="D9" s="25"/>
      <c r="E9" s="27">
        <v>3806517</v>
      </c>
      <c r="F9" s="27">
        <v>165948</v>
      </c>
      <c r="G9" s="27">
        <v>117629</v>
      </c>
      <c r="H9" s="27">
        <v>249863</v>
      </c>
      <c r="I9" s="27">
        <v>351215</v>
      </c>
      <c r="J9" s="27">
        <v>146330</v>
      </c>
      <c r="K9" s="27">
        <v>171581</v>
      </c>
      <c r="L9" s="27">
        <v>91042</v>
      </c>
      <c r="M9" s="27">
        <v>191727</v>
      </c>
      <c r="N9" s="28">
        <v>42719</v>
      </c>
      <c r="O9" s="28">
        <v>839757</v>
      </c>
      <c r="P9" s="28">
        <v>677087</v>
      </c>
      <c r="Q9" s="28">
        <v>332637</v>
      </c>
      <c r="R9" s="28">
        <v>117605</v>
      </c>
      <c r="S9" s="28">
        <v>65107</v>
      </c>
      <c r="T9" s="28">
        <v>66420</v>
      </c>
      <c r="U9" s="27">
        <v>203597</v>
      </c>
    </row>
    <row r="10" spans="2:21" ht="12" customHeight="1">
      <c r="B10" s="42" t="s">
        <v>22</v>
      </c>
      <c r="C10" s="42"/>
      <c r="D10" s="25"/>
      <c r="E10" s="27">
        <v>3943661</v>
      </c>
      <c r="F10" s="27">
        <v>169065</v>
      </c>
      <c r="G10" s="27">
        <v>122253</v>
      </c>
      <c r="H10" s="27">
        <v>261035</v>
      </c>
      <c r="I10" s="27">
        <v>364454</v>
      </c>
      <c r="J10" s="27">
        <v>153971</v>
      </c>
      <c r="K10" s="27">
        <v>180643</v>
      </c>
      <c r="L10" s="27">
        <v>97073</v>
      </c>
      <c r="M10" s="27">
        <v>212819</v>
      </c>
      <c r="N10" s="28">
        <v>48143</v>
      </c>
      <c r="O10" s="28">
        <v>885140</v>
      </c>
      <c r="P10" s="28">
        <v>718908</v>
      </c>
      <c r="Q10" s="28">
        <v>355830</v>
      </c>
      <c r="R10" s="28">
        <v>118003</v>
      </c>
      <c r="S10" s="28">
        <v>63907</v>
      </c>
      <c r="T10" s="28">
        <v>71251</v>
      </c>
      <c r="U10" s="27">
        <v>112428</v>
      </c>
    </row>
    <row r="11" spans="2:21" s="29" customFormat="1" ht="12" customHeight="1">
      <c r="B11" s="47" t="s">
        <v>94</v>
      </c>
      <c r="C11" s="47"/>
      <c r="D11" s="30"/>
      <c r="E11" s="31">
        <f aca="true" t="shared" si="0" ref="E11:U11">SUM(E12:E57)</f>
        <v>4084401</v>
      </c>
      <c r="F11" s="31">
        <f t="shared" si="0"/>
        <v>172211</v>
      </c>
      <c r="G11" s="31">
        <f t="shared" si="0"/>
        <v>126852</v>
      </c>
      <c r="H11" s="31">
        <f t="shared" si="0"/>
        <v>270838</v>
      </c>
      <c r="I11" s="31">
        <f t="shared" si="0"/>
        <v>380700</v>
      </c>
      <c r="J11" s="31">
        <f t="shared" si="0"/>
        <v>161724</v>
      </c>
      <c r="K11" s="31">
        <f t="shared" si="0"/>
        <v>187410</v>
      </c>
      <c r="L11" s="31">
        <f t="shared" si="0"/>
        <v>101239</v>
      </c>
      <c r="M11" s="31">
        <f t="shared" si="0"/>
        <v>222487</v>
      </c>
      <c r="N11" s="31">
        <f t="shared" si="0"/>
        <v>49747</v>
      </c>
      <c r="O11" s="31">
        <f t="shared" si="0"/>
        <v>912084</v>
      </c>
      <c r="P11" s="31">
        <f t="shared" si="0"/>
        <v>742112</v>
      </c>
      <c r="Q11" s="31">
        <f t="shared" si="0"/>
        <v>369981</v>
      </c>
      <c r="R11" s="31">
        <f t="shared" si="0"/>
        <v>116243</v>
      </c>
      <c r="S11" s="31">
        <f t="shared" si="0"/>
        <v>69594</v>
      </c>
      <c r="T11" s="31">
        <f t="shared" si="0"/>
        <v>73087</v>
      </c>
      <c r="U11" s="31">
        <f t="shared" si="0"/>
        <v>122029</v>
      </c>
    </row>
    <row r="12" spans="4:21" ht="6" customHeight="1">
      <c r="D12" s="25"/>
      <c r="E12" s="27"/>
      <c r="F12" s="27"/>
      <c r="G12" s="27"/>
      <c r="H12" s="28"/>
      <c r="I12" s="27"/>
      <c r="J12" s="27"/>
      <c r="K12" s="27"/>
      <c r="L12" s="27"/>
      <c r="M12" s="27"/>
      <c r="N12" s="28"/>
      <c r="O12" s="28"/>
      <c r="P12" s="28"/>
      <c r="Q12" s="28"/>
      <c r="R12" s="28"/>
      <c r="S12" s="28"/>
      <c r="T12" s="28"/>
      <c r="U12" s="28"/>
    </row>
    <row r="13" spans="2:21" ht="11.25" customHeight="1">
      <c r="B13" s="42" t="s">
        <v>37</v>
      </c>
      <c r="C13" s="42"/>
      <c r="D13" s="25"/>
      <c r="E13" s="27">
        <f>SUM(F13:U13)</f>
        <v>591374</v>
      </c>
      <c r="F13" s="27">
        <v>28468</v>
      </c>
      <c r="G13" s="27">
        <v>21270</v>
      </c>
      <c r="H13" s="27">
        <v>43331</v>
      </c>
      <c r="I13" s="27">
        <v>85897</v>
      </c>
      <c r="J13" s="27">
        <v>29346</v>
      </c>
      <c r="K13" s="27">
        <v>34175</v>
      </c>
      <c r="L13" s="27">
        <v>26226</v>
      </c>
      <c r="M13" s="27">
        <v>28758</v>
      </c>
      <c r="N13" s="28">
        <v>6626</v>
      </c>
      <c r="O13" s="28">
        <v>63506</v>
      </c>
      <c r="P13" s="28">
        <v>19129</v>
      </c>
      <c r="Q13" s="28">
        <v>89853</v>
      </c>
      <c r="R13" s="27">
        <v>10684</v>
      </c>
      <c r="S13" s="28">
        <v>26710</v>
      </c>
      <c r="T13" s="27">
        <v>48744</v>
      </c>
      <c r="U13" s="27">
        <v>28651</v>
      </c>
    </row>
    <row r="14" spans="2:21" ht="11.25" customHeight="1">
      <c r="B14" s="42" t="s">
        <v>38</v>
      </c>
      <c r="C14" s="42"/>
      <c r="D14" s="25"/>
      <c r="E14" s="27">
        <f aca="true" t="shared" si="1" ref="E14:E58">SUM(F14:U14)</f>
        <v>646065</v>
      </c>
      <c r="F14" s="27">
        <v>15983</v>
      </c>
      <c r="G14" s="27">
        <v>14437</v>
      </c>
      <c r="H14" s="27">
        <v>36078</v>
      </c>
      <c r="I14" s="27">
        <v>53386</v>
      </c>
      <c r="J14" s="27">
        <v>22332</v>
      </c>
      <c r="K14" s="27">
        <v>39781</v>
      </c>
      <c r="L14" s="27">
        <v>13231</v>
      </c>
      <c r="M14" s="27">
        <v>33515</v>
      </c>
      <c r="N14" s="28">
        <v>6659</v>
      </c>
      <c r="O14" s="28">
        <v>135806</v>
      </c>
      <c r="P14" s="28">
        <v>152610</v>
      </c>
      <c r="Q14" s="28">
        <v>25121</v>
      </c>
      <c r="R14" s="28">
        <v>42862</v>
      </c>
      <c r="S14" s="27">
        <v>0</v>
      </c>
      <c r="T14" s="27">
        <v>19009</v>
      </c>
      <c r="U14" s="27">
        <v>35255</v>
      </c>
    </row>
    <row r="15" spans="2:21" ht="11.25" customHeight="1">
      <c r="B15" s="42" t="s">
        <v>39</v>
      </c>
      <c r="C15" s="42"/>
      <c r="D15" s="25"/>
      <c r="E15" s="27">
        <f t="shared" si="1"/>
        <v>217676</v>
      </c>
      <c r="F15" s="27">
        <v>15125</v>
      </c>
      <c r="G15" s="27">
        <v>8860</v>
      </c>
      <c r="H15" s="27">
        <v>17024</v>
      </c>
      <c r="I15" s="27">
        <v>24837</v>
      </c>
      <c r="J15" s="27">
        <v>8945</v>
      </c>
      <c r="K15" s="27">
        <v>8266</v>
      </c>
      <c r="L15" s="27">
        <v>4041</v>
      </c>
      <c r="M15" s="27">
        <v>12399</v>
      </c>
      <c r="N15" s="28">
        <v>2944</v>
      </c>
      <c r="O15" s="28">
        <v>38751</v>
      </c>
      <c r="P15" s="28">
        <v>31176</v>
      </c>
      <c r="Q15" s="28">
        <v>22865</v>
      </c>
      <c r="R15" s="27">
        <v>22128</v>
      </c>
      <c r="S15" s="27">
        <v>0</v>
      </c>
      <c r="T15" s="27">
        <v>0</v>
      </c>
      <c r="U15" s="27">
        <v>315</v>
      </c>
    </row>
    <row r="16" spans="2:21" ht="11.25" customHeight="1">
      <c r="B16" s="2" t="s">
        <v>40</v>
      </c>
      <c r="C16" s="2" t="s">
        <v>41</v>
      </c>
      <c r="D16" s="25"/>
      <c r="E16" s="27">
        <f t="shared" si="1"/>
        <v>77494</v>
      </c>
      <c r="F16" s="27">
        <v>3697</v>
      </c>
      <c r="G16" s="27">
        <v>2887</v>
      </c>
      <c r="H16" s="28">
        <v>6883</v>
      </c>
      <c r="I16" s="27">
        <v>7749</v>
      </c>
      <c r="J16" s="27">
        <v>2697</v>
      </c>
      <c r="K16" s="27">
        <v>2694</v>
      </c>
      <c r="L16" s="27">
        <v>1627</v>
      </c>
      <c r="M16" s="27">
        <v>3879</v>
      </c>
      <c r="N16" s="28">
        <v>1157</v>
      </c>
      <c r="O16" s="28">
        <v>22019</v>
      </c>
      <c r="P16" s="28">
        <v>12584</v>
      </c>
      <c r="Q16" s="27">
        <v>9621</v>
      </c>
      <c r="R16" s="27">
        <v>0</v>
      </c>
      <c r="S16" s="27">
        <v>0</v>
      </c>
      <c r="T16" s="27">
        <v>0</v>
      </c>
      <c r="U16" s="27">
        <v>0</v>
      </c>
    </row>
    <row r="17" spans="2:21" ht="11.25" customHeight="1">
      <c r="B17" s="2" t="s">
        <v>42</v>
      </c>
      <c r="C17" s="2" t="s">
        <v>43</v>
      </c>
      <c r="D17" s="25"/>
      <c r="E17" s="27">
        <f t="shared" si="1"/>
        <v>54272</v>
      </c>
      <c r="F17" s="27">
        <v>2490</v>
      </c>
      <c r="G17" s="27">
        <v>1549</v>
      </c>
      <c r="H17" s="28">
        <v>3019</v>
      </c>
      <c r="I17" s="27">
        <v>4219</v>
      </c>
      <c r="J17" s="27">
        <v>2001</v>
      </c>
      <c r="K17" s="27">
        <v>2192</v>
      </c>
      <c r="L17" s="27">
        <v>930</v>
      </c>
      <c r="M17" s="27">
        <v>2718</v>
      </c>
      <c r="N17" s="28">
        <v>564</v>
      </c>
      <c r="O17" s="28">
        <v>16113</v>
      </c>
      <c r="P17" s="28">
        <v>11637</v>
      </c>
      <c r="Q17" s="28">
        <v>6840</v>
      </c>
      <c r="R17" s="27">
        <v>0</v>
      </c>
      <c r="S17" s="27">
        <v>0</v>
      </c>
      <c r="T17" s="27">
        <v>0</v>
      </c>
      <c r="U17" s="27">
        <v>0</v>
      </c>
    </row>
    <row r="18" spans="2:21" ht="11.25" customHeight="1">
      <c r="B18" s="2" t="s">
        <v>42</v>
      </c>
      <c r="C18" s="2" t="s">
        <v>44</v>
      </c>
      <c r="D18" s="25"/>
      <c r="E18" s="27">
        <f t="shared" si="1"/>
        <v>38183</v>
      </c>
      <c r="F18" s="27">
        <v>1955</v>
      </c>
      <c r="G18" s="27">
        <v>1006</v>
      </c>
      <c r="H18" s="27">
        <v>2206</v>
      </c>
      <c r="I18" s="27">
        <v>2876</v>
      </c>
      <c r="J18" s="27">
        <v>1249</v>
      </c>
      <c r="K18" s="27">
        <v>1187</v>
      </c>
      <c r="L18" s="27">
        <v>547</v>
      </c>
      <c r="M18" s="27">
        <v>1636</v>
      </c>
      <c r="N18" s="28">
        <v>460</v>
      </c>
      <c r="O18" s="28">
        <v>9110</v>
      </c>
      <c r="P18" s="28">
        <v>9044</v>
      </c>
      <c r="Q18" s="27">
        <v>6907</v>
      </c>
      <c r="R18" s="27">
        <v>0</v>
      </c>
      <c r="S18" s="27">
        <v>0</v>
      </c>
      <c r="T18" s="27">
        <v>0</v>
      </c>
      <c r="U18" s="27">
        <v>0</v>
      </c>
    </row>
    <row r="19" spans="2:21" ht="11.25" customHeight="1">
      <c r="B19" s="42" t="s">
        <v>45</v>
      </c>
      <c r="C19" s="42"/>
      <c r="D19" s="25"/>
      <c r="E19" s="27">
        <f t="shared" si="1"/>
        <v>114454</v>
      </c>
      <c r="F19" s="27">
        <v>7633</v>
      </c>
      <c r="G19" s="27">
        <v>3451</v>
      </c>
      <c r="H19" s="28">
        <v>7528</v>
      </c>
      <c r="I19" s="27">
        <v>11253</v>
      </c>
      <c r="J19" s="27">
        <v>4904</v>
      </c>
      <c r="K19" s="27">
        <v>5217</v>
      </c>
      <c r="L19" s="27">
        <v>2864</v>
      </c>
      <c r="M19" s="27">
        <v>7175</v>
      </c>
      <c r="N19" s="28">
        <v>1397</v>
      </c>
      <c r="O19" s="28">
        <v>29892</v>
      </c>
      <c r="P19" s="28">
        <v>23116</v>
      </c>
      <c r="Q19" s="28">
        <v>9816</v>
      </c>
      <c r="R19" s="27">
        <v>0</v>
      </c>
      <c r="S19" s="27">
        <v>0</v>
      </c>
      <c r="T19" s="27">
        <v>0</v>
      </c>
      <c r="U19" s="27">
        <v>208</v>
      </c>
    </row>
    <row r="20" spans="2:21" ht="11.25" customHeight="1">
      <c r="B20" s="2" t="s">
        <v>46</v>
      </c>
      <c r="C20" s="2" t="s">
        <v>47</v>
      </c>
      <c r="D20" s="25"/>
      <c r="E20" s="27">
        <f t="shared" si="1"/>
        <v>15748</v>
      </c>
      <c r="F20" s="27">
        <v>273</v>
      </c>
      <c r="G20" s="27">
        <v>300</v>
      </c>
      <c r="H20" s="28">
        <v>654</v>
      </c>
      <c r="I20" s="27">
        <v>783</v>
      </c>
      <c r="J20" s="27">
        <v>650</v>
      </c>
      <c r="K20" s="27">
        <v>514</v>
      </c>
      <c r="L20" s="27">
        <v>184</v>
      </c>
      <c r="M20" s="27">
        <v>772</v>
      </c>
      <c r="N20" s="28">
        <v>265</v>
      </c>
      <c r="O20" s="28">
        <v>4375</v>
      </c>
      <c r="P20" s="28">
        <v>6167</v>
      </c>
      <c r="Q20" s="28">
        <v>811</v>
      </c>
      <c r="R20" s="27">
        <v>0</v>
      </c>
      <c r="S20" s="27">
        <v>0</v>
      </c>
      <c r="T20" s="27">
        <v>0</v>
      </c>
      <c r="U20" s="27">
        <v>0</v>
      </c>
    </row>
    <row r="21" spans="2:21" ht="11.25" customHeight="1">
      <c r="B21" s="42" t="s">
        <v>48</v>
      </c>
      <c r="C21" s="42"/>
      <c r="D21" s="25"/>
      <c r="E21" s="27">
        <f t="shared" si="1"/>
        <v>179240</v>
      </c>
      <c r="F21" s="27">
        <v>7167</v>
      </c>
      <c r="G21" s="27">
        <v>7480</v>
      </c>
      <c r="H21" s="27">
        <v>13151</v>
      </c>
      <c r="I21" s="27">
        <v>19282</v>
      </c>
      <c r="J21" s="27">
        <v>8970</v>
      </c>
      <c r="K21" s="27">
        <v>10656</v>
      </c>
      <c r="L21" s="27">
        <v>4610</v>
      </c>
      <c r="M21" s="27">
        <v>12169</v>
      </c>
      <c r="N21" s="28">
        <v>2150</v>
      </c>
      <c r="O21" s="28">
        <v>48628</v>
      </c>
      <c r="P21" s="28">
        <v>24594</v>
      </c>
      <c r="Q21" s="28">
        <v>16991</v>
      </c>
      <c r="R21" s="27">
        <v>0</v>
      </c>
      <c r="S21" s="27">
        <v>0</v>
      </c>
      <c r="T21" s="27">
        <v>0</v>
      </c>
      <c r="U21" s="27">
        <v>3392</v>
      </c>
    </row>
    <row r="22" spans="2:21" ht="11.25" customHeight="1">
      <c r="B22" s="42" t="s">
        <v>49</v>
      </c>
      <c r="C22" s="42"/>
      <c r="D22" s="25"/>
      <c r="E22" s="27">
        <f t="shared" si="1"/>
        <v>181316</v>
      </c>
      <c r="F22" s="27">
        <v>4536</v>
      </c>
      <c r="G22" s="27">
        <v>5847</v>
      </c>
      <c r="H22" s="27">
        <v>9416</v>
      </c>
      <c r="I22" s="27">
        <v>12141</v>
      </c>
      <c r="J22" s="27">
        <v>5891</v>
      </c>
      <c r="K22" s="27">
        <v>5902</v>
      </c>
      <c r="L22" s="27">
        <v>4348</v>
      </c>
      <c r="M22" s="27">
        <v>8986</v>
      </c>
      <c r="N22" s="28">
        <v>2071</v>
      </c>
      <c r="O22" s="28">
        <v>35945</v>
      </c>
      <c r="P22" s="28">
        <v>31334</v>
      </c>
      <c r="Q22" s="28">
        <v>7811</v>
      </c>
      <c r="R22" s="27">
        <v>22560</v>
      </c>
      <c r="S22" s="27">
        <v>20710</v>
      </c>
      <c r="T22" s="27">
        <v>0</v>
      </c>
      <c r="U22" s="27">
        <v>3818</v>
      </c>
    </row>
    <row r="23" spans="2:21" ht="11.25" customHeight="1">
      <c r="B23" s="42" t="s">
        <v>50</v>
      </c>
      <c r="C23" s="42"/>
      <c r="D23" s="25"/>
      <c r="E23" s="27">
        <f t="shared" si="1"/>
        <v>127617</v>
      </c>
      <c r="F23" s="27">
        <v>3427</v>
      </c>
      <c r="G23" s="27">
        <v>3697</v>
      </c>
      <c r="H23" s="27">
        <v>9531</v>
      </c>
      <c r="I23" s="27">
        <v>11468</v>
      </c>
      <c r="J23" s="27">
        <v>5099</v>
      </c>
      <c r="K23" s="27">
        <v>4468</v>
      </c>
      <c r="L23" s="27">
        <v>2885</v>
      </c>
      <c r="M23" s="27">
        <v>6956</v>
      </c>
      <c r="N23" s="28">
        <v>1437</v>
      </c>
      <c r="O23" s="28">
        <v>36555</v>
      </c>
      <c r="P23" s="28">
        <v>26010</v>
      </c>
      <c r="Q23" s="28">
        <v>9636</v>
      </c>
      <c r="R23" s="27">
        <v>0</v>
      </c>
      <c r="S23" s="27">
        <v>5061</v>
      </c>
      <c r="T23" s="27">
        <v>0</v>
      </c>
      <c r="U23" s="27">
        <v>1387</v>
      </c>
    </row>
    <row r="24" spans="2:21" ht="11.25" customHeight="1">
      <c r="B24" s="42" t="s">
        <v>51</v>
      </c>
      <c r="C24" s="42"/>
      <c r="D24" s="25"/>
      <c r="E24" s="27">
        <f t="shared" si="1"/>
        <v>127601</v>
      </c>
      <c r="F24" s="27">
        <v>2525</v>
      </c>
      <c r="G24" s="27">
        <v>3643</v>
      </c>
      <c r="H24" s="27">
        <v>6784</v>
      </c>
      <c r="I24" s="27">
        <v>10666</v>
      </c>
      <c r="J24" s="27">
        <v>3814</v>
      </c>
      <c r="K24" s="27">
        <v>5316</v>
      </c>
      <c r="L24" s="27">
        <v>2755</v>
      </c>
      <c r="M24" s="27">
        <v>6886</v>
      </c>
      <c r="N24" s="28">
        <v>1884</v>
      </c>
      <c r="O24" s="28">
        <v>31412</v>
      </c>
      <c r="P24" s="28">
        <v>27722</v>
      </c>
      <c r="Q24" s="28">
        <v>8348</v>
      </c>
      <c r="R24" s="27">
        <v>13338</v>
      </c>
      <c r="S24" s="27">
        <v>0</v>
      </c>
      <c r="T24" s="27">
        <v>0</v>
      </c>
      <c r="U24" s="27">
        <v>2508</v>
      </c>
    </row>
    <row r="25" spans="2:21" ht="11.25" customHeight="1">
      <c r="B25" s="42" t="s">
        <v>52</v>
      </c>
      <c r="C25" s="42"/>
      <c r="D25" s="25"/>
      <c r="E25" s="27">
        <f t="shared" si="1"/>
        <v>158912</v>
      </c>
      <c r="F25" s="27">
        <v>5782</v>
      </c>
      <c r="G25" s="27">
        <v>4541</v>
      </c>
      <c r="H25" s="27">
        <v>12439</v>
      </c>
      <c r="I25" s="27">
        <v>16162</v>
      </c>
      <c r="J25" s="27">
        <v>7933</v>
      </c>
      <c r="K25" s="27">
        <v>8157</v>
      </c>
      <c r="L25" s="27">
        <v>4386</v>
      </c>
      <c r="M25" s="27">
        <v>10506</v>
      </c>
      <c r="N25" s="28">
        <v>2220</v>
      </c>
      <c r="O25" s="28">
        <v>41633</v>
      </c>
      <c r="P25" s="28">
        <v>31622</v>
      </c>
      <c r="Q25" s="27">
        <v>13299</v>
      </c>
      <c r="R25" s="27">
        <v>0</v>
      </c>
      <c r="S25" s="27">
        <v>0</v>
      </c>
      <c r="T25" s="27">
        <v>0</v>
      </c>
      <c r="U25" s="27">
        <v>232</v>
      </c>
    </row>
    <row r="26" spans="2:21" ht="11.25" customHeight="1">
      <c r="B26" s="42" t="s">
        <v>53</v>
      </c>
      <c r="C26" s="42"/>
      <c r="D26" s="25"/>
      <c r="E26" s="27">
        <f t="shared" si="1"/>
        <v>102237</v>
      </c>
      <c r="F26" s="27">
        <v>5230</v>
      </c>
      <c r="G26" s="27">
        <v>3047</v>
      </c>
      <c r="H26" s="27">
        <v>8328</v>
      </c>
      <c r="I26" s="27">
        <v>8052</v>
      </c>
      <c r="J26" s="27">
        <v>3473</v>
      </c>
      <c r="K26" s="27">
        <v>3031</v>
      </c>
      <c r="L26" s="27">
        <v>1709</v>
      </c>
      <c r="M26" s="27">
        <v>6311</v>
      </c>
      <c r="N26" s="28">
        <v>1325</v>
      </c>
      <c r="O26" s="28">
        <v>25419</v>
      </c>
      <c r="P26" s="28">
        <v>16223</v>
      </c>
      <c r="Q26" s="28">
        <v>9661</v>
      </c>
      <c r="R26" s="27">
        <v>4671</v>
      </c>
      <c r="S26" s="27">
        <v>0</v>
      </c>
      <c r="T26" s="27">
        <v>0</v>
      </c>
      <c r="U26" s="27">
        <v>5757</v>
      </c>
    </row>
    <row r="27" spans="2:21" ht="11.25" customHeight="1">
      <c r="B27" s="2" t="s">
        <v>54</v>
      </c>
      <c r="C27" s="2" t="s">
        <v>55</v>
      </c>
      <c r="D27" s="25"/>
      <c r="E27" s="27">
        <f t="shared" si="1"/>
        <v>26102</v>
      </c>
      <c r="F27" s="27">
        <v>652</v>
      </c>
      <c r="G27" s="27">
        <v>696</v>
      </c>
      <c r="H27" s="27">
        <v>1778</v>
      </c>
      <c r="I27" s="27">
        <v>1550</v>
      </c>
      <c r="J27" s="27">
        <v>1238</v>
      </c>
      <c r="K27" s="27">
        <v>822</v>
      </c>
      <c r="L27" s="27">
        <v>516</v>
      </c>
      <c r="M27" s="27">
        <v>905</v>
      </c>
      <c r="N27" s="28">
        <v>264</v>
      </c>
      <c r="O27" s="28">
        <v>8191</v>
      </c>
      <c r="P27" s="28">
        <v>6905</v>
      </c>
      <c r="Q27" s="28">
        <v>2574</v>
      </c>
      <c r="R27" s="27">
        <v>0</v>
      </c>
      <c r="S27" s="27">
        <v>0</v>
      </c>
      <c r="T27" s="27">
        <v>0</v>
      </c>
      <c r="U27" s="27">
        <v>11</v>
      </c>
    </row>
    <row r="28" spans="2:21" ht="11.25" customHeight="1">
      <c r="B28" s="2" t="s">
        <v>56</v>
      </c>
      <c r="C28" s="2" t="s">
        <v>57</v>
      </c>
      <c r="D28" s="25"/>
      <c r="E28" s="27">
        <f t="shared" si="1"/>
        <v>10116</v>
      </c>
      <c r="F28" s="27">
        <v>83</v>
      </c>
      <c r="G28" s="27">
        <v>178</v>
      </c>
      <c r="H28" s="27">
        <v>225</v>
      </c>
      <c r="I28" s="27">
        <v>228</v>
      </c>
      <c r="J28" s="27">
        <v>242</v>
      </c>
      <c r="K28" s="27">
        <v>285</v>
      </c>
      <c r="L28" s="27">
        <v>80</v>
      </c>
      <c r="M28" s="27">
        <v>930</v>
      </c>
      <c r="N28" s="28">
        <v>29</v>
      </c>
      <c r="O28" s="28">
        <v>861</v>
      </c>
      <c r="P28" s="28">
        <v>6552</v>
      </c>
      <c r="Q28" s="27">
        <v>7</v>
      </c>
      <c r="R28" s="27">
        <v>0</v>
      </c>
      <c r="S28" s="27">
        <v>0</v>
      </c>
      <c r="T28" s="27">
        <v>0</v>
      </c>
      <c r="U28" s="27">
        <v>416</v>
      </c>
    </row>
    <row r="29" spans="2:21" ht="11.25" customHeight="1">
      <c r="B29" s="42" t="s">
        <v>58</v>
      </c>
      <c r="C29" s="42"/>
      <c r="D29" s="25"/>
      <c r="E29" s="27">
        <f t="shared" si="1"/>
        <v>73023</v>
      </c>
      <c r="F29" s="27">
        <v>1878</v>
      </c>
      <c r="G29" s="27">
        <v>1795</v>
      </c>
      <c r="H29" s="27">
        <v>4928</v>
      </c>
      <c r="I29" s="27">
        <v>6079</v>
      </c>
      <c r="J29" s="27">
        <v>2937</v>
      </c>
      <c r="K29" s="27">
        <v>3615</v>
      </c>
      <c r="L29" s="27">
        <v>2080</v>
      </c>
      <c r="M29" s="27">
        <v>3601</v>
      </c>
      <c r="N29" s="28">
        <v>763</v>
      </c>
      <c r="O29" s="28">
        <v>19630</v>
      </c>
      <c r="P29" s="28">
        <v>18782</v>
      </c>
      <c r="Q29" s="27">
        <v>4073</v>
      </c>
      <c r="R29" s="27">
        <v>0</v>
      </c>
      <c r="S29" s="27">
        <v>0</v>
      </c>
      <c r="T29" s="27">
        <v>0</v>
      </c>
      <c r="U29" s="27">
        <v>2862</v>
      </c>
    </row>
    <row r="30" spans="2:21" ht="11.25" customHeight="1">
      <c r="B30" s="42" t="s">
        <v>59</v>
      </c>
      <c r="C30" s="42"/>
      <c r="D30" s="25"/>
      <c r="E30" s="27">
        <f t="shared" si="1"/>
        <v>62526</v>
      </c>
      <c r="F30" s="27">
        <v>2606</v>
      </c>
      <c r="G30" s="27">
        <v>1471</v>
      </c>
      <c r="H30" s="27">
        <v>3843</v>
      </c>
      <c r="I30" s="27">
        <v>4883</v>
      </c>
      <c r="J30" s="27">
        <v>2451</v>
      </c>
      <c r="K30" s="27">
        <v>2807</v>
      </c>
      <c r="L30" s="27">
        <v>1229</v>
      </c>
      <c r="M30" s="27">
        <v>3642</v>
      </c>
      <c r="N30" s="28">
        <v>800</v>
      </c>
      <c r="O30" s="28">
        <v>15161</v>
      </c>
      <c r="P30" s="28">
        <v>13549</v>
      </c>
      <c r="Q30" s="28">
        <v>7919</v>
      </c>
      <c r="R30" s="27">
        <v>0</v>
      </c>
      <c r="S30" s="27">
        <v>0</v>
      </c>
      <c r="T30" s="27">
        <v>0</v>
      </c>
      <c r="U30" s="27">
        <v>2165</v>
      </c>
    </row>
    <row r="31" spans="2:21" ht="11.25" customHeight="1">
      <c r="B31" s="42" t="s">
        <v>60</v>
      </c>
      <c r="C31" s="42"/>
      <c r="D31" s="25"/>
      <c r="E31" s="27">
        <f t="shared" si="1"/>
        <v>35442</v>
      </c>
      <c r="F31" s="27">
        <v>538</v>
      </c>
      <c r="G31" s="27">
        <v>999</v>
      </c>
      <c r="H31" s="27">
        <v>1571</v>
      </c>
      <c r="I31" s="27">
        <v>2868</v>
      </c>
      <c r="J31" s="27">
        <v>1246</v>
      </c>
      <c r="K31" s="27">
        <v>1164</v>
      </c>
      <c r="L31" s="27">
        <v>470</v>
      </c>
      <c r="M31" s="27">
        <v>5293</v>
      </c>
      <c r="N31" s="28">
        <v>417</v>
      </c>
      <c r="O31" s="28">
        <v>9533</v>
      </c>
      <c r="P31" s="28">
        <v>8787</v>
      </c>
      <c r="Q31" s="28">
        <v>1005</v>
      </c>
      <c r="R31" s="27">
        <v>0</v>
      </c>
      <c r="S31" s="27">
        <v>0</v>
      </c>
      <c r="T31" s="27">
        <v>0</v>
      </c>
      <c r="U31" s="27">
        <v>1551</v>
      </c>
    </row>
    <row r="32" spans="2:21" ht="11.25" customHeight="1">
      <c r="B32" s="42" t="s">
        <v>61</v>
      </c>
      <c r="C32" s="42"/>
      <c r="D32" s="25"/>
      <c r="E32" s="27">
        <f>SUM(F32:U32)</f>
        <v>74691</v>
      </c>
      <c r="F32" s="27">
        <v>2044</v>
      </c>
      <c r="G32" s="27">
        <v>1872</v>
      </c>
      <c r="H32" s="27">
        <v>5449</v>
      </c>
      <c r="I32" s="27">
        <v>5919</v>
      </c>
      <c r="J32" s="27">
        <v>3212</v>
      </c>
      <c r="K32" s="27">
        <v>1895</v>
      </c>
      <c r="L32" s="27">
        <v>1450</v>
      </c>
      <c r="M32" s="27">
        <v>4558</v>
      </c>
      <c r="N32" s="28">
        <v>843</v>
      </c>
      <c r="O32" s="28">
        <v>19880</v>
      </c>
      <c r="P32" s="28">
        <v>16894</v>
      </c>
      <c r="Q32" s="27">
        <v>6392</v>
      </c>
      <c r="R32" s="27">
        <v>0</v>
      </c>
      <c r="S32" s="27">
        <v>0</v>
      </c>
      <c r="T32" s="27">
        <v>0</v>
      </c>
      <c r="U32" s="27">
        <v>4283</v>
      </c>
    </row>
    <row r="33" spans="2:21" ht="11.25" customHeight="1">
      <c r="B33" s="42" t="s">
        <v>62</v>
      </c>
      <c r="C33" s="42"/>
      <c r="D33" s="25"/>
      <c r="E33" s="27">
        <f t="shared" si="1"/>
        <v>67180</v>
      </c>
      <c r="F33" s="27">
        <v>1763</v>
      </c>
      <c r="G33" s="27">
        <v>1553</v>
      </c>
      <c r="H33" s="27">
        <v>4277</v>
      </c>
      <c r="I33" s="27">
        <v>4061</v>
      </c>
      <c r="J33" s="27">
        <v>2902</v>
      </c>
      <c r="K33" s="27">
        <v>3795</v>
      </c>
      <c r="L33" s="27">
        <v>1448</v>
      </c>
      <c r="M33" s="27">
        <v>4152</v>
      </c>
      <c r="N33" s="28">
        <v>790</v>
      </c>
      <c r="O33" s="28">
        <v>15819</v>
      </c>
      <c r="P33" s="28">
        <v>10819</v>
      </c>
      <c r="Q33" s="28">
        <v>6745</v>
      </c>
      <c r="R33" s="27">
        <v>0</v>
      </c>
      <c r="S33" s="27">
        <v>8319</v>
      </c>
      <c r="T33" s="27">
        <v>0</v>
      </c>
      <c r="U33" s="27">
        <v>737</v>
      </c>
    </row>
    <row r="34" spans="2:21" ht="11.25" customHeight="1">
      <c r="B34" s="42" t="s">
        <v>63</v>
      </c>
      <c r="C34" s="42"/>
      <c r="D34" s="25"/>
      <c r="E34" s="27">
        <f t="shared" si="1"/>
        <v>52242</v>
      </c>
      <c r="F34" s="27">
        <v>879</v>
      </c>
      <c r="G34" s="27">
        <v>1532</v>
      </c>
      <c r="H34" s="27">
        <v>2618</v>
      </c>
      <c r="I34" s="27">
        <v>3445</v>
      </c>
      <c r="J34" s="27">
        <v>1483</v>
      </c>
      <c r="K34" s="27">
        <v>1404</v>
      </c>
      <c r="L34" s="27">
        <v>673</v>
      </c>
      <c r="M34" s="27">
        <v>2014</v>
      </c>
      <c r="N34" s="28">
        <v>652</v>
      </c>
      <c r="O34" s="28">
        <v>14198</v>
      </c>
      <c r="P34" s="28">
        <v>10070</v>
      </c>
      <c r="Q34" s="28">
        <v>9487</v>
      </c>
      <c r="R34" s="27">
        <v>0</v>
      </c>
      <c r="S34" s="27">
        <v>0</v>
      </c>
      <c r="T34" s="27">
        <v>1141</v>
      </c>
      <c r="U34" s="27">
        <v>2646</v>
      </c>
    </row>
    <row r="35" spans="2:21" ht="11.25" customHeight="1">
      <c r="B35" s="42" t="s">
        <v>64</v>
      </c>
      <c r="C35" s="42"/>
      <c r="D35" s="25"/>
      <c r="E35" s="27">
        <f t="shared" si="1"/>
        <v>101853</v>
      </c>
      <c r="F35" s="27">
        <v>3134</v>
      </c>
      <c r="G35" s="27">
        <v>2597</v>
      </c>
      <c r="H35" s="27">
        <v>5996</v>
      </c>
      <c r="I35" s="27">
        <v>7074</v>
      </c>
      <c r="J35" s="27">
        <v>2731</v>
      </c>
      <c r="K35" s="27">
        <v>2995</v>
      </c>
      <c r="L35" s="27">
        <v>1933</v>
      </c>
      <c r="M35" s="27">
        <v>5024</v>
      </c>
      <c r="N35" s="28">
        <v>928</v>
      </c>
      <c r="O35" s="28">
        <v>22387</v>
      </c>
      <c r="P35" s="28">
        <v>29959</v>
      </c>
      <c r="Q35" s="27">
        <v>11996</v>
      </c>
      <c r="R35" s="27">
        <v>0</v>
      </c>
      <c r="S35" s="27">
        <v>0</v>
      </c>
      <c r="T35" s="27">
        <v>3625</v>
      </c>
      <c r="U35" s="27">
        <v>1474</v>
      </c>
    </row>
    <row r="36" spans="2:21" ht="11.25" customHeight="1">
      <c r="B36" s="42" t="s">
        <v>65</v>
      </c>
      <c r="C36" s="42"/>
      <c r="D36" s="25"/>
      <c r="E36" s="27">
        <f t="shared" si="1"/>
        <v>59367</v>
      </c>
      <c r="F36" s="27">
        <v>1580</v>
      </c>
      <c r="G36" s="27">
        <v>1604</v>
      </c>
      <c r="H36" s="27">
        <v>3763</v>
      </c>
      <c r="I36" s="27">
        <v>4292</v>
      </c>
      <c r="J36" s="27">
        <v>1640</v>
      </c>
      <c r="K36" s="27">
        <v>2478</v>
      </c>
      <c r="L36" s="27">
        <v>727</v>
      </c>
      <c r="M36" s="27">
        <v>3273</v>
      </c>
      <c r="N36" s="28">
        <v>675</v>
      </c>
      <c r="O36" s="28">
        <v>19178</v>
      </c>
      <c r="P36" s="28">
        <v>10367</v>
      </c>
      <c r="Q36" s="28">
        <v>7926</v>
      </c>
      <c r="R36" s="27">
        <v>0</v>
      </c>
      <c r="S36" s="27">
        <v>1864</v>
      </c>
      <c r="T36" s="27">
        <v>0</v>
      </c>
      <c r="U36" s="27">
        <v>0</v>
      </c>
    </row>
    <row r="37" spans="2:21" ht="11.25" customHeight="1">
      <c r="B37" s="42" t="s">
        <v>66</v>
      </c>
      <c r="C37" s="42"/>
      <c r="D37" s="25"/>
      <c r="E37" s="27"/>
      <c r="F37" s="45">
        <v>2001</v>
      </c>
      <c r="G37" s="45">
        <v>3479</v>
      </c>
      <c r="H37" s="45">
        <v>7066</v>
      </c>
      <c r="I37" s="45">
        <v>7832</v>
      </c>
      <c r="J37" s="45">
        <v>3507</v>
      </c>
      <c r="K37" s="45">
        <v>3529</v>
      </c>
      <c r="L37" s="45">
        <v>1791</v>
      </c>
      <c r="M37" s="45">
        <v>4851</v>
      </c>
      <c r="N37" s="45">
        <v>998</v>
      </c>
      <c r="O37" s="45">
        <v>26068</v>
      </c>
      <c r="P37" s="45">
        <v>35765</v>
      </c>
      <c r="Q37" s="45">
        <v>7262</v>
      </c>
      <c r="R37" s="45">
        <v>0</v>
      </c>
      <c r="S37" s="45">
        <v>0</v>
      </c>
      <c r="T37" s="45">
        <v>0</v>
      </c>
      <c r="U37" s="45">
        <v>3470</v>
      </c>
    </row>
    <row r="38" spans="3:21" ht="11.25" customHeight="1">
      <c r="C38" s="2" t="s">
        <v>67</v>
      </c>
      <c r="D38" s="25"/>
      <c r="E38" s="27">
        <f>SUM(F37:U39)</f>
        <v>107619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2:21" ht="11.25" customHeight="1">
      <c r="B39" s="2" t="s">
        <v>68</v>
      </c>
      <c r="C39" s="2" t="s">
        <v>69</v>
      </c>
      <c r="D39" s="25"/>
      <c r="E39" s="27"/>
      <c r="F39" s="46"/>
      <c r="G39" s="46"/>
      <c r="H39" s="46"/>
      <c r="I39" s="46"/>
      <c r="J39" s="46"/>
      <c r="K39" s="46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2:21" ht="11.25" customHeight="1">
      <c r="B40" s="42" t="s">
        <v>70</v>
      </c>
      <c r="C40" s="42"/>
      <c r="D40" s="25"/>
      <c r="E40" s="27">
        <f t="shared" si="1"/>
        <v>61649</v>
      </c>
      <c r="F40" s="27">
        <v>1500</v>
      </c>
      <c r="G40" s="27">
        <v>1278</v>
      </c>
      <c r="H40" s="27">
        <v>3502</v>
      </c>
      <c r="I40" s="27">
        <v>4981</v>
      </c>
      <c r="J40" s="27">
        <v>2746</v>
      </c>
      <c r="K40" s="27">
        <v>3264</v>
      </c>
      <c r="L40" s="27">
        <v>1809</v>
      </c>
      <c r="M40" s="27">
        <v>4245</v>
      </c>
      <c r="N40" s="28">
        <v>825</v>
      </c>
      <c r="O40" s="28">
        <v>12333</v>
      </c>
      <c r="P40" s="28">
        <v>20060</v>
      </c>
      <c r="Q40" s="27">
        <v>4300</v>
      </c>
      <c r="R40" s="27">
        <v>0</v>
      </c>
      <c r="S40" s="27">
        <v>0</v>
      </c>
      <c r="T40" s="27">
        <v>0</v>
      </c>
      <c r="U40" s="27">
        <v>806</v>
      </c>
    </row>
    <row r="41" spans="2:21" ht="11.25" customHeight="1">
      <c r="B41" s="42" t="s">
        <v>71</v>
      </c>
      <c r="C41" s="42"/>
      <c r="D41" s="25"/>
      <c r="E41" s="27">
        <f t="shared" si="1"/>
        <v>11269</v>
      </c>
      <c r="F41" s="27">
        <v>327</v>
      </c>
      <c r="G41" s="27">
        <v>255</v>
      </c>
      <c r="H41" s="27">
        <v>572</v>
      </c>
      <c r="I41" s="27">
        <v>552</v>
      </c>
      <c r="J41" s="27">
        <v>302</v>
      </c>
      <c r="K41" s="27">
        <v>236</v>
      </c>
      <c r="L41" s="27">
        <v>169</v>
      </c>
      <c r="M41" s="27">
        <v>286</v>
      </c>
      <c r="N41" s="28">
        <v>155</v>
      </c>
      <c r="O41" s="28">
        <v>2688</v>
      </c>
      <c r="P41" s="28">
        <v>4127</v>
      </c>
      <c r="Q41" s="27">
        <v>1500</v>
      </c>
      <c r="R41" s="27">
        <v>0</v>
      </c>
      <c r="S41" s="27">
        <v>0</v>
      </c>
      <c r="T41" s="27">
        <v>0</v>
      </c>
      <c r="U41" s="27">
        <v>100</v>
      </c>
    </row>
    <row r="42" spans="2:21" ht="11.25" customHeight="1">
      <c r="B42" s="42" t="s">
        <v>72</v>
      </c>
      <c r="C42" s="42"/>
      <c r="D42" s="25"/>
      <c r="E42" s="27">
        <f t="shared" si="1"/>
        <v>11379</v>
      </c>
      <c r="F42" s="27">
        <v>160</v>
      </c>
      <c r="G42" s="27">
        <v>438</v>
      </c>
      <c r="H42" s="27">
        <v>604</v>
      </c>
      <c r="I42" s="27">
        <v>622</v>
      </c>
      <c r="J42" s="27">
        <v>277</v>
      </c>
      <c r="K42" s="27">
        <v>294</v>
      </c>
      <c r="L42" s="27">
        <v>137</v>
      </c>
      <c r="M42" s="27">
        <v>423</v>
      </c>
      <c r="N42" s="28">
        <v>88</v>
      </c>
      <c r="O42" s="28">
        <v>5044</v>
      </c>
      <c r="P42" s="28">
        <v>2743</v>
      </c>
      <c r="Q42" s="28">
        <v>223</v>
      </c>
      <c r="R42" s="27">
        <v>0</v>
      </c>
      <c r="S42" s="27">
        <v>0</v>
      </c>
      <c r="T42" s="27">
        <v>0</v>
      </c>
      <c r="U42" s="27">
        <v>326</v>
      </c>
    </row>
    <row r="43" spans="2:21" ht="11.25" customHeight="1">
      <c r="B43" s="42" t="s">
        <v>73</v>
      </c>
      <c r="C43" s="42"/>
      <c r="D43" s="25"/>
      <c r="E43" s="27">
        <f t="shared" si="1"/>
        <v>81750</v>
      </c>
      <c r="F43" s="27">
        <v>3552</v>
      </c>
      <c r="G43" s="27">
        <v>2313</v>
      </c>
      <c r="H43" s="27">
        <v>5349</v>
      </c>
      <c r="I43" s="27">
        <v>8249</v>
      </c>
      <c r="J43" s="27">
        <v>3981</v>
      </c>
      <c r="K43" s="27">
        <v>3778</v>
      </c>
      <c r="L43" s="27">
        <v>2132</v>
      </c>
      <c r="M43" s="27">
        <v>4867</v>
      </c>
      <c r="N43" s="28">
        <v>1289</v>
      </c>
      <c r="O43" s="28">
        <v>18288</v>
      </c>
      <c r="P43" s="28">
        <v>16689</v>
      </c>
      <c r="Q43" s="27">
        <v>5728</v>
      </c>
      <c r="R43" s="27">
        <v>0</v>
      </c>
      <c r="S43" s="27">
        <v>2891</v>
      </c>
      <c r="T43" s="27">
        <v>0</v>
      </c>
      <c r="U43" s="27">
        <v>2644</v>
      </c>
    </row>
    <row r="44" spans="2:21" ht="11.25" customHeight="1">
      <c r="B44" s="2" t="s">
        <v>74</v>
      </c>
      <c r="C44" s="2" t="s">
        <v>75</v>
      </c>
      <c r="D44" s="25"/>
      <c r="E44" s="27">
        <f t="shared" si="1"/>
        <v>26063</v>
      </c>
      <c r="F44" s="27">
        <v>402</v>
      </c>
      <c r="G44" s="27">
        <v>501</v>
      </c>
      <c r="H44" s="27">
        <v>894</v>
      </c>
      <c r="I44" s="27">
        <v>1807</v>
      </c>
      <c r="J44" s="27">
        <v>1074</v>
      </c>
      <c r="K44" s="27">
        <v>1464</v>
      </c>
      <c r="L44" s="27">
        <v>508</v>
      </c>
      <c r="M44" s="27">
        <v>1368</v>
      </c>
      <c r="N44" s="28">
        <v>306</v>
      </c>
      <c r="O44" s="28">
        <v>6631</v>
      </c>
      <c r="P44" s="28">
        <v>10892</v>
      </c>
      <c r="Q44" s="28">
        <v>202</v>
      </c>
      <c r="R44" s="27">
        <v>0</v>
      </c>
      <c r="S44" s="27">
        <v>14</v>
      </c>
      <c r="T44" s="27">
        <v>0</v>
      </c>
      <c r="U44" s="27">
        <v>0</v>
      </c>
    </row>
    <row r="45" spans="2:21" ht="11.25" customHeight="1">
      <c r="B45" s="42" t="s">
        <v>76</v>
      </c>
      <c r="C45" s="42"/>
      <c r="D45" s="25"/>
      <c r="E45" s="27">
        <f t="shared" si="1"/>
        <v>63532</v>
      </c>
      <c r="F45" s="27">
        <v>3451</v>
      </c>
      <c r="G45" s="27">
        <v>2513</v>
      </c>
      <c r="H45" s="27">
        <v>4942</v>
      </c>
      <c r="I45" s="27">
        <v>7234</v>
      </c>
      <c r="J45" s="27">
        <v>2654</v>
      </c>
      <c r="K45" s="27">
        <v>3277</v>
      </c>
      <c r="L45" s="27">
        <v>1792</v>
      </c>
      <c r="M45" s="27">
        <v>3684</v>
      </c>
      <c r="N45" s="28">
        <v>968</v>
      </c>
      <c r="O45" s="28">
        <v>24762</v>
      </c>
      <c r="P45" s="27">
        <v>0</v>
      </c>
      <c r="Q45" s="28">
        <v>5387</v>
      </c>
      <c r="R45" s="27">
        <v>0</v>
      </c>
      <c r="S45" s="27">
        <v>884</v>
      </c>
      <c r="T45" s="27">
        <v>0</v>
      </c>
      <c r="U45" s="27">
        <v>1984</v>
      </c>
    </row>
    <row r="46" spans="2:21" ht="11.25" customHeight="1">
      <c r="B46" s="42" t="s">
        <v>77</v>
      </c>
      <c r="C46" s="42"/>
      <c r="D46" s="25"/>
      <c r="E46" s="27">
        <f t="shared" si="1"/>
        <v>11137</v>
      </c>
      <c r="F46" s="27">
        <v>234</v>
      </c>
      <c r="G46" s="27">
        <v>173</v>
      </c>
      <c r="H46" s="27">
        <v>273</v>
      </c>
      <c r="I46" s="27">
        <v>522</v>
      </c>
      <c r="J46" s="27">
        <v>193</v>
      </c>
      <c r="K46" s="27">
        <v>406</v>
      </c>
      <c r="L46" s="27">
        <v>141</v>
      </c>
      <c r="M46" s="27">
        <v>360</v>
      </c>
      <c r="N46" s="28">
        <v>80</v>
      </c>
      <c r="O46" s="28">
        <v>1775</v>
      </c>
      <c r="P46" s="28">
        <v>4966</v>
      </c>
      <c r="Q46" s="28">
        <v>2014</v>
      </c>
      <c r="R46" s="27">
        <v>0</v>
      </c>
      <c r="S46" s="27">
        <v>0</v>
      </c>
      <c r="T46" s="27">
        <v>0</v>
      </c>
      <c r="U46" s="27">
        <v>0</v>
      </c>
    </row>
    <row r="47" spans="2:21" ht="11.25" customHeight="1">
      <c r="B47" s="42" t="s">
        <v>78</v>
      </c>
      <c r="C47" s="42"/>
      <c r="D47" s="25"/>
      <c r="E47" s="27">
        <f t="shared" si="1"/>
        <v>33497</v>
      </c>
      <c r="F47" s="27">
        <v>867</v>
      </c>
      <c r="G47" s="27">
        <v>485</v>
      </c>
      <c r="H47" s="27">
        <v>1550</v>
      </c>
      <c r="I47" s="27">
        <v>1173</v>
      </c>
      <c r="J47" s="27">
        <v>819</v>
      </c>
      <c r="K47" s="27">
        <v>761</v>
      </c>
      <c r="L47" s="27">
        <v>475</v>
      </c>
      <c r="M47" s="27">
        <v>1550</v>
      </c>
      <c r="N47" s="28">
        <v>1188</v>
      </c>
      <c r="O47" s="28">
        <v>10754</v>
      </c>
      <c r="P47" s="28">
        <v>8544</v>
      </c>
      <c r="Q47" s="28">
        <v>3715</v>
      </c>
      <c r="R47" s="27">
        <v>0</v>
      </c>
      <c r="S47" s="27">
        <v>251</v>
      </c>
      <c r="T47" s="27">
        <v>0</v>
      </c>
      <c r="U47" s="27">
        <v>1365</v>
      </c>
    </row>
    <row r="48" spans="2:21" ht="11.25" customHeight="1">
      <c r="B48" s="42" t="s">
        <v>79</v>
      </c>
      <c r="C48" s="42"/>
      <c r="D48" s="25"/>
      <c r="E48" s="27">
        <f t="shared" si="1"/>
        <v>58575</v>
      </c>
      <c r="F48" s="27">
        <v>2310</v>
      </c>
      <c r="G48" s="27">
        <v>2018</v>
      </c>
      <c r="H48" s="27">
        <v>4644</v>
      </c>
      <c r="I48" s="27">
        <v>4340</v>
      </c>
      <c r="J48" s="27">
        <v>2256</v>
      </c>
      <c r="K48" s="27">
        <v>2067</v>
      </c>
      <c r="L48" s="27">
        <v>1320</v>
      </c>
      <c r="M48" s="27">
        <v>2771</v>
      </c>
      <c r="N48" s="28">
        <v>1139</v>
      </c>
      <c r="O48" s="28">
        <v>20328</v>
      </c>
      <c r="P48" s="28">
        <v>9932</v>
      </c>
      <c r="Q48" s="28">
        <v>5283</v>
      </c>
      <c r="R48" s="27">
        <v>0</v>
      </c>
      <c r="S48" s="27">
        <v>0</v>
      </c>
      <c r="T48" s="27">
        <v>0</v>
      </c>
      <c r="U48" s="27">
        <v>167</v>
      </c>
    </row>
    <row r="49" spans="2:21" ht="11.25" customHeight="1">
      <c r="B49" s="42" t="s">
        <v>80</v>
      </c>
      <c r="C49" s="42"/>
      <c r="D49" s="25"/>
      <c r="E49" s="27">
        <f t="shared" si="1"/>
        <v>8742</v>
      </c>
      <c r="F49" s="27">
        <v>149</v>
      </c>
      <c r="G49" s="27">
        <v>127</v>
      </c>
      <c r="H49" s="27">
        <v>1151</v>
      </c>
      <c r="I49" s="27">
        <v>353</v>
      </c>
      <c r="J49" s="27">
        <v>283</v>
      </c>
      <c r="K49" s="27">
        <v>262</v>
      </c>
      <c r="L49" s="27">
        <v>146</v>
      </c>
      <c r="M49" s="27">
        <v>557</v>
      </c>
      <c r="N49" s="28">
        <v>93</v>
      </c>
      <c r="O49" s="28">
        <v>2871</v>
      </c>
      <c r="P49" s="28">
        <v>2261</v>
      </c>
      <c r="Q49" s="27">
        <v>121</v>
      </c>
      <c r="R49" s="27">
        <v>0</v>
      </c>
      <c r="S49" s="27">
        <v>0</v>
      </c>
      <c r="T49" s="27">
        <v>0</v>
      </c>
      <c r="U49" s="27">
        <v>368</v>
      </c>
    </row>
    <row r="50" spans="2:21" ht="11.25" customHeight="1">
      <c r="B50" s="42" t="s">
        <v>81</v>
      </c>
      <c r="C50" s="42"/>
      <c r="D50" s="25"/>
      <c r="E50" s="27">
        <f t="shared" si="1"/>
        <v>8270</v>
      </c>
      <c r="F50" s="27">
        <v>189</v>
      </c>
      <c r="G50" s="27">
        <v>224</v>
      </c>
      <c r="H50" s="27">
        <v>466</v>
      </c>
      <c r="I50" s="27">
        <v>494</v>
      </c>
      <c r="J50" s="27">
        <v>207</v>
      </c>
      <c r="K50" s="27">
        <v>344</v>
      </c>
      <c r="L50" s="27">
        <v>117</v>
      </c>
      <c r="M50" s="27">
        <v>352</v>
      </c>
      <c r="N50" s="28">
        <v>59</v>
      </c>
      <c r="O50" s="28">
        <v>2895</v>
      </c>
      <c r="P50" s="28">
        <v>2421</v>
      </c>
      <c r="Q50" s="27">
        <v>502</v>
      </c>
      <c r="R50" s="27">
        <v>0</v>
      </c>
      <c r="S50" s="27">
        <v>0</v>
      </c>
      <c r="T50" s="27">
        <v>0</v>
      </c>
      <c r="U50" s="27">
        <v>0</v>
      </c>
    </row>
    <row r="51" spans="2:21" ht="11.25" customHeight="1">
      <c r="B51" s="42" t="s">
        <v>82</v>
      </c>
      <c r="C51" s="42"/>
      <c r="D51" s="25"/>
      <c r="E51" s="27">
        <f t="shared" si="1"/>
        <v>7550</v>
      </c>
      <c r="F51" s="27">
        <v>333</v>
      </c>
      <c r="G51" s="27">
        <v>143</v>
      </c>
      <c r="H51" s="27">
        <v>658</v>
      </c>
      <c r="I51" s="27">
        <v>486</v>
      </c>
      <c r="J51" s="27">
        <v>241</v>
      </c>
      <c r="K51" s="27">
        <v>115</v>
      </c>
      <c r="L51" s="27">
        <v>50</v>
      </c>
      <c r="M51" s="27">
        <v>366</v>
      </c>
      <c r="N51" s="27">
        <v>112</v>
      </c>
      <c r="O51" s="27">
        <v>2043</v>
      </c>
      <c r="P51" s="27">
        <v>488</v>
      </c>
      <c r="Q51" s="27">
        <v>336</v>
      </c>
      <c r="R51" s="27">
        <v>0</v>
      </c>
      <c r="S51" s="27">
        <v>0</v>
      </c>
      <c r="T51" s="27">
        <v>0</v>
      </c>
      <c r="U51" s="27">
        <v>2179</v>
      </c>
    </row>
    <row r="52" spans="2:21" ht="11.25" customHeight="1">
      <c r="B52" s="42" t="s">
        <v>83</v>
      </c>
      <c r="C52" s="42"/>
      <c r="D52" s="25"/>
      <c r="E52" s="27">
        <f t="shared" si="1"/>
        <v>36078</v>
      </c>
      <c r="F52" s="27">
        <v>963</v>
      </c>
      <c r="G52" s="27">
        <v>735</v>
      </c>
      <c r="H52" s="27">
        <v>1664</v>
      </c>
      <c r="I52" s="27">
        <v>2246</v>
      </c>
      <c r="J52" s="27">
        <v>937</v>
      </c>
      <c r="K52" s="27">
        <v>841</v>
      </c>
      <c r="L52" s="27">
        <v>421</v>
      </c>
      <c r="M52" s="27">
        <v>1564</v>
      </c>
      <c r="N52" s="28">
        <v>249</v>
      </c>
      <c r="O52" s="28">
        <v>10023</v>
      </c>
      <c r="P52" s="28">
        <v>9889</v>
      </c>
      <c r="Q52" s="27">
        <v>2819</v>
      </c>
      <c r="R52" s="27">
        <v>0</v>
      </c>
      <c r="S52" s="27">
        <v>2890</v>
      </c>
      <c r="T52" s="27">
        <v>568</v>
      </c>
      <c r="U52" s="27">
        <v>269</v>
      </c>
    </row>
    <row r="53" spans="2:21" ht="11.25" customHeight="1">
      <c r="B53" s="42" t="s">
        <v>84</v>
      </c>
      <c r="C53" s="42"/>
      <c r="D53" s="25"/>
      <c r="E53" s="27">
        <f t="shared" si="1"/>
        <v>74528</v>
      </c>
      <c r="F53" s="27">
        <v>4702</v>
      </c>
      <c r="G53" s="27">
        <v>2606</v>
      </c>
      <c r="H53" s="27">
        <v>6006</v>
      </c>
      <c r="I53" s="27">
        <v>6563</v>
      </c>
      <c r="J53" s="27">
        <v>2843</v>
      </c>
      <c r="K53" s="27">
        <v>2358</v>
      </c>
      <c r="L53" s="27">
        <v>1604</v>
      </c>
      <c r="M53" s="27">
        <v>5354</v>
      </c>
      <c r="N53" s="28">
        <v>1160</v>
      </c>
      <c r="O53" s="28">
        <v>19735</v>
      </c>
      <c r="P53" s="28">
        <v>9787</v>
      </c>
      <c r="Q53" s="27">
        <v>11589</v>
      </c>
      <c r="R53" s="27">
        <v>0</v>
      </c>
      <c r="S53" s="27">
        <v>0</v>
      </c>
      <c r="T53" s="27">
        <v>0</v>
      </c>
      <c r="U53" s="27">
        <v>221</v>
      </c>
    </row>
    <row r="54" spans="2:21" ht="11.25" customHeight="1">
      <c r="B54" s="42" t="s">
        <v>85</v>
      </c>
      <c r="C54" s="42"/>
      <c r="D54" s="25"/>
      <c r="E54" s="27">
        <v>9012</v>
      </c>
      <c r="F54" s="27" t="s">
        <v>86</v>
      </c>
      <c r="G54" s="27" t="s">
        <v>86</v>
      </c>
      <c r="H54" s="27" t="s">
        <v>86</v>
      </c>
      <c r="I54" s="27" t="s">
        <v>86</v>
      </c>
      <c r="J54" s="27" t="s">
        <v>86</v>
      </c>
      <c r="K54" s="27" t="s">
        <v>86</v>
      </c>
      <c r="L54" s="27" t="s">
        <v>86</v>
      </c>
      <c r="M54" s="27" t="s">
        <v>86</v>
      </c>
      <c r="N54" s="27" t="s">
        <v>86</v>
      </c>
      <c r="O54" s="27" t="s">
        <v>86</v>
      </c>
      <c r="P54" s="27">
        <v>2949</v>
      </c>
      <c r="Q54" s="27" t="s">
        <v>86</v>
      </c>
      <c r="R54" s="27" t="s">
        <v>86</v>
      </c>
      <c r="S54" s="27" t="s">
        <v>86</v>
      </c>
      <c r="T54" s="27" t="s">
        <v>86</v>
      </c>
      <c r="U54" s="27" t="s">
        <v>86</v>
      </c>
    </row>
    <row r="55" spans="2:21" ht="11.25" customHeight="1">
      <c r="B55" s="42" t="s">
        <v>87</v>
      </c>
      <c r="C55" s="42"/>
      <c r="D55" s="25"/>
      <c r="E55" s="27">
        <f t="shared" si="1"/>
        <v>119805</v>
      </c>
      <c r="F55" s="27">
        <v>13400</v>
      </c>
      <c r="G55" s="27">
        <v>6696</v>
      </c>
      <c r="H55" s="27">
        <v>7579</v>
      </c>
      <c r="I55" s="27">
        <v>9999</v>
      </c>
      <c r="J55" s="27">
        <v>4747</v>
      </c>
      <c r="K55" s="27">
        <v>5496</v>
      </c>
      <c r="L55" s="27">
        <v>2972</v>
      </c>
      <c r="M55" s="27">
        <v>5802</v>
      </c>
      <c r="N55" s="28">
        <v>1641</v>
      </c>
      <c r="O55" s="28">
        <v>24390</v>
      </c>
      <c r="P55" s="28">
        <v>22679</v>
      </c>
      <c r="Q55" s="28">
        <v>11446</v>
      </c>
      <c r="R55" s="27">
        <v>0</v>
      </c>
      <c r="S55" s="27">
        <v>0</v>
      </c>
      <c r="T55" s="27">
        <v>0</v>
      </c>
      <c r="U55" s="27">
        <v>2958</v>
      </c>
    </row>
    <row r="56" spans="2:21" ht="11.25" customHeight="1">
      <c r="B56" s="42" t="s">
        <v>88</v>
      </c>
      <c r="C56" s="42"/>
      <c r="D56" s="25"/>
      <c r="E56" s="27">
        <f t="shared" si="1"/>
        <v>109796</v>
      </c>
      <c r="F56" s="27">
        <v>17097</v>
      </c>
      <c r="G56" s="27">
        <v>5507</v>
      </c>
      <c r="H56" s="27">
        <v>9976</v>
      </c>
      <c r="I56" s="27">
        <v>10579</v>
      </c>
      <c r="J56" s="27">
        <v>5315</v>
      </c>
      <c r="K56" s="27">
        <v>4448</v>
      </c>
      <c r="L56" s="27">
        <v>3918</v>
      </c>
      <c r="M56" s="27">
        <v>5639</v>
      </c>
      <c r="N56" s="28">
        <v>1647</v>
      </c>
      <c r="O56" s="28">
        <v>23856</v>
      </c>
      <c r="P56" s="28">
        <v>10437</v>
      </c>
      <c r="Q56" s="27">
        <v>11300</v>
      </c>
      <c r="R56" s="27">
        <v>0</v>
      </c>
      <c r="S56" s="27">
        <v>0</v>
      </c>
      <c r="T56" s="27">
        <v>0</v>
      </c>
      <c r="U56" s="27">
        <v>77</v>
      </c>
    </row>
    <row r="57" spans="2:21" ht="11.25" customHeight="1">
      <c r="B57" s="42" t="s">
        <v>89</v>
      </c>
      <c r="C57" s="42"/>
      <c r="D57" s="25"/>
      <c r="E57" s="27">
        <f t="shared" si="1"/>
        <v>49419</v>
      </c>
      <c r="F57" s="27">
        <v>1126</v>
      </c>
      <c r="G57" s="27">
        <v>1049</v>
      </c>
      <c r="H57" s="27">
        <v>3122</v>
      </c>
      <c r="I57" s="27">
        <v>3498</v>
      </c>
      <c r="J57" s="27">
        <v>1956</v>
      </c>
      <c r="K57" s="27">
        <v>1654</v>
      </c>
      <c r="L57" s="27">
        <v>788</v>
      </c>
      <c r="M57" s="27">
        <v>2390</v>
      </c>
      <c r="N57" s="28">
        <v>430</v>
      </c>
      <c r="O57" s="28">
        <v>13598</v>
      </c>
      <c r="P57" s="28">
        <v>11831</v>
      </c>
      <c r="Q57" s="28">
        <v>550</v>
      </c>
      <c r="R57" s="27">
        <v>0</v>
      </c>
      <c r="S57" s="27">
        <v>0</v>
      </c>
      <c r="T57" s="27">
        <v>0</v>
      </c>
      <c r="U57" s="27">
        <v>7427</v>
      </c>
    </row>
    <row r="58" spans="1:21" ht="3" customHeight="1">
      <c r="A58" s="32"/>
      <c r="B58" s="19"/>
      <c r="C58" s="19"/>
      <c r="D58" s="33"/>
      <c r="E58" s="34"/>
      <c r="F58" s="35"/>
      <c r="G58" s="35"/>
      <c r="H58" s="35"/>
      <c r="I58" s="35"/>
      <c r="J58" s="35"/>
      <c r="K58" s="35"/>
      <c r="L58" s="35"/>
      <c r="M58" s="35"/>
      <c r="N58" s="36"/>
      <c r="O58" s="36"/>
      <c r="P58" s="36"/>
      <c r="Q58" s="35"/>
      <c r="R58" s="35"/>
      <c r="S58" s="36"/>
      <c r="T58" s="36"/>
      <c r="U58" s="36"/>
    </row>
    <row r="59" spans="2:21" ht="6" customHeight="1">
      <c r="B59" s="3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S59" s="39"/>
      <c r="T59" s="39"/>
      <c r="U59" s="39"/>
    </row>
    <row r="60" spans="2:10" ht="24.75" customHeight="1">
      <c r="B60" s="43" t="s">
        <v>90</v>
      </c>
      <c r="C60" s="44"/>
      <c r="D60" s="44"/>
      <c r="E60" s="44"/>
      <c r="F60" s="44"/>
      <c r="G60" s="44"/>
      <c r="H60" s="44"/>
      <c r="I60" s="44"/>
      <c r="J60" s="44"/>
    </row>
    <row r="61" spans="2:3" ht="12" customHeight="1">
      <c r="B61" s="1"/>
      <c r="C61" s="1"/>
    </row>
    <row r="62" spans="2:3" ht="12" customHeight="1">
      <c r="B62" s="1"/>
      <c r="C62" s="1"/>
    </row>
  </sheetData>
  <mergeCells count="66">
    <mergeCell ref="B4:C5"/>
    <mergeCell ref="E4:E5"/>
    <mergeCell ref="P4:P5"/>
    <mergeCell ref="Q4:Q5"/>
    <mergeCell ref="R4:R5"/>
    <mergeCell ref="S4:S5"/>
    <mergeCell ref="T4:T5"/>
    <mergeCell ref="U4:U5"/>
    <mergeCell ref="B7:C7"/>
    <mergeCell ref="B8:C8"/>
    <mergeCell ref="B9:C9"/>
    <mergeCell ref="B10:C10"/>
    <mergeCell ref="B11:C11"/>
    <mergeCell ref="B13:C13"/>
    <mergeCell ref="B14:C14"/>
    <mergeCell ref="B15:C15"/>
    <mergeCell ref="B19:C19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B40:C40"/>
    <mergeCell ref="B41:C41"/>
    <mergeCell ref="B42:C42"/>
    <mergeCell ref="B43:C43"/>
    <mergeCell ref="B45:C45"/>
    <mergeCell ref="B46:C46"/>
    <mergeCell ref="B47:C47"/>
    <mergeCell ref="B48:C48"/>
    <mergeCell ref="B49:C49"/>
    <mergeCell ref="B50:C50"/>
    <mergeCell ref="B51:C51"/>
    <mergeCell ref="B52:C52"/>
    <mergeCell ref="B57:C57"/>
    <mergeCell ref="B60:J60"/>
    <mergeCell ref="B53:C53"/>
    <mergeCell ref="B54:C54"/>
    <mergeCell ref="B55:C55"/>
    <mergeCell ref="B56:C56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cp:lastPrinted>2003-02-07T02:34:36Z</cp:lastPrinted>
  <dcterms:created xsi:type="dcterms:W3CDTF">2002-11-27T01:51:56Z</dcterms:created>
  <dcterms:modified xsi:type="dcterms:W3CDTF">2003-03-13T07:28:44Z</dcterms:modified>
  <cp:category/>
  <cp:version/>
  <cp:contentType/>
  <cp:contentStatus/>
</cp:coreProperties>
</file>