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156 h12" sheetId="1" r:id="rId1"/>
  </sheets>
  <definedNames/>
  <calcPr fullCalcOnLoad="1"/>
</workbook>
</file>

<file path=xl/sharedStrings.xml><?xml version="1.0" encoding="utf-8"?>
<sst xmlns="http://schemas.openxmlformats.org/spreadsheetml/2006/main" count="172" uniqueCount="115">
  <si>
    <t>１か月間の収入と支出</t>
  </si>
  <si>
    <t>(単位　円）</t>
  </si>
  <si>
    <t>年　　　月</t>
  </si>
  <si>
    <t>世帯人員</t>
  </si>
  <si>
    <t>有業人員</t>
  </si>
  <si>
    <t>世帯主の年齢</t>
  </si>
  <si>
    <t>収入総額</t>
  </si>
  <si>
    <t>実収入</t>
  </si>
  <si>
    <t>実収入以外の収入</t>
  </si>
  <si>
    <t>繰入金</t>
  </si>
  <si>
    <t>支出総額</t>
  </si>
  <si>
    <t>実支出</t>
  </si>
  <si>
    <t>消費支出</t>
  </si>
  <si>
    <t>経常収入</t>
  </si>
  <si>
    <t>特別収入</t>
  </si>
  <si>
    <t>食料</t>
  </si>
  <si>
    <t>勤め先収入</t>
  </si>
  <si>
    <t>事業内職収入</t>
  </si>
  <si>
    <t>他の経常収入</t>
  </si>
  <si>
    <t>穀類</t>
  </si>
  <si>
    <t>魚介類</t>
  </si>
  <si>
    <t>肉類</t>
  </si>
  <si>
    <t>乳卵類</t>
  </si>
  <si>
    <t>野菜・海藻</t>
  </si>
  <si>
    <t>果物</t>
  </si>
  <si>
    <t>世帯主収入</t>
  </si>
  <si>
    <t>の収入
世の配偶者</t>
  </si>
  <si>
    <t>収入
他の世帯員</t>
  </si>
  <si>
    <t>定期収入</t>
  </si>
  <si>
    <t>臨時収入</t>
  </si>
  <si>
    <t>賞与</t>
  </si>
  <si>
    <t>平成 8年</t>
  </si>
  <si>
    <t>平均</t>
  </si>
  <si>
    <t>平成 9年</t>
  </si>
  <si>
    <t>平成10年</t>
  </si>
  <si>
    <t>平成11年</t>
  </si>
  <si>
    <t>平成12年</t>
  </si>
  <si>
    <t>１月</t>
  </si>
  <si>
    <t>２月</t>
  </si>
  <si>
    <t>３月</t>
  </si>
  <si>
    <t>４月</t>
  </si>
  <si>
    <t>５月</t>
  </si>
  <si>
    <t>６月</t>
  </si>
  <si>
    <t>７月</t>
  </si>
  <si>
    <t>８月</t>
  </si>
  <si>
    <t>９月</t>
  </si>
  <si>
    <t>10月</t>
  </si>
  <si>
    <t>11月</t>
  </si>
  <si>
    <t>12月</t>
  </si>
  <si>
    <t>富山市の１世帯当たり平均</t>
  </si>
  <si>
    <t>年月</t>
  </si>
  <si>
    <t>住居</t>
  </si>
  <si>
    <t>光熱・水道</t>
  </si>
  <si>
    <t>家具・家事用品</t>
  </si>
  <si>
    <t>被服及び履物</t>
  </si>
  <si>
    <t>保健医療</t>
  </si>
  <si>
    <t>油脂・調味料</t>
  </si>
  <si>
    <t>菓子類</t>
  </si>
  <si>
    <t>調理食品</t>
  </si>
  <si>
    <t>飲料</t>
  </si>
  <si>
    <t>酒類</t>
  </si>
  <si>
    <t>外食</t>
  </si>
  <si>
    <t>家賃地代</t>
  </si>
  <si>
    <t>・維持
設備修繕</t>
  </si>
  <si>
    <t>電気代</t>
  </si>
  <si>
    <t>ガス代</t>
  </si>
  <si>
    <t>他の光熱</t>
  </si>
  <si>
    <t>上下水道料</t>
  </si>
  <si>
    <t>家庭用耐久財</t>
  </si>
  <si>
    <t>・装飾品
室内装備</t>
  </si>
  <si>
    <t>寝具類</t>
  </si>
  <si>
    <t>家事雑貨</t>
  </si>
  <si>
    <t>家事用消耗品</t>
  </si>
  <si>
    <t>家事サービス</t>
  </si>
  <si>
    <t>和服</t>
  </si>
  <si>
    <t>洋服</t>
  </si>
  <si>
    <t>・セーター類
シャツ</t>
  </si>
  <si>
    <t>下着類</t>
  </si>
  <si>
    <t>生地・糸類</t>
  </si>
  <si>
    <t>他の被服</t>
  </si>
  <si>
    <t>履物類</t>
  </si>
  <si>
    <t>サービス
被服関連</t>
  </si>
  <si>
    <t>非消費支出</t>
  </si>
  <si>
    <t>実支出以外の支出</t>
  </si>
  <si>
    <t>翌月への繰越金</t>
  </si>
  <si>
    <t>可処分所得</t>
  </si>
  <si>
    <t>黒字</t>
  </si>
  <si>
    <t>貯蓄純増</t>
  </si>
  <si>
    <t>交通・通信</t>
  </si>
  <si>
    <t>教育</t>
  </si>
  <si>
    <t>教養娯楽</t>
  </si>
  <si>
    <t>消費支出
その他の</t>
  </si>
  <si>
    <t>医薬品</t>
  </si>
  <si>
    <t>摂取品
健康保持用</t>
  </si>
  <si>
    <t>用品・器具
保健医療</t>
  </si>
  <si>
    <t>サービス
保健医療</t>
  </si>
  <si>
    <t>交通</t>
  </si>
  <si>
    <t>関係費
自動車等</t>
  </si>
  <si>
    <t>通信</t>
  </si>
  <si>
    <t>授業料等</t>
  </si>
  <si>
    <t>習参考教材
教科書・学</t>
  </si>
  <si>
    <t>補習教育</t>
  </si>
  <si>
    <t>耐久財
教養娯楽用</t>
  </si>
  <si>
    <t>教養娯楽用品</t>
  </si>
  <si>
    <t>他の印刷物
書籍・</t>
  </si>
  <si>
    <t>サービス
教養娯楽</t>
  </si>
  <si>
    <t>諸雑費</t>
  </si>
  <si>
    <t>こづかい</t>
  </si>
  <si>
    <t>交際費</t>
  </si>
  <si>
    <t>仕送り金</t>
  </si>
  <si>
    <r>
      <t xml:space="preserve">156 </t>
    </r>
    <r>
      <rPr>
        <sz val="14"/>
        <rFont val="ＭＳ 明朝"/>
        <family val="1"/>
      </rPr>
      <t>富山市の１世帯当たり平均</t>
    </r>
  </si>
  <si>
    <t>１か月間の収入と支出</t>
  </si>
  <si>
    <t>（二人以上の世帯のうち勤労者世帯）</t>
  </si>
  <si>
    <t>（二人以上の世帯のうち勤労者世帯)　(続）</t>
  </si>
  <si>
    <t xml:space="preserve"> 注１　農林漁家世帯を除く。
 　２　表示した数値は、その１けた下位を四捨五入しているので内訳の合計は必ずしも計に一致しない。　
 資料　総務省統計局「家計調査年報」</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</si>
</sst>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 ###\ ##0"/>
    <numFmt numFmtId="179" formatCode="#\ ###\ ##0"/>
    <numFmt numFmtId="180" formatCode="#\ ###\ ##0\ "/>
    <numFmt numFmtId="181" formatCode="*#\ ##0\ "/>
    <numFmt numFmtId="182" formatCode="&quot;*&quot;#0\ "/>
    <numFmt numFmtId="183" formatCode="#0.0\ ;&quot;△&quot;#0.0\ "/>
    <numFmt numFmtId="184" formatCode="#0.00\ "/>
    <numFmt numFmtId="185" formatCode="#0.0\ "/>
    <numFmt numFmtId="186" formatCode="######0\ "/>
    <numFmt numFmtId="187" formatCode="0.00_);[Red]\(0.00\)"/>
  </numFmts>
  <fonts count="15">
    <font>
      <sz val="11"/>
      <name val="ＭＳ Ｐゴシック"/>
      <family val="3"/>
    </font>
    <font>
      <sz val="7"/>
      <name val="ＭＳ 明朝"/>
      <family val="1"/>
    </font>
    <font>
      <sz val="14"/>
      <name val="ＭＳ 明朝"/>
      <family val="1"/>
    </font>
    <font>
      <sz val="14"/>
      <name val="ＭＳ ゴシック"/>
      <family val="3"/>
    </font>
    <font>
      <sz val="6"/>
      <name val="ＭＳ Ｐゴシック"/>
      <family val="3"/>
    </font>
    <font>
      <sz val="14"/>
      <name val="ＭＳ Ｐゴシック"/>
      <family val="3"/>
    </font>
    <font>
      <sz val="11"/>
      <name val="ＭＳ 明朝"/>
      <family val="1"/>
    </font>
    <font>
      <sz val="8"/>
      <name val="ＭＳ 明朝"/>
      <family val="1"/>
    </font>
    <font>
      <sz val="8"/>
      <name val="ＭＳ Ｐゴシック"/>
      <family val="3"/>
    </font>
    <font>
      <sz val="6"/>
      <name val="ＭＳ 明朝"/>
      <family val="1"/>
    </font>
    <font>
      <sz val="7"/>
      <name val="ＭＳ Ｐゴシック"/>
      <family val="3"/>
    </font>
    <font>
      <sz val="7"/>
      <name val="ＭＳ ゴシック"/>
      <family val="3"/>
    </font>
    <font>
      <sz val="6.5"/>
      <name val="ＭＳ 明朝"/>
      <family val="1"/>
    </font>
    <font>
      <sz val="6.5"/>
      <name val="ＭＳ ゴシック"/>
      <family val="3"/>
    </font>
    <font>
      <sz val="8"/>
      <name val="ＭＳ ゴシック"/>
      <family val="3"/>
    </font>
  </fonts>
  <fills count="2">
    <fill>
      <patternFill/>
    </fill>
    <fill>
      <patternFill patternType="gray125"/>
    </fill>
  </fills>
  <borders count="24">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double"/>
      <top style="thin"/>
      <bottom>
        <color indexed="63"/>
      </bottom>
    </border>
    <border>
      <left style="thin"/>
      <right style="double"/>
      <top style="thin"/>
      <bottom>
        <color indexed="63"/>
      </bottom>
    </border>
    <border>
      <left style="double"/>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double"/>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uble"/>
      <top>
        <color indexed="63"/>
      </top>
      <bottom>
        <color indexed="63"/>
      </bottom>
    </border>
    <border>
      <left style="thin"/>
      <right style="double"/>
      <top>
        <color indexed="63"/>
      </top>
      <bottom>
        <color indexed="63"/>
      </bottom>
    </border>
    <border>
      <left style="double"/>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distributed" vertical="center"/>
    </xf>
    <xf numFmtId="0" fontId="6" fillId="0" borderId="0" xfId="0" applyFont="1" applyAlignment="1">
      <alignment horizontal="left" vertical="center"/>
    </xf>
    <xf numFmtId="0" fontId="7" fillId="0" borderId="0" xfId="0" applyFont="1" applyAlignment="1">
      <alignment horizontal="left"/>
    </xf>
    <xf numFmtId="0" fontId="1"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center" vertical="distributed" textRotation="255"/>
    </xf>
    <xf numFmtId="0" fontId="1" fillId="0" borderId="0" xfId="0" applyFont="1" applyBorder="1" applyAlignment="1">
      <alignment horizontal="center" vertical="distributed" textRotation="255"/>
    </xf>
    <xf numFmtId="0" fontId="1" fillId="0" borderId="11" xfId="0" applyFont="1" applyBorder="1" applyAlignment="1">
      <alignment vertical="center"/>
    </xf>
    <xf numFmtId="0" fontId="1" fillId="0" borderId="12" xfId="0" applyFont="1" applyBorder="1" applyAlignment="1">
      <alignment horizontal="center" vertical="distributed" textRotation="255"/>
    </xf>
    <xf numFmtId="0" fontId="10" fillId="0" borderId="9" xfId="0" applyFont="1" applyBorder="1" applyAlignment="1">
      <alignment horizontal="center" vertical="distributed" textRotation="255"/>
    </xf>
    <xf numFmtId="0" fontId="10" fillId="0" borderId="0" xfId="0" applyFont="1" applyBorder="1" applyAlignment="1">
      <alignment horizontal="center" vertical="distributed" textRotation="255"/>
    </xf>
    <xf numFmtId="0" fontId="1" fillId="0" borderId="12" xfId="0" applyFont="1" applyBorder="1" applyAlignment="1">
      <alignment vertical="center"/>
    </xf>
    <xf numFmtId="0" fontId="1" fillId="0" borderId="13" xfId="0" applyFont="1" applyBorder="1" applyAlignment="1">
      <alignment vertical="center"/>
    </xf>
    <xf numFmtId="0" fontId="10" fillId="0" borderId="12" xfId="0" applyFont="1" applyBorder="1" applyAlignment="1">
      <alignment horizontal="center" vertical="distributed" textRotation="255"/>
    </xf>
    <xf numFmtId="0" fontId="1" fillId="0" borderId="10" xfId="0" applyFont="1" applyBorder="1" applyAlignment="1">
      <alignment vertical="center"/>
    </xf>
    <xf numFmtId="0" fontId="0" fillId="0" borderId="0" xfId="0" applyBorder="1" applyAlignment="1">
      <alignment horizontal="center" vertical="distributed" textRotation="255"/>
    </xf>
    <xf numFmtId="0" fontId="1" fillId="0" borderId="12" xfId="0" applyFont="1" applyBorder="1" applyAlignment="1">
      <alignment horizontal="center" vertical="distributed" textRotation="255" wrapText="1"/>
    </xf>
    <xf numFmtId="0" fontId="1" fillId="0" borderId="0" xfId="0" applyFont="1" applyBorder="1" applyAlignment="1">
      <alignment horizontal="distributed" vertical="center"/>
    </xf>
    <xf numFmtId="0" fontId="1" fillId="0" borderId="9" xfId="0" applyFont="1" applyBorder="1" applyAlignment="1">
      <alignment horizontal="distributed" vertical="center"/>
    </xf>
    <xf numFmtId="0" fontId="1" fillId="0" borderId="0" xfId="0" applyFont="1" applyAlignment="1">
      <alignment horizontal="distributed" vertical="center"/>
    </xf>
    <xf numFmtId="0" fontId="7" fillId="0" borderId="11" xfId="0" applyFont="1" applyBorder="1" applyAlignment="1">
      <alignment horizontal="distributed" vertical="center"/>
    </xf>
    <xf numFmtId="0" fontId="0" fillId="0" borderId="11" xfId="0" applyBorder="1" applyAlignment="1">
      <alignment horizontal="distributed" vertical="center"/>
    </xf>
    <xf numFmtId="0" fontId="0" fillId="0" borderId="13" xfId="0" applyBorder="1" applyAlignment="1">
      <alignment horizontal="distributed" vertical="center"/>
    </xf>
    <xf numFmtId="0" fontId="7"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9" xfId="0" applyFont="1" applyBorder="1" applyAlignment="1">
      <alignment horizontal="distributed" vertical="center"/>
    </xf>
    <xf numFmtId="184" fontId="1" fillId="0" borderId="0" xfId="0" applyNumberFormat="1" applyFont="1" applyAlignment="1">
      <alignment vertical="center"/>
    </xf>
    <xf numFmtId="185" fontId="1" fillId="0" borderId="0" xfId="0" applyNumberFormat="1" applyFont="1" applyAlignment="1">
      <alignment vertical="center"/>
    </xf>
    <xf numFmtId="180" fontId="1" fillId="0" borderId="0" xfId="0" applyNumberFormat="1" applyFont="1" applyBorder="1" applyAlignment="1">
      <alignment horizontal="right" vertical="center"/>
    </xf>
    <xf numFmtId="180" fontId="1" fillId="0" borderId="0" xfId="0" applyNumberFormat="1" applyFont="1" applyAlignment="1">
      <alignment vertical="center"/>
    </xf>
    <xf numFmtId="184" fontId="1" fillId="0" borderId="0" xfId="0" applyNumberFormat="1" applyFont="1" applyBorder="1" applyAlignment="1">
      <alignment vertical="center"/>
    </xf>
    <xf numFmtId="185" fontId="1" fillId="0" borderId="0" xfId="0" applyNumberFormat="1" applyFont="1" applyBorder="1" applyAlignment="1">
      <alignment vertical="center"/>
    </xf>
    <xf numFmtId="180" fontId="1" fillId="0" borderId="0" xfId="0" applyNumberFormat="1" applyFont="1" applyBorder="1" applyAlignment="1">
      <alignment vertical="center"/>
    </xf>
    <xf numFmtId="180" fontId="1" fillId="0" borderId="0" xfId="0" applyNumberFormat="1" applyFont="1" applyAlignment="1">
      <alignment horizontal="right" vertical="center"/>
    </xf>
    <xf numFmtId="185" fontId="11" fillId="0" borderId="0" xfId="0" applyNumberFormat="1" applyFont="1" applyBorder="1" applyAlignment="1">
      <alignment vertical="center"/>
    </xf>
    <xf numFmtId="0" fontId="1" fillId="0" borderId="0" xfId="0" applyFont="1" applyBorder="1" applyAlignment="1">
      <alignment horizontal="right" vertical="center"/>
    </xf>
    <xf numFmtId="0" fontId="7" fillId="0" borderId="11" xfId="0" applyFont="1" applyBorder="1" applyAlignment="1">
      <alignment vertical="center"/>
    </xf>
    <xf numFmtId="0" fontId="7" fillId="0" borderId="13" xfId="0" applyFont="1" applyBorder="1" applyAlignment="1">
      <alignment vertical="center"/>
    </xf>
    <xf numFmtId="184" fontId="1" fillId="0" borderId="16" xfId="0" applyNumberFormat="1" applyFont="1" applyBorder="1" applyAlignment="1">
      <alignment vertical="center"/>
    </xf>
    <xf numFmtId="180" fontId="11" fillId="0" borderId="11" xfId="0" applyNumberFormat="1" applyFont="1" applyBorder="1" applyAlignment="1">
      <alignment horizontal="right" vertical="center"/>
    </xf>
    <xf numFmtId="0" fontId="0" fillId="0" borderId="0" xfId="0" applyAlignment="1">
      <alignment vertical="center"/>
    </xf>
    <xf numFmtId="0" fontId="7" fillId="0" borderId="0" xfId="0" applyFont="1" applyAlignment="1">
      <alignment horizontal="right"/>
    </xf>
    <xf numFmtId="0" fontId="1" fillId="0" borderId="19" xfId="0" applyFont="1" applyBorder="1" applyAlignment="1">
      <alignment vertical="center"/>
    </xf>
    <xf numFmtId="0" fontId="1" fillId="0" borderId="20" xfId="0" applyFont="1" applyBorder="1" applyAlignment="1">
      <alignment vertical="center"/>
    </xf>
    <xf numFmtId="0" fontId="10" fillId="0" borderId="8" xfId="0" applyFont="1" applyBorder="1" applyAlignment="1">
      <alignment horizontal="center" vertical="distributed" textRotation="255"/>
    </xf>
    <xf numFmtId="0" fontId="1" fillId="0" borderId="8"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0" fillId="0" borderId="8" xfId="0" applyBorder="1" applyAlignment="1">
      <alignment horizontal="center" vertical="distributed" textRotation="255"/>
    </xf>
    <xf numFmtId="0" fontId="10" fillId="0" borderId="16" xfId="0" applyFont="1" applyBorder="1" applyAlignment="1">
      <alignment horizontal="center" vertical="distributed" textRotation="255"/>
    </xf>
    <xf numFmtId="0" fontId="10" fillId="0" borderId="11" xfId="0" applyFont="1" applyBorder="1" applyAlignment="1">
      <alignment horizontal="center" vertical="distributed" textRotation="255"/>
    </xf>
    <xf numFmtId="0" fontId="1" fillId="0" borderId="11" xfId="0" applyFont="1" applyBorder="1" applyAlignment="1">
      <alignment horizontal="center" vertical="distributed" textRotation="255"/>
    </xf>
    <xf numFmtId="0" fontId="1" fillId="0" borderId="11" xfId="0" applyFont="1" applyBorder="1" applyAlignment="1">
      <alignment horizontal="center" vertical="distributed" textRotation="255" wrapText="1"/>
    </xf>
    <xf numFmtId="0" fontId="0" fillId="0" borderId="11" xfId="0" applyBorder="1" applyAlignment="1">
      <alignment horizontal="center" vertical="distributed" textRotation="255"/>
    </xf>
    <xf numFmtId="0" fontId="4" fillId="0" borderId="11" xfId="0" applyFont="1" applyBorder="1" applyAlignment="1">
      <alignment horizontal="center" vertical="distributed" textRotation="255"/>
    </xf>
    <xf numFmtId="0" fontId="10" fillId="0" borderId="4" xfId="0" applyFont="1" applyBorder="1" applyAlignment="1">
      <alignment horizontal="center" vertical="distributed" textRotation="255"/>
    </xf>
    <xf numFmtId="0" fontId="0" fillId="0" borderId="4" xfId="0" applyBorder="1" applyAlignment="1">
      <alignment horizontal="center" vertical="distributed" textRotation="255"/>
    </xf>
    <xf numFmtId="0" fontId="1" fillId="0" borderId="4" xfId="0" applyFont="1" applyBorder="1" applyAlignment="1">
      <alignment horizontal="center" vertical="distributed" textRotation="255"/>
    </xf>
    <xf numFmtId="0" fontId="4" fillId="0" borderId="4" xfId="0" applyFont="1" applyBorder="1" applyAlignment="1">
      <alignment horizontal="center" vertical="distributed" textRotation="255"/>
    </xf>
    <xf numFmtId="0" fontId="1" fillId="0" borderId="0" xfId="0" applyFont="1" applyBorder="1" applyAlignment="1">
      <alignment horizontal="center" vertical="distributed" textRotation="255" wrapText="1"/>
    </xf>
    <xf numFmtId="0" fontId="1" fillId="0" borderId="10" xfId="0" applyFont="1" applyBorder="1" applyAlignment="1">
      <alignment horizontal="center" vertical="distributed" textRotation="255" wrapText="1"/>
    </xf>
    <xf numFmtId="180" fontId="12" fillId="0" borderId="0" xfId="0" applyNumberFormat="1" applyFont="1" applyBorder="1" applyAlignment="1">
      <alignment horizontal="right" vertical="center"/>
    </xf>
    <xf numFmtId="180" fontId="12" fillId="0" borderId="0" xfId="0" applyNumberFormat="1" applyFont="1" applyBorder="1" applyAlignment="1">
      <alignment vertical="center"/>
    </xf>
    <xf numFmtId="180" fontId="13" fillId="0" borderId="16" xfId="0" applyNumberFormat="1" applyFont="1" applyBorder="1" applyAlignment="1">
      <alignment horizontal="right" vertical="center"/>
    </xf>
    <xf numFmtId="180" fontId="13" fillId="0" borderId="11" xfId="0" applyNumberFormat="1" applyFont="1" applyBorder="1" applyAlignment="1">
      <alignment horizontal="right" vertical="center"/>
    </xf>
    <xf numFmtId="0" fontId="1" fillId="0" borderId="16" xfId="0" applyFont="1" applyBorder="1" applyAlignment="1">
      <alignment horizontal="center" vertical="distributed" textRotation="255"/>
    </xf>
    <xf numFmtId="0" fontId="9" fillId="0" borderId="11" xfId="0" applyFont="1" applyBorder="1" applyAlignment="1">
      <alignment horizontal="center" vertical="distributed" textRotation="255"/>
    </xf>
    <xf numFmtId="0" fontId="10" fillId="0" borderId="2" xfId="0" applyFont="1" applyBorder="1" applyAlignment="1">
      <alignment horizontal="center" vertical="distributed" textRotation="255"/>
    </xf>
    <xf numFmtId="0" fontId="10" fillId="0" borderId="3" xfId="0" applyFont="1" applyBorder="1" applyAlignment="1">
      <alignment horizontal="center" vertical="distributed" textRotation="255"/>
    </xf>
    <xf numFmtId="0" fontId="10" fillId="0" borderId="13" xfId="0" applyFont="1" applyBorder="1" applyAlignment="1">
      <alignment horizontal="center" vertical="distributed" textRotation="255"/>
    </xf>
    <xf numFmtId="0" fontId="9" fillId="0" borderId="11" xfId="0" applyFont="1" applyBorder="1" applyAlignment="1">
      <alignment horizontal="center" vertical="distributed" textRotation="255" wrapText="1"/>
    </xf>
    <xf numFmtId="0" fontId="1" fillId="0" borderId="9" xfId="0" applyFont="1" applyBorder="1" applyAlignment="1">
      <alignment horizontal="center" vertical="distributed" textRotation="255" wrapText="1"/>
    </xf>
    <xf numFmtId="180" fontId="13" fillId="0" borderId="0" xfId="0" applyNumberFormat="1" applyFont="1" applyBorder="1" applyAlignment="1">
      <alignment horizontal="right" vertical="center"/>
    </xf>
    <xf numFmtId="0" fontId="1" fillId="0" borderId="9" xfId="0" applyFont="1" applyBorder="1" applyAlignment="1">
      <alignment horizontal="center" vertical="distributed" textRotation="255"/>
    </xf>
    <xf numFmtId="0" fontId="0" fillId="0" borderId="3" xfId="0" applyBorder="1" applyAlignment="1">
      <alignment horizontal="center" vertical="distributed" textRotation="255"/>
    </xf>
    <xf numFmtId="0" fontId="0" fillId="0" borderId="0" xfId="0" applyAlignment="1">
      <alignment horizontal="left" vertical="top" indent="1"/>
    </xf>
    <xf numFmtId="0" fontId="0" fillId="0" borderId="0" xfId="0" applyAlignment="1">
      <alignment horizontal="left" vertical="top"/>
    </xf>
    <xf numFmtId="0" fontId="11" fillId="0" borderId="0" xfId="0" applyFont="1" applyBorder="1" applyAlignment="1">
      <alignment horizontal="distributed" vertical="center"/>
    </xf>
    <xf numFmtId="0" fontId="14" fillId="0" borderId="9" xfId="0" applyFont="1" applyBorder="1" applyAlignment="1">
      <alignment horizontal="distributed" vertical="center"/>
    </xf>
    <xf numFmtId="184" fontId="11" fillId="0" borderId="0" xfId="0" applyNumberFormat="1" applyFont="1" applyBorder="1" applyAlignment="1">
      <alignment vertical="center"/>
    </xf>
    <xf numFmtId="180" fontId="11" fillId="0" borderId="0" xfId="0" applyNumberFormat="1" applyFont="1" applyBorder="1" applyAlignment="1">
      <alignment horizontal="right" vertical="center"/>
    </xf>
    <xf numFmtId="0" fontId="14" fillId="0" borderId="0" xfId="0" applyFont="1" applyAlignment="1">
      <alignment vertical="center"/>
    </xf>
    <xf numFmtId="0" fontId="14" fillId="0" borderId="0" xfId="0" applyFont="1" applyBorder="1" applyAlignment="1">
      <alignment vertical="center"/>
    </xf>
    <xf numFmtId="0" fontId="6" fillId="0" borderId="0" xfId="0" applyFont="1" applyAlignment="1">
      <alignment vertical="center"/>
    </xf>
    <xf numFmtId="0" fontId="9" fillId="0" borderId="0" xfId="0" applyFont="1" applyAlignment="1">
      <alignment horizontal="right"/>
    </xf>
    <xf numFmtId="0" fontId="7" fillId="0" borderId="0" xfId="0" applyFont="1" applyAlignment="1">
      <alignment/>
    </xf>
    <xf numFmtId="0" fontId="10" fillId="0" borderId="21" xfId="0" applyFont="1" applyBorder="1" applyAlignment="1">
      <alignment horizontal="center" vertical="distributed" textRotation="255"/>
    </xf>
    <xf numFmtId="0" fontId="10" fillId="0" borderId="0" xfId="0" applyFont="1" applyBorder="1" applyAlignment="1">
      <alignment horizontal="center" vertical="distributed" textRotation="255"/>
    </xf>
    <xf numFmtId="0" fontId="9" fillId="0" borderId="10" xfId="0" applyFont="1" applyBorder="1" applyAlignment="1">
      <alignment horizontal="center" vertical="distributed" textRotation="255"/>
    </xf>
    <xf numFmtId="0" fontId="4" fillId="0" borderId="10" xfId="0" applyFont="1" applyBorder="1" applyAlignment="1">
      <alignment horizontal="center" vertical="distributed" textRotation="255"/>
    </xf>
    <xf numFmtId="0" fontId="1" fillId="0" borderId="12" xfId="0" applyFont="1" applyBorder="1" applyAlignment="1">
      <alignment horizontal="center" vertical="distributed" textRotation="255" wrapText="1"/>
    </xf>
    <xf numFmtId="0" fontId="0" fillId="0" borderId="12" xfId="0" applyBorder="1" applyAlignment="1">
      <alignment horizontal="center" vertical="distributed" textRotation="255"/>
    </xf>
    <xf numFmtId="0" fontId="3" fillId="0" borderId="0" xfId="0" applyFont="1" applyAlignment="1">
      <alignment horizontal="distributed" vertical="center"/>
    </xf>
    <xf numFmtId="0" fontId="0" fillId="0" borderId="0" xfId="0" applyAlignment="1">
      <alignment/>
    </xf>
    <xf numFmtId="0" fontId="7" fillId="0" borderId="0" xfId="0" applyFont="1" applyAlignment="1">
      <alignment horizontal="left" vertical="top" wrapText="1"/>
    </xf>
    <xf numFmtId="0" fontId="8" fillId="0" borderId="0" xfId="0" applyFont="1" applyAlignment="1">
      <alignment horizontal="left" vertical="top"/>
    </xf>
    <xf numFmtId="0" fontId="0" fillId="0" borderId="0" xfId="0" applyAlignment="1">
      <alignment horizontal="left" vertical="top"/>
    </xf>
    <xf numFmtId="0" fontId="1" fillId="0" borderId="12" xfId="0" applyFont="1" applyBorder="1" applyAlignment="1">
      <alignment horizontal="center" vertical="distributed" textRotation="255"/>
    </xf>
    <xf numFmtId="0" fontId="1" fillId="0" borderId="0" xfId="0" applyFont="1" applyBorder="1" applyAlignment="1">
      <alignment horizontal="distributed" vertical="center"/>
    </xf>
    <xf numFmtId="0" fontId="2" fillId="0" borderId="0" xfId="0" applyFont="1" applyAlignment="1">
      <alignment horizontal="distributed" vertical="center"/>
    </xf>
    <xf numFmtId="0" fontId="0" fillId="0" borderId="0" xfId="0" applyAlignment="1">
      <alignment horizontal="distributed" vertical="center"/>
    </xf>
    <xf numFmtId="0" fontId="1" fillId="0" borderId="22" xfId="0" applyFont="1" applyBorder="1" applyAlignment="1">
      <alignment horizontal="center" vertical="distributed" textRotation="255"/>
    </xf>
    <xf numFmtId="0" fontId="0" fillId="0" borderId="22" xfId="0" applyBorder="1" applyAlignment="1">
      <alignment horizontal="center" vertical="distributed" textRotation="255"/>
    </xf>
    <xf numFmtId="0" fontId="1" fillId="0" borderId="10" xfId="0" applyFont="1" applyBorder="1" applyAlignment="1">
      <alignment horizontal="center" vertical="distributed" textRotation="255"/>
    </xf>
    <xf numFmtId="0" fontId="0" fillId="0" borderId="10" xfId="0" applyBorder="1" applyAlignment="1">
      <alignment/>
    </xf>
    <xf numFmtId="0" fontId="0" fillId="0" borderId="22" xfId="0" applyBorder="1" applyAlignment="1">
      <alignment/>
    </xf>
    <xf numFmtId="0" fontId="1" fillId="0" borderId="9" xfId="0" applyFont="1" applyBorder="1" applyAlignment="1">
      <alignment horizontal="center" vertical="distributed" textRotation="255"/>
    </xf>
    <xf numFmtId="0" fontId="0" fillId="0" borderId="9" xfId="0" applyBorder="1" applyAlignment="1">
      <alignment/>
    </xf>
    <xf numFmtId="0" fontId="0" fillId="0" borderId="12" xfId="0" applyBorder="1" applyAlignment="1">
      <alignment/>
    </xf>
    <xf numFmtId="0" fontId="0" fillId="0" borderId="9" xfId="0" applyBorder="1" applyAlignment="1">
      <alignment horizontal="center" vertical="distributed" textRotation="255"/>
    </xf>
    <xf numFmtId="0" fontId="1" fillId="0" borderId="23" xfId="0" applyFont="1" applyBorder="1" applyAlignment="1">
      <alignment horizontal="center" vertical="distributed" textRotation="255"/>
    </xf>
    <xf numFmtId="0" fontId="0" fillId="0" borderId="23" xfId="0" applyBorder="1" applyAlignment="1">
      <alignment horizontal="center" vertical="distributed" textRotation="255"/>
    </xf>
    <xf numFmtId="0" fontId="1" fillId="0" borderId="0" xfId="0" applyFont="1" applyBorder="1" applyAlignment="1">
      <alignment horizontal="center" vertical="distributed" textRotation="255"/>
    </xf>
    <xf numFmtId="0" fontId="0" fillId="0" borderId="0" xfId="0" applyBorder="1" applyAlignment="1">
      <alignment horizontal="center" vertical="distributed" textRotation="255"/>
    </xf>
    <xf numFmtId="0" fontId="10" fillId="0" borderId="12" xfId="0" applyFont="1" applyBorder="1" applyAlignment="1">
      <alignment horizontal="center" vertical="distributed" textRotation="255"/>
    </xf>
    <xf numFmtId="0" fontId="9" fillId="0" borderId="12" xfId="0" applyFont="1" applyBorder="1" applyAlignment="1">
      <alignment horizontal="center" vertical="distributed" textRotation="255" wrapText="1"/>
    </xf>
    <xf numFmtId="0" fontId="0" fillId="0" borderId="10" xfId="0" applyBorder="1" applyAlignment="1">
      <alignment horizontal="center" vertical="distributed" textRotation="255"/>
    </xf>
    <xf numFmtId="0" fontId="7" fillId="0" borderId="0" xfId="0" applyFont="1" applyBorder="1" applyAlignment="1">
      <alignment horizontal="distributed" vertical="center"/>
    </xf>
    <xf numFmtId="0" fontId="8" fillId="0" borderId="0" xfId="0" applyFont="1" applyBorder="1" applyAlignment="1">
      <alignment horizontal="distributed" vertical="center"/>
    </xf>
    <xf numFmtId="0" fontId="10" fillId="0" borderId="10" xfId="0" applyFont="1" applyBorder="1" applyAlignment="1">
      <alignment horizontal="center" vertical="distributed" textRotation="255"/>
    </xf>
    <xf numFmtId="0" fontId="10" fillId="0" borderId="9" xfId="0" applyFont="1" applyBorder="1" applyAlignment="1">
      <alignment horizontal="center" vertical="distributed" textRotation="255"/>
    </xf>
    <xf numFmtId="0" fontId="1" fillId="0" borderId="21" xfId="0" applyFont="1" applyBorder="1" applyAlignment="1">
      <alignment horizontal="center" vertical="distributed"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03"/>
  <sheetViews>
    <sheetView showGridLines="0" tabSelected="1" workbookViewId="0" topLeftCell="A82">
      <selection activeCell="N103" sqref="N103"/>
    </sheetView>
  </sheetViews>
  <sheetFormatPr defaultColWidth="9.00390625" defaultRowHeight="13.5"/>
  <cols>
    <col min="1" max="1" width="0.5" style="44" customWidth="1"/>
    <col min="2" max="2" width="6.125" style="44" customWidth="1"/>
    <col min="3" max="3" width="3.125" style="44" customWidth="1"/>
    <col min="4" max="4" width="0.37109375" style="44" customWidth="1"/>
    <col min="5" max="6" width="5.25390625" style="44" customWidth="1"/>
    <col min="7" max="7" width="5.875" style="44" customWidth="1"/>
    <col min="8" max="8" width="7.875" style="44" customWidth="1"/>
    <col min="9" max="9" width="8.50390625" style="44" customWidth="1"/>
    <col min="10" max="10" width="8.00390625" style="44" customWidth="1"/>
    <col min="11" max="12" width="7.875" style="44" customWidth="1"/>
    <col min="13" max="14" width="7.125" style="44" customWidth="1"/>
    <col min="15" max="16" width="6.875" style="44" customWidth="1"/>
    <col min="17" max="17" width="6.375" style="44" customWidth="1"/>
    <col min="18" max="18" width="6.125" style="44" customWidth="1"/>
    <col min="19" max="19" width="7.125" style="44" customWidth="1"/>
    <col min="20" max="20" width="7.625" style="44" customWidth="1"/>
    <col min="21" max="21" width="7.00390625" style="44" customWidth="1"/>
    <col min="22" max="22" width="6.875" style="44" customWidth="1"/>
    <col min="23" max="24" width="7.00390625" style="44" customWidth="1"/>
    <col min="25" max="25" width="6.875" style="44" customWidth="1"/>
    <col min="26" max="26" width="6.625" style="44" customWidth="1"/>
    <col min="27" max="27" width="6.25390625" style="44" customWidth="1"/>
    <col min="28" max="28" width="6.875" style="44" customWidth="1"/>
    <col min="29" max="29" width="6.25390625" style="44" customWidth="1"/>
    <col min="30" max="30" width="6.875" style="44" customWidth="1"/>
    <col min="31" max="32" width="6.25390625" style="44" customWidth="1"/>
    <col min="33" max="33" width="5.25390625" style="42" customWidth="1"/>
    <col min="34" max="16384" width="9.00390625" style="44" customWidth="1"/>
  </cols>
  <sheetData>
    <row r="1" spans="9:33" s="1" customFormat="1" ht="21.75" customHeight="1">
      <c r="I1" s="111" t="s">
        <v>110</v>
      </c>
      <c r="J1" s="112"/>
      <c r="K1" s="112"/>
      <c r="L1" s="112"/>
      <c r="M1" s="112"/>
      <c r="N1" s="112"/>
      <c r="O1" s="112"/>
      <c r="P1" s="2"/>
      <c r="Q1" s="3"/>
      <c r="R1" s="3"/>
      <c r="S1" s="118" t="s">
        <v>0</v>
      </c>
      <c r="T1" s="119"/>
      <c r="U1" s="119"/>
      <c r="V1" s="119"/>
      <c r="W1" s="119"/>
      <c r="X1" s="119"/>
      <c r="Y1" s="4" t="s">
        <v>112</v>
      </c>
      <c r="AA1" s="4"/>
      <c r="AB1" s="5"/>
      <c r="AD1" s="104"/>
      <c r="AF1" s="104" t="s">
        <v>1</v>
      </c>
      <c r="AG1" s="6"/>
    </row>
    <row r="2" spans="1:33" s="1" customFormat="1" ht="2.25" customHeight="1" thickBot="1">
      <c r="A2" s="7"/>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s="1" customFormat="1" ht="3" customHeight="1">
      <c r="A3" s="6"/>
      <c r="B3" s="8"/>
      <c r="C3" s="8"/>
      <c r="D3" s="9"/>
      <c r="E3" s="10"/>
      <c r="F3" s="9"/>
      <c r="G3" s="11"/>
      <c r="H3" s="9"/>
      <c r="I3" s="8"/>
      <c r="J3" s="8"/>
      <c r="K3" s="8"/>
      <c r="L3" s="8"/>
      <c r="M3" s="8"/>
      <c r="N3" s="8"/>
      <c r="O3" s="8"/>
      <c r="P3" s="8"/>
      <c r="Q3" s="8"/>
      <c r="R3" s="8"/>
      <c r="S3" s="8"/>
      <c r="T3" s="8"/>
      <c r="U3" s="10"/>
      <c r="V3" s="12"/>
      <c r="W3" s="13"/>
      <c r="X3" s="10"/>
      <c r="Y3" s="14"/>
      <c r="Z3" s="8"/>
      <c r="AA3" s="8"/>
      <c r="AB3" s="8"/>
      <c r="AC3" s="8"/>
      <c r="AD3" s="8"/>
      <c r="AE3" s="8"/>
      <c r="AF3" s="8"/>
      <c r="AG3" s="6"/>
    </row>
    <row r="4" spans="1:33" s="1" customFormat="1" ht="3" customHeight="1">
      <c r="A4" s="6"/>
      <c r="B4" s="136" t="s">
        <v>2</v>
      </c>
      <c r="C4" s="137"/>
      <c r="D4" s="15"/>
      <c r="E4" s="122" t="s">
        <v>3</v>
      </c>
      <c r="F4" s="125" t="s">
        <v>4</v>
      </c>
      <c r="G4" s="140" t="s">
        <v>5</v>
      </c>
      <c r="H4" s="125" t="s">
        <v>6</v>
      </c>
      <c r="I4" s="131" t="s">
        <v>7</v>
      </c>
      <c r="J4" s="18"/>
      <c r="K4" s="18"/>
      <c r="L4" s="18"/>
      <c r="M4" s="18"/>
      <c r="N4" s="18"/>
      <c r="O4" s="18"/>
      <c r="P4" s="18"/>
      <c r="Q4" s="18"/>
      <c r="R4" s="18"/>
      <c r="S4" s="18"/>
      <c r="T4" s="18"/>
      <c r="U4" s="107" t="s">
        <v>8</v>
      </c>
      <c r="V4" s="120" t="s">
        <v>9</v>
      </c>
      <c r="W4" s="129" t="s">
        <v>10</v>
      </c>
      <c r="X4" s="122" t="s">
        <v>11</v>
      </c>
      <c r="Y4" s="116" t="s">
        <v>12</v>
      </c>
      <c r="Z4" s="18"/>
      <c r="AA4" s="18"/>
      <c r="AB4" s="18"/>
      <c r="AC4" s="18"/>
      <c r="AD4" s="18"/>
      <c r="AE4" s="18"/>
      <c r="AF4" s="18"/>
      <c r="AG4" s="6"/>
    </row>
    <row r="5" spans="1:33" s="1" customFormat="1" ht="3" customHeight="1">
      <c r="A5" s="6"/>
      <c r="B5" s="137"/>
      <c r="C5" s="137"/>
      <c r="D5" s="15"/>
      <c r="E5" s="138"/>
      <c r="F5" s="139"/>
      <c r="G5" s="105"/>
      <c r="H5" s="139"/>
      <c r="I5" s="106"/>
      <c r="J5" s="22"/>
      <c r="K5" s="6"/>
      <c r="L5" s="6"/>
      <c r="M5" s="6"/>
      <c r="N5" s="6"/>
      <c r="O5" s="6"/>
      <c r="P5" s="6"/>
      <c r="Q5" s="6"/>
      <c r="R5" s="6"/>
      <c r="S5" s="15"/>
      <c r="T5" s="6"/>
      <c r="U5" s="108"/>
      <c r="V5" s="121"/>
      <c r="W5" s="130"/>
      <c r="X5" s="135"/>
      <c r="Y5" s="135"/>
      <c r="Z5" s="6"/>
      <c r="AA5" s="6"/>
      <c r="AB5" s="6"/>
      <c r="AC5" s="6"/>
      <c r="AD5" s="6"/>
      <c r="AE5" s="6"/>
      <c r="AF5" s="6"/>
      <c r="AG5" s="6"/>
    </row>
    <row r="6" spans="1:33" s="1" customFormat="1" ht="3" customHeight="1">
      <c r="A6" s="6"/>
      <c r="B6" s="137"/>
      <c r="C6" s="137"/>
      <c r="D6" s="15"/>
      <c r="E6" s="138"/>
      <c r="F6" s="139"/>
      <c r="G6" s="105"/>
      <c r="H6" s="139"/>
      <c r="I6" s="106"/>
      <c r="J6" s="116" t="s">
        <v>13</v>
      </c>
      <c r="K6" s="18"/>
      <c r="L6" s="18"/>
      <c r="M6" s="18"/>
      <c r="N6" s="18"/>
      <c r="O6" s="18"/>
      <c r="P6" s="18"/>
      <c r="Q6" s="18"/>
      <c r="R6" s="18"/>
      <c r="S6" s="23"/>
      <c r="T6" s="131" t="s">
        <v>14</v>
      </c>
      <c r="U6" s="108"/>
      <c r="V6" s="121"/>
      <c r="W6" s="130"/>
      <c r="X6" s="135"/>
      <c r="Y6" s="135"/>
      <c r="Z6" s="116" t="s">
        <v>15</v>
      </c>
      <c r="AA6" s="18"/>
      <c r="AB6" s="18"/>
      <c r="AC6" s="18"/>
      <c r="AD6" s="18"/>
      <c r="AE6" s="18"/>
      <c r="AF6" s="18"/>
      <c r="AG6" s="6"/>
    </row>
    <row r="7" spans="1:33" s="1" customFormat="1" ht="3" customHeight="1">
      <c r="A7" s="6"/>
      <c r="B7" s="137"/>
      <c r="C7" s="137"/>
      <c r="D7" s="15"/>
      <c r="E7" s="138"/>
      <c r="F7" s="139"/>
      <c r="G7" s="105"/>
      <c r="H7" s="139"/>
      <c r="I7" s="106"/>
      <c r="J7" s="133"/>
      <c r="K7" s="14"/>
      <c r="L7" s="6"/>
      <c r="M7" s="8"/>
      <c r="N7" s="8"/>
      <c r="O7" s="8"/>
      <c r="P7" s="8"/>
      <c r="Q7" s="8"/>
      <c r="R7" s="9"/>
      <c r="S7" s="25"/>
      <c r="T7" s="132"/>
      <c r="U7" s="108"/>
      <c r="V7" s="121"/>
      <c r="W7" s="130"/>
      <c r="X7" s="135"/>
      <c r="Y7" s="135"/>
      <c r="Z7" s="116"/>
      <c r="AA7" s="10"/>
      <c r="AB7" s="9"/>
      <c r="AC7" s="10"/>
      <c r="AD7" s="10"/>
      <c r="AE7" s="10"/>
      <c r="AF7" s="14"/>
      <c r="AG7" s="6"/>
    </row>
    <row r="8" spans="1:33" s="1" customFormat="1" ht="3" customHeight="1">
      <c r="A8" s="6"/>
      <c r="B8" s="137"/>
      <c r="C8" s="137"/>
      <c r="D8" s="15"/>
      <c r="E8" s="138"/>
      <c r="F8" s="139"/>
      <c r="G8" s="105"/>
      <c r="H8" s="139"/>
      <c r="I8" s="106"/>
      <c r="J8" s="133"/>
      <c r="K8" s="116" t="s">
        <v>16</v>
      </c>
      <c r="L8" s="18"/>
      <c r="M8" s="18"/>
      <c r="N8" s="18"/>
      <c r="O8" s="18"/>
      <c r="P8" s="18"/>
      <c r="Q8" s="18"/>
      <c r="R8" s="125" t="s">
        <v>17</v>
      </c>
      <c r="S8" s="122" t="s">
        <v>18</v>
      </c>
      <c r="T8" s="132"/>
      <c r="U8" s="108"/>
      <c r="V8" s="121"/>
      <c r="W8" s="130"/>
      <c r="X8" s="135"/>
      <c r="Y8" s="135"/>
      <c r="Z8" s="116"/>
      <c r="AA8" s="122" t="s">
        <v>19</v>
      </c>
      <c r="AB8" s="125" t="s">
        <v>20</v>
      </c>
      <c r="AC8" s="125" t="s">
        <v>21</v>
      </c>
      <c r="AD8" s="125" t="s">
        <v>22</v>
      </c>
      <c r="AE8" s="125" t="s">
        <v>23</v>
      </c>
      <c r="AF8" s="131" t="s">
        <v>24</v>
      </c>
      <c r="AG8" s="6"/>
    </row>
    <row r="9" spans="1:33" s="1" customFormat="1" ht="3" customHeight="1">
      <c r="A9" s="6"/>
      <c r="B9" s="137"/>
      <c r="C9" s="137"/>
      <c r="D9" s="15"/>
      <c r="E9" s="138"/>
      <c r="F9" s="139"/>
      <c r="G9" s="105"/>
      <c r="H9" s="139"/>
      <c r="I9" s="106"/>
      <c r="J9" s="133"/>
      <c r="K9" s="133"/>
      <c r="L9" s="14"/>
      <c r="M9" s="6"/>
      <c r="N9" s="6"/>
      <c r="O9" s="6"/>
      <c r="P9" s="22"/>
      <c r="Q9" s="14"/>
      <c r="R9" s="128"/>
      <c r="S9" s="122"/>
      <c r="T9" s="132"/>
      <c r="U9" s="108"/>
      <c r="V9" s="121"/>
      <c r="W9" s="130"/>
      <c r="X9" s="135"/>
      <c r="Y9" s="135"/>
      <c r="Z9" s="116"/>
      <c r="AA9" s="135"/>
      <c r="AB9" s="128"/>
      <c r="AC9" s="128"/>
      <c r="AD9" s="128"/>
      <c r="AE9" s="128"/>
      <c r="AF9" s="132"/>
      <c r="AG9" s="6"/>
    </row>
    <row r="10" spans="1:57" s="1" customFormat="1" ht="3" customHeight="1">
      <c r="A10" s="6"/>
      <c r="B10" s="137"/>
      <c r="C10" s="137"/>
      <c r="D10" s="15"/>
      <c r="E10" s="138"/>
      <c r="F10" s="139"/>
      <c r="G10" s="105"/>
      <c r="H10" s="139"/>
      <c r="I10" s="106"/>
      <c r="J10" s="133"/>
      <c r="K10" s="133"/>
      <c r="L10" s="116" t="s">
        <v>25</v>
      </c>
      <c r="M10" s="18"/>
      <c r="N10" s="18"/>
      <c r="O10" s="18"/>
      <c r="P10" s="134" t="s">
        <v>26</v>
      </c>
      <c r="Q10" s="109" t="s">
        <v>27</v>
      </c>
      <c r="R10" s="128"/>
      <c r="S10" s="122"/>
      <c r="T10" s="132"/>
      <c r="U10" s="108"/>
      <c r="V10" s="121"/>
      <c r="W10" s="130"/>
      <c r="X10" s="135"/>
      <c r="Y10" s="135"/>
      <c r="Z10" s="116"/>
      <c r="AA10" s="135"/>
      <c r="AB10" s="128"/>
      <c r="AC10" s="128"/>
      <c r="AD10" s="128"/>
      <c r="AE10" s="128"/>
      <c r="AF10" s="132"/>
      <c r="AG10" s="6"/>
      <c r="AH10" s="6"/>
      <c r="AI10" s="6"/>
      <c r="AJ10" s="6"/>
      <c r="AK10" s="6"/>
      <c r="AL10" s="6"/>
      <c r="AM10" s="6"/>
      <c r="AN10" s="6"/>
      <c r="AO10" s="6"/>
      <c r="AP10" s="6"/>
      <c r="AQ10" s="6"/>
      <c r="AR10" s="6"/>
      <c r="AS10" s="6"/>
      <c r="AT10" s="6"/>
      <c r="AU10" s="6"/>
      <c r="AV10" s="6"/>
      <c r="AW10" s="6"/>
      <c r="AX10" s="6"/>
      <c r="AY10" s="6"/>
      <c r="AZ10" s="6"/>
      <c r="BA10" s="6"/>
      <c r="BB10" s="6"/>
      <c r="BC10" s="6"/>
      <c r="BD10" s="6"/>
      <c r="BE10" s="6"/>
    </row>
    <row r="11" spans="1:57" s="1" customFormat="1" ht="3" customHeight="1">
      <c r="A11" s="6"/>
      <c r="B11" s="137"/>
      <c r="C11" s="137"/>
      <c r="D11" s="15"/>
      <c r="E11" s="138"/>
      <c r="F11" s="139"/>
      <c r="G11" s="105"/>
      <c r="H11" s="139"/>
      <c r="I11" s="106"/>
      <c r="J11" s="133"/>
      <c r="K11" s="133"/>
      <c r="L11" s="133"/>
      <c r="M11" s="14"/>
      <c r="N11" s="22"/>
      <c r="O11" s="22"/>
      <c r="P11" s="110"/>
      <c r="Q11" s="110"/>
      <c r="R11" s="128"/>
      <c r="S11" s="122"/>
      <c r="T11" s="132"/>
      <c r="U11" s="108"/>
      <c r="V11" s="121"/>
      <c r="W11" s="130"/>
      <c r="X11" s="135"/>
      <c r="Y11" s="135"/>
      <c r="Z11" s="116"/>
      <c r="AA11" s="135"/>
      <c r="AB11" s="128"/>
      <c r="AC11" s="128"/>
      <c r="AD11" s="128"/>
      <c r="AE11" s="128"/>
      <c r="AF11" s="132"/>
      <c r="AG11" s="6"/>
      <c r="AH11" s="6"/>
      <c r="AI11" s="6"/>
      <c r="AJ11" s="6"/>
      <c r="AK11" s="6"/>
      <c r="AL11" s="6"/>
      <c r="AM11" s="6"/>
      <c r="AN11" s="6"/>
      <c r="AO11" s="6"/>
      <c r="AP11" s="6"/>
      <c r="AQ11" s="6"/>
      <c r="AR11" s="6"/>
      <c r="AS11" s="6"/>
      <c r="AT11" s="6"/>
      <c r="AU11" s="6"/>
      <c r="AV11" s="6"/>
      <c r="AW11" s="6"/>
      <c r="AX11" s="6"/>
      <c r="AY11" s="6"/>
      <c r="AZ11" s="6"/>
      <c r="BA11" s="6"/>
      <c r="BB11" s="6"/>
      <c r="BC11" s="6"/>
      <c r="BD11" s="6"/>
      <c r="BE11" s="6"/>
    </row>
    <row r="12" spans="1:57" s="30" customFormat="1" ht="56.25" customHeight="1">
      <c r="A12" s="28"/>
      <c r="B12" s="137"/>
      <c r="C12" s="137"/>
      <c r="D12" s="29"/>
      <c r="E12" s="138"/>
      <c r="F12" s="139"/>
      <c r="G12" s="105"/>
      <c r="H12" s="139"/>
      <c r="I12" s="106"/>
      <c r="J12" s="133"/>
      <c r="K12" s="133"/>
      <c r="L12" s="133"/>
      <c r="M12" s="19" t="s">
        <v>28</v>
      </c>
      <c r="N12" s="19" t="s">
        <v>29</v>
      </c>
      <c r="O12" s="19" t="s">
        <v>30</v>
      </c>
      <c r="P12" s="110"/>
      <c r="Q12" s="110"/>
      <c r="R12" s="128"/>
      <c r="S12" s="122"/>
      <c r="T12" s="132"/>
      <c r="U12" s="108"/>
      <c r="V12" s="121"/>
      <c r="W12" s="130"/>
      <c r="X12" s="135"/>
      <c r="Y12" s="135"/>
      <c r="Z12" s="116"/>
      <c r="AA12" s="135"/>
      <c r="AB12" s="128"/>
      <c r="AC12" s="128"/>
      <c r="AD12" s="128"/>
      <c r="AE12" s="128"/>
      <c r="AF12" s="132"/>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row>
    <row r="13" spans="1:57" s="41" customFormat="1" ht="3" customHeight="1">
      <c r="A13" s="31"/>
      <c r="B13" s="32"/>
      <c r="C13" s="32"/>
      <c r="D13" s="33"/>
      <c r="E13" s="34"/>
      <c r="F13" s="35"/>
      <c r="G13" s="36"/>
      <c r="H13" s="35"/>
      <c r="I13" s="31"/>
      <c r="J13" s="37"/>
      <c r="K13" s="37"/>
      <c r="L13" s="37"/>
      <c r="M13" s="37"/>
      <c r="N13" s="37"/>
      <c r="O13" s="34"/>
      <c r="P13" s="31"/>
      <c r="Q13" s="37"/>
      <c r="R13" s="35"/>
      <c r="S13" s="34"/>
      <c r="T13" s="31"/>
      <c r="U13" s="34"/>
      <c r="V13" s="38"/>
      <c r="W13" s="39"/>
      <c r="X13" s="34"/>
      <c r="Y13" s="34"/>
      <c r="Z13" s="31"/>
      <c r="AA13" s="34"/>
      <c r="AB13" s="35"/>
      <c r="AC13" s="34"/>
      <c r="AD13" s="34"/>
      <c r="AE13" s="34"/>
      <c r="AF13" s="37"/>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row>
    <row r="14" spans="1:57" ht="2.25" customHeight="1">
      <c r="A14" s="42"/>
      <c r="B14" s="42"/>
      <c r="C14" s="42"/>
      <c r="D14" s="43"/>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row>
    <row r="15" spans="2:32" ht="10.5" customHeight="1">
      <c r="B15" s="28" t="s">
        <v>31</v>
      </c>
      <c r="C15" s="28" t="s">
        <v>32</v>
      </c>
      <c r="D15" s="45"/>
      <c r="E15" s="46">
        <v>3.3</v>
      </c>
      <c r="F15" s="46">
        <v>1.68</v>
      </c>
      <c r="G15" s="47">
        <v>47.7</v>
      </c>
      <c r="H15" s="48">
        <v>1218046</v>
      </c>
      <c r="I15" s="48">
        <v>691476</v>
      </c>
      <c r="J15" s="48">
        <v>670611</v>
      </c>
      <c r="K15" s="48">
        <v>629132</v>
      </c>
      <c r="L15" s="48">
        <v>491734</v>
      </c>
      <c r="M15" s="48">
        <v>391678</v>
      </c>
      <c r="N15" s="48">
        <v>2585</v>
      </c>
      <c r="O15" s="48">
        <v>97471</v>
      </c>
      <c r="P15" s="48">
        <v>76462</v>
      </c>
      <c r="Q15" s="48">
        <v>60936</v>
      </c>
      <c r="R15" s="48">
        <v>2700</v>
      </c>
      <c r="S15" s="48">
        <v>38779</v>
      </c>
      <c r="T15" s="48">
        <v>20865</v>
      </c>
      <c r="U15" s="48">
        <v>432793</v>
      </c>
      <c r="V15" s="48">
        <v>93778</v>
      </c>
      <c r="W15" s="48">
        <v>1218046</v>
      </c>
      <c r="X15" s="48">
        <v>484701</v>
      </c>
      <c r="Y15" s="49">
        <v>379879</v>
      </c>
      <c r="Z15" s="49">
        <v>80376</v>
      </c>
      <c r="AA15" s="49">
        <v>8798</v>
      </c>
      <c r="AB15" s="49">
        <v>10331</v>
      </c>
      <c r="AC15" s="49">
        <v>6112</v>
      </c>
      <c r="AD15" s="49">
        <v>3779</v>
      </c>
      <c r="AE15" s="49">
        <v>9539</v>
      </c>
      <c r="AF15" s="49">
        <v>3323</v>
      </c>
    </row>
    <row r="16" spans="2:32" ht="10.5" customHeight="1">
      <c r="B16" s="28" t="s">
        <v>33</v>
      </c>
      <c r="C16" s="28" t="s">
        <v>32</v>
      </c>
      <c r="D16" s="45"/>
      <c r="E16" s="50">
        <v>3.4</v>
      </c>
      <c r="F16" s="50">
        <v>1.8</v>
      </c>
      <c r="G16" s="51">
        <v>47.3</v>
      </c>
      <c r="H16" s="48">
        <v>1233937</v>
      </c>
      <c r="I16" s="48">
        <v>719534</v>
      </c>
      <c r="J16" s="48">
        <v>689604</v>
      </c>
      <c r="K16" s="48">
        <v>621079</v>
      </c>
      <c r="L16" s="48">
        <v>464978</v>
      </c>
      <c r="M16" s="48">
        <v>358257</v>
      </c>
      <c r="N16" s="48">
        <v>4383</v>
      </c>
      <c r="O16" s="48">
        <v>102338</v>
      </c>
      <c r="P16" s="48">
        <v>67258</v>
      </c>
      <c r="Q16" s="48">
        <v>88843</v>
      </c>
      <c r="R16" s="48">
        <v>8086</v>
      </c>
      <c r="S16" s="48">
        <v>60438</v>
      </c>
      <c r="T16" s="48">
        <v>29931</v>
      </c>
      <c r="U16" s="48">
        <v>418037</v>
      </c>
      <c r="V16" s="48">
        <v>96365</v>
      </c>
      <c r="W16" s="48">
        <v>1233937</v>
      </c>
      <c r="X16" s="48">
        <v>509662</v>
      </c>
      <c r="Y16" s="52">
        <v>405705</v>
      </c>
      <c r="Z16" s="52">
        <v>82947</v>
      </c>
      <c r="AA16" s="52">
        <v>8575</v>
      </c>
      <c r="AB16" s="52">
        <v>11167</v>
      </c>
      <c r="AC16" s="52">
        <v>6361</v>
      </c>
      <c r="AD16" s="52">
        <v>3797</v>
      </c>
      <c r="AE16" s="52">
        <v>10309</v>
      </c>
      <c r="AF16" s="52">
        <v>3221</v>
      </c>
    </row>
    <row r="17" spans="2:33" ht="10.5" customHeight="1">
      <c r="B17" s="28" t="s">
        <v>34</v>
      </c>
      <c r="C17" s="28" t="s">
        <v>32</v>
      </c>
      <c r="D17" s="45"/>
      <c r="E17" s="50">
        <v>3.4508333333333336</v>
      </c>
      <c r="F17" s="50">
        <v>1.95</v>
      </c>
      <c r="G17" s="51">
        <v>49.525</v>
      </c>
      <c r="H17" s="48">
        <v>1379307.5</v>
      </c>
      <c r="I17" s="48">
        <v>814226.25</v>
      </c>
      <c r="J17" s="48">
        <v>756123.9166666666</v>
      </c>
      <c r="K17" s="48">
        <v>688806.9166666666</v>
      </c>
      <c r="L17" s="48">
        <v>503487.8333333333</v>
      </c>
      <c r="M17" s="48">
        <v>385903.8333333333</v>
      </c>
      <c r="N17" s="48">
        <v>2360.4166666666665</v>
      </c>
      <c r="O17" s="48">
        <v>115223.66666666667</v>
      </c>
      <c r="P17" s="48">
        <v>75379.91666666667</v>
      </c>
      <c r="Q17" s="48">
        <v>109938.75</v>
      </c>
      <c r="R17" s="48">
        <v>4065.75</v>
      </c>
      <c r="S17" s="48">
        <v>63251.333333333336</v>
      </c>
      <c r="T17" s="48">
        <v>58102.416666666664</v>
      </c>
      <c r="U17" s="53">
        <v>458598</v>
      </c>
      <c r="V17" s="48">
        <v>106482.83333333333</v>
      </c>
      <c r="W17" s="48">
        <v>1379307.5</v>
      </c>
      <c r="X17" s="52">
        <v>524479.5</v>
      </c>
      <c r="Y17" s="52">
        <v>412159</v>
      </c>
      <c r="Z17" s="52">
        <v>85879.08333333333</v>
      </c>
      <c r="AA17" s="52">
        <v>8413.25</v>
      </c>
      <c r="AB17" s="52">
        <v>11705.916666666666</v>
      </c>
      <c r="AC17" s="52">
        <v>6150.833333333333</v>
      </c>
      <c r="AD17" s="52">
        <v>4195.333333333333</v>
      </c>
      <c r="AE17" s="52">
        <v>10935.666666666666</v>
      </c>
      <c r="AF17" s="52">
        <v>3421.4166666666665</v>
      </c>
      <c r="AG17" s="44"/>
    </row>
    <row r="18" spans="2:33" ht="10.5" customHeight="1">
      <c r="B18" s="28" t="s">
        <v>35</v>
      </c>
      <c r="C18" s="28" t="s">
        <v>32</v>
      </c>
      <c r="D18" s="45"/>
      <c r="E18" s="50">
        <v>3.625833333333334</v>
      </c>
      <c r="F18" s="50">
        <v>1.9675</v>
      </c>
      <c r="G18" s="51">
        <v>48.741666666666674</v>
      </c>
      <c r="H18" s="48">
        <v>1296650</v>
      </c>
      <c r="I18" s="48">
        <v>766451.4166666666</v>
      </c>
      <c r="J18" s="48">
        <v>725317.75</v>
      </c>
      <c r="K18" s="48">
        <v>660340.8333333334</v>
      </c>
      <c r="L18" s="48">
        <v>484273.8333333333</v>
      </c>
      <c r="M18" s="48">
        <v>383088.3333333333</v>
      </c>
      <c r="N18" s="48">
        <v>3844.1666666666665</v>
      </c>
      <c r="O18" s="48">
        <v>97341</v>
      </c>
      <c r="P18" s="48">
        <v>87859</v>
      </c>
      <c r="Q18" s="48">
        <v>88208.25</v>
      </c>
      <c r="R18" s="48">
        <v>4211.583333333333</v>
      </c>
      <c r="S18" s="48">
        <v>60765.25</v>
      </c>
      <c r="T18" s="48">
        <v>41133.666666666664</v>
      </c>
      <c r="U18" s="48">
        <v>436274</v>
      </c>
      <c r="V18" s="48">
        <v>93924.41666666667</v>
      </c>
      <c r="W18" s="48">
        <v>1296650</v>
      </c>
      <c r="X18" s="48">
        <v>548101.25</v>
      </c>
      <c r="Y18" s="48">
        <v>445315</v>
      </c>
      <c r="Z18" s="48">
        <v>83351.33333333333</v>
      </c>
      <c r="AA18" s="48">
        <v>8394.083333333334</v>
      </c>
      <c r="AB18" s="48">
        <v>11253.75</v>
      </c>
      <c r="AC18" s="48">
        <v>6502.416666666667</v>
      </c>
      <c r="AD18" s="48">
        <v>4137.583333333333</v>
      </c>
      <c r="AE18" s="48">
        <v>10652.25</v>
      </c>
      <c r="AF18" s="48">
        <v>3387.75</v>
      </c>
      <c r="AG18" s="44"/>
    </row>
    <row r="19" spans="2:32" s="100" customFormat="1" ht="10.5" customHeight="1">
      <c r="B19" s="96" t="s">
        <v>36</v>
      </c>
      <c r="C19" s="96" t="s">
        <v>32</v>
      </c>
      <c r="D19" s="97"/>
      <c r="E19" s="98">
        <f aca="true" t="shared" si="0" ref="E19:O19">AVERAGE(E21:E34)</f>
        <v>3.563333333333333</v>
      </c>
      <c r="F19" s="98">
        <f t="shared" si="0"/>
        <v>1.848333333333333</v>
      </c>
      <c r="G19" s="54">
        <f t="shared" si="0"/>
        <v>46.824999999999996</v>
      </c>
      <c r="H19" s="99">
        <f t="shared" si="0"/>
        <v>1257134.5833333333</v>
      </c>
      <c r="I19" s="99">
        <f t="shared" si="0"/>
        <v>727871.3333333334</v>
      </c>
      <c r="J19" s="99">
        <f t="shared" si="0"/>
        <v>704495.6666666666</v>
      </c>
      <c r="K19" s="99">
        <f t="shared" si="0"/>
        <v>649971.3333333334</v>
      </c>
      <c r="L19" s="99">
        <f t="shared" si="0"/>
        <v>496089.75</v>
      </c>
      <c r="M19" s="99">
        <f t="shared" si="0"/>
        <v>404555.75</v>
      </c>
      <c r="N19" s="99">
        <f t="shared" si="0"/>
        <v>1579.25</v>
      </c>
      <c r="O19" s="99">
        <f t="shared" si="0"/>
        <v>89954.83333333333</v>
      </c>
      <c r="P19" s="99">
        <v>73558</v>
      </c>
      <c r="Q19" s="99">
        <f>AVERAGE(Q21:Q34)</f>
        <v>80323.5</v>
      </c>
      <c r="R19" s="99">
        <f>AVERAGE(R21:R34)</f>
        <v>7107</v>
      </c>
      <c r="S19" s="99">
        <v>47417</v>
      </c>
      <c r="T19" s="99">
        <f>AVERAGE(T21:T34)</f>
        <v>23375.583333333332</v>
      </c>
      <c r="U19" s="99">
        <f>AVERAGE(U21:U34)</f>
        <v>435751.3333333333</v>
      </c>
      <c r="V19" s="99">
        <f>AVERAGE(V21:V34)</f>
        <v>93512.25</v>
      </c>
      <c r="W19" s="99">
        <f>AVERAGE(W21:W34)</f>
        <v>1257134.5833333333</v>
      </c>
      <c r="X19" s="99">
        <f>AVERAGE(X21:X34)</f>
        <v>523451.9166666667</v>
      </c>
      <c r="Y19" s="99">
        <v>415213</v>
      </c>
      <c r="Z19" s="99">
        <f aca="true" t="shared" si="1" ref="Z19:AF19">AVERAGE(Z21:Z34)</f>
        <v>79081</v>
      </c>
      <c r="AA19" s="99">
        <f t="shared" si="1"/>
        <v>7565.75</v>
      </c>
      <c r="AB19" s="99">
        <f t="shared" si="1"/>
        <v>9653</v>
      </c>
      <c r="AC19" s="99">
        <f t="shared" si="1"/>
        <v>6093.333333333333</v>
      </c>
      <c r="AD19" s="99">
        <f t="shared" si="1"/>
        <v>3643.9166666666665</v>
      </c>
      <c r="AE19" s="99">
        <f t="shared" si="1"/>
        <v>9605.666666666666</v>
      </c>
      <c r="AF19" s="99">
        <f t="shared" si="1"/>
        <v>3061.1666666666665</v>
      </c>
    </row>
    <row r="20" spans="2:32" ht="3.75" customHeight="1">
      <c r="B20" s="28"/>
      <c r="C20" s="28"/>
      <c r="D20" s="45"/>
      <c r="G20" s="54"/>
      <c r="H20" s="48"/>
      <c r="I20" s="48"/>
      <c r="J20" s="48"/>
      <c r="K20" s="48"/>
      <c r="L20" s="48"/>
      <c r="M20" s="48"/>
      <c r="N20" s="48"/>
      <c r="O20" s="48"/>
      <c r="P20" s="48"/>
      <c r="Q20" s="48"/>
      <c r="R20" s="48"/>
      <c r="S20" s="48"/>
      <c r="T20" s="48"/>
      <c r="U20" s="48"/>
      <c r="V20" s="48"/>
      <c r="W20" s="48"/>
      <c r="X20" s="48"/>
      <c r="Y20" s="52"/>
      <c r="Z20" s="52"/>
      <c r="AA20" s="52"/>
      <c r="AB20" s="52"/>
      <c r="AC20" s="52"/>
      <c r="AD20" s="52"/>
      <c r="AE20" s="52"/>
      <c r="AF20" s="52"/>
    </row>
    <row r="21" spans="2:32" ht="10.5" customHeight="1">
      <c r="B21" s="28" t="s">
        <v>36</v>
      </c>
      <c r="C21" s="28" t="s">
        <v>37</v>
      </c>
      <c r="D21" s="45"/>
      <c r="E21" s="50">
        <v>3.75</v>
      </c>
      <c r="F21" s="50">
        <v>1.89</v>
      </c>
      <c r="G21" s="51">
        <v>48.4</v>
      </c>
      <c r="H21" s="48">
        <v>1340835</v>
      </c>
      <c r="I21" s="48">
        <v>739385</v>
      </c>
      <c r="J21" s="48">
        <v>576780</v>
      </c>
      <c r="K21" s="48">
        <v>554598</v>
      </c>
      <c r="L21" s="48">
        <v>410345</v>
      </c>
      <c r="M21" s="48">
        <v>409388</v>
      </c>
      <c r="N21" s="48">
        <v>957</v>
      </c>
      <c r="O21" s="48">
        <v>0</v>
      </c>
      <c r="P21" s="48">
        <v>67024</v>
      </c>
      <c r="Q21" s="48">
        <v>77229</v>
      </c>
      <c r="R21" s="48">
        <v>10482</v>
      </c>
      <c r="S21" s="48">
        <v>11700</v>
      </c>
      <c r="T21" s="48">
        <v>162604</v>
      </c>
      <c r="U21" s="48">
        <v>473942</v>
      </c>
      <c r="V21" s="48">
        <v>127508</v>
      </c>
      <c r="W21" s="48">
        <v>1340835</v>
      </c>
      <c r="X21" s="48">
        <v>582790</v>
      </c>
      <c r="Y21" s="48">
        <v>492651</v>
      </c>
      <c r="Z21" s="48">
        <v>76289</v>
      </c>
      <c r="AA21" s="48">
        <v>6446</v>
      </c>
      <c r="AB21" s="48">
        <v>10172</v>
      </c>
      <c r="AC21" s="48">
        <v>6865</v>
      </c>
      <c r="AD21" s="48">
        <v>3872</v>
      </c>
      <c r="AE21" s="48">
        <v>9637</v>
      </c>
      <c r="AF21" s="48">
        <v>2385</v>
      </c>
    </row>
    <row r="22" spans="2:32" ht="10.5" customHeight="1">
      <c r="B22" s="55"/>
      <c r="C22" s="28" t="s">
        <v>38</v>
      </c>
      <c r="D22" s="45"/>
      <c r="E22" s="50">
        <v>3.68</v>
      </c>
      <c r="F22" s="50">
        <v>1.77</v>
      </c>
      <c r="G22" s="51">
        <v>47.9</v>
      </c>
      <c r="H22" s="48">
        <v>1297973</v>
      </c>
      <c r="I22" s="48">
        <v>639629</v>
      </c>
      <c r="J22" s="48">
        <v>626881</v>
      </c>
      <c r="K22" s="48">
        <v>518876</v>
      </c>
      <c r="L22" s="48">
        <v>407233</v>
      </c>
      <c r="M22" s="48">
        <v>405689</v>
      </c>
      <c r="N22" s="48">
        <v>1544</v>
      </c>
      <c r="O22" s="48">
        <v>0</v>
      </c>
      <c r="P22" s="48">
        <v>50647</v>
      </c>
      <c r="Q22" s="48">
        <v>60995</v>
      </c>
      <c r="R22" s="48">
        <v>9035</v>
      </c>
      <c r="S22" s="48">
        <v>98971</v>
      </c>
      <c r="T22" s="48">
        <v>12747</v>
      </c>
      <c r="U22" s="48">
        <v>544300</v>
      </c>
      <c r="V22" s="48">
        <v>114045</v>
      </c>
      <c r="W22" s="48">
        <v>1297973</v>
      </c>
      <c r="X22" s="48">
        <v>485278</v>
      </c>
      <c r="Y22" s="48">
        <v>395636</v>
      </c>
      <c r="Z22" s="48">
        <v>76901</v>
      </c>
      <c r="AA22" s="48">
        <v>7162</v>
      </c>
      <c r="AB22" s="48">
        <v>10867</v>
      </c>
      <c r="AC22" s="48">
        <v>6055</v>
      </c>
      <c r="AD22" s="48">
        <v>3645</v>
      </c>
      <c r="AE22" s="48">
        <v>9800</v>
      </c>
      <c r="AF22" s="48">
        <v>2980</v>
      </c>
    </row>
    <row r="23" spans="2:32" ht="10.5" customHeight="1">
      <c r="B23" s="28"/>
      <c r="C23" s="28" t="s">
        <v>39</v>
      </c>
      <c r="D23" s="45"/>
      <c r="E23" s="50">
        <v>3.74</v>
      </c>
      <c r="F23" s="50">
        <v>1.83</v>
      </c>
      <c r="G23" s="51">
        <v>46.3</v>
      </c>
      <c r="H23" s="48">
        <v>1172409</v>
      </c>
      <c r="I23" s="48">
        <v>612082</v>
      </c>
      <c r="J23" s="48">
        <v>582648</v>
      </c>
      <c r="K23" s="48">
        <v>565090</v>
      </c>
      <c r="L23" s="48">
        <v>437661</v>
      </c>
      <c r="M23" s="48">
        <v>417843</v>
      </c>
      <c r="N23" s="48">
        <v>1745</v>
      </c>
      <c r="O23" s="48">
        <v>18074</v>
      </c>
      <c r="P23" s="48">
        <v>66026</v>
      </c>
      <c r="Q23" s="48">
        <v>61403</v>
      </c>
      <c r="R23" s="48">
        <v>9545</v>
      </c>
      <c r="S23" s="48">
        <v>8013</v>
      </c>
      <c r="T23" s="48">
        <v>29434</v>
      </c>
      <c r="U23" s="48">
        <v>451307</v>
      </c>
      <c r="V23" s="48">
        <v>109020</v>
      </c>
      <c r="W23" s="48">
        <v>1172409</v>
      </c>
      <c r="X23" s="48">
        <v>566137</v>
      </c>
      <c r="Y23" s="48">
        <v>464247</v>
      </c>
      <c r="Z23" s="48">
        <v>84236</v>
      </c>
      <c r="AA23" s="48">
        <v>8395</v>
      </c>
      <c r="AB23" s="48">
        <v>10687</v>
      </c>
      <c r="AC23" s="48">
        <v>6200</v>
      </c>
      <c r="AD23" s="48">
        <v>4058</v>
      </c>
      <c r="AE23" s="48">
        <v>10924</v>
      </c>
      <c r="AF23" s="48">
        <v>2612</v>
      </c>
    </row>
    <row r="24" spans="2:32" ht="10.5" customHeight="1">
      <c r="B24" s="28"/>
      <c r="C24" s="28" t="s">
        <v>40</v>
      </c>
      <c r="D24" s="45"/>
      <c r="E24" s="50">
        <v>3.65</v>
      </c>
      <c r="F24" s="50">
        <v>1.92</v>
      </c>
      <c r="G24" s="51">
        <v>47.4</v>
      </c>
      <c r="H24" s="48">
        <v>1249522</v>
      </c>
      <c r="I24" s="48">
        <v>647678</v>
      </c>
      <c r="J24" s="48">
        <v>638043</v>
      </c>
      <c r="K24" s="48">
        <v>532118</v>
      </c>
      <c r="L24" s="48">
        <v>394444</v>
      </c>
      <c r="M24" s="48">
        <v>393615</v>
      </c>
      <c r="N24" s="48">
        <v>829</v>
      </c>
      <c r="O24" s="48">
        <v>0</v>
      </c>
      <c r="P24" s="48">
        <v>68332</v>
      </c>
      <c r="Q24" s="48">
        <v>69342</v>
      </c>
      <c r="R24" s="48">
        <v>9632</v>
      </c>
      <c r="S24" s="48">
        <v>96293</v>
      </c>
      <c r="T24" s="48">
        <v>9635</v>
      </c>
      <c r="U24" s="48">
        <v>491750</v>
      </c>
      <c r="V24" s="48">
        <v>110095</v>
      </c>
      <c r="W24" s="48">
        <v>1249522</v>
      </c>
      <c r="X24" s="48">
        <v>580646</v>
      </c>
      <c r="Y24" s="48">
        <v>486800</v>
      </c>
      <c r="Z24" s="48">
        <v>79818</v>
      </c>
      <c r="AA24" s="48">
        <v>7740</v>
      </c>
      <c r="AB24" s="48">
        <v>10002</v>
      </c>
      <c r="AC24" s="48">
        <v>7050</v>
      </c>
      <c r="AD24" s="48">
        <v>3976</v>
      </c>
      <c r="AE24" s="48">
        <v>10110</v>
      </c>
      <c r="AF24" s="48">
        <v>2741</v>
      </c>
    </row>
    <row r="25" spans="2:32" ht="3" customHeight="1">
      <c r="B25" s="28"/>
      <c r="C25" s="28"/>
      <c r="D25" s="45"/>
      <c r="E25" s="50"/>
      <c r="F25" s="50"/>
      <c r="G25" s="51"/>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row>
    <row r="26" spans="2:32" ht="10.5" customHeight="1">
      <c r="B26" s="28"/>
      <c r="C26" s="28" t="s">
        <v>41</v>
      </c>
      <c r="D26" s="45"/>
      <c r="E26" s="50">
        <v>3.59</v>
      </c>
      <c r="F26" s="50">
        <v>1.86</v>
      </c>
      <c r="G26" s="51">
        <v>46.4</v>
      </c>
      <c r="H26" s="48">
        <v>1112867</v>
      </c>
      <c r="I26" s="48">
        <v>560060</v>
      </c>
      <c r="J26" s="48">
        <v>551031</v>
      </c>
      <c r="K26" s="48">
        <v>537080</v>
      </c>
      <c r="L26" s="48">
        <v>391771</v>
      </c>
      <c r="M26" s="48">
        <v>389912</v>
      </c>
      <c r="N26" s="48">
        <v>1859</v>
      </c>
      <c r="O26" s="48">
        <v>0</v>
      </c>
      <c r="P26" s="48">
        <v>62466</v>
      </c>
      <c r="Q26" s="48">
        <v>82843</v>
      </c>
      <c r="R26" s="48">
        <v>7661</v>
      </c>
      <c r="S26" s="48">
        <v>6291</v>
      </c>
      <c r="T26" s="48">
        <v>9029</v>
      </c>
      <c r="U26" s="48">
        <v>469261</v>
      </c>
      <c r="V26" s="48">
        <v>83547</v>
      </c>
      <c r="W26" s="48">
        <v>1112867</v>
      </c>
      <c r="X26" s="48">
        <v>563931</v>
      </c>
      <c r="Y26" s="48">
        <v>404758</v>
      </c>
      <c r="Z26" s="48">
        <v>76099</v>
      </c>
      <c r="AA26" s="48">
        <v>7849</v>
      </c>
      <c r="AB26" s="48">
        <v>9200</v>
      </c>
      <c r="AC26" s="48">
        <v>5951</v>
      </c>
      <c r="AD26" s="48">
        <v>3494</v>
      </c>
      <c r="AE26" s="48">
        <v>9569</v>
      </c>
      <c r="AF26" s="48">
        <v>2936</v>
      </c>
    </row>
    <row r="27" spans="2:32" ht="10.5" customHeight="1">
      <c r="B27" s="28"/>
      <c r="C27" s="28" t="s">
        <v>42</v>
      </c>
      <c r="D27" s="45"/>
      <c r="E27" s="50">
        <v>3.58</v>
      </c>
      <c r="F27" s="50">
        <v>1.83</v>
      </c>
      <c r="G27" s="51">
        <v>45.6</v>
      </c>
      <c r="H27" s="48">
        <v>1306924</v>
      </c>
      <c r="I27" s="48">
        <v>854621</v>
      </c>
      <c r="J27" s="48">
        <v>844787</v>
      </c>
      <c r="K27" s="48">
        <v>761931</v>
      </c>
      <c r="L27" s="48">
        <v>577733</v>
      </c>
      <c r="M27" s="48">
        <v>379369</v>
      </c>
      <c r="N27" s="48">
        <v>1685</v>
      </c>
      <c r="O27" s="48">
        <v>196679</v>
      </c>
      <c r="P27" s="48">
        <v>94917</v>
      </c>
      <c r="Q27" s="48">
        <v>89281</v>
      </c>
      <c r="R27" s="48">
        <v>5628</v>
      </c>
      <c r="S27" s="48">
        <v>77228</v>
      </c>
      <c r="T27" s="48">
        <v>9834</v>
      </c>
      <c r="U27" s="48">
        <v>375075</v>
      </c>
      <c r="V27" s="48">
        <v>77228</v>
      </c>
      <c r="W27" s="48">
        <v>1306924</v>
      </c>
      <c r="X27" s="48">
        <v>520740</v>
      </c>
      <c r="Y27" s="48">
        <v>395691</v>
      </c>
      <c r="Z27" s="48">
        <v>73282</v>
      </c>
      <c r="AA27" s="48">
        <v>7245</v>
      </c>
      <c r="AB27" s="48">
        <v>8049</v>
      </c>
      <c r="AC27" s="48">
        <v>5747</v>
      </c>
      <c r="AD27" s="48">
        <v>3259</v>
      </c>
      <c r="AE27" s="48">
        <v>9290</v>
      </c>
      <c r="AF27" s="48">
        <v>3283</v>
      </c>
    </row>
    <row r="28" spans="2:32" ht="10.5" customHeight="1">
      <c r="B28" s="28"/>
      <c r="C28" s="28" t="s">
        <v>43</v>
      </c>
      <c r="D28" s="45"/>
      <c r="E28" s="50">
        <v>3.5</v>
      </c>
      <c r="F28" s="50">
        <v>1.83</v>
      </c>
      <c r="G28" s="51">
        <v>45.4</v>
      </c>
      <c r="H28" s="48">
        <v>1380937</v>
      </c>
      <c r="I28" s="48">
        <v>852068</v>
      </c>
      <c r="J28" s="48">
        <v>847991</v>
      </c>
      <c r="K28" s="48">
        <v>831692</v>
      </c>
      <c r="L28" s="48">
        <v>663397</v>
      </c>
      <c r="M28" s="48">
        <v>398146</v>
      </c>
      <c r="N28" s="48">
        <v>2569</v>
      </c>
      <c r="O28" s="48">
        <v>262682</v>
      </c>
      <c r="P28" s="48">
        <v>79399</v>
      </c>
      <c r="Q28" s="48">
        <v>88896</v>
      </c>
      <c r="R28" s="48">
        <v>10715</v>
      </c>
      <c r="S28" s="48">
        <v>5584</v>
      </c>
      <c r="T28" s="48">
        <v>4077</v>
      </c>
      <c r="U28" s="48">
        <v>417404</v>
      </c>
      <c r="V28" s="48">
        <v>111466</v>
      </c>
      <c r="W28" s="48">
        <v>1380937</v>
      </c>
      <c r="X28" s="48">
        <v>526814</v>
      </c>
      <c r="Y28" s="48">
        <v>405989</v>
      </c>
      <c r="Z28" s="48">
        <v>76381</v>
      </c>
      <c r="AA28" s="48">
        <v>7179</v>
      </c>
      <c r="AB28" s="48">
        <v>8065</v>
      </c>
      <c r="AC28" s="48">
        <v>6208</v>
      </c>
      <c r="AD28" s="48">
        <v>3340</v>
      </c>
      <c r="AE28" s="48">
        <v>8620</v>
      </c>
      <c r="AF28" s="48">
        <v>3780</v>
      </c>
    </row>
    <row r="29" spans="2:32" ht="10.5" customHeight="1">
      <c r="B29" s="28"/>
      <c r="C29" s="28" t="s">
        <v>44</v>
      </c>
      <c r="D29" s="45"/>
      <c r="E29" s="50">
        <v>3.51</v>
      </c>
      <c r="F29" s="50">
        <v>1.86</v>
      </c>
      <c r="G29" s="51">
        <v>45.6</v>
      </c>
      <c r="H29" s="48">
        <v>1214783</v>
      </c>
      <c r="I29" s="48">
        <v>680822</v>
      </c>
      <c r="J29" s="48">
        <v>666817</v>
      </c>
      <c r="K29" s="48">
        <v>573675</v>
      </c>
      <c r="L29" s="48">
        <v>437210</v>
      </c>
      <c r="M29" s="48">
        <v>406403</v>
      </c>
      <c r="N29" s="48">
        <v>1232</v>
      </c>
      <c r="O29" s="48">
        <v>29575</v>
      </c>
      <c r="P29" s="48">
        <v>69546</v>
      </c>
      <c r="Q29" s="48">
        <v>66919</v>
      </c>
      <c r="R29" s="48">
        <v>4031</v>
      </c>
      <c r="S29" s="48">
        <v>89111</v>
      </c>
      <c r="T29" s="48">
        <v>14005</v>
      </c>
      <c r="U29" s="48">
        <v>450375</v>
      </c>
      <c r="V29" s="48">
        <v>83586</v>
      </c>
      <c r="W29" s="48">
        <v>1214783</v>
      </c>
      <c r="X29" s="48">
        <v>499078</v>
      </c>
      <c r="Y29" s="48">
        <v>399972</v>
      </c>
      <c r="Z29" s="48">
        <v>80853</v>
      </c>
      <c r="AA29" s="48">
        <v>7204</v>
      </c>
      <c r="AB29" s="48">
        <v>8316</v>
      </c>
      <c r="AC29" s="48">
        <v>5649</v>
      </c>
      <c r="AD29" s="48">
        <v>3893</v>
      </c>
      <c r="AE29" s="48">
        <v>8336</v>
      </c>
      <c r="AF29" s="48">
        <v>3552</v>
      </c>
    </row>
    <row r="30" spans="2:32" ht="3" customHeight="1">
      <c r="B30" s="28"/>
      <c r="C30" s="28"/>
      <c r="D30" s="45"/>
      <c r="E30" s="50"/>
      <c r="F30" s="50"/>
      <c r="G30" s="51"/>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row>
    <row r="31" spans="2:32" ht="10.5" customHeight="1">
      <c r="B31" s="28"/>
      <c r="C31" s="28" t="s">
        <v>45</v>
      </c>
      <c r="D31" s="45"/>
      <c r="E31" s="50">
        <v>3.43</v>
      </c>
      <c r="F31" s="50">
        <v>1.79</v>
      </c>
      <c r="G31" s="51">
        <v>48.1</v>
      </c>
      <c r="H31" s="48">
        <v>1014475</v>
      </c>
      <c r="I31" s="48">
        <v>555595</v>
      </c>
      <c r="J31" s="48">
        <v>552073</v>
      </c>
      <c r="K31" s="48">
        <v>545578</v>
      </c>
      <c r="L31" s="48">
        <v>414792</v>
      </c>
      <c r="M31" s="48">
        <v>413749</v>
      </c>
      <c r="N31" s="48">
        <v>1043</v>
      </c>
      <c r="O31" s="48">
        <v>0</v>
      </c>
      <c r="P31" s="48">
        <v>54264</v>
      </c>
      <c r="Q31" s="48">
        <v>76523</v>
      </c>
      <c r="R31" s="48">
        <v>3265</v>
      </c>
      <c r="S31" s="48">
        <v>3230</v>
      </c>
      <c r="T31" s="48">
        <v>3522</v>
      </c>
      <c r="U31" s="48">
        <v>376403</v>
      </c>
      <c r="V31" s="48">
        <v>82477</v>
      </c>
      <c r="W31" s="48">
        <v>1014475</v>
      </c>
      <c r="X31" s="48">
        <v>455756</v>
      </c>
      <c r="Y31" s="48">
        <v>362245</v>
      </c>
      <c r="Z31" s="48">
        <v>79613</v>
      </c>
      <c r="AA31" s="48">
        <v>7485</v>
      </c>
      <c r="AB31" s="48">
        <v>8757</v>
      </c>
      <c r="AC31" s="48">
        <v>5653</v>
      </c>
      <c r="AD31" s="48">
        <v>3690</v>
      </c>
      <c r="AE31" s="48">
        <v>10318</v>
      </c>
      <c r="AF31" s="48">
        <v>3548</v>
      </c>
    </row>
    <row r="32" spans="2:32" ht="10.5" customHeight="1">
      <c r="B32" s="28"/>
      <c r="C32" s="28" t="s">
        <v>46</v>
      </c>
      <c r="D32" s="45"/>
      <c r="E32" s="50">
        <v>3.42</v>
      </c>
      <c r="F32" s="50">
        <v>1.83</v>
      </c>
      <c r="G32" s="51">
        <v>47.1</v>
      </c>
      <c r="H32" s="48">
        <v>1070075</v>
      </c>
      <c r="I32" s="48">
        <v>647215</v>
      </c>
      <c r="J32" s="48">
        <v>642652</v>
      </c>
      <c r="K32" s="48">
        <v>572206</v>
      </c>
      <c r="L32" s="48">
        <v>429363</v>
      </c>
      <c r="M32" s="48">
        <v>419590</v>
      </c>
      <c r="N32" s="48">
        <v>1398</v>
      </c>
      <c r="O32" s="48">
        <v>8375</v>
      </c>
      <c r="P32" s="48">
        <v>65705</v>
      </c>
      <c r="Q32" s="48">
        <v>77137</v>
      </c>
      <c r="R32" s="48">
        <v>1197</v>
      </c>
      <c r="S32" s="48">
        <v>69249</v>
      </c>
      <c r="T32" s="48">
        <v>4563</v>
      </c>
      <c r="U32" s="48">
        <v>348917</v>
      </c>
      <c r="V32" s="48">
        <v>73943</v>
      </c>
      <c r="W32" s="48">
        <v>1070075</v>
      </c>
      <c r="X32" s="48">
        <v>419302</v>
      </c>
      <c r="Y32" s="48">
        <v>324127</v>
      </c>
      <c r="Z32" s="48">
        <v>75593</v>
      </c>
      <c r="AA32" s="48">
        <v>7303</v>
      </c>
      <c r="AB32" s="48">
        <v>8753</v>
      </c>
      <c r="AC32" s="48">
        <v>5731</v>
      </c>
      <c r="AD32" s="48">
        <v>3695</v>
      </c>
      <c r="AE32" s="48">
        <v>9669</v>
      </c>
      <c r="AF32" s="48">
        <v>2964</v>
      </c>
    </row>
    <row r="33" spans="2:32" ht="10.5" customHeight="1">
      <c r="B33" s="28"/>
      <c r="C33" s="28" t="s">
        <v>47</v>
      </c>
      <c r="D33" s="45"/>
      <c r="E33" s="50">
        <v>3.43</v>
      </c>
      <c r="F33" s="50">
        <v>1.86</v>
      </c>
      <c r="G33" s="51">
        <v>46.9</v>
      </c>
      <c r="H33" s="48">
        <v>1002527</v>
      </c>
      <c r="I33" s="48">
        <v>568458</v>
      </c>
      <c r="J33" s="48">
        <v>563760</v>
      </c>
      <c r="K33" s="48">
        <v>540189</v>
      </c>
      <c r="L33" s="48">
        <v>405707</v>
      </c>
      <c r="M33" s="48">
        <v>404653</v>
      </c>
      <c r="N33" s="48">
        <v>1054</v>
      </c>
      <c r="O33" s="48">
        <v>0</v>
      </c>
      <c r="P33" s="48">
        <v>74672</v>
      </c>
      <c r="Q33" s="48">
        <v>59810</v>
      </c>
      <c r="R33" s="48">
        <v>7307</v>
      </c>
      <c r="S33" s="48">
        <v>16264</v>
      </c>
      <c r="T33" s="48">
        <v>4698</v>
      </c>
      <c r="U33" s="48">
        <v>358878</v>
      </c>
      <c r="V33" s="48">
        <v>75191</v>
      </c>
      <c r="W33" s="48">
        <v>1002527</v>
      </c>
      <c r="X33" s="48">
        <v>439477</v>
      </c>
      <c r="Y33" s="48">
        <v>353201</v>
      </c>
      <c r="Z33" s="48">
        <v>71463</v>
      </c>
      <c r="AA33" s="48">
        <v>6043</v>
      </c>
      <c r="AB33" s="48">
        <v>9219</v>
      </c>
      <c r="AC33" s="48">
        <v>5392</v>
      </c>
      <c r="AD33" s="48">
        <v>3199</v>
      </c>
      <c r="AE33" s="48">
        <v>8830</v>
      </c>
      <c r="AF33" s="48">
        <v>2649</v>
      </c>
    </row>
    <row r="34" spans="2:32" ht="10.5" customHeight="1">
      <c r="B34" s="28"/>
      <c r="C34" s="28" t="s">
        <v>48</v>
      </c>
      <c r="D34" s="45"/>
      <c r="E34" s="50">
        <v>3.48</v>
      </c>
      <c r="F34" s="50">
        <v>1.91</v>
      </c>
      <c r="G34" s="51">
        <v>46.8</v>
      </c>
      <c r="H34" s="48">
        <v>1922288</v>
      </c>
      <c r="I34" s="48">
        <v>1376843</v>
      </c>
      <c r="J34" s="48">
        <v>1360485</v>
      </c>
      <c r="K34" s="48">
        <v>1266623</v>
      </c>
      <c r="L34" s="48">
        <v>983421</v>
      </c>
      <c r="M34" s="48">
        <v>416312</v>
      </c>
      <c r="N34" s="48">
        <v>3036</v>
      </c>
      <c r="O34" s="48">
        <v>564073</v>
      </c>
      <c r="P34" s="48">
        <v>129697</v>
      </c>
      <c r="Q34" s="48">
        <v>153504</v>
      </c>
      <c r="R34" s="48">
        <v>6786</v>
      </c>
      <c r="S34" s="48">
        <v>87076</v>
      </c>
      <c r="T34" s="48">
        <v>16359</v>
      </c>
      <c r="U34" s="48">
        <v>471404</v>
      </c>
      <c r="V34" s="48">
        <v>74041</v>
      </c>
      <c r="W34" s="48">
        <v>1922288</v>
      </c>
      <c r="X34" s="48">
        <v>641474</v>
      </c>
      <c r="Y34" s="48">
        <v>497245</v>
      </c>
      <c r="Z34" s="48">
        <v>98444</v>
      </c>
      <c r="AA34" s="48">
        <v>10738</v>
      </c>
      <c r="AB34" s="48">
        <v>13749</v>
      </c>
      <c r="AC34" s="48">
        <v>6619</v>
      </c>
      <c r="AD34" s="48">
        <v>3606</v>
      </c>
      <c r="AE34" s="48">
        <v>10165</v>
      </c>
      <c r="AF34" s="48">
        <v>3304</v>
      </c>
    </row>
    <row r="35" spans="1:32" ht="2.25" customHeight="1">
      <c r="A35" s="56"/>
      <c r="B35" s="56"/>
      <c r="C35" s="56"/>
      <c r="D35" s="57"/>
      <c r="E35" s="58"/>
      <c r="F35" s="18"/>
      <c r="G35" s="18"/>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row>
    <row r="36" spans="1:32" ht="13.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ht="5.25" customHeight="1">
      <c r="D37" s="42"/>
    </row>
    <row r="38" spans="1:35" ht="22.5" customHeight="1">
      <c r="A38" s="1"/>
      <c r="B38" s="1"/>
      <c r="C38" s="1"/>
      <c r="D38" s="1"/>
      <c r="E38" s="1"/>
      <c r="F38" s="1"/>
      <c r="G38" s="1"/>
      <c r="H38" s="1"/>
      <c r="I38" s="1"/>
      <c r="J38" s="1"/>
      <c r="K38" s="118" t="s">
        <v>49</v>
      </c>
      <c r="L38" s="119"/>
      <c r="M38" s="119"/>
      <c r="N38" s="119"/>
      <c r="O38" s="119"/>
      <c r="P38" s="119"/>
      <c r="Q38" s="119"/>
      <c r="R38" s="119"/>
      <c r="S38" s="2"/>
      <c r="T38" s="2"/>
      <c r="U38" s="118" t="s">
        <v>111</v>
      </c>
      <c r="V38" s="118"/>
      <c r="W38" s="118"/>
      <c r="X38" s="118"/>
      <c r="Y38" s="118"/>
      <c r="Z38" s="102" t="s">
        <v>113</v>
      </c>
      <c r="AA38" s="102"/>
      <c r="AB38" s="102"/>
      <c r="AE38" s="60"/>
      <c r="AF38" s="1"/>
      <c r="AG38" s="61"/>
      <c r="AH38" s="61" t="s">
        <v>1</v>
      </c>
      <c r="AI38" s="1"/>
    </row>
    <row r="39" spans="1:35" ht="10.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3.75" customHeight="1">
      <c r="A40" s="8"/>
      <c r="B40" s="8"/>
      <c r="C40" s="8"/>
      <c r="D40" s="9"/>
      <c r="E40" s="62"/>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row>
    <row r="41" spans="1:35" ht="3.75" customHeight="1">
      <c r="A41" s="6"/>
      <c r="B41" s="117" t="s">
        <v>50</v>
      </c>
      <c r="C41" s="117"/>
      <c r="D41" s="15"/>
      <c r="E41" s="24"/>
      <c r="F41" s="21"/>
      <c r="G41" s="21"/>
      <c r="H41" s="21"/>
      <c r="I41" s="21"/>
      <c r="J41" s="21"/>
      <c r="K41" s="64"/>
      <c r="L41" s="21"/>
      <c r="M41" s="21"/>
      <c r="N41" s="65"/>
      <c r="O41" s="6"/>
      <c r="P41" s="6"/>
      <c r="Q41" s="6"/>
      <c r="R41" s="6"/>
      <c r="S41" s="14"/>
      <c r="T41" s="6"/>
      <c r="U41" s="17"/>
      <c r="V41" s="17"/>
      <c r="W41" s="26"/>
      <c r="X41" s="66"/>
      <c r="Y41" s="26"/>
      <c r="Z41" s="67"/>
      <c r="AA41" s="26"/>
      <c r="AB41" s="26"/>
      <c r="AC41" s="17"/>
      <c r="AD41" s="17"/>
      <c r="AE41" s="17"/>
      <c r="AF41" s="17"/>
      <c r="AG41" s="17"/>
      <c r="AH41" s="17"/>
      <c r="AI41" s="65"/>
    </row>
    <row r="42" spans="1:35" ht="3.75" customHeight="1">
      <c r="A42" s="6"/>
      <c r="B42" s="117"/>
      <c r="C42" s="117"/>
      <c r="D42" s="15"/>
      <c r="E42" s="68"/>
      <c r="F42" s="69"/>
      <c r="G42" s="69"/>
      <c r="H42" s="69"/>
      <c r="I42" s="69"/>
      <c r="J42" s="69"/>
      <c r="K42" s="116" t="s">
        <v>51</v>
      </c>
      <c r="L42" s="69"/>
      <c r="M42" s="69"/>
      <c r="N42" s="116" t="s">
        <v>52</v>
      </c>
      <c r="O42" s="70"/>
      <c r="P42" s="18"/>
      <c r="Q42" s="18"/>
      <c r="R42" s="18"/>
      <c r="S42" s="109" t="s">
        <v>53</v>
      </c>
      <c r="T42" s="71"/>
      <c r="U42" s="72"/>
      <c r="V42" s="70"/>
      <c r="W42" s="72"/>
      <c r="X42" s="73"/>
      <c r="Y42" s="72"/>
      <c r="Z42" s="116" t="s">
        <v>54</v>
      </c>
      <c r="AA42" s="26"/>
      <c r="AB42" s="26"/>
      <c r="AC42" s="17"/>
      <c r="AD42" s="26"/>
      <c r="AE42" s="26"/>
      <c r="AF42" s="26"/>
      <c r="AG42" s="26"/>
      <c r="AH42" s="26"/>
      <c r="AI42" s="116" t="s">
        <v>55</v>
      </c>
    </row>
    <row r="43" spans="1:35" ht="3.75" customHeight="1">
      <c r="A43" s="6"/>
      <c r="B43" s="117"/>
      <c r="C43" s="117"/>
      <c r="D43" s="15"/>
      <c r="E43" s="74"/>
      <c r="F43" s="74"/>
      <c r="G43" s="74"/>
      <c r="H43" s="74"/>
      <c r="I43" s="74"/>
      <c r="J43" s="64"/>
      <c r="K43" s="116"/>
      <c r="L43" s="74"/>
      <c r="M43" s="21"/>
      <c r="N43" s="116"/>
      <c r="O43" s="74"/>
      <c r="P43" s="10"/>
      <c r="Q43" s="10"/>
      <c r="R43" s="10"/>
      <c r="S43" s="116"/>
      <c r="T43" s="93"/>
      <c r="U43" s="75"/>
      <c r="V43" s="76"/>
      <c r="W43" s="75"/>
      <c r="X43" s="77"/>
      <c r="Y43" s="75"/>
      <c r="Z43" s="116"/>
      <c r="AA43" s="75"/>
      <c r="AB43" s="75"/>
      <c r="AC43" s="76"/>
      <c r="AD43" s="75"/>
      <c r="AE43" s="75"/>
      <c r="AF43" s="75"/>
      <c r="AG43" s="75"/>
      <c r="AH43" s="67"/>
      <c r="AI43" s="116"/>
    </row>
    <row r="44" spans="1:35" ht="66" customHeight="1">
      <c r="A44" s="28"/>
      <c r="B44" s="117"/>
      <c r="C44" s="117"/>
      <c r="D44" s="29"/>
      <c r="E44" s="16" t="s">
        <v>56</v>
      </c>
      <c r="F44" s="16" t="s">
        <v>57</v>
      </c>
      <c r="G44" s="16" t="s">
        <v>58</v>
      </c>
      <c r="H44" s="16" t="s">
        <v>59</v>
      </c>
      <c r="I44" s="16" t="s">
        <v>60</v>
      </c>
      <c r="J44" s="19" t="s">
        <v>61</v>
      </c>
      <c r="K44" s="116"/>
      <c r="L44" s="16" t="s">
        <v>62</v>
      </c>
      <c r="M44" s="78" t="s">
        <v>63</v>
      </c>
      <c r="N44" s="116"/>
      <c r="O44" s="16" t="s">
        <v>64</v>
      </c>
      <c r="P44" s="16" t="s">
        <v>65</v>
      </c>
      <c r="Q44" s="16" t="s">
        <v>66</v>
      </c>
      <c r="R44" s="16" t="s">
        <v>67</v>
      </c>
      <c r="S44" s="116"/>
      <c r="T44" s="92" t="s">
        <v>68</v>
      </c>
      <c r="U44" s="79" t="s">
        <v>69</v>
      </c>
      <c r="V44" s="16" t="s">
        <v>70</v>
      </c>
      <c r="W44" s="16" t="s">
        <v>71</v>
      </c>
      <c r="X44" s="16" t="s">
        <v>72</v>
      </c>
      <c r="Y44" s="16" t="s">
        <v>73</v>
      </c>
      <c r="Z44" s="116"/>
      <c r="AA44" s="16" t="s">
        <v>74</v>
      </c>
      <c r="AB44" s="16" t="s">
        <v>75</v>
      </c>
      <c r="AC44" s="79" t="s">
        <v>76</v>
      </c>
      <c r="AD44" s="16" t="s">
        <v>77</v>
      </c>
      <c r="AE44" s="16" t="s">
        <v>78</v>
      </c>
      <c r="AF44" s="16" t="s">
        <v>79</v>
      </c>
      <c r="AG44" s="16" t="s">
        <v>80</v>
      </c>
      <c r="AH44" s="27" t="s">
        <v>81</v>
      </c>
      <c r="AI44" s="116"/>
    </row>
    <row r="45" spans="1:35" ht="3.75" customHeight="1">
      <c r="A45" s="31"/>
      <c r="B45" s="32"/>
      <c r="C45" s="32"/>
      <c r="D45" s="33"/>
      <c r="E45" s="34"/>
      <c r="F45" s="34"/>
      <c r="G45" s="34"/>
      <c r="H45" s="34"/>
      <c r="I45" s="34"/>
      <c r="J45" s="37"/>
      <c r="K45" s="37"/>
      <c r="L45" s="34"/>
      <c r="M45" s="31"/>
      <c r="N45" s="37"/>
      <c r="O45" s="34"/>
      <c r="P45" s="34"/>
      <c r="Q45" s="34"/>
      <c r="R45" s="34"/>
      <c r="S45" s="37"/>
      <c r="T45" s="35"/>
      <c r="U45" s="34"/>
      <c r="V45" s="34"/>
      <c r="W45" s="34"/>
      <c r="X45" s="34"/>
      <c r="Y45" s="34"/>
      <c r="Z45" s="37"/>
      <c r="AA45" s="34"/>
      <c r="AB45" s="34"/>
      <c r="AC45" s="34"/>
      <c r="AD45" s="34"/>
      <c r="AE45" s="34"/>
      <c r="AF45" s="34"/>
      <c r="AG45" s="34"/>
      <c r="AH45" s="37"/>
      <c r="AI45" s="37"/>
    </row>
    <row r="46" spans="1:35" ht="3.75" customHeight="1">
      <c r="A46" s="42"/>
      <c r="B46" s="42"/>
      <c r="C46" s="42"/>
      <c r="D46" s="43"/>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H46" s="42"/>
      <c r="AI46" s="42"/>
    </row>
    <row r="47" spans="1:35" ht="10.5">
      <c r="A47" s="42"/>
      <c r="B47" s="28" t="s">
        <v>31</v>
      </c>
      <c r="C47" s="28" t="s">
        <v>32</v>
      </c>
      <c r="D47" s="45"/>
      <c r="E47" s="80">
        <v>2942.1666666666665</v>
      </c>
      <c r="F47" s="80">
        <v>5046.416666666667</v>
      </c>
      <c r="G47" s="80">
        <v>7595.916666666667</v>
      </c>
      <c r="H47" s="80">
        <v>3718</v>
      </c>
      <c r="I47" s="80">
        <v>4434</v>
      </c>
      <c r="J47" s="80">
        <v>14759.333333333334</v>
      </c>
      <c r="K47" s="80">
        <v>23618</v>
      </c>
      <c r="L47" s="80">
        <v>9023.5</v>
      </c>
      <c r="M47" s="80">
        <v>14594.416666666666</v>
      </c>
      <c r="N47" s="80">
        <v>20737.333333333332</v>
      </c>
      <c r="O47" s="80">
        <v>9213</v>
      </c>
      <c r="P47" s="80">
        <v>5641.666666666667</v>
      </c>
      <c r="Q47" s="80">
        <v>2433.4166666666665</v>
      </c>
      <c r="R47" s="80">
        <v>3448.9166666666665</v>
      </c>
      <c r="S47" s="80">
        <v>13748.333333333334</v>
      </c>
      <c r="T47" s="80">
        <v>4558</v>
      </c>
      <c r="U47" s="80">
        <v>2299</v>
      </c>
      <c r="V47" s="80">
        <v>1224.1666666666667</v>
      </c>
      <c r="W47" s="80">
        <v>2790.3333333333335</v>
      </c>
      <c r="X47" s="80">
        <v>2145.6666666666665</v>
      </c>
      <c r="Y47" s="80">
        <v>730.5833333333334</v>
      </c>
      <c r="Z47" s="80">
        <v>21785.833333333332</v>
      </c>
      <c r="AA47" s="80">
        <v>1526.1666666666667</v>
      </c>
      <c r="AB47" s="80">
        <v>8638.5</v>
      </c>
      <c r="AC47" s="80">
        <v>3581.9166666666665</v>
      </c>
      <c r="AD47" s="80">
        <v>1983.6666666666667</v>
      </c>
      <c r="AE47" s="80">
        <v>594.5833333333334</v>
      </c>
      <c r="AF47" s="80">
        <v>1451.75</v>
      </c>
      <c r="AG47" s="80">
        <v>2036.6666666666667</v>
      </c>
      <c r="AH47" s="80">
        <v>1972</v>
      </c>
      <c r="AI47" s="80">
        <v>8624.166666666666</v>
      </c>
    </row>
    <row r="48" spans="1:35" ht="10.5">
      <c r="A48" s="42"/>
      <c r="B48" s="28" t="s">
        <v>33</v>
      </c>
      <c r="C48" s="28" t="s">
        <v>32</v>
      </c>
      <c r="D48" s="45"/>
      <c r="E48" s="80">
        <v>3085.4166666666665</v>
      </c>
      <c r="F48" s="80">
        <v>5226.583333333333</v>
      </c>
      <c r="G48" s="80">
        <v>8957.583333333334</v>
      </c>
      <c r="H48" s="80">
        <v>3696.0833333333335</v>
      </c>
      <c r="I48" s="80">
        <v>3998.6666666666665</v>
      </c>
      <c r="J48" s="80">
        <v>14553</v>
      </c>
      <c r="K48" s="80">
        <v>25939.25</v>
      </c>
      <c r="L48" s="80">
        <v>11047.833333333334</v>
      </c>
      <c r="M48" s="80">
        <v>14891.333333333334</v>
      </c>
      <c r="N48" s="80">
        <v>22074.833333333332</v>
      </c>
      <c r="O48" s="80">
        <v>9564.75</v>
      </c>
      <c r="P48" s="80">
        <v>5531.916666666667</v>
      </c>
      <c r="Q48" s="80">
        <v>2456.5833333333335</v>
      </c>
      <c r="R48" s="80">
        <v>4521</v>
      </c>
      <c r="S48" s="80">
        <v>12741.333333333334</v>
      </c>
      <c r="T48" s="80">
        <v>4796.083333333333</v>
      </c>
      <c r="U48" s="80">
        <v>1191.75</v>
      </c>
      <c r="V48" s="80">
        <v>1248.75</v>
      </c>
      <c r="W48" s="80">
        <v>2364.4166666666665</v>
      </c>
      <c r="X48" s="80">
        <v>2218.25</v>
      </c>
      <c r="Y48" s="80">
        <v>922.0833333333334</v>
      </c>
      <c r="Z48" s="80">
        <v>19493</v>
      </c>
      <c r="AA48" s="80">
        <v>1065</v>
      </c>
      <c r="AB48" s="80">
        <v>7313.5</v>
      </c>
      <c r="AC48" s="80">
        <v>3896.3333333333335</v>
      </c>
      <c r="AD48" s="80">
        <v>1617.75</v>
      </c>
      <c r="AE48" s="80">
        <v>465.5</v>
      </c>
      <c r="AF48" s="80">
        <v>1362.8333333333333</v>
      </c>
      <c r="AG48" s="80">
        <v>2194.4166666666665</v>
      </c>
      <c r="AH48" s="80">
        <v>1577.6666666666667</v>
      </c>
      <c r="AI48" s="80">
        <v>10386.666666666666</v>
      </c>
    </row>
    <row r="49" spans="1:35" ht="10.5">
      <c r="A49" s="42"/>
      <c r="B49" s="28" t="s">
        <v>34</v>
      </c>
      <c r="C49" s="28" t="s">
        <v>32</v>
      </c>
      <c r="D49" s="45"/>
      <c r="E49" s="80">
        <v>3028</v>
      </c>
      <c r="F49" s="80">
        <v>5200.083333333333</v>
      </c>
      <c r="G49" s="80">
        <v>8977.416666666666</v>
      </c>
      <c r="H49" s="80">
        <v>3323.75</v>
      </c>
      <c r="I49" s="80">
        <v>4569</v>
      </c>
      <c r="J49" s="80">
        <v>15958.166666666666</v>
      </c>
      <c r="K49" s="80">
        <v>18980</v>
      </c>
      <c r="L49" s="80">
        <v>9267.25</v>
      </c>
      <c r="M49" s="80">
        <v>9712.666666666666</v>
      </c>
      <c r="N49" s="80">
        <v>22522.75</v>
      </c>
      <c r="O49" s="80">
        <v>9650</v>
      </c>
      <c r="P49" s="80">
        <v>5338</v>
      </c>
      <c r="Q49" s="80">
        <v>2613.9166666666665</v>
      </c>
      <c r="R49" s="80">
        <v>4919.583333333333</v>
      </c>
      <c r="S49" s="80">
        <v>18666.25</v>
      </c>
      <c r="T49" s="80">
        <v>7910.75</v>
      </c>
      <c r="U49" s="80">
        <v>2741.8333333333335</v>
      </c>
      <c r="V49" s="80">
        <v>2558.75</v>
      </c>
      <c r="W49" s="80">
        <v>2535.6666666666665</v>
      </c>
      <c r="X49" s="80">
        <v>2181</v>
      </c>
      <c r="Y49" s="80">
        <v>738.1666666666666</v>
      </c>
      <c r="Z49" s="80">
        <v>21431.166666666668</v>
      </c>
      <c r="AA49" s="80">
        <v>3052.9166666666665</v>
      </c>
      <c r="AB49" s="80">
        <v>7304.416666666667</v>
      </c>
      <c r="AC49" s="80">
        <v>3856</v>
      </c>
      <c r="AD49" s="80">
        <v>1691.1666666666667</v>
      </c>
      <c r="AE49" s="80">
        <v>286.8333333333333</v>
      </c>
      <c r="AF49" s="80">
        <v>1390.5</v>
      </c>
      <c r="AG49" s="80">
        <v>2089</v>
      </c>
      <c r="AH49" s="80">
        <v>1760.8333333333333</v>
      </c>
      <c r="AI49" s="80">
        <v>11150</v>
      </c>
    </row>
    <row r="50" spans="1:35" ht="10.5">
      <c r="A50" s="42"/>
      <c r="B50" s="28" t="s">
        <v>35</v>
      </c>
      <c r="C50" s="28" t="s">
        <v>32</v>
      </c>
      <c r="D50" s="45"/>
      <c r="E50" s="80">
        <v>3179.5833333333335</v>
      </c>
      <c r="F50" s="80">
        <v>5475.916666666667</v>
      </c>
      <c r="G50" s="80">
        <v>9370.833333333334</v>
      </c>
      <c r="H50" s="80">
        <v>3910.3333333333335</v>
      </c>
      <c r="I50" s="80">
        <v>4314.083333333333</v>
      </c>
      <c r="J50" s="80">
        <v>12772.833333333334</v>
      </c>
      <c r="K50" s="80">
        <v>17888</v>
      </c>
      <c r="L50" s="80">
        <v>9473.25</v>
      </c>
      <c r="M50" s="80">
        <v>8414.666666666666</v>
      </c>
      <c r="N50" s="80">
        <v>23651.416666666668</v>
      </c>
      <c r="O50" s="80">
        <v>10249.583333333334</v>
      </c>
      <c r="P50" s="80">
        <v>5519</v>
      </c>
      <c r="Q50" s="80">
        <v>2584.6666666666665</v>
      </c>
      <c r="R50" s="80">
        <v>5298.25</v>
      </c>
      <c r="S50" s="80">
        <v>12967.416666666666</v>
      </c>
      <c r="T50" s="80">
        <v>4189.75</v>
      </c>
      <c r="U50" s="80">
        <v>2098</v>
      </c>
      <c r="V50" s="80">
        <v>1059.1666666666667</v>
      </c>
      <c r="W50" s="80">
        <v>2424</v>
      </c>
      <c r="X50" s="80">
        <v>2351</v>
      </c>
      <c r="Y50" s="80">
        <v>845</v>
      </c>
      <c r="Z50" s="80">
        <v>18987.416666666668</v>
      </c>
      <c r="AA50" s="80">
        <v>587</v>
      </c>
      <c r="AB50" s="80">
        <v>7505.666666666667</v>
      </c>
      <c r="AC50" s="80">
        <v>3500.5833333333335</v>
      </c>
      <c r="AD50" s="80">
        <v>1776.25</v>
      </c>
      <c r="AE50" s="80">
        <v>212.16666666666666</v>
      </c>
      <c r="AF50" s="80">
        <v>1119.5833333333333</v>
      </c>
      <c r="AG50" s="80">
        <v>2386.0833333333335</v>
      </c>
      <c r="AH50" s="80">
        <v>1900.5833333333333</v>
      </c>
      <c r="AI50" s="80">
        <v>8893.25</v>
      </c>
    </row>
    <row r="51" spans="1:35" s="100" customFormat="1" ht="10.5">
      <c r="A51" s="101"/>
      <c r="B51" s="96" t="s">
        <v>36</v>
      </c>
      <c r="C51" s="96" t="s">
        <v>32</v>
      </c>
      <c r="D51" s="97"/>
      <c r="E51" s="91">
        <f>AVERAGE(E53:E66)</f>
        <v>3067</v>
      </c>
      <c r="F51" s="91">
        <f>AVERAGE(F53:F66)</f>
        <v>5180</v>
      </c>
      <c r="G51" s="91">
        <f>AVERAGE(G53:G66)</f>
        <v>8860.75</v>
      </c>
      <c r="H51" s="91">
        <v>3569</v>
      </c>
      <c r="I51" s="91">
        <f>AVERAGE(I53:I66)</f>
        <v>4496.75</v>
      </c>
      <c r="J51" s="91">
        <f>AVERAGE(J53:J66)</f>
        <v>14284.666666666666</v>
      </c>
      <c r="K51" s="91">
        <f>AVERAGE(K53:K66)</f>
        <v>13579.666666666666</v>
      </c>
      <c r="L51" s="91">
        <f>AVERAGE(L53:L66)</f>
        <v>6668.25</v>
      </c>
      <c r="M51" s="91">
        <f>AVERAGE(M53:M66)</f>
        <v>6911.416666666667</v>
      </c>
      <c r="N51" s="91">
        <v>23454</v>
      </c>
      <c r="O51" s="91">
        <f>AVERAGE(O53:O66)</f>
        <v>10756.916666666666</v>
      </c>
      <c r="P51" s="91">
        <v>5165</v>
      </c>
      <c r="Q51" s="91">
        <v>2709</v>
      </c>
      <c r="R51" s="91">
        <f aca="true" t="shared" si="2" ref="R51:Z51">AVERAGE(R53:R66)</f>
        <v>4822.666666666667</v>
      </c>
      <c r="S51" s="91">
        <f t="shared" si="2"/>
        <v>12429.333333333334</v>
      </c>
      <c r="T51" s="91">
        <f t="shared" si="2"/>
        <v>4402.166666666667</v>
      </c>
      <c r="U51" s="91">
        <f t="shared" si="2"/>
        <v>2009</v>
      </c>
      <c r="V51" s="91">
        <f t="shared" si="2"/>
        <v>716.4166666666666</v>
      </c>
      <c r="W51" s="91">
        <f t="shared" si="2"/>
        <v>2400.3333333333335</v>
      </c>
      <c r="X51" s="91">
        <f t="shared" si="2"/>
        <v>2211.3333333333335</v>
      </c>
      <c r="Y51" s="91">
        <f t="shared" si="2"/>
        <v>690</v>
      </c>
      <c r="Z51" s="91">
        <f t="shared" si="2"/>
        <v>19180.25</v>
      </c>
      <c r="AA51" s="91">
        <v>444</v>
      </c>
      <c r="AB51" s="91">
        <f>AVERAGE(AB53:AB66)</f>
        <v>6905.083333333333</v>
      </c>
      <c r="AC51" s="91">
        <f>AVERAGE(AC53:AC66)</f>
        <v>3811.75</v>
      </c>
      <c r="AD51" s="91">
        <f>AVERAGE(AD53:AD66)</f>
        <v>1840.75</v>
      </c>
      <c r="AE51" s="91">
        <f>AVERAGE(AE53:AE66)</f>
        <v>1349.3333333333333</v>
      </c>
      <c r="AF51" s="91">
        <v>1400</v>
      </c>
      <c r="AG51" s="91">
        <f>AVERAGE(AG53:AG66)</f>
        <v>1845.25</v>
      </c>
      <c r="AH51" s="91">
        <f>AVERAGE(AH53:AH66)</f>
        <v>1583.0833333333333</v>
      </c>
      <c r="AI51" s="91">
        <f>AVERAGE(AI53:AI66)</f>
        <v>10908.5</v>
      </c>
    </row>
    <row r="52" spans="1:35" ht="3.75" customHeight="1">
      <c r="A52" s="42"/>
      <c r="B52" s="28"/>
      <c r="C52" s="28"/>
      <c r="D52" s="45"/>
      <c r="E52" s="80"/>
      <c r="F52" s="80"/>
      <c r="G52" s="80"/>
      <c r="H52" s="80"/>
      <c r="I52" s="80"/>
      <c r="J52" s="80"/>
      <c r="K52" s="80"/>
      <c r="L52" s="80"/>
      <c r="M52" s="80"/>
      <c r="N52" s="80"/>
      <c r="O52" s="80"/>
      <c r="P52" s="80"/>
      <c r="Q52" s="80"/>
      <c r="R52" s="80"/>
      <c r="S52" s="80"/>
      <c r="T52" s="80"/>
      <c r="U52" s="80"/>
      <c r="V52" s="80"/>
      <c r="W52" s="80"/>
      <c r="X52" s="80"/>
      <c r="Y52" s="80"/>
      <c r="Z52" s="80"/>
      <c r="AA52" s="80"/>
      <c r="AB52" s="81"/>
      <c r="AC52" s="81"/>
      <c r="AD52" s="81"/>
      <c r="AE52" s="81"/>
      <c r="AF52" s="81"/>
      <c r="AG52" s="81"/>
      <c r="AH52" s="81"/>
      <c r="AI52" s="81"/>
    </row>
    <row r="53" spans="1:35" ht="10.5">
      <c r="A53" s="42"/>
      <c r="B53" s="28" t="s">
        <v>36</v>
      </c>
      <c r="C53" s="28" t="s">
        <v>37</v>
      </c>
      <c r="D53" s="45"/>
      <c r="E53" s="80">
        <v>2984</v>
      </c>
      <c r="F53" s="80">
        <v>4997</v>
      </c>
      <c r="G53" s="80">
        <v>8078</v>
      </c>
      <c r="H53" s="80">
        <v>2648</v>
      </c>
      <c r="I53" s="80">
        <v>3317</v>
      </c>
      <c r="J53" s="80">
        <v>14887</v>
      </c>
      <c r="K53" s="80">
        <v>7197</v>
      </c>
      <c r="L53" s="80">
        <v>6101</v>
      </c>
      <c r="M53" s="80">
        <v>1096</v>
      </c>
      <c r="N53" s="80">
        <v>29418</v>
      </c>
      <c r="O53" s="80">
        <v>12802</v>
      </c>
      <c r="P53" s="80">
        <v>5954</v>
      </c>
      <c r="Q53" s="80">
        <v>5839</v>
      </c>
      <c r="R53" s="80">
        <v>4823</v>
      </c>
      <c r="S53" s="80">
        <v>20307</v>
      </c>
      <c r="T53" s="80">
        <v>6000</v>
      </c>
      <c r="U53" s="80">
        <v>8435</v>
      </c>
      <c r="V53" s="80">
        <v>669</v>
      </c>
      <c r="W53" s="80">
        <v>2621</v>
      </c>
      <c r="X53" s="80">
        <v>1734</v>
      </c>
      <c r="Y53" s="80">
        <v>849</v>
      </c>
      <c r="Z53" s="80">
        <v>22316</v>
      </c>
      <c r="AA53" s="80">
        <v>0</v>
      </c>
      <c r="AB53" s="80">
        <v>9414</v>
      </c>
      <c r="AC53" s="80">
        <v>6012</v>
      </c>
      <c r="AD53" s="80">
        <v>1368</v>
      </c>
      <c r="AE53" s="80">
        <v>221</v>
      </c>
      <c r="AF53" s="80">
        <v>1628</v>
      </c>
      <c r="AG53" s="80">
        <v>2766</v>
      </c>
      <c r="AH53" s="80">
        <v>906</v>
      </c>
      <c r="AI53" s="80">
        <v>16046</v>
      </c>
    </row>
    <row r="54" spans="1:35" ht="10.5">
      <c r="A54" s="42"/>
      <c r="B54" s="55"/>
      <c r="C54" s="28" t="s">
        <v>38</v>
      </c>
      <c r="D54" s="45"/>
      <c r="E54" s="80">
        <v>2719</v>
      </c>
      <c r="F54" s="80">
        <v>6029</v>
      </c>
      <c r="G54" s="80">
        <v>8284</v>
      </c>
      <c r="H54" s="80">
        <v>3235</v>
      </c>
      <c r="I54" s="80">
        <v>4094</v>
      </c>
      <c r="J54" s="80">
        <v>12033</v>
      </c>
      <c r="K54" s="80">
        <v>5694</v>
      </c>
      <c r="L54" s="80">
        <v>4490</v>
      </c>
      <c r="M54" s="80">
        <v>1204</v>
      </c>
      <c r="N54" s="80">
        <v>29682</v>
      </c>
      <c r="O54" s="80">
        <v>12475</v>
      </c>
      <c r="P54" s="80">
        <v>6370</v>
      </c>
      <c r="Q54" s="80">
        <v>6403</v>
      </c>
      <c r="R54" s="80">
        <v>4435</v>
      </c>
      <c r="S54" s="80">
        <v>9002</v>
      </c>
      <c r="T54" s="80">
        <v>1051</v>
      </c>
      <c r="U54" s="80">
        <v>3195</v>
      </c>
      <c r="V54" s="80">
        <v>823</v>
      </c>
      <c r="W54" s="80">
        <v>1613</v>
      </c>
      <c r="X54" s="80">
        <v>1879</v>
      </c>
      <c r="Y54" s="80">
        <v>441</v>
      </c>
      <c r="Z54" s="80">
        <v>20549</v>
      </c>
      <c r="AA54" s="80">
        <v>0</v>
      </c>
      <c r="AB54" s="80">
        <v>9047</v>
      </c>
      <c r="AC54" s="80">
        <v>2653</v>
      </c>
      <c r="AD54" s="80">
        <v>4207</v>
      </c>
      <c r="AE54" s="80">
        <v>259</v>
      </c>
      <c r="AF54" s="80">
        <v>1739</v>
      </c>
      <c r="AG54" s="80">
        <v>1135</v>
      </c>
      <c r="AH54" s="80">
        <v>1508</v>
      </c>
      <c r="AI54" s="80">
        <v>12261</v>
      </c>
    </row>
    <row r="55" spans="1:35" ht="10.5">
      <c r="A55" s="42"/>
      <c r="B55" s="28"/>
      <c r="C55" s="28" t="s">
        <v>39</v>
      </c>
      <c r="D55" s="45"/>
      <c r="E55" s="80">
        <v>3318</v>
      </c>
      <c r="F55" s="80">
        <v>6855</v>
      </c>
      <c r="G55" s="80">
        <v>8160</v>
      </c>
      <c r="H55" s="80">
        <v>3479</v>
      </c>
      <c r="I55" s="80">
        <v>4363</v>
      </c>
      <c r="J55" s="80">
        <v>15184</v>
      </c>
      <c r="K55" s="80">
        <v>7411</v>
      </c>
      <c r="L55" s="80">
        <v>3960</v>
      </c>
      <c r="M55" s="80">
        <v>3451</v>
      </c>
      <c r="N55" s="80">
        <v>27290</v>
      </c>
      <c r="O55" s="80">
        <v>12176</v>
      </c>
      <c r="P55" s="80">
        <v>5929</v>
      </c>
      <c r="Q55" s="80">
        <v>4673</v>
      </c>
      <c r="R55" s="80">
        <v>4512</v>
      </c>
      <c r="S55" s="80">
        <v>6756</v>
      </c>
      <c r="T55" s="80">
        <v>590</v>
      </c>
      <c r="U55" s="80">
        <v>878</v>
      </c>
      <c r="V55" s="80">
        <v>694</v>
      </c>
      <c r="W55" s="80">
        <v>1909</v>
      </c>
      <c r="X55" s="80">
        <v>2142</v>
      </c>
      <c r="Y55" s="80">
        <v>542</v>
      </c>
      <c r="Z55" s="80">
        <v>22978</v>
      </c>
      <c r="AA55" s="80">
        <v>10</v>
      </c>
      <c r="AB55" s="80">
        <v>6538</v>
      </c>
      <c r="AC55" s="80">
        <v>3432</v>
      </c>
      <c r="AD55" s="80">
        <v>2223</v>
      </c>
      <c r="AE55" s="80">
        <v>4923</v>
      </c>
      <c r="AF55" s="80">
        <v>1390</v>
      </c>
      <c r="AG55" s="80">
        <v>1728</v>
      </c>
      <c r="AH55" s="80">
        <v>2735</v>
      </c>
      <c r="AI55" s="80">
        <v>11503</v>
      </c>
    </row>
    <row r="56" spans="1:35" ht="10.5">
      <c r="A56" s="42"/>
      <c r="B56" s="28"/>
      <c r="C56" s="28" t="s">
        <v>40</v>
      </c>
      <c r="D56" s="45"/>
      <c r="E56" s="80">
        <v>3030</v>
      </c>
      <c r="F56" s="80">
        <v>4945</v>
      </c>
      <c r="G56" s="80">
        <v>7425</v>
      </c>
      <c r="H56" s="80">
        <v>3176</v>
      </c>
      <c r="I56" s="80">
        <v>4625</v>
      </c>
      <c r="J56" s="80">
        <v>14999</v>
      </c>
      <c r="K56" s="80">
        <v>8259</v>
      </c>
      <c r="L56" s="80">
        <v>3170</v>
      </c>
      <c r="M56" s="80">
        <v>5089</v>
      </c>
      <c r="N56" s="80">
        <v>24908</v>
      </c>
      <c r="O56" s="80">
        <v>12188</v>
      </c>
      <c r="P56" s="80">
        <v>5299</v>
      </c>
      <c r="Q56" s="80">
        <v>3300</v>
      </c>
      <c r="R56" s="80">
        <v>4121</v>
      </c>
      <c r="S56" s="80">
        <v>10230</v>
      </c>
      <c r="T56" s="80">
        <v>2057</v>
      </c>
      <c r="U56" s="80">
        <v>1589</v>
      </c>
      <c r="V56" s="80">
        <v>822</v>
      </c>
      <c r="W56" s="80">
        <v>2776</v>
      </c>
      <c r="X56" s="80">
        <v>2393</v>
      </c>
      <c r="Y56" s="80">
        <v>594</v>
      </c>
      <c r="Z56" s="80">
        <v>20543</v>
      </c>
      <c r="AA56" s="80">
        <v>16</v>
      </c>
      <c r="AB56" s="80">
        <v>9743</v>
      </c>
      <c r="AC56" s="80">
        <v>3896</v>
      </c>
      <c r="AD56" s="80">
        <v>1471</v>
      </c>
      <c r="AE56" s="80">
        <v>175</v>
      </c>
      <c r="AF56" s="80">
        <v>1921</v>
      </c>
      <c r="AG56" s="80">
        <v>1456</v>
      </c>
      <c r="AH56" s="80">
        <v>1865</v>
      </c>
      <c r="AI56" s="80">
        <v>14174</v>
      </c>
    </row>
    <row r="57" spans="1:35" ht="3.75" customHeight="1">
      <c r="A57" s="42"/>
      <c r="B57" s="28"/>
      <c r="C57" s="28"/>
      <c r="D57" s="45"/>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5" ht="10.5">
      <c r="A58" s="42"/>
      <c r="B58" s="28"/>
      <c r="C58" s="28" t="s">
        <v>41</v>
      </c>
      <c r="D58" s="45"/>
      <c r="E58" s="80">
        <v>3255</v>
      </c>
      <c r="F58" s="80">
        <v>5153</v>
      </c>
      <c r="G58" s="80">
        <v>7130</v>
      </c>
      <c r="H58" s="80">
        <v>3896</v>
      </c>
      <c r="I58" s="80">
        <v>4559</v>
      </c>
      <c r="J58" s="80">
        <v>13108</v>
      </c>
      <c r="K58" s="80">
        <v>14205</v>
      </c>
      <c r="L58" s="80">
        <v>6787</v>
      </c>
      <c r="M58" s="80">
        <v>7417</v>
      </c>
      <c r="N58" s="80">
        <v>20054</v>
      </c>
      <c r="O58" s="80">
        <v>9526</v>
      </c>
      <c r="P58" s="80">
        <v>4888</v>
      </c>
      <c r="Q58" s="80">
        <v>1712</v>
      </c>
      <c r="R58" s="80">
        <v>3928</v>
      </c>
      <c r="S58" s="80">
        <v>13201</v>
      </c>
      <c r="T58" s="80">
        <v>4847</v>
      </c>
      <c r="U58" s="80">
        <v>1381</v>
      </c>
      <c r="V58" s="80">
        <v>1220</v>
      </c>
      <c r="W58" s="80">
        <v>2981</v>
      </c>
      <c r="X58" s="80">
        <v>2261</v>
      </c>
      <c r="Y58" s="80">
        <v>511</v>
      </c>
      <c r="Z58" s="80">
        <v>15655</v>
      </c>
      <c r="AA58" s="80">
        <v>23</v>
      </c>
      <c r="AB58" s="80">
        <v>5754</v>
      </c>
      <c r="AC58" s="80">
        <v>3088</v>
      </c>
      <c r="AD58" s="80">
        <v>1796</v>
      </c>
      <c r="AE58" s="80">
        <v>192</v>
      </c>
      <c r="AF58" s="80">
        <v>1296</v>
      </c>
      <c r="AG58" s="80">
        <v>1529</v>
      </c>
      <c r="AH58" s="80">
        <v>1976</v>
      </c>
      <c r="AI58" s="80">
        <v>9395</v>
      </c>
    </row>
    <row r="59" spans="1:35" ht="10.5">
      <c r="A59" s="42"/>
      <c r="B59" s="28"/>
      <c r="C59" s="28" t="s">
        <v>42</v>
      </c>
      <c r="D59" s="45"/>
      <c r="E59" s="80">
        <v>2871</v>
      </c>
      <c r="F59" s="80">
        <v>4587</v>
      </c>
      <c r="G59" s="80">
        <v>6784</v>
      </c>
      <c r="H59" s="80">
        <v>3479</v>
      </c>
      <c r="I59" s="80">
        <v>4501</v>
      </c>
      <c r="J59" s="80">
        <v>14190</v>
      </c>
      <c r="K59" s="80">
        <v>15947</v>
      </c>
      <c r="L59" s="80">
        <v>7006</v>
      </c>
      <c r="M59" s="80">
        <v>8941</v>
      </c>
      <c r="N59" s="80">
        <v>18606</v>
      </c>
      <c r="O59" s="80">
        <v>8462</v>
      </c>
      <c r="P59" s="80">
        <v>5181</v>
      </c>
      <c r="Q59" s="80">
        <v>725</v>
      </c>
      <c r="R59" s="80">
        <v>4238</v>
      </c>
      <c r="S59" s="80">
        <v>12300</v>
      </c>
      <c r="T59" s="80">
        <v>5221</v>
      </c>
      <c r="U59" s="80">
        <v>1554</v>
      </c>
      <c r="V59" s="80">
        <v>236</v>
      </c>
      <c r="W59" s="80">
        <v>2300</v>
      </c>
      <c r="X59" s="80">
        <v>2448</v>
      </c>
      <c r="Y59" s="80">
        <v>541</v>
      </c>
      <c r="Z59" s="80">
        <v>14779</v>
      </c>
      <c r="AA59" s="80">
        <v>0</v>
      </c>
      <c r="AB59" s="80">
        <v>3334</v>
      </c>
      <c r="AC59" s="80">
        <v>5037</v>
      </c>
      <c r="AD59" s="80">
        <v>1973</v>
      </c>
      <c r="AE59" s="80">
        <v>260</v>
      </c>
      <c r="AF59" s="80">
        <v>934</v>
      </c>
      <c r="AG59" s="80">
        <v>1593</v>
      </c>
      <c r="AH59" s="80">
        <v>1647</v>
      </c>
      <c r="AI59" s="80">
        <v>9142</v>
      </c>
    </row>
    <row r="60" spans="1:35" ht="10.5">
      <c r="A60" s="42"/>
      <c r="B60" s="28"/>
      <c r="C60" s="28" t="s">
        <v>43</v>
      </c>
      <c r="D60" s="45"/>
      <c r="E60" s="80">
        <v>3077</v>
      </c>
      <c r="F60" s="80">
        <v>5566</v>
      </c>
      <c r="G60" s="80">
        <v>7481</v>
      </c>
      <c r="H60" s="80">
        <v>4672</v>
      </c>
      <c r="I60" s="80">
        <v>4937</v>
      </c>
      <c r="J60" s="80">
        <v>13454</v>
      </c>
      <c r="K60" s="80">
        <v>25400</v>
      </c>
      <c r="L60" s="80">
        <v>9617</v>
      </c>
      <c r="M60" s="80">
        <v>15783</v>
      </c>
      <c r="N60" s="80">
        <v>19427</v>
      </c>
      <c r="O60" s="80">
        <v>8436</v>
      </c>
      <c r="P60" s="80">
        <v>4758</v>
      </c>
      <c r="Q60" s="80">
        <v>810</v>
      </c>
      <c r="R60" s="80">
        <v>5422</v>
      </c>
      <c r="S60" s="80">
        <v>14951</v>
      </c>
      <c r="T60" s="80">
        <v>8850</v>
      </c>
      <c r="U60" s="80">
        <v>1319</v>
      </c>
      <c r="V60" s="80">
        <v>411</v>
      </c>
      <c r="W60" s="80">
        <v>1650</v>
      </c>
      <c r="X60" s="80">
        <v>2399</v>
      </c>
      <c r="Y60" s="80">
        <v>322</v>
      </c>
      <c r="Z60" s="80">
        <v>19071</v>
      </c>
      <c r="AA60" s="80">
        <v>175</v>
      </c>
      <c r="AB60" s="80">
        <v>7238</v>
      </c>
      <c r="AC60" s="80">
        <v>5080</v>
      </c>
      <c r="AD60" s="80">
        <v>1905</v>
      </c>
      <c r="AE60" s="80">
        <v>115</v>
      </c>
      <c r="AF60" s="80">
        <v>930</v>
      </c>
      <c r="AG60" s="80">
        <v>2466</v>
      </c>
      <c r="AH60" s="80">
        <v>1163</v>
      </c>
      <c r="AI60" s="80">
        <v>8266</v>
      </c>
    </row>
    <row r="61" spans="1:35" ht="10.5">
      <c r="A61" s="42"/>
      <c r="B61" s="28"/>
      <c r="C61" s="28" t="s">
        <v>44</v>
      </c>
      <c r="D61" s="45"/>
      <c r="E61" s="80">
        <v>2826</v>
      </c>
      <c r="F61" s="80">
        <v>5029</v>
      </c>
      <c r="G61" s="80">
        <v>9340</v>
      </c>
      <c r="H61" s="80">
        <v>4504</v>
      </c>
      <c r="I61" s="80">
        <v>4032</v>
      </c>
      <c r="J61" s="80">
        <v>18171</v>
      </c>
      <c r="K61" s="80">
        <v>30073</v>
      </c>
      <c r="L61" s="80">
        <v>8749</v>
      </c>
      <c r="M61" s="80">
        <v>21324</v>
      </c>
      <c r="N61" s="80">
        <v>21423</v>
      </c>
      <c r="O61" s="80">
        <v>11909</v>
      </c>
      <c r="P61" s="80">
        <v>4513</v>
      </c>
      <c r="Q61" s="80">
        <v>1039</v>
      </c>
      <c r="R61" s="80">
        <v>3962</v>
      </c>
      <c r="S61" s="80">
        <v>16280</v>
      </c>
      <c r="T61" s="80">
        <v>9606</v>
      </c>
      <c r="U61" s="80">
        <v>918</v>
      </c>
      <c r="V61" s="80">
        <v>234</v>
      </c>
      <c r="W61" s="80">
        <v>2437</v>
      </c>
      <c r="X61" s="80">
        <v>2446</v>
      </c>
      <c r="Y61" s="80">
        <v>639</v>
      </c>
      <c r="Z61" s="80">
        <v>26162</v>
      </c>
      <c r="AA61" s="80">
        <v>4889</v>
      </c>
      <c r="AB61" s="80">
        <v>3809</v>
      </c>
      <c r="AC61" s="80">
        <v>1919</v>
      </c>
      <c r="AD61" s="80">
        <v>1260</v>
      </c>
      <c r="AE61" s="80">
        <v>9365</v>
      </c>
      <c r="AF61" s="80">
        <v>817</v>
      </c>
      <c r="AG61" s="80">
        <v>1669</v>
      </c>
      <c r="AH61" s="80">
        <v>2436</v>
      </c>
      <c r="AI61" s="80">
        <v>10273</v>
      </c>
    </row>
    <row r="62" spans="1:35" ht="3.75" customHeight="1">
      <c r="A62" s="42"/>
      <c r="B62" s="28"/>
      <c r="C62" s="28"/>
      <c r="D62" s="45"/>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row>
    <row r="63" spans="1:35" ht="10.5">
      <c r="A63" s="42"/>
      <c r="B63" s="28"/>
      <c r="C63" s="28" t="s">
        <v>45</v>
      </c>
      <c r="D63" s="45"/>
      <c r="E63" s="80">
        <v>2976</v>
      </c>
      <c r="F63" s="80">
        <v>4443</v>
      </c>
      <c r="G63" s="80">
        <v>9739</v>
      </c>
      <c r="H63" s="80">
        <v>3437</v>
      </c>
      <c r="I63" s="80">
        <v>4311</v>
      </c>
      <c r="J63" s="80">
        <v>15256</v>
      </c>
      <c r="K63" s="80">
        <v>14463</v>
      </c>
      <c r="L63" s="80">
        <v>8348</v>
      </c>
      <c r="M63" s="80">
        <v>6115</v>
      </c>
      <c r="N63" s="80">
        <v>23841</v>
      </c>
      <c r="O63" s="80">
        <v>12281</v>
      </c>
      <c r="P63" s="80">
        <v>4129</v>
      </c>
      <c r="Q63" s="80">
        <v>609</v>
      </c>
      <c r="R63" s="80">
        <v>6821</v>
      </c>
      <c r="S63" s="80">
        <v>8654</v>
      </c>
      <c r="T63" s="80">
        <v>373</v>
      </c>
      <c r="U63" s="80">
        <v>532</v>
      </c>
      <c r="V63" s="80">
        <v>1143</v>
      </c>
      <c r="W63" s="80">
        <v>2191</v>
      </c>
      <c r="X63" s="80">
        <v>1876</v>
      </c>
      <c r="Y63" s="80">
        <v>2539</v>
      </c>
      <c r="Z63" s="80">
        <v>16185</v>
      </c>
      <c r="AA63" s="80">
        <v>108</v>
      </c>
      <c r="AB63" s="80">
        <v>5791</v>
      </c>
      <c r="AC63" s="80">
        <v>3558</v>
      </c>
      <c r="AD63" s="80">
        <v>972</v>
      </c>
      <c r="AE63" s="80">
        <v>291</v>
      </c>
      <c r="AF63" s="80">
        <v>869</v>
      </c>
      <c r="AG63" s="80">
        <v>2809</v>
      </c>
      <c r="AH63" s="80">
        <v>1787</v>
      </c>
      <c r="AI63" s="80">
        <v>8636</v>
      </c>
    </row>
    <row r="64" spans="1:35" ht="10.5">
      <c r="A64" s="42"/>
      <c r="B64" s="28"/>
      <c r="C64" s="28" t="s">
        <v>46</v>
      </c>
      <c r="D64" s="45"/>
      <c r="E64" s="80">
        <v>3159</v>
      </c>
      <c r="F64" s="80">
        <v>4759</v>
      </c>
      <c r="G64" s="80">
        <v>9806</v>
      </c>
      <c r="H64" s="80">
        <v>3176</v>
      </c>
      <c r="I64" s="80">
        <v>5485</v>
      </c>
      <c r="J64" s="80">
        <v>11095</v>
      </c>
      <c r="K64" s="80">
        <v>10081</v>
      </c>
      <c r="L64" s="80">
        <v>8218</v>
      </c>
      <c r="M64" s="80">
        <v>1863</v>
      </c>
      <c r="N64" s="80">
        <v>19976</v>
      </c>
      <c r="O64" s="80">
        <v>9585</v>
      </c>
      <c r="P64" s="80">
        <v>4382</v>
      </c>
      <c r="Q64" s="80">
        <v>1634</v>
      </c>
      <c r="R64" s="80">
        <v>4376</v>
      </c>
      <c r="S64" s="80">
        <v>9871</v>
      </c>
      <c r="T64" s="80">
        <v>850</v>
      </c>
      <c r="U64" s="80">
        <v>1622</v>
      </c>
      <c r="V64" s="80">
        <v>1079</v>
      </c>
      <c r="W64" s="80">
        <v>3250</v>
      </c>
      <c r="X64" s="80">
        <v>2351</v>
      </c>
      <c r="Y64" s="80">
        <v>718</v>
      </c>
      <c r="Z64" s="80">
        <v>18130</v>
      </c>
      <c r="AA64" s="80">
        <v>0</v>
      </c>
      <c r="AB64" s="80">
        <v>8544</v>
      </c>
      <c r="AC64" s="80">
        <v>2814</v>
      </c>
      <c r="AD64" s="80">
        <v>2042</v>
      </c>
      <c r="AE64" s="80">
        <v>114</v>
      </c>
      <c r="AF64" s="80">
        <v>1875</v>
      </c>
      <c r="AG64" s="80">
        <v>1625</v>
      </c>
      <c r="AH64" s="80">
        <v>1116</v>
      </c>
      <c r="AI64" s="80">
        <v>6815</v>
      </c>
    </row>
    <row r="65" spans="1:35" ht="10.5">
      <c r="A65" s="42"/>
      <c r="B65" s="28"/>
      <c r="C65" s="28" t="s">
        <v>47</v>
      </c>
      <c r="D65" s="45"/>
      <c r="E65" s="80">
        <v>2955</v>
      </c>
      <c r="F65" s="80">
        <v>4251</v>
      </c>
      <c r="G65" s="80">
        <v>9556</v>
      </c>
      <c r="H65" s="80">
        <v>3515</v>
      </c>
      <c r="I65" s="80">
        <v>3387</v>
      </c>
      <c r="J65" s="80">
        <v>12470</v>
      </c>
      <c r="K65" s="80">
        <v>12097</v>
      </c>
      <c r="L65" s="80">
        <v>5854</v>
      </c>
      <c r="M65" s="80">
        <v>6243</v>
      </c>
      <c r="N65" s="80">
        <v>23314</v>
      </c>
      <c r="O65" s="80">
        <v>8752</v>
      </c>
      <c r="P65" s="80">
        <v>5096</v>
      </c>
      <c r="Q65" s="80">
        <v>1702</v>
      </c>
      <c r="R65" s="80">
        <v>7765</v>
      </c>
      <c r="S65" s="80">
        <v>11710</v>
      </c>
      <c r="T65" s="80">
        <v>6072</v>
      </c>
      <c r="U65" s="80">
        <v>1108</v>
      </c>
      <c r="V65" s="80">
        <v>341</v>
      </c>
      <c r="W65" s="80">
        <v>2007</v>
      </c>
      <c r="X65" s="80">
        <v>1833</v>
      </c>
      <c r="Y65" s="80">
        <v>348</v>
      </c>
      <c r="Z65" s="80">
        <v>15866</v>
      </c>
      <c r="AA65" s="80">
        <v>113</v>
      </c>
      <c r="AB65" s="80">
        <v>6800</v>
      </c>
      <c r="AC65" s="80">
        <v>3656</v>
      </c>
      <c r="AD65" s="80">
        <v>1047</v>
      </c>
      <c r="AE65" s="80">
        <v>147</v>
      </c>
      <c r="AF65" s="80">
        <v>1669</v>
      </c>
      <c r="AG65" s="80">
        <v>1429</v>
      </c>
      <c r="AH65" s="80">
        <v>1005</v>
      </c>
      <c r="AI65" s="80">
        <v>9423</v>
      </c>
    </row>
    <row r="66" spans="1:35" ht="10.5">
      <c r="A66" s="42"/>
      <c r="B66" s="28"/>
      <c r="C66" s="28" t="s">
        <v>48</v>
      </c>
      <c r="D66" s="45"/>
      <c r="E66" s="80">
        <v>3634</v>
      </c>
      <c r="F66" s="80">
        <v>5546</v>
      </c>
      <c r="G66" s="80">
        <v>14546</v>
      </c>
      <c r="H66" s="80">
        <v>3618</v>
      </c>
      <c r="I66" s="80">
        <v>6350</v>
      </c>
      <c r="J66" s="80">
        <v>16569</v>
      </c>
      <c r="K66" s="80">
        <v>12129</v>
      </c>
      <c r="L66" s="80">
        <v>7719</v>
      </c>
      <c r="M66" s="80">
        <v>4411</v>
      </c>
      <c r="N66" s="80">
        <v>23515</v>
      </c>
      <c r="O66" s="80">
        <v>10491</v>
      </c>
      <c r="P66" s="80">
        <v>5487</v>
      </c>
      <c r="Q66" s="80">
        <v>4069</v>
      </c>
      <c r="R66" s="80">
        <v>3469</v>
      </c>
      <c r="S66" s="80">
        <v>15890</v>
      </c>
      <c r="T66" s="80">
        <v>7309</v>
      </c>
      <c r="U66" s="80">
        <v>1577</v>
      </c>
      <c r="V66" s="80">
        <v>925</v>
      </c>
      <c r="W66" s="80">
        <v>3069</v>
      </c>
      <c r="X66" s="80">
        <v>2774</v>
      </c>
      <c r="Y66" s="80">
        <v>236</v>
      </c>
      <c r="Z66" s="80">
        <v>17929</v>
      </c>
      <c r="AA66" s="80">
        <v>0</v>
      </c>
      <c r="AB66" s="80">
        <v>6849</v>
      </c>
      <c r="AC66" s="80">
        <v>4596</v>
      </c>
      <c r="AD66" s="80">
        <v>1825</v>
      </c>
      <c r="AE66" s="80">
        <v>130</v>
      </c>
      <c r="AF66" s="80">
        <v>1738</v>
      </c>
      <c r="AG66" s="80">
        <v>1938</v>
      </c>
      <c r="AH66" s="80">
        <v>853</v>
      </c>
      <c r="AI66" s="80">
        <v>14968</v>
      </c>
    </row>
    <row r="67" spans="1:35" ht="3.75" customHeight="1">
      <c r="A67" s="56"/>
      <c r="B67" s="56"/>
      <c r="C67" s="56"/>
      <c r="D67" s="57"/>
      <c r="E67" s="82"/>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row>
    <row r="68" spans="1:35" ht="10.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H68" s="42"/>
      <c r="AI68" s="42"/>
    </row>
    <row r="71" spans="1:33" ht="17.25">
      <c r="A71" s="1"/>
      <c r="B71" s="1"/>
      <c r="C71" s="1"/>
      <c r="D71" s="1"/>
      <c r="E71" s="1"/>
      <c r="F71" s="1"/>
      <c r="G71" s="1"/>
      <c r="H71" s="1"/>
      <c r="I71" s="1"/>
      <c r="J71" s="3"/>
      <c r="K71" s="118" t="s">
        <v>49</v>
      </c>
      <c r="L71" s="119"/>
      <c r="M71" s="119"/>
      <c r="N71" s="119"/>
      <c r="O71" s="119"/>
      <c r="P71" s="119"/>
      <c r="Q71" s="119"/>
      <c r="R71" s="119"/>
      <c r="S71" s="3"/>
      <c r="T71" s="3"/>
      <c r="U71" s="118" t="s">
        <v>0</v>
      </c>
      <c r="V71" s="119"/>
      <c r="W71" s="119"/>
      <c r="X71" s="119"/>
      <c r="Y71" s="119"/>
      <c r="Z71" s="119"/>
      <c r="AA71" s="102" t="s">
        <v>113</v>
      </c>
      <c r="AB71" s="102"/>
      <c r="AC71" s="102"/>
      <c r="AD71" s="1"/>
      <c r="AF71" s="103"/>
      <c r="AG71" s="103" t="s">
        <v>1</v>
      </c>
    </row>
    <row r="72" spans="1:32" ht="10.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row>
    <row r="73" spans="1:32" ht="3.75" customHeight="1">
      <c r="A73" s="8"/>
      <c r="B73" s="8"/>
      <c r="C73" s="8"/>
      <c r="D73" s="9"/>
      <c r="E73" s="14"/>
      <c r="F73" s="8"/>
      <c r="G73" s="8"/>
      <c r="H73" s="8"/>
      <c r="I73" s="8"/>
      <c r="J73" s="8"/>
      <c r="K73" s="8"/>
      <c r="L73" s="8"/>
      <c r="M73" s="8"/>
      <c r="N73" s="8"/>
      <c r="O73" s="8"/>
      <c r="P73" s="8"/>
      <c r="Q73" s="8"/>
      <c r="R73" s="8"/>
      <c r="S73" s="8"/>
      <c r="T73" s="8"/>
      <c r="U73" s="8"/>
      <c r="V73" s="8"/>
      <c r="W73" s="8"/>
      <c r="X73" s="8"/>
      <c r="Y73" s="8"/>
      <c r="Z73" s="8"/>
      <c r="AA73" s="10"/>
      <c r="AB73" s="10"/>
      <c r="AC73" s="12"/>
      <c r="AD73" s="9"/>
      <c r="AE73" s="10"/>
      <c r="AF73" s="14"/>
    </row>
    <row r="74" spans="1:32" ht="3.75" customHeight="1">
      <c r="A74" s="6"/>
      <c r="B74" s="117" t="s">
        <v>50</v>
      </c>
      <c r="C74" s="117"/>
      <c r="D74" s="15"/>
      <c r="E74" s="84"/>
      <c r="F74" s="70"/>
      <c r="G74" s="70"/>
      <c r="H74" s="70"/>
      <c r="I74" s="70"/>
      <c r="J74" s="18"/>
      <c r="K74" s="18"/>
      <c r="L74" s="18"/>
      <c r="M74" s="18"/>
      <c r="N74" s="18"/>
      <c r="O74" s="18"/>
      <c r="P74" s="18"/>
      <c r="Q74" s="18"/>
      <c r="R74" s="18"/>
      <c r="S74" s="18"/>
      <c r="T74" s="18"/>
      <c r="U74" s="85"/>
      <c r="V74" s="70"/>
      <c r="W74" s="70"/>
      <c r="X74" s="70"/>
      <c r="Y74" s="70"/>
      <c r="Z74" s="18"/>
      <c r="AA74" s="122" t="s">
        <v>82</v>
      </c>
      <c r="AB74" s="122" t="s">
        <v>83</v>
      </c>
      <c r="AC74" s="120" t="s">
        <v>84</v>
      </c>
      <c r="AD74" s="125" t="s">
        <v>85</v>
      </c>
      <c r="AE74" s="122" t="s">
        <v>86</v>
      </c>
      <c r="AF74" s="116" t="s">
        <v>87</v>
      </c>
    </row>
    <row r="75" spans="1:32" ht="3.75" customHeight="1">
      <c r="A75" s="6"/>
      <c r="B75" s="117"/>
      <c r="C75" s="117"/>
      <c r="D75" s="15"/>
      <c r="E75" s="64"/>
      <c r="F75" s="86"/>
      <c r="G75" s="86"/>
      <c r="H75" s="87"/>
      <c r="I75" s="21"/>
      <c r="J75" s="21"/>
      <c r="K75" s="21"/>
      <c r="L75" s="6"/>
      <c r="M75" s="14"/>
      <c r="N75" s="6"/>
      <c r="O75" s="6"/>
      <c r="P75" s="6"/>
      <c r="Q75" s="22"/>
      <c r="R75" s="26"/>
      <c r="S75" s="17"/>
      <c r="T75" s="26"/>
      <c r="U75" s="66"/>
      <c r="V75" s="67"/>
      <c r="W75" s="26"/>
      <c r="X75" s="26"/>
      <c r="Y75" s="26"/>
      <c r="Z75" s="17"/>
      <c r="AA75" s="123"/>
      <c r="AB75" s="123"/>
      <c r="AC75" s="124"/>
      <c r="AD75" s="126"/>
      <c r="AE75" s="123"/>
      <c r="AF75" s="127"/>
    </row>
    <row r="76" spans="1:32" ht="3.75" customHeight="1">
      <c r="A76" s="6"/>
      <c r="B76" s="117"/>
      <c r="C76" s="117"/>
      <c r="D76" s="15"/>
      <c r="E76" s="68"/>
      <c r="F76" s="69"/>
      <c r="G76" s="69"/>
      <c r="H76" s="88"/>
      <c r="I76" s="116" t="s">
        <v>88</v>
      </c>
      <c r="J76" s="21"/>
      <c r="K76" s="69"/>
      <c r="L76" s="70"/>
      <c r="M76" s="116" t="s">
        <v>89</v>
      </c>
      <c r="N76" s="6"/>
      <c r="O76" s="18"/>
      <c r="P76" s="89"/>
      <c r="Q76" s="116" t="s">
        <v>90</v>
      </c>
      <c r="R76" s="72"/>
      <c r="S76" s="70"/>
      <c r="T76" s="72"/>
      <c r="U76" s="73"/>
      <c r="V76" s="109" t="s">
        <v>91</v>
      </c>
      <c r="W76" s="72"/>
      <c r="X76" s="72"/>
      <c r="Y76" s="72"/>
      <c r="Z76" s="70"/>
      <c r="AA76" s="123"/>
      <c r="AB76" s="123"/>
      <c r="AC76" s="124"/>
      <c r="AD76" s="126"/>
      <c r="AE76" s="123"/>
      <c r="AF76" s="127"/>
    </row>
    <row r="77" spans="1:32" ht="3.75" customHeight="1">
      <c r="A77" s="6"/>
      <c r="B77" s="117"/>
      <c r="C77" s="117"/>
      <c r="D77" s="15"/>
      <c r="E77" s="74"/>
      <c r="F77" s="74"/>
      <c r="G77" s="74"/>
      <c r="H77" s="20"/>
      <c r="I77" s="116"/>
      <c r="J77" s="74"/>
      <c r="K77" s="74"/>
      <c r="L77" s="74"/>
      <c r="M77" s="116"/>
      <c r="N77" s="10"/>
      <c r="O77" s="10"/>
      <c r="P77" s="75"/>
      <c r="Q77" s="116"/>
      <c r="R77" s="26"/>
      <c r="S77" s="65"/>
      <c r="T77" s="93"/>
      <c r="U77" s="77"/>
      <c r="V77" s="110"/>
      <c r="W77" s="67"/>
      <c r="X77" s="75"/>
      <c r="Y77" s="75"/>
      <c r="Z77" s="65"/>
      <c r="AA77" s="123"/>
      <c r="AB77" s="123"/>
      <c r="AC77" s="124"/>
      <c r="AD77" s="126"/>
      <c r="AE77" s="123"/>
      <c r="AF77" s="127"/>
    </row>
    <row r="78" spans="1:32" ht="50.25">
      <c r="A78" s="28"/>
      <c r="B78" s="117"/>
      <c r="C78" s="117"/>
      <c r="D78" s="29"/>
      <c r="E78" s="16" t="s">
        <v>92</v>
      </c>
      <c r="F78" s="79" t="s">
        <v>93</v>
      </c>
      <c r="G78" s="79" t="s">
        <v>94</v>
      </c>
      <c r="H78" s="90" t="s">
        <v>95</v>
      </c>
      <c r="I78" s="116"/>
      <c r="J78" s="16" t="s">
        <v>96</v>
      </c>
      <c r="K78" s="79" t="s">
        <v>97</v>
      </c>
      <c r="L78" s="16" t="s">
        <v>98</v>
      </c>
      <c r="M78" s="116"/>
      <c r="N78" s="16" t="s">
        <v>99</v>
      </c>
      <c r="O78" s="79" t="s">
        <v>100</v>
      </c>
      <c r="P78" s="16" t="s">
        <v>101</v>
      </c>
      <c r="Q78" s="116"/>
      <c r="R78" s="78" t="s">
        <v>102</v>
      </c>
      <c r="S78" s="19" t="s">
        <v>103</v>
      </c>
      <c r="T78" s="90" t="s">
        <v>104</v>
      </c>
      <c r="U78" s="79" t="s">
        <v>105</v>
      </c>
      <c r="V78" s="110"/>
      <c r="W78" s="19" t="s">
        <v>106</v>
      </c>
      <c r="X78" s="16" t="s">
        <v>107</v>
      </c>
      <c r="Y78" s="16" t="s">
        <v>108</v>
      </c>
      <c r="Z78" s="19" t="s">
        <v>109</v>
      </c>
      <c r="AA78" s="123"/>
      <c r="AB78" s="123"/>
      <c r="AC78" s="124"/>
      <c r="AD78" s="126"/>
      <c r="AE78" s="123"/>
      <c r="AF78" s="127"/>
    </row>
    <row r="79" spans="1:32" ht="3.75" customHeight="1">
      <c r="A79" s="31"/>
      <c r="B79" s="32"/>
      <c r="C79" s="32"/>
      <c r="D79" s="33"/>
      <c r="E79" s="34"/>
      <c r="F79" s="34"/>
      <c r="G79" s="34"/>
      <c r="H79" s="35"/>
      <c r="I79" s="31"/>
      <c r="J79" s="34"/>
      <c r="K79" s="34"/>
      <c r="L79" s="34"/>
      <c r="M79" s="37"/>
      <c r="N79" s="34"/>
      <c r="O79" s="34"/>
      <c r="P79" s="34"/>
      <c r="Q79" s="37"/>
      <c r="R79" s="31"/>
      <c r="S79" s="37"/>
      <c r="T79" s="35"/>
      <c r="U79" s="34"/>
      <c r="V79" s="31"/>
      <c r="W79" s="37"/>
      <c r="X79" s="34"/>
      <c r="Y79" s="34"/>
      <c r="Z79" s="34"/>
      <c r="AA79" s="34"/>
      <c r="AB79" s="34"/>
      <c r="AC79" s="38"/>
      <c r="AD79" s="35"/>
      <c r="AE79" s="34"/>
      <c r="AF79" s="37"/>
    </row>
    <row r="80" spans="1:32" ht="3.75" customHeight="1">
      <c r="A80" s="42"/>
      <c r="B80" s="42"/>
      <c r="C80" s="42"/>
      <c r="D80" s="43"/>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row>
    <row r="81" spans="1:33" ht="10.5">
      <c r="A81" s="42"/>
      <c r="B81" s="28" t="s">
        <v>31</v>
      </c>
      <c r="C81" s="28" t="s">
        <v>32</v>
      </c>
      <c r="D81" s="45"/>
      <c r="E81" s="80">
        <v>1173.75</v>
      </c>
      <c r="F81" s="80">
        <v>497.3333333333333</v>
      </c>
      <c r="G81" s="80">
        <v>2424.8333333333335</v>
      </c>
      <c r="H81" s="80">
        <v>4528</v>
      </c>
      <c r="I81" s="80">
        <v>42484</v>
      </c>
      <c r="J81" s="80">
        <v>5528.75</v>
      </c>
      <c r="K81" s="80">
        <v>29091</v>
      </c>
      <c r="L81" s="80">
        <v>7863.666666666667</v>
      </c>
      <c r="M81" s="80">
        <v>10238.583333333334</v>
      </c>
      <c r="N81" s="80">
        <v>6194.166666666667</v>
      </c>
      <c r="O81" s="80">
        <v>606.9166666666666</v>
      </c>
      <c r="P81" s="80">
        <v>3437.5</v>
      </c>
      <c r="Q81" s="80">
        <v>32185.833333333332</v>
      </c>
      <c r="R81" s="80">
        <v>4932.75</v>
      </c>
      <c r="S81" s="80">
        <v>7217</v>
      </c>
      <c r="T81" s="80">
        <v>4978.083333333333</v>
      </c>
      <c r="U81" s="80">
        <v>15057.583333333334</v>
      </c>
      <c r="V81" s="80">
        <v>126080.91666666667</v>
      </c>
      <c r="W81" s="80">
        <v>24627.75</v>
      </c>
      <c r="X81" s="80">
        <v>48301.583333333336</v>
      </c>
      <c r="Y81" s="80">
        <v>37115.083333333336</v>
      </c>
      <c r="Z81" s="80">
        <v>16036.333333333334</v>
      </c>
      <c r="AA81" s="80">
        <v>104821.83333333333</v>
      </c>
      <c r="AB81" s="80">
        <v>645854.75</v>
      </c>
      <c r="AC81" s="80">
        <v>87490.33333333333</v>
      </c>
      <c r="AD81" s="80">
        <v>586654</v>
      </c>
      <c r="AE81" s="80">
        <v>206774.66666666666</v>
      </c>
      <c r="AF81" s="80">
        <v>170366.33333333334</v>
      </c>
      <c r="AG81" s="44"/>
    </row>
    <row r="82" spans="1:33" ht="10.5">
      <c r="A82" s="42"/>
      <c r="B82" s="28" t="s">
        <v>33</v>
      </c>
      <c r="C82" s="28" t="s">
        <v>32</v>
      </c>
      <c r="D82" s="45"/>
      <c r="E82" s="80">
        <v>1861.0833333333333</v>
      </c>
      <c r="F82" s="80">
        <v>800</v>
      </c>
      <c r="G82" s="80">
        <v>2103.25</v>
      </c>
      <c r="H82" s="80">
        <v>5622.333333333333</v>
      </c>
      <c r="I82" s="80">
        <v>41708.833333333336</v>
      </c>
      <c r="J82" s="80">
        <v>5399.666666666667</v>
      </c>
      <c r="K82" s="80">
        <v>29314.666666666668</v>
      </c>
      <c r="L82" s="80">
        <v>6994</v>
      </c>
      <c r="M82" s="80">
        <v>11903.916666666666</v>
      </c>
      <c r="N82" s="80">
        <v>8251.083333333334</v>
      </c>
      <c r="O82" s="80">
        <v>436.8333333333333</v>
      </c>
      <c r="P82" s="80">
        <v>3216.0833333333335</v>
      </c>
      <c r="Q82" s="80">
        <v>33932.25</v>
      </c>
      <c r="R82" s="80">
        <v>4363.25</v>
      </c>
      <c r="S82" s="80">
        <v>7607.25</v>
      </c>
      <c r="T82" s="80">
        <v>5182.333333333333</v>
      </c>
      <c r="U82" s="80">
        <v>16779.333333333332</v>
      </c>
      <c r="V82" s="80">
        <v>144578.08333333334</v>
      </c>
      <c r="W82" s="80">
        <v>27872.083333333332</v>
      </c>
      <c r="X82" s="80">
        <v>63228.666666666664</v>
      </c>
      <c r="Y82" s="80">
        <v>35328.916666666664</v>
      </c>
      <c r="Z82" s="80">
        <v>18148.416666666668</v>
      </c>
      <c r="AA82" s="80">
        <v>103956.91666666667</v>
      </c>
      <c r="AB82" s="80">
        <v>635825.3333333334</v>
      </c>
      <c r="AC82" s="80">
        <v>88449.08333333333</v>
      </c>
      <c r="AD82" s="80">
        <v>615577.5833333334</v>
      </c>
      <c r="AE82" s="80">
        <v>209872.25</v>
      </c>
      <c r="AF82" s="80">
        <v>179722.25</v>
      </c>
      <c r="AG82" s="44"/>
    </row>
    <row r="83" spans="1:33" ht="10.5">
      <c r="A83" s="42"/>
      <c r="B83" s="28" t="s">
        <v>34</v>
      </c>
      <c r="C83" s="28" t="s">
        <v>32</v>
      </c>
      <c r="D83" s="45"/>
      <c r="E83" s="80">
        <v>1661.75</v>
      </c>
      <c r="F83" s="80">
        <v>854</v>
      </c>
      <c r="G83" s="80">
        <v>2060.9166666666665</v>
      </c>
      <c r="H83" s="80">
        <v>6573.833333333333</v>
      </c>
      <c r="I83" s="80">
        <v>38583.833333333336</v>
      </c>
      <c r="J83" s="80">
        <v>6681.833333333333</v>
      </c>
      <c r="K83" s="80">
        <v>23218.333333333332</v>
      </c>
      <c r="L83" s="80">
        <v>8683.75</v>
      </c>
      <c r="M83" s="80">
        <v>14873.25</v>
      </c>
      <c r="N83" s="80">
        <v>10339.416666666666</v>
      </c>
      <c r="O83" s="80">
        <v>338.3333333333333</v>
      </c>
      <c r="P83" s="80">
        <v>4196</v>
      </c>
      <c r="Q83" s="80">
        <v>32160</v>
      </c>
      <c r="R83" s="80">
        <v>3081.4166666666665</v>
      </c>
      <c r="S83" s="80">
        <v>7419</v>
      </c>
      <c r="T83" s="80">
        <v>4875.416666666667</v>
      </c>
      <c r="U83" s="80">
        <v>16784.166666666668</v>
      </c>
      <c r="V83" s="80">
        <v>147913.5</v>
      </c>
      <c r="W83" s="80">
        <v>33340.166666666664</v>
      </c>
      <c r="X83" s="80">
        <v>54871.583333333336</v>
      </c>
      <c r="Y83" s="80">
        <v>37180.25</v>
      </c>
      <c r="Z83" s="80">
        <v>22521.5</v>
      </c>
      <c r="AA83" s="80">
        <v>112320.41666666667</v>
      </c>
      <c r="AB83" s="80">
        <v>754355.8333333334</v>
      </c>
      <c r="AC83" s="80">
        <v>100472.25</v>
      </c>
      <c r="AD83" s="80">
        <v>701905.9166666666</v>
      </c>
      <c r="AE83" s="80">
        <v>289746.8333333333</v>
      </c>
      <c r="AF83" s="80">
        <v>222301.58333333334</v>
      </c>
      <c r="AG83" s="44"/>
    </row>
    <row r="84" spans="1:33" ht="10.5">
      <c r="A84" s="42"/>
      <c r="B84" s="28" t="s">
        <v>35</v>
      </c>
      <c r="C84" s="28" t="s">
        <v>32</v>
      </c>
      <c r="D84" s="45"/>
      <c r="E84" s="80">
        <v>1537</v>
      </c>
      <c r="F84" s="80">
        <v>878.0833333333334</v>
      </c>
      <c r="G84" s="80">
        <v>2075.9166666666665</v>
      </c>
      <c r="H84" s="80">
        <v>4402.25</v>
      </c>
      <c r="I84" s="80">
        <v>34860.416666666664</v>
      </c>
      <c r="J84" s="80">
        <v>4941</v>
      </c>
      <c r="K84" s="80">
        <v>20349.916666666668</v>
      </c>
      <c r="L84" s="80">
        <v>9569.583333333334</v>
      </c>
      <c r="M84" s="80">
        <v>17988.75</v>
      </c>
      <c r="N84" s="80">
        <v>14122</v>
      </c>
      <c r="O84" s="80">
        <v>417.6666666666667</v>
      </c>
      <c r="P84" s="80">
        <v>3448.9166666666665</v>
      </c>
      <c r="Q84" s="80">
        <v>33575</v>
      </c>
      <c r="R84" s="80">
        <v>4629.416666666667</v>
      </c>
      <c r="S84" s="80">
        <v>7409</v>
      </c>
      <c r="T84" s="80">
        <v>4401.25</v>
      </c>
      <c r="U84" s="80">
        <v>17134.916666666668</v>
      </c>
      <c r="V84" s="80">
        <v>193152</v>
      </c>
      <c r="W84" s="80">
        <v>31677.083333333332</v>
      </c>
      <c r="X84" s="80">
        <v>101367.75</v>
      </c>
      <c r="Y84" s="80">
        <v>35048.416666666664</v>
      </c>
      <c r="Z84" s="80">
        <v>25059.25</v>
      </c>
      <c r="AA84" s="80">
        <v>102785.75</v>
      </c>
      <c r="AB84" s="80">
        <v>657930.6666666666</v>
      </c>
      <c r="AC84" s="80">
        <v>90618.25</v>
      </c>
      <c r="AD84" s="80">
        <v>663665.5833333334</v>
      </c>
      <c r="AE84" s="80">
        <v>218350.08333333334</v>
      </c>
      <c r="AF84" s="80">
        <v>180472</v>
      </c>
      <c r="AG84" s="44"/>
    </row>
    <row r="85" spans="1:32" s="100" customFormat="1" ht="10.5">
      <c r="A85" s="101"/>
      <c r="B85" s="96" t="s">
        <v>36</v>
      </c>
      <c r="C85" s="96" t="s">
        <v>32</v>
      </c>
      <c r="D85" s="97"/>
      <c r="E85" s="91">
        <f>AVERAGE(E87:E100)</f>
        <v>1839.4166666666667</v>
      </c>
      <c r="F85" s="91">
        <f>AVERAGE(F87:F100)</f>
        <v>653.0833333333334</v>
      </c>
      <c r="G85" s="91">
        <f>AVERAGE(G87:G100)</f>
        <v>2619.8333333333335</v>
      </c>
      <c r="H85" s="91">
        <f>AVERAGE(H87:H100)</f>
        <v>5796.833333333333</v>
      </c>
      <c r="I85" s="91">
        <f>AVERAGE(I87:I100)</f>
        <v>43885</v>
      </c>
      <c r="J85" s="91">
        <v>4670</v>
      </c>
      <c r="K85" s="91">
        <f>AVERAGE(K87:K100)</f>
        <v>29344.833333333332</v>
      </c>
      <c r="L85" s="91">
        <f>AVERAGE(L87:L100)</f>
        <v>9869.75</v>
      </c>
      <c r="M85" s="91">
        <f>AVERAGE(M87:M100)</f>
        <v>15464</v>
      </c>
      <c r="N85" s="91">
        <v>10844</v>
      </c>
      <c r="O85" s="91">
        <f aca="true" t="shared" si="3" ref="O85:T85">AVERAGE(O87:O100)</f>
        <v>493.3333333333333</v>
      </c>
      <c r="P85" s="91">
        <f t="shared" si="3"/>
        <v>4126.25</v>
      </c>
      <c r="Q85" s="91">
        <f t="shared" si="3"/>
        <v>36869.25</v>
      </c>
      <c r="R85" s="91">
        <f t="shared" si="3"/>
        <v>2992.6666666666665</v>
      </c>
      <c r="S85" s="91">
        <f t="shared" si="3"/>
        <v>7099.166666666667</v>
      </c>
      <c r="T85" s="91">
        <f t="shared" si="3"/>
        <v>5122</v>
      </c>
      <c r="U85" s="91">
        <v>21655</v>
      </c>
      <c r="V85" s="91">
        <f>AVERAGE(V87:V100)</f>
        <v>160362.08333333334</v>
      </c>
      <c r="W85" s="91">
        <f>AVERAGE(W87:W100)</f>
        <v>24045.75</v>
      </c>
      <c r="X85" s="91">
        <f>AVERAGE(X87:X100)</f>
        <v>84840.66666666667</v>
      </c>
      <c r="Y85" s="91">
        <f>AVERAGE(Y87:Y100)</f>
        <v>34421.416666666664</v>
      </c>
      <c r="Z85" s="91">
        <f>AVERAGE(Z87:Z100)</f>
        <v>17054.25</v>
      </c>
      <c r="AA85" s="91">
        <v>108238</v>
      </c>
      <c r="AB85" s="91">
        <f>AVERAGE(AB87:AB100)</f>
        <v>647793.25</v>
      </c>
      <c r="AC85" s="91">
        <f>AVERAGE(AC87:AC100)</f>
        <v>85889.33333333333</v>
      </c>
      <c r="AD85" s="91">
        <f>AVERAGE(AD87:AD100)</f>
        <v>619632.8333333334</v>
      </c>
      <c r="AE85" s="91">
        <v>204419</v>
      </c>
      <c r="AF85" s="91">
        <v>178874</v>
      </c>
    </row>
    <row r="86" spans="1:32" ht="3.75" customHeight="1">
      <c r="A86" s="42"/>
      <c r="B86" s="28"/>
      <c r="C86" s="28"/>
      <c r="D86" s="45"/>
      <c r="E86" s="80"/>
      <c r="F86" s="80"/>
      <c r="G86" s="80"/>
      <c r="H86" s="80"/>
      <c r="I86" s="80"/>
      <c r="J86" s="80"/>
      <c r="K86" s="80"/>
      <c r="L86" s="80"/>
      <c r="M86" s="80"/>
      <c r="N86" s="80"/>
      <c r="O86" s="80"/>
      <c r="P86" s="80"/>
      <c r="Q86" s="80"/>
      <c r="R86" s="80"/>
      <c r="S86" s="80"/>
      <c r="T86" s="80"/>
      <c r="U86" s="80"/>
      <c r="V86" s="80"/>
      <c r="W86" s="80"/>
      <c r="X86" s="80"/>
      <c r="Y86" s="81"/>
      <c r="Z86" s="81"/>
      <c r="AA86" s="80"/>
      <c r="AB86" s="80"/>
      <c r="AC86" s="80"/>
      <c r="AD86" s="80"/>
      <c r="AE86" s="80"/>
      <c r="AF86" s="80"/>
    </row>
    <row r="87" spans="1:33" ht="10.5">
      <c r="A87" s="42"/>
      <c r="B87" s="28" t="s">
        <v>36</v>
      </c>
      <c r="C87" s="28" t="s">
        <v>37</v>
      </c>
      <c r="D87" s="45"/>
      <c r="E87" s="80">
        <v>1580</v>
      </c>
      <c r="F87" s="80">
        <v>645</v>
      </c>
      <c r="G87" s="80">
        <v>2421</v>
      </c>
      <c r="H87" s="80">
        <v>11400</v>
      </c>
      <c r="I87" s="80">
        <v>36388</v>
      </c>
      <c r="J87" s="80">
        <v>9843</v>
      </c>
      <c r="K87" s="80">
        <v>15572</v>
      </c>
      <c r="L87" s="80">
        <v>10973</v>
      </c>
      <c r="M87" s="80">
        <v>13635</v>
      </c>
      <c r="N87" s="80">
        <v>11153</v>
      </c>
      <c r="O87" s="80">
        <v>364</v>
      </c>
      <c r="P87" s="80">
        <v>2118</v>
      </c>
      <c r="Q87" s="80">
        <v>46881</v>
      </c>
      <c r="R87" s="80">
        <v>1646</v>
      </c>
      <c r="S87" s="80">
        <v>9233</v>
      </c>
      <c r="T87" s="80">
        <v>4554</v>
      </c>
      <c r="U87" s="80">
        <v>31449</v>
      </c>
      <c r="V87" s="80">
        <v>224174</v>
      </c>
      <c r="W87" s="80">
        <v>25790</v>
      </c>
      <c r="X87" s="80">
        <v>107539</v>
      </c>
      <c r="Y87" s="80">
        <v>69190</v>
      </c>
      <c r="Z87" s="80">
        <v>21656</v>
      </c>
      <c r="AA87" s="80">
        <v>90139</v>
      </c>
      <c r="AB87" s="80">
        <v>658918</v>
      </c>
      <c r="AC87" s="80">
        <v>99127</v>
      </c>
      <c r="AD87" s="80">
        <v>649246</v>
      </c>
      <c r="AE87" s="80">
        <v>156595</v>
      </c>
      <c r="AF87" s="80">
        <v>97153</v>
      </c>
      <c r="AG87" s="44"/>
    </row>
    <row r="88" spans="1:33" ht="10.5">
      <c r="A88" s="42"/>
      <c r="B88" s="55"/>
      <c r="C88" s="28" t="s">
        <v>38</v>
      </c>
      <c r="D88" s="45"/>
      <c r="E88" s="80">
        <v>1341</v>
      </c>
      <c r="F88" s="80">
        <v>608</v>
      </c>
      <c r="G88" s="80">
        <v>4164</v>
      </c>
      <c r="H88" s="80">
        <v>6148</v>
      </c>
      <c r="I88" s="80">
        <v>28720</v>
      </c>
      <c r="J88" s="80">
        <v>3719</v>
      </c>
      <c r="K88" s="80">
        <v>14967</v>
      </c>
      <c r="L88" s="80">
        <v>10034</v>
      </c>
      <c r="M88" s="80">
        <v>13531</v>
      </c>
      <c r="N88" s="80">
        <v>10995</v>
      </c>
      <c r="O88" s="80">
        <v>161</v>
      </c>
      <c r="P88" s="80">
        <v>2375</v>
      </c>
      <c r="Q88" s="80">
        <v>42023</v>
      </c>
      <c r="R88" s="80">
        <v>5382</v>
      </c>
      <c r="S88" s="80">
        <v>7007</v>
      </c>
      <c r="T88" s="80">
        <v>4090</v>
      </c>
      <c r="U88" s="80">
        <v>25543</v>
      </c>
      <c r="V88" s="80">
        <v>157273</v>
      </c>
      <c r="W88" s="80">
        <v>25494</v>
      </c>
      <c r="X88" s="80">
        <v>92073</v>
      </c>
      <c r="Y88" s="80">
        <v>20091</v>
      </c>
      <c r="Z88" s="80">
        <v>19615</v>
      </c>
      <c r="AA88" s="80">
        <v>89642</v>
      </c>
      <c r="AB88" s="80">
        <v>705287</v>
      </c>
      <c r="AC88" s="80">
        <v>107408</v>
      </c>
      <c r="AD88" s="80">
        <v>549986</v>
      </c>
      <c r="AE88" s="80">
        <v>154350</v>
      </c>
      <c r="AF88" s="80">
        <v>161995</v>
      </c>
      <c r="AG88" s="44"/>
    </row>
    <row r="89" spans="1:33" ht="10.5">
      <c r="A89" s="42"/>
      <c r="B89" s="28"/>
      <c r="C89" s="28" t="s">
        <v>39</v>
      </c>
      <c r="D89" s="45"/>
      <c r="E89" s="80">
        <v>2720</v>
      </c>
      <c r="F89" s="80">
        <v>825</v>
      </c>
      <c r="G89" s="80">
        <v>2835</v>
      </c>
      <c r="H89" s="80">
        <v>5123</v>
      </c>
      <c r="I89" s="80">
        <v>69817</v>
      </c>
      <c r="J89" s="80">
        <v>6409</v>
      </c>
      <c r="K89" s="80">
        <v>53872</v>
      </c>
      <c r="L89" s="80">
        <v>9536</v>
      </c>
      <c r="M89" s="80">
        <v>35200</v>
      </c>
      <c r="N89" s="80">
        <v>27895</v>
      </c>
      <c r="O89" s="80">
        <v>2172</v>
      </c>
      <c r="P89" s="80">
        <v>5133</v>
      </c>
      <c r="Q89" s="80">
        <v>45210</v>
      </c>
      <c r="R89" s="80">
        <v>6284</v>
      </c>
      <c r="S89" s="80">
        <v>5998</v>
      </c>
      <c r="T89" s="80">
        <v>5427</v>
      </c>
      <c r="U89" s="80">
        <v>27500</v>
      </c>
      <c r="V89" s="80">
        <v>153847</v>
      </c>
      <c r="W89" s="80">
        <v>30320</v>
      </c>
      <c r="X89" s="80">
        <v>82064</v>
      </c>
      <c r="Y89" s="80">
        <v>35753</v>
      </c>
      <c r="Z89" s="80">
        <v>5710</v>
      </c>
      <c r="AA89" s="80">
        <v>101890</v>
      </c>
      <c r="AB89" s="80">
        <v>498294</v>
      </c>
      <c r="AC89" s="80">
        <v>107977</v>
      </c>
      <c r="AD89" s="80">
        <v>510192</v>
      </c>
      <c r="AE89" s="80">
        <v>45946</v>
      </c>
      <c r="AF89" s="80">
        <v>50263</v>
      </c>
      <c r="AG89" s="44"/>
    </row>
    <row r="90" spans="1:33" ht="10.5">
      <c r="A90" s="42"/>
      <c r="B90" s="28"/>
      <c r="C90" s="28" t="s">
        <v>40</v>
      </c>
      <c r="D90" s="45"/>
      <c r="E90" s="80">
        <v>1435</v>
      </c>
      <c r="F90" s="80">
        <v>1290</v>
      </c>
      <c r="G90" s="80">
        <v>4087</v>
      </c>
      <c r="H90" s="80">
        <v>7362</v>
      </c>
      <c r="I90" s="80">
        <v>69949</v>
      </c>
      <c r="J90" s="80">
        <v>4434</v>
      </c>
      <c r="K90" s="80">
        <v>57101</v>
      </c>
      <c r="L90" s="80">
        <v>8414</v>
      </c>
      <c r="M90" s="80">
        <v>20193</v>
      </c>
      <c r="N90" s="80">
        <v>16244</v>
      </c>
      <c r="O90" s="80">
        <v>1377</v>
      </c>
      <c r="P90" s="80">
        <v>2572</v>
      </c>
      <c r="Q90" s="80">
        <v>49213</v>
      </c>
      <c r="R90" s="80">
        <v>7529</v>
      </c>
      <c r="S90" s="80">
        <v>9549</v>
      </c>
      <c r="T90" s="80">
        <v>4346</v>
      </c>
      <c r="U90" s="80">
        <v>27790</v>
      </c>
      <c r="V90" s="80">
        <v>189513</v>
      </c>
      <c r="W90" s="80">
        <v>23973</v>
      </c>
      <c r="X90" s="80">
        <v>105689</v>
      </c>
      <c r="Y90" s="80">
        <v>32080</v>
      </c>
      <c r="Z90" s="80">
        <v>27772</v>
      </c>
      <c r="AA90" s="80">
        <v>93846</v>
      </c>
      <c r="AB90" s="80">
        <v>586775</v>
      </c>
      <c r="AC90" s="80">
        <v>82101</v>
      </c>
      <c r="AD90" s="80">
        <v>553832</v>
      </c>
      <c r="AE90" s="80">
        <v>67032</v>
      </c>
      <c r="AF90" s="80">
        <v>77436</v>
      </c>
      <c r="AG90" s="44"/>
    </row>
    <row r="91" spans="1:33" ht="3.75" customHeight="1">
      <c r="A91" s="42"/>
      <c r="B91" s="28"/>
      <c r="C91" s="28"/>
      <c r="D91" s="45"/>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44"/>
    </row>
    <row r="92" spans="1:33" ht="10.5">
      <c r="A92" s="42"/>
      <c r="B92" s="28"/>
      <c r="C92" s="28" t="s">
        <v>41</v>
      </c>
      <c r="D92" s="45"/>
      <c r="E92" s="80">
        <v>2219</v>
      </c>
      <c r="F92" s="80">
        <v>1197</v>
      </c>
      <c r="G92" s="80">
        <v>1411</v>
      </c>
      <c r="H92" s="80">
        <v>4568</v>
      </c>
      <c r="I92" s="80">
        <v>52968</v>
      </c>
      <c r="J92" s="80">
        <v>4190</v>
      </c>
      <c r="K92" s="80">
        <v>38780</v>
      </c>
      <c r="L92" s="80">
        <v>9999</v>
      </c>
      <c r="M92" s="80">
        <v>10006</v>
      </c>
      <c r="N92" s="80">
        <v>7188</v>
      </c>
      <c r="O92" s="80">
        <v>98</v>
      </c>
      <c r="P92" s="80">
        <v>2721</v>
      </c>
      <c r="Q92" s="80">
        <v>30626</v>
      </c>
      <c r="R92" s="80">
        <v>2907</v>
      </c>
      <c r="S92" s="80">
        <v>7218</v>
      </c>
      <c r="T92" s="80">
        <v>5019</v>
      </c>
      <c r="U92" s="80">
        <v>15483</v>
      </c>
      <c r="V92" s="80">
        <v>162549</v>
      </c>
      <c r="W92" s="80">
        <v>37753</v>
      </c>
      <c r="X92" s="80">
        <v>82030</v>
      </c>
      <c r="Y92" s="80">
        <v>31975</v>
      </c>
      <c r="Z92" s="80">
        <v>10791</v>
      </c>
      <c r="AA92" s="80">
        <v>159172</v>
      </c>
      <c r="AB92" s="80">
        <v>475337</v>
      </c>
      <c r="AC92" s="80">
        <v>73600</v>
      </c>
      <c r="AD92" s="80">
        <v>400888</v>
      </c>
      <c r="AE92" s="80">
        <v>-3871</v>
      </c>
      <c r="AF92" s="80">
        <v>-10083</v>
      </c>
      <c r="AG92" s="44"/>
    </row>
    <row r="93" spans="1:33" ht="10.5">
      <c r="A93" s="42"/>
      <c r="B93" s="28"/>
      <c r="C93" s="28" t="s">
        <v>42</v>
      </c>
      <c r="D93" s="45"/>
      <c r="E93" s="80">
        <v>1170</v>
      </c>
      <c r="F93" s="80">
        <v>782</v>
      </c>
      <c r="G93" s="80">
        <v>2453</v>
      </c>
      <c r="H93" s="80">
        <v>4736</v>
      </c>
      <c r="I93" s="80">
        <v>44401</v>
      </c>
      <c r="J93" s="80">
        <v>2904</v>
      </c>
      <c r="K93" s="80">
        <v>33028</v>
      </c>
      <c r="L93" s="80">
        <v>8469</v>
      </c>
      <c r="M93" s="80">
        <v>10242</v>
      </c>
      <c r="N93" s="80">
        <v>6989</v>
      </c>
      <c r="O93" s="80">
        <v>415</v>
      </c>
      <c r="P93" s="80">
        <v>2839</v>
      </c>
      <c r="Q93" s="80">
        <v>34709</v>
      </c>
      <c r="R93" s="80">
        <v>1014</v>
      </c>
      <c r="S93" s="80">
        <v>6232</v>
      </c>
      <c r="T93" s="80">
        <v>4760</v>
      </c>
      <c r="U93" s="80">
        <v>22703</v>
      </c>
      <c r="V93" s="80">
        <v>162282</v>
      </c>
      <c r="W93" s="80">
        <v>37107</v>
      </c>
      <c r="X93" s="80">
        <v>86198</v>
      </c>
      <c r="Y93" s="80">
        <v>26335</v>
      </c>
      <c r="Z93" s="80">
        <v>12642</v>
      </c>
      <c r="AA93" s="80">
        <v>125049</v>
      </c>
      <c r="AB93" s="80">
        <v>676567</v>
      </c>
      <c r="AC93" s="80">
        <v>109617</v>
      </c>
      <c r="AD93" s="80">
        <v>729572</v>
      </c>
      <c r="AE93" s="80">
        <v>333881</v>
      </c>
      <c r="AF93" s="80">
        <v>266565</v>
      </c>
      <c r="AG93" s="44"/>
    </row>
    <row r="94" spans="1:33" ht="10.5">
      <c r="A94" s="42"/>
      <c r="B94" s="28"/>
      <c r="C94" s="28" t="s">
        <v>43</v>
      </c>
      <c r="D94" s="45"/>
      <c r="E94" s="80">
        <v>2189</v>
      </c>
      <c r="F94" s="80">
        <v>562</v>
      </c>
      <c r="G94" s="80">
        <v>2395</v>
      </c>
      <c r="H94" s="80">
        <v>3120</v>
      </c>
      <c r="I94" s="80">
        <v>57571</v>
      </c>
      <c r="J94" s="80">
        <v>3515</v>
      </c>
      <c r="K94" s="80">
        <v>45163</v>
      </c>
      <c r="L94" s="80">
        <v>8893</v>
      </c>
      <c r="M94" s="80">
        <v>14046</v>
      </c>
      <c r="N94" s="80">
        <v>7754</v>
      </c>
      <c r="O94" s="80">
        <v>141</v>
      </c>
      <c r="P94" s="80">
        <v>6150</v>
      </c>
      <c r="Q94" s="80">
        <v>33301</v>
      </c>
      <c r="R94" s="80">
        <v>2229</v>
      </c>
      <c r="S94" s="80">
        <v>5314</v>
      </c>
      <c r="T94" s="80">
        <v>6210</v>
      </c>
      <c r="U94" s="80">
        <v>19548</v>
      </c>
      <c r="V94" s="80">
        <v>137575</v>
      </c>
      <c r="W94" s="80">
        <v>22707</v>
      </c>
      <c r="X94" s="80">
        <v>74273</v>
      </c>
      <c r="Y94" s="80">
        <v>31914</v>
      </c>
      <c r="Z94" s="80">
        <v>8681</v>
      </c>
      <c r="AA94" s="80">
        <v>120825</v>
      </c>
      <c r="AB94" s="80">
        <v>778051</v>
      </c>
      <c r="AC94" s="80">
        <v>76073</v>
      </c>
      <c r="AD94" s="80">
        <v>731243</v>
      </c>
      <c r="AE94" s="80">
        <v>325254</v>
      </c>
      <c r="AF94" s="80">
        <v>332723</v>
      </c>
      <c r="AG94" s="44"/>
    </row>
    <row r="95" spans="1:33" ht="10.5">
      <c r="A95" s="42"/>
      <c r="B95" s="28"/>
      <c r="C95" s="28" t="s">
        <v>44</v>
      </c>
      <c r="D95" s="45"/>
      <c r="E95" s="80">
        <v>1554</v>
      </c>
      <c r="F95" s="80">
        <v>931</v>
      </c>
      <c r="G95" s="80">
        <v>2590</v>
      </c>
      <c r="H95" s="80">
        <v>5207</v>
      </c>
      <c r="I95" s="80">
        <v>32797</v>
      </c>
      <c r="J95" s="80">
        <v>5228</v>
      </c>
      <c r="K95" s="80">
        <v>18783</v>
      </c>
      <c r="L95" s="80">
        <v>8725</v>
      </c>
      <c r="M95" s="80">
        <v>8201</v>
      </c>
      <c r="N95" s="80">
        <v>4010</v>
      </c>
      <c r="O95" s="80">
        <v>97</v>
      </c>
      <c r="P95" s="80">
        <v>4094</v>
      </c>
      <c r="Q95" s="80">
        <v>37844</v>
      </c>
      <c r="R95" s="80">
        <v>1892</v>
      </c>
      <c r="S95" s="80">
        <v>6723</v>
      </c>
      <c r="T95" s="80">
        <v>5919</v>
      </c>
      <c r="U95" s="80">
        <v>23310</v>
      </c>
      <c r="V95" s="80">
        <v>136066</v>
      </c>
      <c r="W95" s="80">
        <v>19589</v>
      </c>
      <c r="X95" s="80">
        <v>66955</v>
      </c>
      <c r="Y95" s="80">
        <v>39493</v>
      </c>
      <c r="Z95" s="80">
        <v>10028</v>
      </c>
      <c r="AA95" s="80">
        <v>99107</v>
      </c>
      <c r="AB95" s="80">
        <v>649266</v>
      </c>
      <c r="AC95" s="80">
        <v>66438</v>
      </c>
      <c r="AD95" s="80">
        <v>581716</v>
      </c>
      <c r="AE95" s="80">
        <v>181744</v>
      </c>
      <c r="AF95" s="80">
        <v>159258</v>
      </c>
      <c r="AG95" s="44"/>
    </row>
    <row r="96" spans="1:33" ht="3.75" customHeight="1">
      <c r="A96" s="42"/>
      <c r="B96" s="28"/>
      <c r="C96" s="28"/>
      <c r="D96" s="45"/>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44"/>
    </row>
    <row r="97" spans="1:33" ht="10.5">
      <c r="A97" s="42"/>
      <c r="B97" s="28"/>
      <c r="C97" s="28" t="s">
        <v>45</v>
      </c>
      <c r="D97" s="45"/>
      <c r="E97" s="80">
        <v>819</v>
      </c>
      <c r="F97" s="80">
        <v>483</v>
      </c>
      <c r="G97" s="80">
        <v>3026</v>
      </c>
      <c r="H97" s="80">
        <v>4308</v>
      </c>
      <c r="I97" s="80">
        <v>30799</v>
      </c>
      <c r="J97" s="80">
        <v>2958</v>
      </c>
      <c r="K97" s="80">
        <v>19206</v>
      </c>
      <c r="L97" s="80">
        <v>8635</v>
      </c>
      <c r="M97" s="80">
        <v>10739</v>
      </c>
      <c r="N97" s="80">
        <v>5615</v>
      </c>
      <c r="O97" s="80">
        <v>207</v>
      </c>
      <c r="P97" s="80">
        <v>4918</v>
      </c>
      <c r="Q97" s="80">
        <v>29630</v>
      </c>
      <c r="R97" s="80">
        <v>1887</v>
      </c>
      <c r="S97" s="80">
        <v>5320</v>
      </c>
      <c r="T97" s="80">
        <v>5534</v>
      </c>
      <c r="U97" s="80">
        <v>16890</v>
      </c>
      <c r="V97" s="80">
        <v>139684</v>
      </c>
      <c r="W97" s="80">
        <v>16139</v>
      </c>
      <c r="X97" s="80">
        <v>62299</v>
      </c>
      <c r="Y97" s="80">
        <v>24259</v>
      </c>
      <c r="Z97" s="80">
        <v>36986</v>
      </c>
      <c r="AA97" s="80">
        <v>93511</v>
      </c>
      <c r="AB97" s="80">
        <v>492544</v>
      </c>
      <c r="AC97" s="80">
        <v>66175</v>
      </c>
      <c r="AD97" s="80">
        <v>462084</v>
      </c>
      <c r="AE97" s="80">
        <v>99839</v>
      </c>
      <c r="AF97" s="80">
        <v>83795</v>
      </c>
      <c r="AG97" s="44"/>
    </row>
    <row r="98" spans="1:33" ht="10.5">
      <c r="A98" s="42"/>
      <c r="B98" s="28"/>
      <c r="C98" s="28" t="s">
        <v>46</v>
      </c>
      <c r="D98" s="45"/>
      <c r="E98" s="80">
        <v>1944</v>
      </c>
      <c r="F98" s="80">
        <v>193</v>
      </c>
      <c r="G98" s="80">
        <v>1489</v>
      </c>
      <c r="H98" s="80">
        <v>3189</v>
      </c>
      <c r="I98" s="80">
        <v>33161</v>
      </c>
      <c r="J98" s="80">
        <v>6005</v>
      </c>
      <c r="K98" s="80">
        <v>18379</v>
      </c>
      <c r="L98" s="80">
        <v>8777</v>
      </c>
      <c r="M98" s="80">
        <v>11906</v>
      </c>
      <c r="N98" s="80">
        <v>7052</v>
      </c>
      <c r="O98" s="80">
        <v>130</v>
      </c>
      <c r="P98" s="80">
        <v>4723</v>
      </c>
      <c r="Q98" s="80">
        <v>26741</v>
      </c>
      <c r="R98" s="80">
        <v>1134</v>
      </c>
      <c r="S98" s="80">
        <v>5790</v>
      </c>
      <c r="T98" s="80">
        <v>5665</v>
      </c>
      <c r="U98" s="80">
        <v>14151</v>
      </c>
      <c r="V98" s="80">
        <v>111854</v>
      </c>
      <c r="W98" s="80">
        <v>14172</v>
      </c>
      <c r="X98" s="80">
        <v>52864</v>
      </c>
      <c r="Y98" s="80">
        <v>25987</v>
      </c>
      <c r="Z98" s="80">
        <v>18831</v>
      </c>
      <c r="AA98" s="80">
        <v>95175</v>
      </c>
      <c r="AB98" s="80">
        <v>580512</v>
      </c>
      <c r="AC98" s="80">
        <v>70261</v>
      </c>
      <c r="AD98" s="80">
        <v>552040</v>
      </c>
      <c r="AE98" s="80">
        <v>227912</v>
      </c>
      <c r="AF98" s="80">
        <v>200492</v>
      </c>
      <c r="AG98" s="44"/>
    </row>
    <row r="99" spans="1:33" ht="10.5">
      <c r="A99" s="42"/>
      <c r="B99" s="28"/>
      <c r="C99" s="28" t="s">
        <v>47</v>
      </c>
      <c r="D99" s="45"/>
      <c r="E99" s="80">
        <v>1644</v>
      </c>
      <c r="F99" s="80">
        <v>157</v>
      </c>
      <c r="G99" s="80">
        <v>2445</v>
      </c>
      <c r="H99" s="80">
        <v>5177</v>
      </c>
      <c r="I99" s="80">
        <v>34842</v>
      </c>
      <c r="J99" s="80">
        <v>3868</v>
      </c>
      <c r="K99" s="80">
        <v>16850</v>
      </c>
      <c r="L99" s="80">
        <v>14123</v>
      </c>
      <c r="M99" s="80">
        <v>22265</v>
      </c>
      <c r="N99" s="80">
        <v>16687</v>
      </c>
      <c r="O99" s="80">
        <v>244</v>
      </c>
      <c r="P99" s="80">
        <v>5334</v>
      </c>
      <c r="Q99" s="80">
        <v>29497</v>
      </c>
      <c r="R99" s="80">
        <v>2616</v>
      </c>
      <c r="S99" s="80">
        <v>6895</v>
      </c>
      <c r="T99" s="80">
        <v>4752</v>
      </c>
      <c r="U99" s="80">
        <v>15234</v>
      </c>
      <c r="V99" s="80">
        <v>122724</v>
      </c>
      <c r="W99" s="80">
        <v>16159</v>
      </c>
      <c r="X99" s="80">
        <v>60920</v>
      </c>
      <c r="Y99" s="80">
        <v>27436</v>
      </c>
      <c r="Z99" s="80">
        <v>18209</v>
      </c>
      <c r="AA99" s="80">
        <v>86276</v>
      </c>
      <c r="AB99" s="80">
        <v>494745</v>
      </c>
      <c r="AC99" s="80">
        <v>68304</v>
      </c>
      <c r="AD99" s="80">
        <v>482181</v>
      </c>
      <c r="AE99" s="80">
        <v>128981</v>
      </c>
      <c r="AF99" s="80">
        <v>92902</v>
      </c>
      <c r="AG99" s="44"/>
    </row>
    <row r="100" spans="1:33" ht="10.5">
      <c r="A100" s="42"/>
      <c r="B100" s="28"/>
      <c r="C100" s="28" t="s">
        <v>48</v>
      </c>
      <c r="D100" s="45"/>
      <c r="E100" s="80">
        <v>3458</v>
      </c>
      <c r="F100" s="80">
        <v>164</v>
      </c>
      <c r="G100" s="80">
        <v>2122</v>
      </c>
      <c r="H100" s="80">
        <v>9224</v>
      </c>
      <c r="I100" s="80">
        <v>35207</v>
      </c>
      <c r="J100" s="80">
        <v>2911</v>
      </c>
      <c r="K100" s="80">
        <v>20437</v>
      </c>
      <c r="L100" s="80">
        <v>11859</v>
      </c>
      <c r="M100" s="80">
        <v>15604</v>
      </c>
      <c r="N100" s="80">
        <v>8552</v>
      </c>
      <c r="O100" s="80">
        <v>514</v>
      </c>
      <c r="P100" s="80">
        <v>6538</v>
      </c>
      <c r="Q100" s="80">
        <v>36756</v>
      </c>
      <c r="R100" s="80">
        <v>1392</v>
      </c>
      <c r="S100" s="80">
        <v>9911</v>
      </c>
      <c r="T100" s="80">
        <v>5188</v>
      </c>
      <c r="U100" s="80">
        <v>20265</v>
      </c>
      <c r="V100" s="80">
        <v>226804</v>
      </c>
      <c r="W100" s="80">
        <v>19346</v>
      </c>
      <c r="X100" s="80">
        <v>145184</v>
      </c>
      <c r="Y100" s="80">
        <v>48544</v>
      </c>
      <c r="Z100" s="80">
        <v>13730</v>
      </c>
      <c r="AA100" s="80">
        <v>144230</v>
      </c>
      <c r="AB100" s="80">
        <v>1177223</v>
      </c>
      <c r="AC100" s="80">
        <v>103591</v>
      </c>
      <c r="AD100" s="80">
        <v>1232614</v>
      </c>
      <c r="AE100" s="80">
        <v>735369</v>
      </c>
      <c r="AF100" s="80">
        <v>633992</v>
      </c>
      <c r="AG100" s="44"/>
    </row>
    <row r="101" spans="1:33" ht="3.75" customHeight="1">
      <c r="A101" s="56"/>
      <c r="B101" s="56"/>
      <c r="C101" s="56"/>
      <c r="D101" s="57"/>
      <c r="E101" s="82"/>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91"/>
    </row>
    <row r="102" spans="1:32" ht="10.5">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row>
    <row r="103" spans="2:17" ht="33" customHeight="1">
      <c r="B103" s="113" t="s">
        <v>114</v>
      </c>
      <c r="C103" s="114"/>
      <c r="D103" s="114"/>
      <c r="E103" s="114"/>
      <c r="F103" s="114"/>
      <c r="G103" s="114"/>
      <c r="H103" s="114"/>
      <c r="I103" s="114"/>
      <c r="J103" s="114"/>
      <c r="K103" s="114"/>
      <c r="L103" s="114"/>
      <c r="M103" s="115"/>
      <c r="N103" s="95"/>
      <c r="O103" s="94"/>
      <c r="P103" s="94"/>
      <c r="Q103" s="94"/>
    </row>
  </sheetData>
  <mergeCells count="50">
    <mergeCell ref="S1:X1"/>
    <mergeCell ref="B4:C12"/>
    <mergeCell ref="E4:E12"/>
    <mergeCell ref="F4:F12"/>
    <mergeCell ref="G4:G12"/>
    <mergeCell ref="H4:H12"/>
    <mergeCell ref="I4:I12"/>
    <mergeCell ref="U4:U12"/>
    <mergeCell ref="X4:X12"/>
    <mergeCell ref="Z6:Z12"/>
    <mergeCell ref="Y4:Y12"/>
    <mergeCell ref="J6:J12"/>
    <mergeCell ref="T6:T12"/>
    <mergeCell ref="K8:K12"/>
    <mergeCell ref="R8:R12"/>
    <mergeCell ref="S8:S12"/>
    <mergeCell ref="AE8:AE12"/>
    <mergeCell ref="W4:W12"/>
    <mergeCell ref="AF8:AF12"/>
    <mergeCell ref="L10:L12"/>
    <mergeCell ref="P10:P12"/>
    <mergeCell ref="Q10:Q12"/>
    <mergeCell ref="AA8:AA12"/>
    <mergeCell ref="AB8:AB12"/>
    <mergeCell ref="AC8:AC12"/>
    <mergeCell ref="AD8:AD12"/>
    <mergeCell ref="N42:N44"/>
    <mergeCell ref="S42:S44"/>
    <mergeCell ref="Z42:Z44"/>
    <mergeCell ref="U38:Y38"/>
    <mergeCell ref="AI42:AI44"/>
    <mergeCell ref="K71:R71"/>
    <mergeCell ref="U71:Z71"/>
    <mergeCell ref="AA74:AA78"/>
    <mergeCell ref="AB74:AB78"/>
    <mergeCell ref="AC74:AC78"/>
    <mergeCell ref="AD74:AD78"/>
    <mergeCell ref="AE74:AE78"/>
    <mergeCell ref="AF74:AF78"/>
    <mergeCell ref="K42:K44"/>
    <mergeCell ref="V76:V78"/>
    <mergeCell ref="I1:O1"/>
    <mergeCell ref="B103:M103"/>
    <mergeCell ref="I76:I78"/>
    <mergeCell ref="M76:M78"/>
    <mergeCell ref="Q76:Q78"/>
    <mergeCell ref="B74:C78"/>
    <mergeCell ref="K38:R38"/>
    <mergeCell ref="V4:V12"/>
    <mergeCell ref="B41:C44"/>
  </mergeCells>
  <printOptions/>
  <pageMargins left="0.75" right="0.75" top="1.24" bottom="1" header="0.87" footer="0.51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dcterms:created xsi:type="dcterms:W3CDTF">2002-11-27T00:06:49Z</dcterms:created>
  <dcterms:modified xsi:type="dcterms:W3CDTF">2009-02-12T04:45:48Z</dcterms:modified>
  <cp:category/>
  <cp:version/>
  <cp:contentType/>
  <cp:contentStatus/>
</cp:coreProperties>
</file>