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7650" activeTab="0"/>
  </bookViews>
  <sheets>
    <sheet name="93 h12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<sst xmlns="http://schemas.openxmlformats.org/spreadsheetml/2006/main" count="117" uniqueCount="75">
  <si>
    <t>（単位　人員　人）</t>
  </si>
  <si>
    <t>駅名</t>
  </si>
  <si>
    <t>旅　　　　　　　　　　　　　　　　　　　　　　　　　客</t>
  </si>
  <si>
    <t>乗車人員</t>
  </si>
  <si>
    <t>総　　　　　数</t>
  </si>
  <si>
    <t>定　　　　　期</t>
  </si>
  <si>
    <t>普　　　　　通</t>
  </si>
  <si>
    <t>北陸本線</t>
  </si>
  <si>
    <t>石動</t>
  </si>
  <si>
    <t>福岡</t>
  </si>
  <si>
    <t>＊</t>
  </si>
  <si>
    <t>西高岡</t>
  </si>
  <si>
    <t>高岡</t>
  </si>
  <si>
    <t>越中大門</t>
  </si>
  <si>
    <t>小杉</t>
  </si>
  <si>
    <t>呉羽</t>
  </si>
  <si>
    <t>富山</t>
  </si>
  <si>
    <t>東富山</t>
  </si>
  <si>
    <t>★</t>
  </si>
  <si>
    <t>水橋</t>
  </si>
  <si>
    <t>滑川</t>
  </si>
  <si>
    <t>東滑川</t>
  </si>
  <si>
    <t>魚津</t>
  </si>
  <si>
    <t>黒部</t>
  </si>
  <si>
    <t>生地</t>
  </si>
  <si>
    <t>西入善</t>
  </si>
  <si>
    <t>入善</t>
  </si>
  <si>
    <t>泊</t>
  </si>
  <si>
    <t>越中宮崎</t>
  </si>
  <si>
    <t>城端線</t>
  </si>
  <si>
    <t>二塚</t>
  </si>
  <si>
    <t>林</t>
  </si>
  <si>
    <t>戸出</t>
  </si>
  <si>
    <t>油田</t>
  </si>
  <si>
    <t>砺波</t>
  </si>
  <si>
    <t>東野尻</t>
  </si>
  <si>
    <t>高儀</t>
  </si>
  <si>
    <t>福野</t>
  </si>
  <si>
    <t>東石黒</t>
  </si>
  <si>
    <t>福光</t>
  </si>
  <si>
    <t>越中山田</t>
  </si>
  <si>
    <t>城端</t>
  </si>
  <si>
    <t>氷見線</t>
  </si>
  <si>
    <t>越中中川</t>
  </si>
  <si>
    <t>能町</t>
  </si>
  <si>
    <t>伏木</t>
  </si>
  <si>
    <t>越中国分</t>
  </si>
  <si>
    <t>雨晴</t>
  </si>
  <si>
    <t>島尾</t>
  </si>
  <si>
    <t>氷見</t>
  </si>
  <si>
    <t>富山港線</t>
  </si>
  <si>
    <t>富山口</t>
  </si>
  <si>
    <t>下奥井</t>
  </si>
  <si>
    <t>越中中島</t>
  </si>
  <si>
    <t>城川原</t>
  </si>
  <si>
    <t>蓮町</t>
  </si>
  <si>
    <t>大広田</t>
  </si>
  <si>
    <t>東岩瀬</t>
  </si>
  <si>
    <t>競輪場前</t>
  </si>
  <si>
    <t>岩瀬浜</t>
  </si>
  <si>
    <t>高山本線</t>
  </si>
  <si>
    <t>西富山</t>
  </si>
  <si>
    <t>速星</t>
  </si>
  <si>
    <t>千里</t>
  </si>
  <si>
    <t>越中八尾</t>
  </si>
  <si>
    <t>東八尾</t>
  </si>
  <si>
    <t>笹津</t>
  </si>
  <si>
    <t>楡原</t>
  </si>
  <si>
    <t>猪谷</t>
  </si>
  <si>
    <t>計</t>
  </si>
  <si>
    <r>
      <t>93</t>
    </r>
    <r>
      <rPr>
        <sz val="14"/>
        <rFont val="ＭＳ 明朝"/>
        <family val="1"/>
      </rPr>
      <t xml:space="preserve"> Ｊ Ｒ 各 駅 旅 客 輸 送 状 況</t>
    </r>
    <r>
      <rPr>
        <sz val="11"/>
        <rFont val="ＭＳ 明朝"/>
        <family val="1"/>
      </rPr>
      <t>（１日平均）</t>
    </r>
  </si>
  <si>
    <t>注１　平成12年度における１日平均。</t>
  </si>
  <si>
    <t>資料　西日本旅客鉄道㈱金沢支社</t>
  </si>
  <si>
    <t xml:space="preserve">  ２　上記★は委託駅、＊は社員無配置駅である（Ｈ12.4.1現在）。</t>
  </si>
  <si>
    <r>
      <t>J R 各 駅 旅 客 輸 送 状 況</t>
    </r>
    <r>
      <rPr>
        <sz val="11"/>
        <rFont val="ＭＳ 明朝"/>
        <family val="1"/>
      </rPr>
      <t>（続）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</si>
</sst>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[Red]\(0.0\)"/>
  </numFmts>
  <fonts count="6">
    <font>
      <sz val="11"/>
      <name val="ＭＳ Ｐゴシック"/>
      <family val="0"/>
    </font>
    <font>
      <sz val="8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horizontal="distributed" vertical="center"/>
    </xf>
    <xf numFmtId="176" fontId="1" fillId="0" borderId="5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176" fontId="1" fillId="0" borderId="6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 shrinkToFit="1"/>
    </xf>
    <xf numFmtId="0" fontId="1" fillId="0" borderId="0" xfId="0" applyFont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76" fontId="1" fillId="0" borderId="2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showGridLines="0" tabSelected="1" workbookViewId="0" topLeftCell="A46">
      <selection activeCell="E58" sqref="E58"/>
    </sheetView>
  </sheetViews>
  <sheetFormatPr defaultColWidth="9.00390625" defaultRowHeight="13.5"/>
  <cols>
    <col min="1" max="1" width="0.6171875" style="1" customWidth="1"/>
    <col min="2" max="2" width="3.625" style="1" customWidth="1"/>
    <col min="3" max="3" width="15.125" style="1" customWidth="1"/>
    <col min="4" max="4" width="0.6171875" style="1" customWidth="1"/>
    <col min="5" max="5" width="20.25390625" style="1" customWidth="1"/>
    <col min="6" max="7" width="20.625" style="1" customWidth="1"/>
    <col min="8" max="8" width="6.625" style="1" customWidth="1"/>
    <col min="9" max="9" width="25.875" style="1" customWidth="1"/>
    <col min="10" max="16384" width="9.00390625" style="1" customWidth="1"/>
  </cols>
  <sheetData>
    <row r="1" spans="4:7" ht="19.5" customHeight="1">
      <c r="D1" s="17"/>
      <c r="E1" s="30" t="s">
        <v>70</v>
      </c>
      <c r="F1" s="31"/>
      <c r="G1" s="31"/>
    </row>
    <row r="2" ht="10.5">
      <c r="G2" s="2" t="s">
        <v>0</v>
      </c>
    </row>
    <row r="3" ht="2.25" customHeight="1">
      <c r="G3" s="3"/>
    </row>
    <row r="4" spans="1:7" ht="12" customHeight="1">
      <c r="A4" s="4"/>
      <c r="B4" s="24" t="s">
        <v>1</v>
      </c>
      <c r="C4" s="25"/>
      <c r="D4" s="4"/>
      <c r="E4" s="20" t="s">
        <v>2</v>
      </c>
      <c r="F4" s="21"/>
      <c r="G4" s="21"/>
    </row>
    <row r="5" spans="1:7" ht="12" customHeight="1">
      <c r="A5" s="5"/>
      <c r="B5" s="26"/>
      <c r="C5" s="27"/>
      <c r="D5" s="5"/>
      <c r="E5" s="20" t="s">
        <v>3</v>
      </c>
      <c r="F5" s="21"/>
      <c r="G5" s="21"/>
    </row>
    <row r="6" spans="1:7" ht="12" customHeight="1">
      <c r="A6" s="7"/>
      <c r="B6" s="28"/>
      <c r="C6" s="29"/>
      <c r="D6" s="7"/>
      <c r="E6" s="8" t="s">
        <v>4</v>
      </c>
      <c r="F6" s="8" t="s">
        <v>5</v>
      </c>
      <c r="G6" s="9" t="s">
        <v>6</v>
      </c>
    </row>
    <row r="7" ht="3" customHeight="1">
      <c r="E7" s="10"/>
    </row>
    <row r="8" spans="2:7" ht="9.75" customHeight="1">
      <c r="B8" s="23" t="s">
        <v>7</v>
      </c>
      <c r="C8" s="23"/>
      <c r="E8" s="12">
        <f>SUM(F8:G8)</f>
        <v>51529</v>
      </c>
      <c r="F8" s="13">
        <f>SUM(F10:F28)</f>
        <v>32912</v>
      </c>
      <c r="G8" s="13">
        <f>SUM(G10:G28)</f>
        <v>18617</v>
      </c>
    </row>
    <row r="9" spans="2:7" ht="6" customHeight="1">
      <c r="B9" s="11"/>
      <c r="C9" s="11"/>
      <c r="E9" s="12"/>
      <c r="F9" s="13"/>
      <c r="G9" s="13"/>
    </row>
    <row r="10" spans="3:7" ht="9.75" customHeight="1">
      <c r="C10" s="11" t="s">
        <v>8</v>
      </c>
      <c r="E10" s="12">
        <f aca="true" t="shared" si="0" ref="E10:E28">SUM(F10:G10)</f>
        <v>2017</v>
      </c>
      <c r="F10" s="13">
        <v>1431</v>
      </c>
      <c r="G10" s="13">
        <v>586</v>
      </c>
    </row>
    <row r="11" spans="3:7" ht="9.75" customHeight="1">
      <c r="C11" s="11" t="s">
        <v>9</v>
      </c>
      <c r="E11" s="12">
        <f t="shared" si="0"/>
        <v>1364</v>
      </c>
      <c r="F11" s="13">
        <v>1092</v>
      </c>
      <c r="G11" s="13">
        <v>272</v>
      </c>
    </row>
    <row r="12" spans="2:7" ht="9.75" customHeight="1">
      <c r="B12" s="14" t="s">
        <v>10</v>
      </c>
      <c r="C12" s="11" t="s">
        <v>11</v>
      </c>
      <c r="E12" s="12">
        <f t="shared" si="0"/>
        <v>497</v>
      </c>
      <c r="F12" s="13">
        <v>364</v>
      </c>
      <c r="G12" s="13">
        <v>133</v>
      </c>
    </row>
    <row r="13" spans="2:7" ht="9.75" customHeight="1">
      <c r="B13" s="14"/>
      <c r="C13" s="11" t="s">
        <v>12</v>
      </c>
      <c r="E13" s="12">
        <f t="shared" si="0"/>
        <v>9209</v>
      </c>
      <c r="F13" s="13">
        <v>4859</v>
      </c>
      <c r="G13" s="13">
        <v>4350</v>
      </c>
    </row>
    <row r="14" spans="3:7" ht="9.75" customHeight="1">
      <c r="C14" s="11" t="s">
        <v>13</v>
      </c>
      <c r="E14" s="12">
        <f t="shared" si="0"/>
        <v>915</v>
      </c>
      <c r="F14" s="13">
        <v>661</v>
      </c>
      <c r="G14" s="13">
        <v>254</v>
      </c>
    </row>
    <row r="15" spans="3:7" ht="9.75" customHeight="1">
      <c r="C15" s="11" t="s">
        <v>14</v>
      </c>
      <c r="E15" s="12">
        <f t="shared" si="0"/>
        <v>3512</v>
      </c>
      <c r="F15" s="13">
        <v>2603</v>
      </c>
      <c r="G15" s="13">
        <v>909</v>
      </c>
    </row>
    <row r="16" spans="3:7" ht="9.75" customHeight="1">
      <c r="C16" s="11" t="s">
        <v>15</v>
      </c>
      <c r="E16" s="12">
        <f t="shared" si="0"/>
        <v>2030</v>
      </c>
      <c r="F16" s="13">
        <v>1575</v>
      </c>
      <c r="G16" s="13">
        <v>455</v>
      </c>
    </row>
    <row r="17" spans="3:7" ht="9.75" customHeight="1">
      <c r="C17" s="11" t="s">
        <v>16</v>
      </c>
      <c r="E17" s="12">
        <f t="shared" si="0"/>
        <v>19488</v>
      </c>
      <c r="F17" s="13">
        <v>11327</v>
      </c>
      <c r="G17" s="13">
        <v>8161</v>
      </c>
    </row>
    <row r="18" spans="3:7" ht="9.75" customHeight="1">
      <c r="C18" s="11" t="s">
        <v>17</v>
      </c>
      <c r="E18" s="12">
        <f t="shared" si="0"/>
        <v>1792</v>
      </c>
      <c r="F18" s="13">
        <v>1406</v>
      </c>
      <c r="G18" s="13">
        <v>386</v>
      </c>
    </row>
    <row r="19" spans="2:7" ht="9.75" customHeight="1">
      <c r="B19" s="15" t="s">
        <v>18</v>
      </c>
      <c r="C19" s="11" t="s">
        <v>19</v>
      </c>
      <c r="E19" s="12">
        <f t="shared" si="0"/>
        <v>1449</v>
      </c>
      <c r="F19" s="13">
        <v>1140</v>
      </c>
      <c r="G19" s="13">
        <v>309</v>
      </c>
    </row>
    <row r="20" spans="3:7" ht="9.75" customHeight="1">
      <c r="C20" s="11" t="s">
        <v>20</v>
      </c>
      <c r="E20" s="12">
        <f t="shared" si="0"/>
        <v>1589</v>
      </c>
      <c r="F20" s="13">
        <v>1136</v>
      </c>
      <c r="G20" s="13">
        <v>453</v>
      </c>
    </row>
    <row r="21" spans="2:7" ht="9.75" customHeight="1">
      <c r="B21" s="14" t="s">
        <v>10</v>
      </c>
      <c r="C21" s="11" t="s">
        <v>21</v>
      </c>
      <c r="E21" s="12">
        <f t="shared" si="0"/>
        <v>156</v>
      </c>
      <c r="F21" s="13">
        <v>144</v>
      </c>
      <c r="G21" s="13">
        <v>12</v>
      </c>
    </row>
    <row r="22" spans="3:7" ht="9.75" customHeight="1">
      <c r="C22" s="11" t="s">
        <v>22</v>
      </c>
      <c r="E22" s="12">
        <f t="shared" si="0"/>
        <v>2769</v>
      </c>
      <c r="F22" s="13">
        <v>1743</v>
      </c>
      <c r="G22" s="13">
        <v>1026</v>
      </c>
    </row>
    <row r="23" spans="3:7" ht="9.75" customHeight="1">
      <c r="C23" s="11" t="s">
        <v>23</v>
      </c>
      <c r="E23" s="12">
        <f t="shared" si="0"/>
        <v>1688</v>
      </c>
      <c r="F23" s="13">
        <v>1145</v>
      </c>
      <c r="G23" s="13">
        <v>543</v>
      </c>
    </row>
    <row r="24" spans="2:7" ht="9.75" customHeight="1">
      <c r="B24" s="15" t="s">
        <v>18</v>
      </c>
      <c r="C24" s="11" t="s">
        <v>24</v>
      </c>
      <c r="E24" s="12">
        <f t="shared" si="0"/>
        <v>535</v>
      </c>
      <c r="F24" s="13">
        <v>459</v>
      </c>
      <c r="G24" s="13">
        <v>76</v>
      </c>
    </row>
    <row r="25" spans="2:7" ht="9.75" customHeight="1">
      <c r="B25" s="14" t="s">
        <v>10</v>
      </c>
      <c r="C25" s="11" t="s">
        <v>25</v>
      </c>
      <c r="E25" s="12">
        <f t="shared" si="0"/>
        <v>218</v>
      </c>
      <c r="F25" s="13">
        <v>197</v>
      </c>
      <c r="G25" s="13">
        <v>21</v>
      </c>
    </row>
    <row r="26" spans="3:7" ht="9.75" customHeight="1">
      <c r="C26" s="11" t="s">
        <v>26</v>
      </c>
      <c r="E26" s="12">
        <f t="shared" si="0"/>
        <v>1342</v>
      </c>
      <c r="F26" s="13">
        <v>953</v>
      </c>
      <c r="G26" s="13">
        <v>389</v>
      </c>
    </row>
    <row r="27" spans="3:7" ht="9.75" customHeight="1">
      <c r="C27" s="11" t="s">
        <v>27</v>
      </c>
      <c r="E27" s="12">
        <f t="shared" si="0"/>
        <v>912</v>
      </c>
      <c r="F27" s="13">
        <v>639</v>
      </c>
      <c r="G27" s="13">
        <v>273</v>
      </c>
    </row>
    <row r="28" spans="2:7" ht="9.75" customHeight="1">
      <c r="B28" s="14" t="s">
        <v>10</v>
      </c>
      <c r="C28" s="11" t="s">
        <v>28</v>
      </c>
      <c r="E28" s="12">
        <f t="shared" si="0"/>
        <v>47</v>
      </c>
      <c r="F28" s="13">
        <v>38</v>
      </c>
      <c r="G28" s="13">
        <v>9</v>
      </c>
    </row>
    <row r="29" spans="2:7" ht="6" customHeight="1">
      <c r="B29" s="14"/>
      <c r="C29" s="11"/>
      <c r="E29" s="12"/>
      <c r="F29" s="13"/>
      <c r="G29" s="13"/>
    </row>
    <row r="30" spans="2:7" ht="9.75" customHeight="1">
      <c r="B30" s="23" t="s">
        <v>29</v>
      </c>
      <c r="C30" s="23"/>
      <c r="E30" s="12">
        <f>SUM(F30:G30)</f>
        <v>5293</v>
      </c>
      <c r="F30" s="13">
        <f>SUM(F32:F43)</f>
        <v>4034</v>
      </c>
      <c r="G30" s="13">
        <f>SUM(G32:G43)</f>
        <v>1259</v>
      </c>
    </row>
    <row r="31" spans="2:7" ht="6" customHeight="1">
      <c r="B31" s="11"/>
      <c r="C31" s="11"/>
      <c r="E31" s="12"/>
      <c r="F31" s="13"/>
      <c r="G31" s="13"/>
    </row>
    <row r="32" spans="2:7" ht="9.75" customHeight="1">
      <c r="B32" s="15" t="s">
        <v>18</v>
      </c>
      <c r="C32" s="11" t="s">
        <v>30</v>
      </c>
      <c r="E32" s="12">
        <f aca="true" t="shared" si="1" ref="E32:E43">SUM(F32:G32)</f>
        <v>93</v>
      </c>
      <c r="F32" s="13">
        <v>65</v>
      </c>
      <c r="G32" s="13">
        <v>28</v>
      </c>
    </row>
    <row r="33" spans="2:7" ht="9.75" customHeight="1">
      <c r="B33" s="14" t="s">
        <v>10</v>
      </c>
      <c r="C33" s="11" t="s">
        <v>31</v>
      </c>
      <c r="E33" s="12">
        <f t="shared" si="1"/>
        <v>35</v>
      </c>
      <c r="F33" s="13">
        <v>31</v>
      </c>
      <c r="G33" s="13">
        <v>4</v>
      </c>
    </row>
    <row r="34" spans="2:7" ht="9.75" customHeight="1">
      <c r="B34" s="15" t="s">
        <v>18</v>
      </c>
      <c r="C34" s="11" t="s">
        <v>32</v>
      </c>
      <c r="E34" s="12">
        <f t="shared" si="1"/>
        <v>1101</v>
      </c>
      <c r="F34" s="13">
        <v>933</v>
      </c>
      <c r="G34" s="13">
        <v>168</v>
      </c>
    </row>
    <row r="35" spans="2:7" ht="9.75" customHeight="1">
      <c r="B35" s="14" t="s">
        <v>10</v>
      </c>
      <c r="C35" s="11" t="s">
        <v>33</v>
      </c>
      <c r="E35" s="12">
        <f t="shared" si="1"/>
        <v>320</v>
      </c>
      <c r="F35" s="13">
        <v>277</v>
      </c>
      <c r="G35" s="13">
        <v>43</v>
      </c>
    </row>
    <row r="36" spans="3:7" ht="9.75" customHeight="1">
      <c r="C36" s="11" t="s">
        <v>34</v>
      </c>
      <c r="E36" s="12">
        <f t="shared" si="1"/>
        <v>1331</v>
      </c>
      <c r="F36" s="13">
        <v>918</v>
      </c>
      <c r="G36" s="13">
        <v>413</v>
      </c>
    </row>
    <row r="37" spans="2:7" ht="9.75" customHeight="1">
      <c r="B37" s="14" t="s">
        <v>10</v>
      </c>
      <c r="C37" s="11" t="s">
        <v>35</v>
      </c>
      <c r="E37" s="12">
        <f t="shared" si="1"/>
        <v>86</v>
      </c>
      <c r="F37" s="13">
        <v>77</v>
      </c>
      <c r="G37" s="13">
        <v>9</v>
      </c>
    </row>
    <row r="38" spans="2:7" ht="9.75" customHeight="1">
      <c r="B38" s="14" t="s">
        <v>10</v>
      </c>
      <c r="C38" s="11" t="s">
        <v>36</v>
      </c>
      <c r="E38" s="12">
        <f t="shared" si="1"/>
        <v>118</v>
      </c>
      <c r="F38" s="13">
        <v>100</v>
      </c>
      <c r="G38" s="13">
        <v>18</v>
      </c>
    </row>
    <row r="39" spans="2:7" ht="9.75" customHeight="1">
      <c r="B39" s="15" t="s">
        <v>18</v>
      </c>
      <c r="C39" s="11" t="s">
        <v>37</v>
      </c>
      <c r="E39" s="12">
        <f t="shared" si="1"/>
        <v>818</v>
      </c>
      <c r="F39" s="13">
        <v>600</v>
      </c>
      <c r="G39" s="13">
        <v>218</v>
      </c>
    </row>
    <row r="40" spans="2:7" ht="9.75" customHeight="1">
      <c r="B40" s="14" t="s">
        <v>10</v>
      </c>
      <c r="C40" s="11" t="s">
        <v>38</v>
      </c>
      <c r="E40" s="12">
        <f t="shared" si="1"/>
        <v>47</v>
      </c>
      <c r="F40" s="13">
        <v>39</v>
      </c>
      <c r="G40" s="13">
        <v>8</v>
      </c>
    </row>
    <row r="41" spans="2:7" ht="9.75" customHeight="1">
      <c r="B41" s="15" t="s">
        <v>18</v>
      </c>
      <c r="C41" s="11" t="s">
        <v>39</v>
      </c>
      <c r="E41" s="12">
        <f t="shared" si="1"/>
        <v>873</v>
      </c>
      <c r="F41" s="13">
        <v>666</v>
      </c>
      <c r="G41" s="13">
        <v>207</v>
      </c>
    </row>
    <row r="42" spans="2:7" ht="9.75" customHeight="1">
      <c r="B42" s="14" t="s">
        <v>10</v>
      </c>
      <c r="C42" s="11" t="s">
        <v>40</v>
      </c>
      <c r="E42" s="12">
        <f t="shared" si="1"/>
        <v>67</v>
      </c>
      <c r="F42" s="13">
        <v>55</v>
      </c>
      <c r="G42" s="13">
        <v>12</v>
      </c>
    </row>
    <row r="43" spans="2:7" ht="17.25" customHeight="1">
      <c r="B43" s="14" t="s">
        <v>10</v>
      </c>
      <c r="C43" s="6" t="s">
        <v>41</v>
      </c>
      <c r="D43" s="5"/>
      <c r="E43" s="12">
        <f t="shared" si="1"/>
        <v>404</v>
      </c>
      <c r="F43" s="13">
        <v>273</v>
      </c>
      <c r="G43" s="13">
        <v>131</v>
      </c>
    </row>
    <row r="44" spans="2:7" ht="3" customHeight="1">
      <c r="B44" s="7"/>
      <c r="C44" s="7"/>
      <c r="D44" s="7"/>
      <c r="E44" s="18"/>
      <c r="F44" s="7"/>
      <c r="G44" s="7"/>
    </row>
    <row r="45" spans="2:7" ht="21" customHeight="1">
      <c r="B45" s="5"/>
      <c r="C45" s="5"/>
      <c r="D45" s="5"/>
      <c r="E45" s="12"/>
      <c r="F45" s="5"/>
      <c r="G45" s="5"/>
    </row>
    <row r="46" spans="2:7" ht="20.25" customHeight="1">
      <c r="B46" s="5"/>
      <c r="C46" s="5"/>
      <c r="D46" s="5"/>
      <c r="E46" s="22" t="s">
        <v>74</v>
      </c>
      <c r="F46" s="22"/>
      <c r="G46" s="22"/>
    </row>
    <row r="47" spans="2:7" ht="22.5" customHeight="1">
      <c r="B47" s="5"/>
      <c r="C47" s="5"/>
      <c r="D47" s="5"/>
      <c r="E47" s="32"/>
      <c r="F47" s="5"/>
      <c r="G47" s="5"/>
    </row>
    <row r="48" spans="1:7" ht="12" customHeight="1">
      <c r="A48" s="4"/>
      <c r="B48" s="24" t="s">
        <v>1</v>
      </c>
      <c r="C48" s="25"/>
      <c r="D48" s="4"/>
      <c r="E48" s="20" t="s">
        <v>2</v>
      </c>
      <c r="F48" s="21"/>
      <c r="G48" s="21"/>
    </row>
    <row r="49" spans="1:7" ht="12" customHeight="1">
      <c r="A49" s="5"/>
      <c r="B49" s="26"/>
      <c r="C49" s="27"/>
      <c r="D49" s="5"/>
      <c r="E49" s="20" t="s">
        <v>3</v>
      </c>
      <c r="F49" s="21"/>
      <c r="G49" s="21"/>
    </row>
    <row r="50" spans="1:7" ht="12" customHeight="1">
      <c r="A50" s="7"/>
      <c r="B50" s="28"/>
      <c r="C50" s="29"/>
      <c r="D50" s="7"/>
      <c r="E50" s="8" t="s">
        <v>4</v>
      </c>
      <c r="F50" s="8" t="s">
        <v>5</v>
      </c>
      <c r="G50" s="9" t="s">
        <v>6</v>
      </c>
    </row>
    <row r="51" spans="2:7" ht="10.5">
      <c r="B51" s="23" t="s">
        <v>42</v>
      </c>
      <c r="C51" s="23"/>
      <c r="E51" s="12">
        <f>SUM(F51:G51)</f>
        <v>4237</v>
      </c>
      <c r="F51" s="13">
        <f>SUM(F53:F59)</f>
        <v>3375</v>
      </c>
      <c r="G51" s="13">
        <f>SUM(G53:G59)</f>
        <v>862</v>
      </c>
    </row>
    <row r="52" spans="2:7" ht="10.5">
      <c r="B52" s="11"/>
      <c r="C52" s="11"/>
      <c r="E52" s="12"/>
      <c r="F52" s="13"/>
      <c r="G52" s="13"/>
    </row>
    <row r="53" spans="2:7" ht="10.5">
      <c r="B53" s="15" t="s">
        <v>18</v>
      </c>
      <c r="C53" s="11" t="s">
        <v>43</v>
      </c>
      <c r="E53" s="12">
        <f aca="true" t="shared" si="2" ref="E53:E59">SUM(F53:G53)</f>
        <v>1406</v>
      </c>
      <c r="F53" s="13">
        <v>1246</v>
      </c>
      <c r="G53" s="13">
        <v>160</v>
      </c>
    </row>
    <row r="54" spans="2:7" ht="10.5">
      <c r="B54" s="15" t="s">
        <v>18</v>
      </c>
      <c r="C54" s="11" t="s">
        <v>44</v>
      </c>
      <c r="E54" s="12">
        <f t="shared" si="2"/>
        <v>197</v>
      </c>
      <c r="F54" s="13">
        <v>141</v>
      </c>
      <c r="G54" s="13">
        <v>56</v>
      </c>
    </row>
    <row r="55" spans="2:7" ht="10.5">
      <c r="B55" s="14" t="s">
        <v>10</v>
      </c>
      <c r="C55" s="11" t="s">
        <v>45</v>
      </c>
      <c r="E55" s="12">
        <f t="shared" si="2"/>
        <v>602</v>
      </c>
      <c r="F55" s="13">
        <v>435</v>
      </c>
      <c r="G55" s="13">
        <v>167</v>
      </c>
    </row>
    <row r="56" spans="2:7" ht="10.5">
      <c r="B56" s="14" t="s">
        <v>10</v>
      </c>
      <c r="C56" s="11" t="s">
        <v>46</v>
      </c>
      <c r="E56" s="12">
        <f t="shared" si="2"/>
        <v>449</v>
      </c>
      <c r="F56" s="13">
        <v>428</v>
      </c>
      <c r="G56" s="13">
        <v>21</v>
      </c>
    </row>
    <row r="57" spans="2:7" ht="10.5">
      <c r="B57" s="14" t="s">
        <v>10</v>
      </c>
      <c r="C57" s="11" t="s">
        <v>47</v>
      </c>
      <c r="E57" s="12">
        <f t="shared" si="2"/>
        <v>170</v>
      </c>
      <c r="F57" s="13">
        <v>130</v>
      </c>
      <c r="G57" s="13">
        <v>40</v>
      </c>
    </row>
    <row r="58" spans="2:7" ht="10.5">
      <c r="B58" s="14" t="s">
        <v>10</v>
      </c>
      <c r="C58" s="11" t="s">
        <v>48</v>
      </c>
      <c r="E58" s="12">
        <f t="shared" si="2"/>
        <v>305</v>
      </c>
      <c r="F58" s="13">
        <v>226</v>
      </c>
      <c r="G58" s="13">
        <v>79</v>
      </c>
    </row>
    <row r="59" spans="3:7" ht="10.5">
      <c r="C59" s="11" t="s">
        <v>49</v>
      </c>
      <c r="E59" s="12">
        <f t="shared" si="2"/>
        <v>1108</v>
      </c>
      <c r="F59" s="13">
        <v>769</v>
      </c>
      <c r="G59" s="13">
        <v>339</v>
      </c>
    </row>
    <row r="60" spans="2:7" ht="10.5">
      <c r="B60" s="11"/>
      <c r="C60" s="11"/>
      <c r="E60" s="12"/>
      <c r="F60" s="13"/>
      <c r="G60" s="13"/>
    </row>
    <row r="61" spans="2:7" ht="10.5">
      <c r="B61" s="23" t="s">
        <v>50</v>
      </c>
      <c r="C61" s="23"/>
      <c r="E61" s="12">
        <f>SUM(F61:G61)</f>
        <v>2335</v>
      </c>
      <c r="F61" s="13">
        <f>SUM(F63:F71)</f>
        <v>1573</v>
      </c>
      <c r="G61" s="13">
        <f>SUM(G63:G71)</f>
        <v>762</v>
      </c>
    </row>
    <row r="62" spans="2:7" ht="10.5">
      <c r="B62" s="11"/>
      <c r="C62" s="11"/>
      <c r="E62" s="12"/>
      <c r="F62" s="13"/>
      <c r="G62" s="13"/>
    </row>
    <row r="63" spans="2:7" ht="10.5">
      <c r="B63" s="14" t="s">
        <v>10</v>
      </c>
      <c r="C63" s="11" t="s">
        <v>51</v>
      </c>
      <c r="E63" s="12">
        <f aca="true" t="shared" si="3" ref="E63:E71">SUM(F63:G63)</f>
        <v>177</v>
      </c>
      <c r="F63" s="13">
        <v>155</v>
      </c>
      <c r="G63" s="13">
        <v>22</v>
      </c>
    </row>
    <row r="64" spans="2:7" ht="10.5">
      <c r="B64" s="14" t="s">
        <v>10</v>
      </c>
      <c r="C64" s="11" t="s">
        <v>52</v>
      </c>
      <c r="E64" s="12">
        <f t="shared" si="3"/>
        <v>296</v>
      </c>
      <c r="F64" s="13">
        <v>207</v>
      </c>
      <c r="G64" s="13">
        <v>89</v>
      </c>
    </row>
    <row r="65" spans="2:7" ht="10.5">
      <c r="B65" s="14" t="s">
        <v>10</v>
      </c>
      <c r="C65" s="11" t="s">
        <v>53</v>
      </c>
      <c r="E65" s="12">
        <f t="shared" si="3"/>
        <v>287</v>
      </c>
      <c r="F65" s="13">
        <v>177</v>
      </c>
      <c r="G65" s="13">
        <v>110</v>
      </c>
    </row>
    <row r="66" spans="2:7" ht="10.5">
      <c r="B66" s="14" t="s">
        <v>10</v>
      </c>
      <c r="C66" s="11" t="s">
        <v>54</v>
      </c>
      <c r="E66" s="12">
        <f t="shared" si="3"/>
        <v>334</v>
      </c>
      <c r="F66" s="13">
        <v>214</v>
      </c>
      <c r="G66" s="13">
        <v>120</v>
      </c>
    </row>
    <row r="67" spans="2:7" ht="10.5">
      <c r="B67" s="15" t="s">
        <v>18</v>
      </c>
      <c r="C67" s="11" t="s">
        <v>55</v>
      </c>
      <c r="E67" s="12">
        <f t="shared" si="3"/>
        <v>682</v>
      </c>
      <c r="F67" s="13">
        <v>497</v>
      </c>
      <c r="G67" s="13">
        <v>185</v>
      </c>
    </row>
    <row r="68" spans="2:7" ht="10.5">
      <c r="B68" s="14" t="s">
        <v>10</v>
      </c>
      <c r="C68" s="11" t="s">
        <v>56</v>
      </c>
      <c r="E68" s="12">
        <f t="shared" si="3"/>
        <v>79</v>
      </c>
      <c r="F68" s="13">
        <v>55</v>
      </c>
      <c r="G68" s="13">
        <v>24</v>
      </c>
    </row>
    <row r="69" spans="2:7" ht="10.5">
      <c r="B69" s="14" t="s">
        <v>10</v>
      </c>
      <c r="C69" s="11" t="s">
        <v>57</v>
      </c>
      <c r="E69" s="12">
        <f t="shared" si="3"/>
        <v>122</v>
      </c>
      <c r="F69" s="13">
        <v>69</v>
      </c>
      <c r="G69" s="13">
        <v>53</v>
      </c>
    </row>
    <row r="70" spans="2:7" ht="10.5">
      <c r="B70" s="14" t="s">
        <v>10</v>
      </c>
      <c r="C70" s="11" t="s">
        <v>58</v>
      </c>
      <c r="E70" s="12">
        <f t="shared" si="3"/>
        <v>53</v>
      </c>
      <c r="F70" s="13">
        <v>0</v>
      </c>
      <c r="G70" s="13">
        <v>53</v>
      </c>
    </row>
    <row r="71" spans="2:7" ht="10.5">
      <c r="B71" s="14" t="s">
        <v>10</v>
      </c>
      <c r="C71" s="11" t="s">
        <v>59</v>
      </c>
      <c r="E71" s="12">
        <f t="shared" si="3"/>
        <v>305</v>
      </c>
      <c r="F71" s="13">
        <v>199</v>
      </c>
      <c r="G71" s="13">
        <v>106</v>
      </c>
    </row>
    <row r="72" spans="2:7" ht="10.5">
      <c r="B72" s="15"/>
      <c r="C72" s="11"/>
      <c r="E72" s="12"/>
      <c r="F72" s="13"/>
      <c r="G72" s="13"/>
    </row>
    <row r="73" spans="1:7" ht="10.5">
      <c r="A73" s="1">
        <v>29</v>
      </c>
      <c r="B73" s="23" t="s">
        <v>60</v>
      </c>
      <c r="C73" s="23"/>
      <c r="E73" s="12">
        <f>SUM(F73:G73)</f>
        <v>3352</v>
      </c>
      <c r="F73" s="13">
        <f>SUM(F75:F82)</f>
        <v>2344</v>
      </c>
      <c r="G73" s="13">
        <f>SUM(G75:G82)</f>
        <v>1008</v>
      </c>
    </row>
    <row r="74" spans="2:7" ht="10.5">
      <c r="B74" s="11"/>
      <c r="C74" s="11"/>
      <c r="E74" s="12"/>
      <c r="F74" s="13"/>
      <c r="G74" s="13"/>
    </row>
    <row r="75" spans="2:7" ht="10.5">
      <c r="B75" s="14" t="s">
        <v>10</v>
      </c>
      <c r="C75" s="11" t="s">
        <v>61</v>
      </c>
      <c r="E75" s="12">
        <f aca="true" t="shared" si="4" ref="E75:E82">SUM(F75:G75)</f>
        <v>296</v>
      </c>
      <c r="F75" s="13">
        <v>189</v>
      </c>
      <c r="G75" s="13">
        <v>107</v>
      </c>
    </row>
    <row r="76" spans="3:7" ht="10.5">
      <c r="C76" s="11" t="s">
        <v>62</v>
      </c>
      <c r="E76" s="12">
        <f t="shared" si="4"/>
        <v>1090</v>
      </c>
      <c r="F76" s="13">
        <v>796</v>
      </c>
      <c r="G76" s="13">
        <v>294</v>
      </c>
    </row>
    <row r="77" spans="2:7" ht="10.5">
      <c r="B77" s="14" t="s">
        <v>10</v>
      </c>
      <c r="C77" s="11" t="s">
        <v>63</v>
      </c>
      <c r="E77" s="12">
        <f t="shared" si="4"/>
        <v>396</v>
      </c>
      <c r="F77" s="13">
        <v>289</v>
      </c>
      <c r="G77" s="13">
        <v>107</v>
      </c>
    </row>
    <row r="78" spans="2:7" ht="10.5">
      <c r="B78" s="15" t="s">
        <v>18</v>
      </c>
      <c r="C78" s="11" t="s">
        <v>64</v>
      </c>
      <c r="E78" s="12">
        <f t="shared" si="4"/>
        <v>1095</v>
      </c>
      <c r="F78" s="13">
        <v>708</v>
      </c>
      <c r="G78" s="13">
        <v>387</v>
      </c>
    </row>
    <row r="79" spans="2:7" ht="10.5">
      <c r="B79" s="14" t="s">
        <v>10</v>
      </c>
      <c r="C79" s="11" t="s">
        <v>65</v>
      </c>
      <c r="E79" s="12">
        <f t="shared" si="4"/>
        <v>34</v>
      </c>
      <c r="F79" s="13">
        <v>29</v>
      </c>
      <c r="G79" s="13">
        <v>5</v>
      </c>
    </row>
    <row r="80" spans="2:7" ht="10.5">
      <c r="B80" s="14" t="s">
        <v>10</v>
      </c>
      <c r="C80" s="11" t="s">
        <v>66</v>
      </c>
      <c r="E80" s="12">
        <f t="shared" si="4"/>
        <v>241</v>
      </c>
      <c r="F80" s="13">
        <v>191</v>
      </c>
      <c r="G80" s="13">
        <v>50</v>
      </c>
    </row>
    <row r="81" spans="2:7" ht="10.5">
      <c r="B81" s="14" t="s">
        <v>10</v>
      </c>
      <c r="C81" s="11" t="s">
        <v>67</v>
      </c>
      <c r="E81" s="12">
        <f t="shared" si="4"/>
        <v>87</v>
      </c>
      <c r="F81" s="13">
        <v>78</v>
      </c>
      <c r="G81" s="13">
        <v>9</v>
      </c>
    </row>
    <row r="82" spans="2:7" ht="10.5">
      <c r="B82" s="14"/>
      <c r="C82" s="11" t="s">
        <v>68</v>
      </c>
      <c r="E82" s="12">
        <f t="shared" si="4"/>
        <v>113</v>
      </c>
      <c r="F82" s="13">
        <v>64</v>
      </c>
      <c r="G82" s="13">
        <v>49</v>
      </c>
    </row>
    <row r="83" spans="2:7" ht="10.5">
      <c r="B83" s="14"/>
      <c r="C83" s="11"/>
      <c r="E83" s="12"/>
      <c r="F83" s="13"/>
      <c r="G83" s="13"/>
    </row>
    <row r="84" spans="1:7" ht="10.5">
      <c r="A84" s="5"/>
      <c r="B84" s="14"/>
      <c r="C84" s="6" t="s">
        <v>69</v>
      </c>
      <c r="D84" s="5"/>
      <c r="E84" s="12">
        <f>SUM(F84:G84)</f>
        <v>66746</v>
      </c>
      <c r="F84" s="13">
        <f>SUM(F8:F82)/2</f>
        <v>44238</v>
      </c>
      <c r="G84" s="13">
        <f>SUM(G8:G82)/2</f>
        <v>22508</v>
      </c>
    </row>
    <row r="85" spans="1:7" ht="10.5">
      <c r="A85" s="7"/>
      <c r="B85" s="7"/>
      <c r="C85" s="7"/>
      <c r="D85" s="7"/>
      <c r="E85" s="19"/>
      <c r="F85" s="7"/>
      <c r="G85" s="7"/>
    </row>
    <row r="86" spans="1:7" ht="10.5">
      <c r="A86" s="4"/>
      <c r="B86" s="4"/>
      <c r="C86" s="4"/>
      <c r="D86" s="4"/>
      <c r="E86" s="4"/>
      <c r="F86" s="4"/>
      <c r="G86" s="4"/>
    </row>
    <row r="87" spans="2:3" ht="10.5">
      <c r="B87" s="16" t="s">
        <v>71</v>
      </c>
      <c r="C87" s="16"/>
    </row>
    <row r="88" spans="2:3" ht="10.5">
      <c r="B88" s="16" t="s">
        <v>73</v>
      </c>
      <c r="C88" s="16"/>
    </row>
    <row r="89" ht="10.5">
      <c r="B89" s="1" t="s">
        <v>72</v>
      </c>
    </row>
  </sheetData>
  <mergeCells count="13">
    <mergeCell ref="B51:C51"/>
    <mergeCell ref="B61:C61"/>
    <mergeCell ref="B73:C73"/>
    <mergeCell ref="B48:C50"/>
    <mergeCell ref="B4:C6"/>
    <mergeCell ref="E4:G4"/>
    <mergeCell ref="E5:G5"/>
    <mergeCell ref="E1:G1"/>
    <mergeCell ref="E48:G48"/>
    <mergeCell ref="E49:G49"/>
    <mergeCell ref="E46:G46"/>
    <mergeCell ref="B8:C8"/>
    <mergeCell ref="B30:C30"/>
  </mergeCells>
  <printOptions horizontalCentered="1"/>
  <pageMargins left="0.31496062992125984" right="0.31496062992125984" top="0.31496062992125984" bottom="0.5905511811023623" header="0" footer="0.5118110236220472"/>
  <pageSetup horizontalDpi="360" verticalDpi="360" orientation="portrait" paperSize="1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統計調査課</cp:lastModifiedBy>
  <dcterms:created xsi:type="dcterms:W3CDTF">2002-11-26T06:39:07Z</dcterms:created>
  <dcterms:modified xsi:type="dcterms:W3CDTF">2003-03-11T05:47:27Z</dcterms:modified>
  <cp:category/>
  <cp:version/>
  <cp:contentType/>
  <cp:contentStatus/>
</cp:coreProperties>
</file>