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7650" activeTab="0"/>
  </bookViews>
  <sheets>
    <sheet name="82.1 h12" sheetId="1" r:id="rId1"/>
    <sheet name="Sheet1" sheetId="2" r:id="rId2"/>
    <sheet name="Sheet2" sheetId="3" r:id="rId3"/>
    <sheet name="Sheet3" sheetId="4" r:id="rId4"/>
  </sheets>
  <definedNames>
    <definedName name="_xlnm.Print_Titles" localSheetId="0">'82.1 h12'!$1:$5</definedName>
  </definedNames>
  <calcPr fullCalcOnLoad="1"/>
</workbook>
</file>

<file path=xl/sharedStrings.xml><?xml version="1.0" encoding="utf-8"?>
<sst xmlns="http://schemas.openxmlformats.org/spreadsheetml/2006/main" count="445" uniqueCount="228">
  <si>
    <t>北陸電力株式会社</t>
  </si>
  <si>
    <t>発電所名</t>
  </si>
  <si>
    <t>河川名</t>
  </si>
  <si>
    <t>使用開始年月</t>
  </si>
  <si>
    <t>所在地</t>
  </si>
  <si>
    <t>最大出力</t>
  </si>
  <si>
    <t>平成12年度
発電電力量</t>
  </si>
  <si>
    <t>境川</t>
  </si>
  <si>
    <t>第一</t>
  </si>
  <si>
    <t>発電所</t>
  </si>
  <si>
    <t xml:space="preserve">      昭　35. 3 </t>
  </si>
  <si>
    <t>第二</t>
  </si>
  <si>
    <t>〃</t>
  </si>
  <si>
    <t xml:space="preserve">            〃 </t>
  </si>
  <si>
    <t>第三</t>
  </si>
  <si>
    <t xml:space="preserve">      〃　36.12 </t>
  </si>
  <si>
    <t>黒西</t>
  </si>
  <si>
    <t xml:space="preserve">      平　 4. 5 </t>
  </si>
  <si>
    <t>黒東</t>
  </si>
  <si>
    <t>黒部川</t>
  </si>
  <si>
    <t xml:space="preserve">      平   5. 5 </t>
  </si>
  <si>
    <t>朝日小川</t>
  </si>
  <si>
    <t>黒薙川</t>
  </si>
  <si>
    <t xml:space="preserve">      昭  61.10 </t>
  </si>
  <si>
    <t>小川</t>
  </si>
  <si>
    <t xml:space="preserve">      平   2. 2 </t>
  </si>
  <si>
    <t>片貝</t>
  </si>
  <si>
    <t>片貝川</t>
  </si>
  <si>
    <t xml:space="preserve">      明  45. 1 </t>
  </si>
  <si>
    <t xml:space="preserve">      大  11. 8 </t>
  </si>
  <si>
    <t xml:space="preserve">      昭  14.12 </t>
  </si>
  <si>
    <t>第四</t>
  </si>
  <si>
    <t xml:space="preserve">      〃  15. 1 </t>
  </si>
  <si>
    <t>片貝東又</t>
  </si>
  <si>
    <t xml:space="preserve">      〃  38. 5 </t>
  </si>
  <si>
    <t>布施川</t>
  </si>
  <si>
    <t xml:space="preserve">      大  11. 3 </t>
  </si>
  <si>
    <t>片貝谷</t>
  </si>
  <si>
    <t xml:space="preserve">      昭  28. 7 </t>
  </si>
  <si>
    <t>早月</t>
  </si>
  <si>
    <t>早月川</t>
  </si>
  <si>
    <t xml:space="preserve">      大   7. 4 </t>
  </si>
  <si>
    <t xml:space="preserve">      〃   8.12 </t>
  </si>
  <si>
    <t>蓑輪</t>
  </si>
  <si>
    <t xml:space="preserve">      〃  15.12 </t>
  </si>
  <si>
    <t>中村</t>
  </si>
  <si>
    <t xml:space="preserve">      〃   9. 8 </t>
  </si>
  <si>
    <t>伊折</t>
  </si>
  <si>
    <t xml:space="preserve">      昭  28. 9 </t>
  </si>
  <si>
    <t>白萩</t>
  </si>
  <si>
    <t>白萩川</t>
  </si>
  <si>
    <t xml:space="preserve">      大   7. 5 </t>
  </si>
  <si>
    <t>馬場島</t>
  </si>
  <si>
    <t xml:space="preserve">      昭  38. 6 </t>
  </si>
  <si>
    <t>常願寺川</t>
  </si>
  <si>
    <t xml:space="preserve">      昭  20. 2 </t>
  </si>
  <si>
    <t xml:space="preserve">      昭  39. 4 </t>
  </si>
  <si>
    <t xml:space="preserve">        〃    3 </t>
  </si>
  <si>
    <t xml:space="preserve">        〃   〃 </t>
  </si>
  <si>
    <t>上滝</t>
  </si>
  <si>
    <t xml:space="preserve">      大  13. 4 </t>
  </si>
  <si>
    <t>雄山</t>
  </si>
  <si>
    <t xml:space="preserve">      昭  60. 3 </t>
  </si>
  <si>
    <t>松ノ木</t>
  </si>
  <si>
    <t>中地山</t>
  </si>
  <si>
    <t>和田川</t>
  </si>
  <si>
    <t xml:space="preserve">      〃  13. 2 </t>
  </si>
  <si>
    <t>小俣</t>
  </si>
  <si>
    <t xml:space="preserve">      昭  35.11 </t>
  </si>
  <si>
    <t>小口川</t>
  </si>
  <si>
    <t>小俣ダム</t>
  </si>
  <si>
    <t>新中地山</t>
  </si>
  <si>
    <t xml:space="preserve">      〃  34. 8 </t>
  </si>
  <si>
    <t>有峰</t>
  </si>
  <si>
    <t>和田川・双六川</t>
  </si>
  <si>
    <t xml:space="preserve">      〃  56. 7 </t>
  </si>
  <si>
    <t>昭  56. 7</t>
  </si>
  <si>
    <t>〃  56. 5</t>
  </si>
  <si>
    <t>大  13. 8</t>
  </si>
  <si>
    <t>昭   4. 4</t>
  </si>
  <si>
    <t>〃   6.11</t>
  </si>
  <si>
    <t>熊野川</t>
  </si>
  <si>
    <t>大  10.11</t>
  </si>
  <si>
    <t>小見</t>
  </si>
  <si>
    <t>昭   7. 9</t>
  </si>
  <si>
    <t>称名川</t>
  </si>
  <si>
    <t>真川</t>
  </si>
  <si>
    <t>〃   5. 2</t>
  </si>
  <si>
    <t>折立</t>
  </si>
  <si>
    <t>〃  35.12</t>
  </si>
  <si>
    <t>折  立（増設）</t>
  </si>
  <si>
    <t>昭  61.10</t>
  </si>
  <si>
    <t>〃   8.10</t>
  </si>
  <si>
    <t>〃  35. 6</t>
  </si>
  <si>
    <t>亀谷</t>
  </si>
  <si>
    <t>大  12.12</t>
  </si>
  <si>
    <t>昭  34. 6</t>
  </si>
  <si>
    <t>双六川</t>
  </si>
  <si>
    <t>〃     〃</t>
  </si>
  <si>
    <t>下井沢</t>
  </si>
  <si>
    <t>神通川</t>
  </si>
  <si>
    <t>昭  10. 4</t>
  </si>
  <si>
    <t>四津屋</t>
  </si>
  <si>
    <t>大  11.12</t>
  </si>
  <si>
    <t>五平定</t>
  </si>
  <si>
    <t>〃  11. 1</t>
  </si>
  <si>
    <t>成子</t>
  </si>
  <si>
    <t>昭   9. 1</t>
  </si>
  <si>
    <t>薄島</t>
  </si>
  <si>
    <t>〃  12. 1</t>
  </si>
  <si>
    <t>久婦須川</t>
  </si>
  <si>
    <t>大  14.12</t>
  </si>
  <si>
    <t>昭  16.12</t>
  </si>
  <si>
    <t>大久保</t>
  </si>
  <si>
    <t>明  32．3</t>
  </si>
  <si>
    <t>昭  29. 1</t>
  </si>
  <si>
    <t>〃  29. 2</t>
  </si>
  <si>
    <t>〃  30. 1</t>
  </si>
  <si>
    <t>神通川第三左岸発電所</t>
  </si>
  <si>
    <t>〃  31. 1</t>
  </si>
  <si>
    <t>猪谷</t>
  </si>
  <si>
    <t>高原川</t>
  </si>
  <si>
    <t>〃   4. 7</t>
  </si>
  <si>
    <t>長棟川</t>
  </si>
  <si>
    <t>大  14. 7</t>
  </si>
  <si>
    <t>昭   3. 2</t>
  </si>
  <si>
    <t>奥山</t>
  </si>
  <si>
    <t>〃  37.12</t>
  </si>
  <si>
    <t>庵谷</t>
  </si>
  <si>
    <t>〃  51. 7</t>
  </si>
  <si>
    <t>小計(水力)</t>
  </si>
  <si>
    <t>71か所</t>
  </si>
  <si>
    <t>富山火力</t>
  </si>
  <si>
    <t>１号機</t>
  </si>
  <si>
    <t>〃  39. 8</t>
  </si>
  <si>
    <t>２号機</t>
  </si>
  <si>
    <t>〃  41. 2</t>
  </si>
  <si>
    <t>３号機</t>
  </si>
  <si>
    <t>〃  44.11</t>
  </si>
  <si>
    <t>４号機</t>
  </si>
  <si>
    <t>〃  46. 1</t>
  </si>
  <si>
    <t>富山新港火力</t>
  </si>
  <si>
    <t>〃  49.10</t>
  </si>
  <si>
    <t>〃  56.11</t>
  </si>
  <si>
    <t>小計(火力)</t>
  </si>
  <si>
    <t>２か所</t>
  </si>
  <si>
    <t>合計</t>
  </si>
  <si>
    <t>73か所</t>
  </si>
  <si>
    <t>注   平成12年度末現在
資料 北陸電力株式会社</t>
  </si>
  <si>
    <t>北陸電力株式会社(続）</t>
  </si>
  <si>
    <t>発電所の状況</t>
  </si>
  <si>
    <t>（単位　出力　kw、発電電力量　千kwh）</t>
  </si>
  <si>
    <t xml:space="preserve">   〃    朝日町境字切通 2502</t>
  </si>
  <si>
    <t xml:space="preserve">   〃    朝日町大平亀ヶ淵 3-6</t>
  </si>
  <si>
    <t xml:space="preserve">   〃    宇奈月町栃屋1335番地</t>
  </si>
  <si>
    <t xml:space="preserve"> 黒部市若栗 202-1</t>
  </si>
  <si>
    <t xml:space="preserve">   〃  萩生392番地</t>
  </si>
  <si>
    <t xml:space="preserve"> 下新川郡宇奈月町中ノ口85番地</t>
  </si>
  <si>
    <t xml:space="preserve"> 下新川郡入善町下山1026番地</t>
  </si>
  <si>
    <t xml:space="preserve">        〃        658番地</t>
  </si>
  <si>
    <t xml:space="preserve"> 下新川郡朝日町蛭谷字五庄松谷 1-3</t>
  </si>
  <si>
    <t xml:space="preserve">   〃    朝日町蛭谷字弥七郎山1066</t>
  </si>
  <si>
    <t xml:space="preserve"> 魚津市平沢間瀬 1303</t>
  </si>
  <si>
    <t xml:space="preserve">   〃  平沢江口 43</t>
  </si>
  <si>
    <t xml:space="preserve">   〃  三ケ字杉相13-6</t>
  </si>
  <si>
    <t xml:space="preserve">   〃  三ケ字大沼 45－甲1</t>
  </si>
  <si>
    <t xml:space="preserve">   〃  三ケ字煙草44-1</t>
  </si>
  <si>
    <t xml:space="preserve"> 黒部市池尻字横山 940-3</t>
  </si>
  <si>
    <t xml:space="preserve">   〃  島尻 246-1</t>
  </si>
  <si>
    <t xml:space="preserve"> 滑川市大浦字土裏 54</t>
  </si>
  <si>
    <t xml:space="preserve">   〃  大浦奥ノ平 239</t>
  </si>
  <si>
    <t xml:space="preserve">   〃  蓑輪村巻 7-1</t>
  </si>
  <si>
    <t xml:space="preserve"> 中新川郡上市町中村字松崎 1031-1</t>
  </si>
  <si>
    <t xml:space="preserve">   〃    上市町伊折字赤谷 28-3</t>
  </si>
  <si>
    <t xml:space="preserve">   〃    上市町大字伊折外六か村入会   </t>
  </si>
  <si>
    <t xml:space="preserve"> 地字ゾロメキ 1-2</t>
  </si>
  <si>
    <t xml:space="preserve">   〃  上市町大字伊折六か村</t>
  </si>
  <si>
    <t xml:space="preserve"> 入会地字ゾロメキ 1-5</t>
  </si>
  <si>
    <t xml:space="preserve"> 上新川郡大山町中滝字清水田割 396-2</t>
  </si>
  <si>
    <t xml:space="preserve"> 富山市西ノ番字直垂割 303</t>
  </si>
  <si>
    <t xml:space="preserve">   〃   西ノ番袖田割 308-16</t>
  </si>
  <si>
    <t xml:space="preserve">   〃   大場奥田野毛割 10-6</t>
  </si>
  <si>
    <t xml:space="preserve"> 上新川郡大山町中滝字小野海浦割 3-1</t>
  </si>
  <si>
    <t xml:space="preserve"> 中新川郡立山町岩峅寺字南七軒1-2</t>
  </si>
  <si>
    <t xml:space="preserve">   〃    立山町泊新字地蔵 83-11</t>
  </si>
  <si>
    <t xml:space="preserve"> 上新川郡大山町松ノ木字大下割 446</t>
  </si>
  <si>
    <t xml:space="preserve">   〃    大山町中地山字上中地山割 1-2</t>
  </si>
  <si>
    <t xml:space="preserve">   〃    大山町東小俣字安蔵割 442</t>
  </si>
  <si>
    <t xml:space="preserve">   〃    大山町才覚地字横挽割９番地</t>
  </si>
  <si>
    <t xml:space="preserve">   〃    大山町中地山字ワサヘ原割 31-2</t>
  </si>
  <si>
    <t xml:space="preserve">   〃    大山町亀谷字向山割20番３</t>
  </si>
  <si>
    <t xml:space="preserve"> 中新川郡立山町芦峅寺字鳥帽若３</t>
  </si>
  <si>
    <t xml:space="preserve"> 婦負郡婦中町下井沢1253</t>
  </si>
  <si>
    <t xml:space="preserve"> 上新川郡大沢野町塩字沼割48</t>
  </si>
  <si>
    <t xml:space="preserve"> 婦負郡細入村庵谷字御為山17-1</t>
  </si>
  <si>
    <t xml:space="preserve"> 上新川郡大沢野町牛ヶ増字下田割212</t>
  </si>
  <si>
    <t xml:space="preserve"> 婦負郡細入村庵谷字御為山21-3</t>
  </si>
  <si>
    <t xml:space="preserve"> 富山市草島字長井１</t>
  </si>
  <si>
    <t xml:space="preserve"> 新湊市堀江千石１</t>
  </si>
  <si>
    <t xml:space="preserve"> 上新川郡大山町小見亀谷入会字入会山割13番の８</t>
  </si>
  <si>
    <t xml:space="preserve"> 下新川郡朝日町大平字国分山18</t>
  </si>
  <si>
    <t>上新川郡大山町中地山字マサ割15番の１</t>
  </si>
  <si>
    <t xml:space="preserve">  〃    大山町中地山字ワサヘ原割18番</t>
  </si>
  <si>
    <t xml:space="preserve">  〃    大山町中地山字ワサヘ原割31-2</t>
  </si>
  <si>
    <t xml:space="preserve">  〃    大山町水須字入小谷割2-11</t>
  </si>
  <si>
    <t xml:space="preserve">  〃    大山町水須字外隠治外３国有林</t>
  </si>
  <si>
    <t xml:space="preserve">  〃    大山町文殊寺字向山割９番地1-1</t>
  </si>
  <si>
    <t xml:space="preserve">  〃    大山町小見字川原割905番地</t>
  </si>
  <si>
    <t xml:space="preserve">  〃    大山町本宮字瀬戸蔵割3-32</t>
  </si>
  <si>
    <t xml:space="preserve">  〃    大山町有峰字村川谷割27番地</t>
  </si>
  <si>
    <t xml:space="preserve">  〃    立山町芦峅寺字雑穀３</t>
  </si>
  <si>
    <t xml:space="preserve">  〃    大山町小見亀谷入会字入会山割３番</t>
  </si>
  <si>
    <t xml:space="preserve">  〃  婦中町地角字地角島490-2</t>
  </si>
  <si>
    <t xml:space="preserve">  〃  婦中町広田3954-1</t>
  </si>
  <si>
    <t xml:space="preserve">  〃  婦中町成子字一番596-1</t>
  </si>
  <si>
    <t xml:space="preserve">  〃  婦中町成子字301</t>
  </si>
  <si>
    <t xml:space="preserve">  〃  八尾町薄島字表野1802-1</t>
  </si>
  <si>
    <t xml:space="preserve">  〃  八尾町桐谷字山葵1-64</t>
  </si>
  <si>
    <t xml:space="preserve">  〃  八尾町桐谷字大谷外国有林</t>
  </si>
  <si>
    <t xml:space="preserve">  〃    大沢野町長走開割139</t>
  </si>
  <si>
    <t xml:space="preserve">  〃    大沢野町葛原宮下割12</t>
  </si>
  <si>
    <t xml:space="preserve">  〃    大沢野町猪谷字河原割225</t>
  </si>
  <si>
    <t xml:space="preserve">  〃    大沢野町太田薄波字向川原割81</t>
  </si>
  <si>
    <t xml:space="preserve">  〃    大沢野町太田薄波字橋場割１番地</t>
  </si>
  <si>
    <t xml:space="preserve">  〃    大山町奥山字川平割1-3</t>
  </si>
  <si>
    <t xml:space="preserve">        〃</t>
  </si>
  <si>
    <t>発電所</t>
  </si>
  <si>
    <t>第二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</si>
</sst>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</numFmts>
  <fonts count="12">
    <font>
      <sz val="11"/>
      <name val="ＭＳ Ｐゴシック"/>
      <family val="0"/>
    </font>
    <font>
      <sz val="14"/>
      <name val="ＭＳ 明朝"/>
      <family val="1"/>
    </font>
    <font>
      <sz val="11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14"/>
      <name val="ＭＳ 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3" fillId="0" borderId="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distributed" vertical="center"/>
    </xf>
    <xf numFmtId="0" fontId="8" fillId="0" borderId="4" xfId="0" applyFont="1" applyBorder="1" applyAlignment="1">
      <alignment horizontal="center" vertical="center"/>
    </xf>
    <xf numFmtId="0" fontId="8" fillId="0" borderId="4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176" fontId="8" fillId="0" borderId="4" xfId="0" applyNumberFormat="1" applyFont="1" applyBorder="1" applyAlignment="1">
      <alignment horizontal="right" vertical="center"/>
    </xf>
    <xf numFmtId="176" fontId="9" fillId="0" borderId="4" xfId="0" applyNumberFormat="1" applyFont="1" applyBorder="1" applyAlignment="1">
      <alignment horizontal="right" vertical="center"/>
    </xf>
    <xf numFmtId="0" fontId="8" fillId="0" borderId="6" xfId="0" applyFont="1" applyBorder="1" applyAlignment="1">
      <alignment vertical="center"/>
    </xf>
    <xf numFmtId="0" fontId="1" fillId="0" borderId="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horizontal="center" vertical="center"/>
    </xf>
    <xf numFmtId="0" fontId="10" fillId="0" borderId="2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horizontal="distributed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right" vertical="center"/>
    </xf>
    <xf numFmtId="176" fontId="10" fillId="0" borderId="0" xfId="0" applyNumberFormat="1" applyFont="1" applyBorder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distributed" vertical="center"/>
    </xf>
    <xf numFmtId="0" fontId="10" fillId="0" borderId="1" xfId="0" applyFont="1" applyBorder="1" applyAlignment="1">
      <alignment horizontal="distributed" vertical="center"/>
    </xf>
    <xf numFmtId="0" fontId="10" fillId="0" borderId="1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horizontal="distributed" vertical="center"/>
    </xf>
    <xf numFmtId="0" fontId="10" fillId="0" borderId="9" xfId="0" applyFont="1" applyBorder="1" applyAlignment="1">
      <alignment horizontal="distributed" vertical="center"/>
    </xf>
    <xf numFmtId="0" fontId="11" fillId="0" borderId="1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1" name="AutoShape 1"/>
        <xdr:cNvSpPr>
          <a:spLocks/>
        </xdr:cNvSpPr>
      </xdr:nvSpPr>
      <xdr:spPr>
        <a:xfrm>
          <a:off x="1381125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409700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1400175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14</xdr:row>
      <xdr:rowOff>9525</xdr:rowOff>
    </xdr:from>
    <xdr:to>
      <xdr:col>5</xdr:col>
      <xdr:colOff>85725</xdr:colOff>
      <xdr:row>16</xdr:row>
      <xdr:rowOff>9525</xdr:rowOff>
    </xdr:to>
    <xdr:sp>
      <xdr:nvSpPr>
        <xdr:cNvPr id="4" name="AutoShape 4"/>
        <xdr:cNvSpPr>
          <a:spLocks/>
        </xdr:cNvSpPr>
      </xdr:nvSpPr>
      <xdr:spPr>
        <a:xfrm>
          <a:off x="1381125" y="2143125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23</xdr:row>
      <xdr:rowOff>19050</xdr:rowOff>
    </xdr:from>
    <xdr:to>
      <xdr:col>6</xdr:col>
      <xdr:colOff>19050</xdr:colOff>
      <xdr:row>25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409700" y="3438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25</xdr:row>
      <xdr:rowOff>9525</xdr:rowOff>
    </xdr:from>
    <xdr:to>
      <xdr:col>6</xdr:col>
      <xdr:colOff>9525</xdr:colOff>
      <xdr:row>26</xdr:row>
      <xdr:rowOff>133350</xdr:rowOff>
    </xdr:to>
    <xdr:sp>
      <xdr:nvSpPr>
        <xdr:cNvPr id="6" name="AutoShape 6"/>
        <xdr:cNvSpPr>
          <a:spLocks/>
        </xdr:cNvSpPr>
      </xdr:nvSpPr>
      <xdr:spPr>
        <a:xfrm>
          <a:off x="1400175" y="3714750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400175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41</xdr:row>
      <xdr:rowOff>142875</xdr:rowOff>
    </xdr:from>
    <xdr:to>
      <xdr:col>6</xdr:col>
      <xdr:colOff>9525</xdr:colOff>
      <xdr:row>44</xdr:row>
      <xdr:rowOff>0</xdr:rowOff>
    </xdr:to>
    <xdr:sp>
      <xdr:nvSpPr>
        <xdr:cNvPr id="8" name="AutoShape 8"/>
        <xdr:cNvSpPr>
          <a:spLocks/>
        </xdr:cNvSpPr>
      </xdr:nvSpPr>
      <xdr:spPr>
        <a:xfrm>
          <a:off x="1400175" y="6153150"/>
          <a:ext cx="66675" cy="2857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62</xdr:row>
      <xdr:rowOff>9525</xdr:rowOff>
    </xdr:from>
    <xdr:to>
      <xdr:col>5</xdr:col>
      <xdr:colOff>85725</xdr:colOff>
      <xdr:row>64</xdr:row>
      <xdr:rowOff>9525</xdr:rowOff>
    </xdr:to>
    <xdr:sp>
      <xdr:nvSpPr>
        <xdr:cNvPr id="9" name="AutoShape 9"/>
        <xdr:cNvSpPr>
          <a:spLocks/>
        </xdr:cNvSpPr>
      </xdr:nvSpPr>
      <xdr:spPr>
        <a:xfrm>
          <a:off x="1381125" y="9153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70</xdr:row>
      <xdr:rowOff>19050</xdr:rowOff>
    </xdr:from>
    <xdr:to>
      <xdr:col>6</xdr:col>
      <xdr:colOff>19050</xdr:colOff>
      <xdr:row>72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1409700" y="10229850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72</xdr:row>
      <xdr:rowOff>9525</xdr:rowOff>
    </xdr:from>
    <xdr:to>
      <xdr:col>6</xdr:col>
      <xdr:colOff>9525</xdr:colOff>
      <xdr:row>73</xdr:row>
      <xdr:rowOff>123825</xdr:rowOff>
    </xdr:to>
    <xdr:sp>
      <xdr:nvSpPr>
        <xdr:cNvPr id="11" name="AutoShape 11"/>
        <xdr:cNvSpPr>
          <a:spLocks/>
        </xdr:cNvSpPr>
      </xdr:nvSpPr>
      <xdr:spPr>
        <a:xfrm>
          <a:off x="1400175" y="1048702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19050</xdr:colOff>
      <xdr:row>62</xdr:row>
      <xdr:rowOff>9525</xdr:rowOff>
    </xdr:from>
    <xdr:to>
      <xdr:col>5</xdr:col>
      <xdr:colOff>85725</xdr:colOff>
      <xdr:row>64</xdr:row>
      <xdr:rowOff>9525</xdr:rowOff>
    </xdr:to>
    <xdr:sp>
      <xdr:nvSpPr>
        <xdr:cNvPr id="12" name="AutoShape 12"/>
        <xdr:cNvSpPr>
          <a:spLocks/>
        </xdr:cNvSpPr>
      </xdr:nvSpPr>
      <xdr:spPr>
        <a:xfrm>
          <a:off x="1381125" y="9153525"/>
          <a:ext cx="66675" cy="26670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47625</xdr:colOff>
      <xdr:row>70</xdr:row>
      <xdr:rowOff>19050</xdr:rowOff>
    </xdr:from>
    <xdr:to>
      <xdr:col>6</xdr:col>
      <xdr:colOff>19050</xdr:colOff>
      <xdr:row>72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1409700" y="10229850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38100</xdr:colOff>
      <xdr:row>72</xdr:row>
      <xdr:rowOff>9525</xdr:rowOff>
    </xdr:from>
    <xdr:to>
      <xdr:col>6</xdr:col>
      <xdr:colOff>9525</xdr:colOff>
      <xdr:row>73</xdr:row>
      <xdr:rowOff>123825</xdr:rowOff>
    </xdr:to>
    <xdr:sp>
      <xdr:nvSpPr>
        <xdr:cNvPr id="14" name="AutoShape 14"/>
        <xdr:cNvSpPr>
          <a:spLocks/>
        </xdr:cNvSpPr>
      </xdr:nvSpPr>
      <xdr:spPr>
        <a:xfrm>
          <a:off x="1400175" y="10487025"/>
          <a:ext cx="66675" cy="247650"/>
        </a:xfrm>
        <a:prstGeom prst="leftBrac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6"/>
  <sheetViews>
    <sheetView showGridLines="0" tabSelected="1" workbookViewId="0" topLeftCell="A41">
      <selection activeCell="N56" sqref="N56"/>
    </sheetView>
  </sheetViews>
  <sheetFormatPr defaultColWidth="9.00390625" defaultRowHeight="13.5"/>
  <cols>
    <col min="1" max="1" width="0.6171875" style="7" customWidth="1"/>
    <col min="2" max="2" width="7.75390625" style="7" customWidth="1"/>
    <col min="3" max="3" width="3.75390625" style="7" customWidth="1"/>
    <col min="4" max="4" width="5.125" style="7" customWidth="1"/>
    <col min="5" max="5" width="0.6171875" style="7" customWidth="1"/>
    <col min="6" max="6" width="1.25" style="7" customWidth="1"/>
    <col min="7" max="7" width="10.50390625" style="7" customWidth="1"/>
    <col min="8" max="8" width="10.75390625" style="7" customWidth="1"/>
    <col min="9" max="9" width="36.00390625" style="7" customWidth="1"/>
    <col min="10" max="10" width="9.00390625" style="7" customWidth="1"/>
    <col min="11" max="11" width="9.50390625" style="10" customWidth="1"/>
    <col min="12" max="12" width="7.875" style="7" customWidth="1"/>
    <col min="13" max="13" width="1.625" style="7" customWidth="1"/>
    <col min="14" max="16384" width="9.00390625" style="7" customWidth="1"/>
  </cols>
  <sheetData>
    <row r="1" spans="1:11" s="2" customFormat="1" ht="19.5" customHeight="1">
      <c r="A1" s="1"/>
      <c r="B1" s="1"/>
      <c r="C1" s="1"/>
      <c r="D1" s="1"/>
      <c r="E1" s="1"/>
      <c r="F1" s="1"/>
      <c r="G1" s="23">
        <v>82</v>
      </c>
      <c r="H1" s="32" t="s">
        <v>150</v>
      </c>
      <c r="I1" s="32"/>
      <c r="J1" s="1"/>
      <c r="K1" s="1"/>
    </row>
    <row r="2" spans="1:11" s="4" customFormat="1" ht="15" customHeight="1">
      <c r="A2" s="3"/>
      <c r="B2" s="3"/>
      <c r="C2" s="3"/>
      <c r="D2" s="3"/>
      <c r="E2" s="3"/>
      <c r="F2" s="3"/>
      <c r="G2" s="3">
        <v>82.1</v>
      </c>
      <c r="H2" s="33" t="s">
        <v>0</v>
      </c>
      <c r="I2" s="33"/>
      <c r="J2" s="3"/>
      <c r="K2" s="3"/>
    </row>
    <row r="3" spans="1:11" ht="13.5">
      <c r="A3" s="5"/>
      <c r="B3" s="5"/>
      <c r="C3" s="5"/>
      <c r="D3" s="5"/>
      <c r="E3" s="5"/>
      <c r="F3" s="5"/>
      <c r="G3" s="5"/>
      <c r="H3" s="5"/>
      <c r="I3" s="34" t="s">
        <v>151</v>
      </c>
      <c r="J3" s="35"/>
      <c r="K3" s="35"/>
    </row>
    <row r="4" spans="8:11" ht="3" customHeight="1">
      <c r="H4" s="5"/>
      <c r="K4" s="6"/>
    </row>
    <row r="5" spans="1:11" ht="24" customHeight="1">
      <c r="A5" s="8"/>
      <c r="B5" s="59" t="s">
        <v>1</v>
      </c>
      <c r="C5" s="59"/>
      <c r="D5" s="59"/>
      <c r="E5" s="60"/>
      <c r="F5" s="61"/>
      <c r="G5" s="62" t="s">
        <v>2</v>
      </c>
      <c r="H5" s="63" t="s">
        <v>3</v>
      </c>
      <c r="I5" s="63" t="s">
        <v>4</v>
      </c>
      <c r="J5" s="63" t="s">
        <v>5</v>
      </c>
      <c r="K5" s="64" t="s">
        <v>6</v>
      </c>
    </row>
    <row r="6" spans="1:11" ht="3" customHeight="1">
      <c r="A6" s="5"/>
      <c r="B6" s="5"/>
      <c r="C6" s="5"/>
      <c r="D6" s="5"/>
      <c r="E6" s="5"/>
      <c r="F6" s="9"/>
      <c r="G6" s="5"/>
      <c r="H6" s="5"/>
      <c r="I6" s="5"/>
      <c r="J6" s="5"/>
      <c r="K6" s="20"/>
    </row>
    <row r="7" spans="1:11" ht="11.25" customHeight="1">
      <c r="A7" s="42"/>
      <c r="B7" s="43" t="s">
        <v>7</v>
      </c>
      <c r="C7" s="44" t="s">
        <v>8</v>
      </c>
      <c r="D7" s="5" t="s">
        <v>9</v>
      </c>
      <c r="E7" s="42"/>
      <c r="F7" s="45"/>
      <c r="G7" s="43" t="s">
        <v>7</v>
      </c>
      <c r="H7" s="46" t="s">
        <v>10</v>
      </c>
      <c r="I7" s="42" t="s">
        <v>200</v>
      </c>
      <c r="J7" s="47">
        <v>5100</v>
      </c>
      <c r="K7" s="48">
        <v>26526</v>
      </c>
    </row>
    <row r="8" spans="1:11" ht="11.25" customHeight="1">
      <c r="A8" s="42"/>
      <c r="B8" s="43" t="s">
        <v>7</v>
      </c>
      <c r="C8" s="44" t="s">
        <v>11</v>
      </c>
      <c r="D8" s="5" t="s">
        <v>9</v>
      </c>
      <c r="E8" s="42"/>
      <c r="F8" s="45"/>
      <c r="G8" s="44" t="s">
        <v>12</v>
      </c>
      <c r="H8" s="46" t="s">
        <v>13</v>
      </c>
      <c r="I8" s="42" t="s">
        <v>152</v>
      </c>
      <c r="J8" s="47">
        <v>5100</v>
      </c>
      <c r="K8" s="48">
        <v>25373</v>
      </c>
    </row>
    <row r="9" spans="1:11" ht="11.25" customHeight="1">
      <c r="A9" s="42"/>
      <c r="B9" s="43" t="s">
        <v>7</v>
      </c>
      <c r="C9" s="44" t="s">
        <v>14</v>
      </c>
      <c r="D9" s="5" t="s">
        <v>9</v>
      </c>
      <c r="E9" s="42"/>
      <c r="F9" s="45"/>
      <c r="G9" s="44" t="s">
        <v>12</v>
      </c>
      <c r="H9" s="46" t="s">
        <v>15</v>
      </c>
      <c r="I9" s="42" t="s">
        <v>153</v>
      </c>
      <c r="J9" s="47">
        <v>6700</v>
      </c>
      <c r="K9" s="48">
        <v>25789</v>
      </c>
    </row>
    <row r="10" spans="1:11" ht="11.25" customHeight="1">
      <c r="A10" s="42"/>
      <c r="B10" s="43" t="s">
        <v>16</v>
      </c>
      <c r="C10" s="44" t="s">
        <v>8</v>
      </c>
      <c r="D10" s="5" t="s">
        <v>9</v>
      </c>
      <c r="E10" s="42"/>
      <c r="F10" s="45"/>
      <c r="G10" s="44" t="s">
        <v>12</v>
      </c>
      <c r="H10" s="46" t="s">
        <v>17</v>
      </c>
      <c r="I10" s="42" t="s">
        <v>154</v>
      </c>
      <c r="J10" s="47">
        <v>6800</v>
      </c>
      <c r="K10" s="48">
        <v>43349</v>
      </c>
    </row>
    <row r="11" spans="1:11" ht="11.25" customHeight="1">
      <c r="A11" s="42"/>
      <c r="B11" s="43" t="s">
        <v>16</v>
      </c>
      <c r="C11" s="44" t="s">
        <v>11</v>
      </c>
      <c r="D11" s="5" t="s">
        <v>9</v>
      </c>
      <c r="E11" s="42"/>
      <c r="F11" s="45"/>
      <c r="G11" s="44" t="s">
        <v>12</v>
      </c>
      <c r="H11" s="46" t="s">
        <v>13</v>
      </c>
      <c r="I11" s="42" t="s">
        <v>155</v>
      </c>
      <c r="J11" s="47">
        <v>2200</v>
      </c>
      <c r="K11" s="48">
        <v>16132</v>
      </c>
    </row>
    <row r="12" spans="1:11" ht="11.25" customHeight="1">
      <c r="A12" s="42"/>
      <c r="B12" s="43" t="s">
        <v>16</v>
      </c>
      <c r="C12" s="44" t="s">
        <v>14</v>
      </c>
      <c r="D12" s="5" t="s">
        <v>9</v>
      </c>
      <c r="E12" s="42"/>
      <c r="F12" s="45"/>
      <c r="G12" s="44" t="s">
        <v>12</v>
      </c>
      <c r="H12" s="46" t="s">
        <v>13</v>
      </c>
      <c r="I12" s="42" t="s">
        <v>156</v>
      </c>
      <c r="J12" s="47">
        <v>1300</v>
      </c>
      <c r="K12" s="48">
        <v>8874</v>
      </c>
    </row>
    <row r="13" spans="1:11" ht="11.25" customHeight="1">
      <c r="A13" s="42"/>
      <c r="B13" s="43" t="s">
        <v>18</v>
      </c>
      <c r="C13" s="44" t="s">
        <v>8</v>
      </c>
      <c r="D13" s="5" t="s">
        <v>9</v>
      </c>
      <c r="E13" s="42"/>
      <c r="F13" s="45"/>
      <c r="G13" s="43" t="s">
        <v>19</v>
      </c>
      <c r="H13" s="46" t="s">
        <v>20</v>
      </c>
      <c r="I13" s="42" t="s">
        <v>157</v>
      </c>
      <c r="J13" s="47">
        <v>5300</v>
      </c>
      <c r="K13" s="48">
        <v>33917</v>
      </c>
    </row>
    <row r="14" spans="1:11" ht="11.25" customHeight="1">
      <c r="A14" s="42"/>
      <c r="B14" s="43" t="s">
        <v>18</v>
      </c>
      <c r="C14" s="44" t="s">
        <v>11</v>
      </c>
      <c r="D14" s="5" t="s">
        <v>9</v>
      </c>
      <c r="E14" s="42"/>
      <c r="F14" s="45"/>
      <c r="G14" s="44" t="s">
        <v>12</v>
      </c>
      <c r="H14" s="46" t="s">
        <v>13</v>
      </c>
      <c r="I14" s="42" t="s">
        <v>158</v>
      </c>
      <c r="J14" s="47">
        <v>10400</v>
      </c>
      <c r="K14" s="48">
        <v>61409</v>
      </c>
    </row>
    <row r="15" spans="1:11" ht="11.25" customHeight="1">
      <c r="A15" s="42"/>
      <c r="B15" s="43" t="s">
        <v>18</v>
      </c>
      <c r="C15" s="44" t="s">
        <v>14</v>
      </c>
      <c r="D15" s="5" t="s">
        <v>9</v>
      </c>
      <c r="E15" s="42"/>
      <c r="F15" s="45"/>
      <c r="G15" s="44" t="s">
        <v>12</v>
      </c>
      <c r="H15" s="46" t="s">
        <v>13</v>
      </c>
      <c r="I15" s="42" t="s">
        <v>159</v>
      </c>
      <c r="J15" s="47">
        <v>7200</v>
      </c>
      <c r="K15" s="48">
        <v>46645</v>
      </c>
    </row>
    <row r="16" spans="1:11" ht="11.25" customHeight="1">
      <c r="A16" s="42"/>
      <c r="B16" s="43" t="s">
        <v>21</v>
      </c>
      <c r="C16" s="44" t="s">
        <v>8</v>
      </c>
      <c r="D16" s="5" t="s">
        <v>9</v>
      </c>
      <c r="E16" s="42"/>
      <c r="F16" s="45"/>
      <c r="G16" s="43" t="s">
        <v>22</v>
      </c>
      <c r="H16" s="46" t="s">
        <v>23</v>
      </c>
      <c r="I16" s="42" t="s">
        <v>160</v>
      </c>
      <c r="J16" s="47">
        <v>42800</v>
      </c>
      <c r="K16" s="48">
        <v>113358</v>
      </c>
    </row>
    <row r="17" spans="1:11" ht="11.25" customHeight="1">
      <c r="A17" s="42"/>
      <c r="B17" s="43" t="s">
        <v>21</v>
      </c>
      <c r="C17" s="44" t="s">
        <v>11</v>
      </c>
      <c r="D17" s="5" t="s">
        <v>9</v>
      </c>
      <c r="E17" s="42"/>
      <c r="F17" s="45"/>
      <c r="G17" s="43" t="s">
        <v>24</v>
      </c>
      <c r="H17" s="46" t="s">
        <v>25</v>
      </c>
      <c r="I17" s="42" t="s">
        <v>161</v>
      </c>
      <c r="J17" s="47">
        <v>14200</v>
      </c>
      <c r="K17" s="48">
        <v>40734</v>
      </c>
    </row>
    <row r="18" spans="1:11" ht="11.25" customHeight="1">
      <c r="A18" s="42"/>
      <c r="B18" s="43" t="s">
        <v>26</v>
      </c>
      <c r="C18" s="44" t="s">
        <v>8</v>
      </c>
      <c r="D18" s="5" t="s">
        <v>9</v>
      </c>
      <c r="E18" s="42"/>
      <c r="F18" s="45"/>
      <c r="G18" s="43" t="s">
        <v>27</v>
      </c>
      <c r="H18" s="46" t="s">
        <v>28</v>
      </c>
      <c r="I18" s="42" t="s">
        <v>162</v>
      </c>
      <c r="J18" s="47">
        <v>4000</v>
      </c>
      <c r="K18" s="48">
        <v>25388</v>
      </c>
    </row>
    <row r="19" spans="1:11" ht="11.25" customHeight="1">
      <c r="A19" s="42"/>
      <c r="B19" s="43" t="s">
        <v>26</v>
      </c>
      <c r="C19" s="44" t="s">
        <v>11</v>
      </c>
      <c r="D19" s="5" t="s">
        <v>9</v>
      </c>
      <c r="E19" s="42"/>
      <c r="F19" s="45"/>
      <c r="G19" s="44" t="s">
        <v>12</v>
      </c>
      <c r="H19" s="46" t="s">
        <v>29</v>
      </c>
      <c r="I19" s="42" t="s">
        <v>163</v>
      </c>
      <c r="J19" s="47">
        <v>8000</v>
      </c>
      <c r="K19" s="48">
        <v>43289</v>
      </c>
    </row>
    <row r="20" spans="1:11" ht="11.25" customHeight="1">
      <c r="A20" s="42"/>
      <c r="B20" s="43" t="s">
        <v>26</v>
      </c>
      <c r="C20" s="44" t="s">
        <v>14</v>
      </c>
      <c r="D20" s="5" t="s">
        <v>9</v>
      </c>
      <c r="E20" s="42"/>
      <c r="F20" s="45"/>
      <c r="G20" s="44" t="s">
        <v>12</v>
      </c>
      <c r="H20" s="46" t="s">
        <v>30</v>
      </c>
      <c r="I20" s="42" t="s">
        <v>164</v>
      </c>
      <c r="J20" s="47">
        <v>3400</v>
      </c>
      <c r="K20" s="48">
        <v>16715</v>
      </c>
    </row>
    <row r="21" spans="1:11" ht="11.25" customHeight="1">
      <c r="A21" s="42"/>
      <c r="B21" s="43" t="s">
        <v>26</v>
      </c>
      <c r="C21" s="44" t="s">
        <v>31</v>
      </c>
      <c r="D21" s="5" t="s">
        <v>9</v>
      </c>
      <c r="E21" s="42"/>
      <c r="F21" s="45"/>
      <c r="G21" s="44" t="s">
        <v>12</v>
      </c>
      <c r="H21" s="46" t="s">
        <v>32</v>
      </c>
      <c r="I21" s="42" t="s">
        <v>165</v>
      </c>
      <c r="J21" s="47">
        <v>17400</v>
      </c>
      <c r="K21" s="48">
        <v>75997</v>
      </c>
    </row>
    <row r="22" spans="1:11" ht="11.25" customHeight="1">
      <c r="A22" s="42"/>
      <c r="B22" s="49" t="s">
        <v>33</v>
      </c>
      <c r="C22" s="49"/>
      <c r="D22" s="5" t="s">
        <v>9</v>
      </c>
      <c r="E22" s="42"/>
      <c r="F22" s="45"/>
      <c r="G22" s="44" t="s">
        <v>12</v>
      </c>
      <c r="H22" s="46" t="s">
        <v>34</v>
      </c>
      <c r="I22" s="42" t="s">
        <v>166</v>
      </c>
      <c r="J22" s="47">
        <v>7400</v>
      </c>
      <c r="K22" s="48">
        <v>26091</v>
      </c>
    </row>
    <row r="23" spans="1:11" ht="11.25" customHeight="1">
      <c r="A23" s="42"/>
      <c r="B23" s="49" t="s">
        <v>35</v>
      </c>
      <c r="C23" s="49"/>
      <c r="D23" s="5" t="s">
        <v>9</v>
      </c>
      <c r="E23" s="42"/>
      <c r="F23" s="45"/>
      <c r="G23" s="43" t="s">
        <v>35</v>
      </c>
      <c r="H23" s="46" t="s">
        <v>36</v>
      </c>
      <c r="I23" s="42" t="s">
        <v>167</v>
      </c>
      <c r="J23" s="47">
        <v>570</v>
      </c>
      <c r="K23" s="48">
        <v>4095</v>
      </c>
    </row>
    <row r="24" spans="1:11" ht="11.25" customHeight="1">
      <c r="A24" s="42"/>
      <c r="B24" s="49" t="s">
        <v>37</v>
      </c>
      <c r="C24" s="49"/>
      <c r="D24" s="5" t="s">
        <v>9</v>
      </c>
      <c r="E24" s="42"/>
      <c r="F24" s="45"/>
      <c r="G24" s="43" t="s">
        <v>27</v>
      </c>
      <c r="H24" s="46" t="s">
        <v>38</v>
      </c>
      <c r="I24" s="42" t="s">
        <v>168</v>
      </c>
      <c r="J24" s="47">
        <v>7000</v>
      </c>
      <c r="K24" s="48">
        <v>39347</v>
      </c>
    </row>
    <row r="25" spans="1:11" ht="11.25" customHeight="1">
      <c r="A25" s="42"/>
      <c r="B25" s="43" t="s">
        <v>39</v>
      </c>
      <c r="C25" s="42" t="s">
        <v>8</v>
      </c>
      <c r="D25" s="5" t="s">
        <v>9</v>
      </c>
      <c r="E25" s="42"/>
      <c r="F25" s="45"/>
      <c r="G25" s="43" t="s">
        <v>40</v>
      </c>
      <c r="H25" s="46" t="s">
        <v>41</v>
      </c>
      <c r="I25" s="42" t="s">
        <v>169</v>
      </c>
      <c r="J25" s="47">
        <v>1050</v>
      </c>
      <c r="K25" s="48">
        <v>8245</v>
      </c>
    </row>
    <row r="26" spans="1:11" ht="11.25" customHeight="1">
      <c r="A26" s="42"/>
      <c r="B26" s="43" t="s">
        <v>39</v>
      </c>
      <c r="C26" s="44" t="s">
        <v>11</v>
      </c>
      <c r="D26" s="5" t="s">
        <v>9</v>
      </c>
      <c r="E26" s="42"/>
      <c r="F26" s="45"/>
      <c r="G26" s="44" t="s">
        <v>12</v>
      </c>
      <c r="H26" s="46" t="s">
        <v>42</v>
      </c>
      <c r="I26" s="42" t="s">
        <v>170</v>
      </c>
      <c r="J26" s="47">
        <v>1400</v>
      </c>
      <c r="K26" s="48">
        <v>10818</v>
      </c>
    </row>
    <row r="27" spans="1:11" ht="11.25" customHeight="1">
      <c r="A27" s="42"/>
      <c r="B27" s="49" t="s">
        <v>43</v>
      </c>
      <c r="C27" s="49"/>
      <c r="D27" s="5" t="s">
        <v>9</v>
      </c>
      <c r="E27" s="42"/>
      <c r="F27" s="45"/>
      <c r="G27" s="44" t="s">
        <v>12</v>
      </c>
      <c r="H27" s="46" t="s">
        <v>44</v>
      </c>
      <c r="I27" s="42" t="s">
        <v>171</v>
      </c>
      <c r="J27" s="47">
        <v>4100</v>
      </c>
      <c r="K27" s="48">
        <v>31671</v>
      </c>
    </row>
    <row r="28" spans="1:11" ht="11.25" customHeight="1">
      <c r="A28" s="42"/>
      <c r="B28" s="49" t="s">
        <v>45</v>
      </c>
      <c r="C28" s="49"/>
      <c r="D28" s="5" t="s">
        <v>9</v>
      </c>
      <c r="E28" s="42"/>
      <c r="F28" s="45"/>
      <c r="G28" s="44" t="s">
        <v>12</v>
      </c>
      <c r="H28" s="46" t="s">
        <v>46</v>
      </c>
      <c r="I28" s="42" t="s">
        <v>172</v>
      </c>
      <c r="J28" s="47">
        <v>4300</v>
      </c>
      <c r="K28" s="48">
        <v>32755</v>
      </c>
    </row>
    <row r="29" spans="1:11" ht="11.25" customHeight="1">
      <c r="A29" s="42"/>
      <c r="B29" s="49" t="s">
        <v>47</v>
      </c>
      <c r="C29" s="49"/>
      <c r="D29" s="5" t="s">
        <v>9</v>
      </c>
      <c r="E29" s="42"/>
      <c r="F29" s="45"/>
      <c r="G29" s="44" t="s">
        <v>12</v>
      </c>
      <c r="H29" s="46" t="s">
        <v>48</v>
      </c>
      <c r="I29" s="42" t="s">
        <v>173</v>
      </c>
      <c r="J29" s="47">
        <v>18000</v>
      </c>
      <c r="K29" s="48">
        <v>81523</v>
      </c>
    </row>
    <row r="30" spans="1:11" ht="11.25" customHeight="1">
      <c r="A30" s="42"/>
      <c r="B30" s="49" t="s">
        <v>49</v>
      </c>
      <c r="C30" s="49"/>
      <c r="D30" s="39" t="s">
        <v>9</v>
      </c>
      <c r="E30" s="42"/>
      <c r="F30" s="45"/>
      <c r="G30" s="49" t="s">
        <v>50</v>
      </c>
      <c r="H30" s="51" t="s">
        <v>51</v>
      </c>
      <c r="I30" s="42" t="s">
        <v>174</v>
      </c>
      <c r="J30" s="52">
        <v>3200</v>
      </c>
      <c r="K30" s="53">
        <v>10872</v>
      </c>
    </row>
    <row r="31" spans="1:11" ht="12" customHeight="1">
      <c r="A31" s="42"/>
      <c r="B31" s="49"/>
      <c r="C31" s="49"/>
      <c r="D31" s="39"/>
      <c r="E31" s="42"/>
      <c r="F31" s="45"/>
      <c r="G31" s="50"/>
      <c r="H31" s="51"/>
      <c r="I31" s="54" t="s">
        <v>175</v>
      </c>
      <c r="J31" s="51"/>
      <c r="K31" s="55"/>
    </row>
    <row r="32" spans="1:11" ht="12.75" customHeight="1">
      <c r="A32" s="42"/>
      <c r="B32" s="49" t="s">
        <v>52</v>
      </c>
      <c r="C32" s="49"/>
      <c r="D32" s="39" t="s">
        <v>9</v>
      </c>
      <c r="E32" s="42"/>
      <c r="F32" s="45"/>
      <c r="G32" s="56" t="s">
        <v>12</v>
      </c>
      <c r="H32" s="51" t="s">
        <v>53</v>
      </c>
      <c r="I32" s="54" t="s">
        <v>176</v>
      </c>
      <c r="J32" s="52">
        <v>21000</v>
      </c>
      <c r="K32" s="53">
        <v>88749</v>
      </c>
    </row>
    <row r="33" spans="1:11" ht="10.5" customHeight="1">
      <c r="A33" s="42"/>
      <c r="B33" s="49"/>
      <c r="C33" s="49"/>
      <c r="D33" s="39"/>
      <c r="E33" s="42"/>
      <c r="F33" s="45"/>
      <c r="G33" s="56"/>
      <c r="H33" s="51"/>
      <c r="I33" s="54" t="s">
        <v>177</v>
      </c>
      <c r="J33" s="52"/>
      <c r="K33" s="53"/>
    </row>
    <row r="34" spans="1:11" ht="11.25" customHeight="1">
      <c r="A34" s="42"/>
      <c r="B34" s="43" t="s">
        <v>54</v>
      </c>
      <c r="C34" s="44" t="s">
        <v>8</v>
      </c>
      <c r="D34" s="5" t="s">
        <v>9</v>
      </c>
      <c r="E34" s="42"/>
      <c r="F34" s="45"/>
      <c r="G34" s="43" t="s">
        <v>54</v>
      </c>
      <c r="H34" s="46" t="s">
        <v>55</v>
      </c>
      <c r="I34" s="42" t="s">
        <v>178</v>
      </c>
      <c r="J34" s="47">
        <v>11400</v>
      </c>
      <c r="K34" s="48">
        <v>75718</v>
      </c>
    </row>
    <row r="35" spans="1:11" ht="11.25" customHeight="1">
      <c r="A35" s="42"/>
      <c r="B35" s="43" t="s">
        <v>54</v>
      </c>
      <c r="C35" s="44" t="s">
        <v>11</v>
      </c>
      <c r="D35" s="5" t="s">
        <v>9</v>
      </c>
      <c r="E35" s="42"/>
      <c r="F35" s="45"/>
      <c r="G35" s="44" t="s">
        <v>12</v>
      </c>
      <c r="H35" s="46" t="s">
        <v>56</v>
      </c>
      <c r="I35" s="42" t="s">
        <v>179</v>
      </c>
      <c r="J35" s="47">
        <v>5000</v>
      </c>
      <c r="K35" s="48">
        <v>19930</v>
      </c>
    </row>
    <row r="36" spans="1:11" ht="11.25" customHeight="1">
      <c r="A36" s="42"/>
      <c r="B36" s="43" t="s">
        <v>54</v>
      </c>
      <c r="C36" s="44" t="s">
        <v>14</v>
      </c>
      <c r="D36" s="5" t="s">
        <v>9</v>
      </c>
      <c r="E36" s="42"/>
      <c r="F36" s="45"/>
      <c r="G36" s="44" t="s">
        <v>12</v>
      </c>
      <c r="H36" s="46" t="s">
        <v>57</v>
      </c>
      <c r="I36" s="42" t="s">
        <v>180</v>
      </c>
      <c r="J36" s="47">
        <v>5000</v>
      </c>
      <c r="K36" s="48">
        <v>22262</v>
      </c>
    </row>
    <row r="37" spans="1:11" ht="11.25" customHeight="1">
      <c r="A37" s="42"/>
      <c r="B37" s="43" t="s">
        <v>54</v>
      </c>
      <c r="C37" s="44" t="s">
        <v>31</v>
      </c>
      <c r="D37" s="5" t="s">
        <v>9</v>
      </c>
      <c r="E37" s="42"/>
      <c r="F37" s="45"/>
      <c r="G37" s="44" t="s">
        <v>12</v>
      </c>
      <c r="H37" s="46" t="s">
        <v>58</v>
      </c>
      <c r="I37" s="42" t="s">
        <v>181</v>
      </c>
      <c r="J37" s="47">
        <v>5000</v>
      </c>
      <c r="K37" s="48">
        <v>21630</v>
      </c>
    </row>
    <row r="38" spans="1:11" ht="11.25" customHeight="1">
      <c r="A38" s="42"/>
      <c r="B38" s="49" t="s">
        <v>59</v>
      </c>
      <c r="C38" s="49"/>
      <c r="D38" s="5" t="s">
        <v>9</v>
      </c>
      <c r="E38" s="42"/>
      <c r="F38" s="45"/>
      <c r="G38" s="44" t="s">
        <v>12</v>
      </c>
      <c r="H38" s="46" t="s">
        <v>60</v>
      </c>
      <c r="I38" s="42" t="s">
        <v>182</v>
      </c>
      <c r="J38" s="47">
        <v>9600</v>
      </c>
      <c r="K38" s="48">
        <v>46439</v>
      </c>
    </row>
    <row r="39" spans="1:11" ht="11.25" customHeight="1">
      <c r="A39" s="42"/>
      <c r="B39" s="43" t="s">
        <v>61</v>
      </c>
      <c r="C39" s="44" t="s">
        <v>8</v>
      </c>
      <c r="D39" s="5" t="s">
        <v>9</v>
      </c>
      <c r="E39" s="42"/>
      <c r="F39" s="45"/>
      <c r="G39" s="44" t="s">
        <v>12</v>
      </c>
      <c r="H39" s="46" t="s">
        <v>62</v>
      </c>
      <c r="I39" s="42" t="s">
        <v>183</v>
      </c>
      <c r="J39" s="47">
        <v>3400</v>
      </c>
      <c r="K39" s="48">
        <v>8732</v>
      </c>
    </row>
    <row r="40" spans="1:11" ht="11.25" customHeight="1">
      <c r="A40" s="42"/>
      <c r="B40" s="43" t="s">
        <v>61</v>
      </c>
      <c r="C40" s="44" t="s">
        <v>11</v>
      </c>
      <c r="D40" s="5" t="s">
        <v>9</v>
      </c>
      <c r="E40" s="42"/>
      <c r="F40" s="45"/>
      <c r="G40" s="44" t="s">
        <v>12</v>
      </c>
      <c r="H40" s="46" t="s">
        <v>13</v>
      </c>
      <c r="I40" s="42" t="s">
        <v>184</v>
      </c>
      <c r="J40" s="47">
        <v>2700</v>
      </c>
      <c r="K40" s="48">
        <v>12669</v>
      </c>
    </row>
    <row r="41" spans="1:11" ht="11.25" customHeight="1">
      <c r="A41" s="42"/>
      <c r="B41" s="49" t="s">
        <v>63</v>
      </c>
      <c r="C41" s="49"/>
      <c r="D41" s="5" t="s">
        <v>9</v>
      </c>
      <c r="E41" s="42"/>
      <c r="F41" s="45"/>
      <c r="G41" s="44" t="s">
        <v>12</v>
      </c>
      <c r="H41" s="46" t="s">
        <v>60</v>
      </c>
      <c r="I41" s="42" t="s">
        <v>185</v>
      </c>
      <c r="J41" s="47">
        <v>5800</v>
      </c>
      <c r="K41" s="48">
        <v>28695</v>
      </c>
    </row>
    <row r="42" spans="1:11" ht="11.25" customHeight="1">
      <c r="A42" s="42"/>
      <c r="B42" s="49" t="s">
        <v>64</v>
      </c>
      <c r="C42" s="49"/>
      <c r="D42" s="5" t="s">
        <v>9</v>
      </c>
      <c r="E42" s="42"/>
      <c r="F42" s="45"/>
      <c r="G42" s="43" t="s">
        <v>65</v>
      </c>
      <c r="H42" s="46" t="s">
        <v>66</v>
      </c>
      <c r="I42" s="42" t="s">
        <v>186</v>
      </c>
      <c r="J42" s="47">
        <v>2400</v>
      </c>
      <c r="K42" s="48">
        <v>4814</v>
      </c>
    </row>
    <row r="43" spans="1:11" ht="11.25" customHeight="1">
      <c r="A43" s="42"/>
      <c r="B43" s="49" t="s">
        <v>67</v>
      </c>
      <c r="C43" s="49"/>
      <c r="D43" s="39" t="s">
        <v>9</v>
      </c>
      <c r="E43" s="42"/>
      <c r="F43" s="45"/>
      <c r="G43" s="43" t="s">
        <v>65</v>
      </c>
      <c r="H43" s="51" t="s">
        <v>68</v>
      </c>
      <c r="I43" s="50" t="s">
        <v>187</v>
      </c>
      <c r="J43" s="52">
        <v>32700</v>
      </c>
      <c r="K43" s="53">
        <v>190270</v>
      </c>
    </row>
    <row r="44" spans="1:11" ht="11.25" customHeight="1">
      <c r="A44" s="42"/>
      <c r="B44" s="49"/>
      <c r="C44" s="49"/>
      <c r="D44" s="39"/>
      <c r="E44" s="42"/>
      <c r="F44" s="45"/>
      <c r="G44" s="43" t="s">
        <v>69</v>
      </c>
      <c r="H44" s="51"/>
      <c r="I44" s="50"/>
      <c r="J44" s="52"/>
      <c r="K44" s="53"/>
    </row>
    <row r="45" spans="1:11" ht="11.25" customHeight="1">
      <c r="A45" s="42"/>
      <c r="B45" s="49" t="s">
        <v>70</v>
      </c>
      <c r="C45" s="49"/>
      <c r="D45" s="5" t="s">
        <v>9</v>
      </c>
      <c r="E45" s="42"/>
      <c r="F45" s="45"/>
      <c r="G45" s="43" t="s">
        <v>12</v>
      </c>
      <c r="H45" s="46" t="s">
        <v>13</v>
      </c>
      <c r="I45" s="42" t="s">
        <v>188</v>
      </c>
      <c r="J45" s="47">
        <v>3200</v>
      </c>
      <c r="K45" s="48">
        <v>14890</v>
      </c>
    </row>
    <row r="46" spans="1:11" ht="11.25" customHeight="1">
      <c r="A46" s="42"/>
      <c r="B46" s="49" t="s">
        <v>71</v>
      </c>
      <c r="C46" s="49"/>
      <c r="D46" s="5" t="s">
        <v>9</v>
      </c>
      <c r="E46" s="42"/>
      <c r="F46" s="45"/>
      <c r="G46" s="43" t="s">
        <v>65</v>
      </c>
      <c r="H46" s="46" t="s">
        <v>72</v>
      </c>
      <c r="I46" s="42" t="s">
        <v>189</v>
      </c>
      <c r="J46" s="47">
        <v>73000</v>
      </c>
      <c r="K46" s="48">
        <v>187365</v>
      </c>
    </row>
    <row r="47" spans="1:11" ht="11.25" customHeight="1">
      <c r="A47" s="42"/>
      <c r="B47" s="43" t="s">
        <v>73</v>
      </c>
      <c r="C47" s="44" t="s">
        <v>8</v>
      </c>
      <c r="D47" s="5" t="s">
        <v>9</v>
      </c>
      <c r="E47" s="42"/>
      <c r="F47" s="45"/>
      <c r="G47" s="15" t="s">
        <v>74</v>
      </c>
      <c r="H47" s="46" t="s">
        <v>75</v>
      </c>
      <c r="I47" s="42" t="s">
        <v>190</v>
      </c>
      <c r="J47" s="47">
        <v>260000</v>
      </c>
      <c r="K47" s="48">
        <v>213041</v>
      </c>
    </row>
    <row r="48" spans="1:11" ht="2.25" customHeight="1">
      <c r="A48" s="17"/>
      <c r="B48" s="24"/>
      <c r="C48" s="25"/>
      <c r="D48" s="26"/>
      <c r="E48" s="31"/>
      <c r="F48" s="27"/>
      <c r="G48" s="24"/>
      <c r="H48" s="28"/>
      <c r="I48" s="26"/>
      <c r="J48" s="29"/>
      <c r="K48" s="30"/>
    </row>
    <row r="49" spans="1:11" ht="11.25" customHeight="1">
      <c r="A49" s="5"/>
      <c r="B49" s="11"/>
      <c r="C49" s="14"/>
      <c r="D49" s="5"/>
      <c r="E49" s="5"/>
      <c r="F49" s="9"/>
      <c r="G49" s="15"/>
      <c r="H49" s="21"/>
      <c r="I49" s="5"/>
      <c r="J49" s="12"/>
      <c r="K49" s="13"/>
    </row>
    <row r="50" spans="1:11" ht="19.5" customHeight="1">
      <c r="A50" s="5"/>
      <c r="B50" s="11"/>
      <c r="C50" s="14"/>
      <c r="D50" s="5"/>
      <c r="E50" s="5"/>
      <c r="F50" s="9"/>
      <c r="G50" s="15"/>
      <c r="H50" s="33" t="s">
        <v>149</v>
      </c>
      <c r="I50" s="33"/>
      <c r="J50" s="12"/>
      <c r="K50" s="13"/>
    </row>
    <row r="51" spans="1:11" ht="11.25" customHeight="1">
      <c r="A51" s="5"/>
      <c r="B51" s="11"/>
      <c r="C51" s="14"/>
      <c r="D51" s="5"/>
      <c r="E51" s="5"/>
      <c r="F51" s="9"/>
      <c r="G51" s="15"/>
      <c r="H51" s="19"/>
      <c r="I51" s="19"/>
      <c r="J51" s="12"/>
      <c r="K51" s="13"/>
    </row>
    <row r="52" spans="1:11" ht="30" customHeight="1">
      <c r="A52" s="8"/>
      <c r="B52" s="59" t="s">
        <v>1</v>
      </c>
      <c r="C52" s="59"/>
      <c r="D52" s="59"/>
      <c r="E52" s="60"/>
      <c r="F52" s="61"/>
      <c r="G52" s="62" t="s">
        <v>2</v>
      </c>
      <c r="H52" s="63" t="s">
        <v>3</v>
      </c>
      <c r="I52" s="63" t="s">
        <v>4</v>
      </c>
      <c r="J52" s="63" t="s">
        <v>5</v>
      </c>
      <c r="K52" s="64" t="s">
        <v>6</v>
      </c>
    </row>
    <row r="53" spans="1:11" ht="10.5" customHeight="1">
      <c r="A53" s="5"/>
      <c r="B53" s="43" t="s">
        <v>73</v>
      </c>
      <c r="C53" s="44" t="s">
        <v>11</v>
      </c>
      <c r="D53" s="11" t="s">
        <v>9</v>
      </c>
      <c r="E53" s="42"/>
      <c r="F53" s="45"/>
      <c r="G53" s="15" t="s">
        <v>74</v>
      </c>
      <c r="H53" s="46" t="s">
        <v>76</v>
      </c>
      <c r="I53" s="42" t="s">
        <v>201</v>
      </c>
      <c r="J53" s="47">
        <v>120000</v>
      </c>
      <c r="K53" s="47">
        <v>99735</v>
      </c>
    </row>
    <row r="54" spans="1:11" ht="10.5" customHeight="1">
      <c r="A54" s="5"/>
      <c r="B54" s="49" t="s">
        <v>73</v>
      </c>
      <c r="C54" s="56" t="s">
        <v>14</v>
      </c>
      <c r="D54" s="38" t="s">
        <v>9</v>
      </c>
      <c r="E54" s="42"/>
      <c r="F54" s="45"/>
      <c r="G54" s="49" t="s">
        <v>69</v>
      </c>
      <c r="H54" s="51" t="s">
        <v>77</v>
      </c>
      <c r="I54" s="57" t="s">
        <v>202</v>
      </c>
      <c r="J54" s="52">
        <v>20000</v>
      </c>
      <c r="K54" s="52">
        <v>54208</v>
      </c>
    </row>
    <row r="55" spans="1:11" ht="10.5" customHeight="1">
      <c r="A55" s="5"/>
      <c r="B55" s="49"/>
      <c r="C55" s="56"/>
      <c r="D55" s="38"/>
      <c r="E55" s="42"/>
      <c r="F55" s="45"/>
      <c r="G55" s="49"/>
      <c r="H55" s="51"/>
      <c r="I55" s="57"/>
      <c r="J55" s="52"/>
      <c r="K55" s="52"/>
    </row>
    <row r="56" spans="1:11" ht="10.5" customHeight="1">
      <c r="A56" s="5"/>
      <c r="B56" s="49" t="s">
        <v>69</v>
      </c>
      <c r="C56" s="56" t="s">
        <v>8</v>
      </c>
      <c r="D56" s="38" t="s">
        <v>9</v>
      </c>
      <c r="E56" s="42"/>
      <c r="F56" s="45"/>
      <c r="G56" s="56" t="s">
        <v>12</v>
      </c>
      <c r="H56" s="51" t="s">
        <v>78</v>
      </c>
      <c r="I56" s="57" t="s">
        <v>203</v>
      </c>
      <c r="J56" s="52">
        <v>3200</v>
      </c>
      <c r="K56" s="52">
        <v>17309</v>
      </c>
    </row>
    <row r="57" spans="1:11" ht="10.5" customHeight="1">
      <c r="A57" s="5"/>
      <c r="B57" s="49"/>
      <c r="C57" s="56"/>
      <c r="D57" s="38"/>
      <c r="E57" s="42"/>
      <c r="F57" s="45"/>
      <c r="G57" s="56"/>
      <c r="H57" s="51"/>
      <c r="I57" s="57"/>
      <c r="J57" s="52"/>
      <c r="K57" s="52"/>
    </row>
    <row r="58" spans="1:11" ht="10.5" customHeight="1">
      <c r="A58" s="5"/>
      <c r="B58" s="43" t="s">
        <v>69</v>
      </c>
      <c r="C58" s="44" t="s">
        <v>11</v>
      </c>
      <c r="D58" s="11" t="s">
        <v>9</v>
      </c>
      <c r="E58" s="42"/>
      <c r="F58" s="45"/>
      <c r="G58" s="44" t="s">
        <v>12</v>
      </c>
      <c r="H58" s="46" t="s">
        <v>79</v>
      </c>
      <c r="I58" s="42" t="s">
        <v>204</v>
      </c>
      <c r="J58" s="47">
        <v>5600</v>
      </c>
      <c r="K58" s="47">
        <v>21881</v>
      </c>
    </row>
    <row r="59" spans="1:11" ht="10.5" customHeight="1">
      <c r="A59" s="5"/>
      <c r="B59" s="49" t="s">
        <v>69</v>
      </c>
      <c r="C59" s="56" t="s">
        <v>14</v>
      </c>
      <c r="D59" s="38" t="s">
        <v>9</v>
      </c>
      <c r="E59" s="42"/>
      <c r="F59" s="45"/>
      <c r="G59" s="56" t="s">
        <v>12</v>
      </c>
      <c r="H59" s="51" t="s">
        <v>80</v>
      </c>
      <c r="I59" s="57" t="s">
        <v>205</v>
      </c>
      <c r="J59" s="52">
        <v>14500</v>
      </c>
      <c r="K59" s="52">
        <v>28976</v>
      </c>
    </row>
    <row r="60" spans="1:11" ht="10.5" customHeight="1">
      <c r="A60" s="5"/>
      <c r="B60" s="49"/>
      <c r="C60" s="56"/>
      <c r="D60" s="38"/>
      <c r="E60" s="42"/>
      <c r="F60" s="45"/>
      <c r="G60" s="56"/>
      <c r="H60" s="51"/>
      <c r="I60" s="57"/>
      <c r="J60" s="52"/>
      <c r="K60" s="52"/>
    </row>
    <row r="61" spans="1:11" ht="10.5" customHeight="1">
      <c r="A61" s="5"/>
      <c r="B61" s="49" t="s">
        <v>81</v>
      </c>
      <c r="C61" s="56" t="s">
        <v>11</v>
      </c>
      <c r="D61" s="38" t="s">
        <v>9</v>
      </c>
      <c r="E61" s="42"/>
      <c r="F61" s="45"/>
      <c r="G61" s="49" t="s">
        <v>81</v>
      </c>
      <c r="H61" s="51" t="s">
        <v>82</v>
      </c>
      <c r="I61" s="57" t="s">
        <v>206</v>
      </c>
      <c r="J61" s="52">
        <v>430</v>
      </c>
      <c r="K61" s="52">
        <v>2908</v>
      </c>
    </row>
    <row r="62" spans="1:11" ht="10.5" customHeight="1">
      <c r="A62" s="5"/>
      <c r="B62" s="49"/>
      <c r="C62" s="56"/>
      <c r="D62" s="38"/>
      <c r="E62" s="42"/>
      <c r="F62" s="45"/>
      <c r="G62" s="49"/>
      <c r="H62" s="51"/>
      <c r="I62" s="57"/>
      <c r="J62" s="52"/>
      <c r="K62" s="52"/>
    </row>
    <row r="63" spans="1:11" ht="10.5" customHeight="1">
      <c r="A63" s="5"/>
      <c r="B63" s="49" t="s">
        <v>83</v>
      </c>
      <c r="C63" s="49"/>
      <c r="D63" s="38" t="s">
        <v>9</v>
      </c>
      <c r="E63" s="42"/>
      <c r="F63" s="45"/>
      <c r="G63" s="43" t="s">
        <v>54</v>
      </c>
      <c r="H63" s="51" t="s">
        <v>84</v>
      </c>
      <c r="I63" s="50" t="s">
        <v>207</v>
      </c>
      <c r="J63" s="52">
        <v>15000</v>
      </c>
      <c r="K63" s="52">
        <v>82542</v>
      </c>
    </row>
    <row r="64" spans="1:11" ht="10.5" customHeight="1">
      <c r="A64" s="5"/>
      <c r="B64" s="49"/>
      <c r="C64" s="49"/>
      <c r="D64" s="38"/>
      <c r="E64" s="42"/>
      <c r="F64" s="45"/>
      <c r="G64" s="43" t="s">
        <v>85</v>
      </c>
      <c r="H64" s="51"/>
      <c r="I64" s="50"/>
      <c r="J64" s="52"/>
      <c r="K64" s="52"/>
    </row>
    <row r="65" spans="1:11" ht="10.5" customHeight="1">
      <c r="A65" s="5"/>
      <c r="B65" s="49" t="s">
        <v>86</v>
      </c>
      <c r="C65" s="49"/>
      <c r="D65" s="11" t="s">
        <v>9</v>
      </c>
      <c r="E65" s="42"/>
      <c r="F65" s="45"/>
      <c r="G65" s="44" t="s">
        <v>12</v>
      </c>
      <c r="H65" s="46" t="s">
        <v>87</v>
      </c>
      <c r="I65" s="42" t="s">
        <v>208</v>
      </c>
      <c r="J65" s="47">
        <v>33600</v>
      </c>
      <c r="K65" s="47">
        <v>98105</v>
      </c>
    </row>
    <row r="66" spans="1:11" ht="10.5" customHeight="1">
      <c r="A66" s="5"/>
      <c r="B66" s="49" t="s">
        <v>88</v>
      </c>
      <c r="C66" s="49"/>
      <c r="D66" s="11" t="s">
        <v>9</v>
      </c>
      <c r="E66" s="42"/>
      <c r="F66" s="45"/>
      <c r="G66" s="44" t="s">
        <v>12</v>
      </c>
      <c r="H66" s="46" t="s">
        <v>89</v>
      </c>
      <c r="I66" s="42" t="s">
        <v>209</v>
      </c>
      <c r="J66" s="47">
        <v>4000</v>
      </c>
      <c r="K66" s="47">
        <v>18388</v>
      </c>
    </row>
    <row r="67" spans="1:11" ht="10.5" customHeight="1">
      <c r="A67" s="5"/>
      <c r="B67" s="42" t="s">
        <v>90</v>
      </c>
      <c r="C67" s="42"/>
      <c r="D67" s="11" t="s">
        <v>9</v>
      </c>
      <c r="E67" s="42"/>
      <c r="F67" s="45"/>
      <c r="G67" s="43" t="s">
        <v>54</v>
      </c>
      <c r="H67" s="46" t="s">
        <v>91</v>
      </c>
      <c r="I67" s="42" t="s">
        <v>209</v>
      </c>
      <c r="J67" s="47">
        <v>4000</v>
      </c>
      <c r="K67" s="47">
        <v>9769</v>
      </c>
    </row>
    <row r="68" spans="1:11" ht="10.5" customHeight="1">
      <c r="A68" s="5"/>
      <c r="B68" s="49" t="s">
        <v>85</v>
      </c>
      <c r="C68" s="49"/>
      <c r="D68" s="11" t="s">
        <v>9</v>
      </c>
      <c r="E68" s="42"/>
      <c r="F68" s="45"/>
      <c r="G68" s="43" t="s">
        <v>85</v>
      </c>
      <c r="H68" s="46" t="s">
        <v>92</v>
      </c>
      <c r="I68" s="42" t="s">
        <v>191</v>
      </c>
      <c r="J68" s="47">
        <v>6400</v>
      </c>
      <c r="K68" s="47">
        <v>39258</v>
      </c>
    </row>
    <row r="69" spans="1:11" ht="10.5" customHeight="1">
      <c r="A69" s="5"/>
      <c r="B69" s="43" t="s">
        <v>85</v>
      </c>
      <c r="C69" s="44" t="s">
        <v>11</v>
      </c>
      <c r="D69" s="11" t="s">
        <v>9</v>
      </c>
      <c r="E69" s="42"/>
      <c r="F69" s="45"/>
      <c r="G69" s="44" t="s">
        <v>12</v>
      </c>
      <c r="H69" s="46" t="s">
        <v>93</v>
      </c>
      <c r="I69" s="42" t="s">
        <v>210</v>
      </c>
      <c r="J69" s="47">
        <v>8100</v>
      </c>
      <c r="K69" s="47">
        <v>32692</v>
      </c>
    </row>
    <row r="70" spans="1:11" ht="10.5" customHeight="1">
      <c r="A70" s="5"/>
      <c r="B70" s="43" t="s">
        <v>94</v>
      </c>
      <c r="C70" s="43"/>
      <c r="D70" s="11" t="s">
        <v>9</v>
      </c>
      <c r="E70" s="42"/>
      <c r="F70" s="45"/>
      <c r="G70" s="43" t="s">
        <v>65</v>
      </c>
      <c r="H70" s="46" t="s">
        <v>95</v>
      </c>
      <c r="I70" s="41" t="s">
        <v>199</v>
      </c>
      <c r="J70" s="47">
        <v>9900</v>
      </c>
      <c r="K70" s="47">
        <v>2175</v>
      </c>
    </row>
    <row r="71" spans="1:11" ht="10.5" customHeight="1">
      <c r="A71" s="5"/>
      <c r="B71" s="49" t="s">
        <v>65</v>
      </c>
      <c r="C71" s="56" t="s">
        <v>8</v>
      </c>
      <c r="D71" s="38" t="s">
        <v>9</v>
      </c>
      <c r="E71" s="42"/>
      <c r="F71" s="45"/>
      <c r="G71" s="43" t="s">
        <v>65</v>
      </c>
      <c r="H71" s="51" t="s">
        <v>96</v>
      </c>
      <c r="I71" s="57" t="s">
        <v>211</v>
      </c>
      <c r="J71" s="52">
        <v>27000</v>
      </c>
      <c r="K71" s="52">
        <v>5886</v>
      </c>
    </row>
    <row r="72" spans="1:11" ht="10.5" customHeight="1">
      <c r="A72" s="5"/>
      <c r="B72" s="49"/>
      <c r="C72" s="56"/>
      <c r="D72" s="38"/>
      <c r="E72" s="42"/>
      <c r="F72" s="45"/>
      <c r="G72" s="43" t="s">
        <v>97</v>
      </c>
      <c r="H72" s="51"/>
      <c r="I72" s="57"/>
      <c r="J72" s="52"/>
      <c r="K72" s="52"/>
    </row>
    <row r="73" spans="1:11" ht="10.5" customHeight="1">
      <c r="A73" s="5"/>
      <c r="B73" s="49" t="s">
        <v>65</v>
      </c>
      <c r="C73" s="56" t="s">
        <v>11</v>
      </c>
      <c r="D73" s="38" t="s">
        <v>9</v>
      </c>
      <c r="E73" s="42"/>
      <c r="F73" s="45"/>
      <c r="G73" s="43" t="s">
        <v>65</v>
      </c>
      <c r="H73" s="51" t="s">
        <v>98</v>
      </c>
      <c r="I73" s="57" t="s">
        <v>211</v>
      </c>
      <c r="J73" s="52">
        <v>122000</v>
      </c>
      <c r="K73" s="52">
        <v>282402</v>
      </c>
    </row>
    <row r="74" spans="1:11" ht="10.5" customHeight="1">
      <c r="A74" s="5"/>
      <c r="B74" s="49"/>
      <c r="C74" s="56"/>
      <c r="D74" s="38"/>
      <c r="E74" s="42"/>
      <c r="F74" s="45"/>
      <c r="G74" s="43" t="s">
        <v>97</v>
      </c>
      <c r="H74" s="51"/>
      <c r="I74" s="57"/>
      <c r="J74" s="52"/>
      <c r="K74" s="52"/>
    </row>
    <row r="75" spans="1:11" ht="10.5" customHeight="1">
      <c r="A75" s="5"/>
      <c r="B75" s="49" t="s">
        <v>99</v>
      </c>
      <c r="C75" s="49"/>
      <c r="D75" s="11" t="s">
        <v>9</v>
      </c>
      <c r="E75" s="42"/>
      <c r="F75" s="45"/>
      <c r="G75" s="43" t="s">
        <v>100</v>
      </c>
      <c r="H75" s="46" t="s">
        <v>101</v>
      </c>
      <c r="I75" s="42" t="s">
        <v>192</v>
      </c>
      <c r="J75" s="47">
        <v>800</v>
      </c>
      <c r="K75" s="47">
        <v>4327</v>
      </c>
    </row>
    <row r="76" spans="1:11" ht="10.5" customHeight="1">
      <c r="A76" s="5"/>
      <c r="B76" s="49" t="s">
        <v>102</v>
      </c>
      <c r="C76" s="49"/>
      <c r="D76" s="11" t="s">
        <v>9</v>
      </c>
      <c r="E76" s="42"/>
      <c r="F76" s="45"/>
      <c r="G76" s="44" t="s">
        <v>12</v>
      </c>
      <c r="H76" s="46" t="s">
        <v>103</v>
      </c>
      <c r="I76" s="42" t="s">
        <v>212</v>
      </c>
      <c r="J76" s="47">
        <v>1500</v>
      </c>
      <c r="K76" s="47">
        <v>10886</v>
      </c>
    </row>
    <row r="77" spans="1:11" ht="10.5" customHeight="1">
      <c r="A77" s="5"/>
      <c r="B77" s="49" t="s">
        <v>104</v>
      </c>
      <c r="C77" s="49"/>
      <c r="D77" s="11" t="s">
        <v>9</v>
      </c>
      <c r="E77" s="42"/>
      <c r="F77" s="45"/>
      <c r="G77" s="44" t="s">
        <v>12</v>
      </c>
      <c r="H77" s="46" t="s">
        <v>105</v>
      </c>
      <c r="I77" s="42" t="s">
        <v>213</v>
      </c>
      <c r="J77" s="47">
        <v>1800</v>
      </c>
      <c r="K77" s="47">
        <v>13324</v>
      </c>
    </row>
    <row r="78" spans="1:11" ht="10.5" customHeight="1">
      <c r="A78" s="5"/>
      <c r="B78" s="49" t="s">
        <v>106</v>
      </c>
      <c r="C78" s="49"/>
      <c r="D78" s="11" t="s">
        <v>9</v>
      </c>
      <c r="E78" s="42"/>
      <c r="F78" s="45"/>
      <c r="G78" s="44" t="s">
        <v>12</v>
      </c>
      <c r="H78" s="46" t="s">
        <v>98</v>
      </c>
      <c r="I78" s="42" t="s">
        <v>214</v>
      </c>
      <c r="J78" s="47">
        <v>1400</v>
      </c>
      <c r="K78" s="47">
        <v>10091</v>
      </c>
    </row>
    <row r="79" spans="1:11" ht="10.5" customHeight="1">
      <c r="A79" s="5"/>
      <c r="B79" s="43" t="s">
        <v>106</v>
      </c>
      <c r="C79" s="42" t="s">
        <v>227</v>
      </c>
      <c r="D79" s="11" t="s">
        <v>226</v>
      </c>
      <c r="E79" s="42"/>
      <c r="F79" s="45"/>
      <c r="G79" s="44" t="s">
        <v>12</v>
      </c>
      <c r="H79" s="46" t="s">
        <v>107</v>
      </c>
      <c r="I79" s="42" t="s">
        <v>215</v>
      </c>
      <c r="J79" s="47">
        <v>1900</v>
      </c>
      <c r="K79" s="47">
        <v>12317</v>
      </c>
    </row>
    <row r="80" spans="1:11" ht="10.5" customHeight="1">
      <c r="A80" s="5"/>
      <c r="B80" s="49" t="s">
        <v>108</v>
      </c>
      <c r="C80" s="49"/>
      <c r="D80" s="11" t="s">
        <v>9</v>
      </c>
      <c r="E80" s="42"/>
      <c r="F80" s="45"/>
      <c r="G80" s="44" t="s">
        <v>12</v>
      </c>
      <c r="H80" s="46" t="s">
        <v>109</v>
      </c>
      <c r="I80" s="42" t="s">
        <v>216</v>
      </c>
      <c r="J80" s="47">
        <v>5000</v>
      </c>
      <c r="K80" s="47">
        <v>36613</v>
      </c>
    </row>
    <row r="81" spans="1:11" ht="10.5" customHeight="1">
      <c r="A81" s="5"/>
      <c r="B81" s="43" t="s">
        <v>110</v>
      </c>
      <c r="C81" s="44" t="s">
        <v>8</v>
      </c>
      <c r="D81" s="11" t="s">
        <v>9</v>
      </c>
      <c r="E81" s="42"/>
      <c r="F81" s="45"/>
      <c r="G81" s="43" t="s">
        <v>110</v>
      </c>
      <c r="H81" s="46" t="s">
        <v>111</v>
      </c>
      <c r="I81" s="42" t="s">
        <v>217</v>
      </c>
      <c r="J81" s="47">
        <v>3600</v>
      </c>
      <c r="K81" s="47">
        <v>5603</v>
      </c>
    </row>
    <row r="82" spans="1:11" ht="10.5" customHeight="1">
      <c r="A82" s="5"/>
      <c r="B82" s="43" t="s">
        <v>110</v>
      </c>
      <c r="C82" s="42" t="s">
        <v>11</v>
      </c>
      <c r="D82" s="11" t="s">
        <v>9</v>
      </c>
      <c r="E82" s="42"/>
      <c r="F82" s="45"/>
      <c r="G82" s="44" t="s">
        <v>12</v>
      </c>
      <c r="H82" s="46" t="s">
        <v>112</v>
      </c>
      <c r="I82" s="42" t="s">
        <v>218</v>
      </c>
      <c r="J82" s="47">
        <v>3800</v>
      </c>
      <c r="K82" s="47">
        <v>1388</v>
      </c>
    </row>
    <row r="83" spans="1:11" ht="10.5" customHeight="1">
      <c r="A83" s="5"/>
      <c r="B83" s="49" t="s">
        <v>113</v>
      </c>
      <c r="C83" s="49"/>
      <c r="D83" s="11" t="s">
        <v>9</v>
      </c>
      <c r="E83" s="42"/>
      <c r="F83" s="45"/>
      <c r="G83" s="43" t="s">
        <v>100</v>
      </c>
      <c r="H83" s="46" t="s">
        <v>114</v>
      </c>
      <c r="I83" s="42" t="s">
        <v>193</v>
      </c>
      <c r="J83" s="47">
        <v>500</v>
      </c>
      <c r="K83" s="47">
        <v>2785</v>
      </c>
    </row>
    <row r="84" spans="1:11" ht="10.5" customHeight="1">
      <c r="A84" s="5"/>
      <c r="B84" s="43" t="s">
        <v>100</v>
      </c>
      <c r="C84" s="44" t="s">
        <v>8</v>
      </c>
      <c r="D84" s="11" t="s">
        <v>9</v>
      </c>
      <c r="E84" s="42"/>
      <c r="F84" s="45"/>
      <c r="G84" s="44" t="s">
        <v>12</v>
      </c>
      <c r="H84" s="46" t="s">
        <v>115</v>
      </c>
      <c r="I84" s="42" t="s">
        <v>194</v>
      </c>
      <c r="J84" s="47">
        <v>82000</v>
      </c>
      <c r="K84" s="47">
        <v>422011</v>
      </c>
    </row>
    <row r="85" spans="1:11" ht="10.5" customHeight="1">
      <c r="A85" s="5"/>
      <c r="B85" s="43" t="s">
        <v>100</v>
      </c>
      <c r="C85" s="42" t="s">
        <v>11</v>
      </c>
      <c r="D85" s="11" t="s">
        <v>9</v>
      </c>
      <c r="E85" s="42"/>
      <c r="F85" s="45"/>
      <c r="G85" s="44" t="s">
        <v>12</v>
      </c>
      <c r="H85" s="46" t="s">
        <v>116</v>
      </c>
      <c r="I85" s="42" t="s">
        <v>195</v>
      </c>
      <c r="J85" s="47">
        <v>40000</v>
      </c>
      <c r="K85" s="47">
        <v>215363</v>
      </c>
    </row>
    <row r="86" spans="1:11" ht="10.5" customHeight="1">
      <c r="A86" s="5"/>
      <c r="B86" s="43" t="s">
        <v>100</v>
      </c>
      <c r="C86" s="44" t="s">
        <v>14</v>
      </c>
      <c r="D86" s="11" t="s">
        <v>9</v>
      </c>
      <c r="E86" s="42"/>
      <c r="F86" s="45"/>
      <c r="G86" s="44" t="s">
        <v>12</v>
      </c>
      <c r="H86" s="46" t="s">
        <v>117</v>
      </c>
      <c r="I86" s="42" t="s">
        <v>219</v>
      </c>
      <c r="J86" s="47">
        <v>9400</v>
      </c>
      <c r="K86" s="47">
        <v>26391</v>
      </c>
    </row>
    <row r="87" spans="1:11" ht="10.5" customHeight="1">
      <c r="A87" s="5"/>
      <c r="B87" s="49" t="s">
        <v>118</v>
      </c>
      <c r="C87" s="49"/>
      <c r="D87" s="11" t="s">
        <v>9</v>
      </c>
      <c r="E87" s="42"/>
      <c r="F87" s="45"/>
      <c r="G87" s="44" t="s">
        <v>12</v>
      </c>
      <c r="H87" s="46" t="s">
        <v>119</v>
      </c>
      <c r="I87" s="42" t="s">
        <v>220</v>
      </c>
      <c r="J87" s="47">
        <v>7100</v>
      </c>
      <c r="K87" s="47">
        <v>57141</v>
      </c>
    </row>
    <row r="88" spans="1:11" ht="10.5" customHeight="1">
      <c r="A88" s="5"/>
      <c r="B88" s="49" t="s">
        <v>120</v>
      </c>
      <c r="C88" s="49"/>
      <c r="D88" s="21" t="s">
        <v>9</v>
      </c>
      <c r="E88" s="42"/>
      <c r="F88" s="45"/>
      <c r="G88" s="43" t="s">
        <v>121</v>
      </c>
      <c r="H88" s="46" t="s">
        <v>122</v>
      </c>
      <c r="I88" s="42" t="s">
        <v>221</v>
      </c>
      <c r="J88" s="47">
        <v>22900</v>
      </c>
      <c r="K88" s="47">
        <v>84884</v>
      </c>
    </row>
    <row r="89" spans="1:11" ht="10.5" customHeight="1">
      <c r="A89" s="5"/>
      <c r="B89" s="49" t="s">
        <v>123</v>
      </c>
      <c r="C89" s="56" t="s">
        <v>8</v>
      </c>
      <c r="D89" s="40" t="s">
        <v>9</v>
      </c>
      <c r="E89" s="42"/>
      <c r="F89" s="45"/>
      <c r="G89" s="49" t="s">
        <v>123</v>
      </c>
      <c r="H89" s="51" t="s">
        <v>124</v>
      </c>
      <c r="I89" s="57" t="s">
        <v>222</v>
      </c>
      <c r="J89" s="52">
        <v>4000</v>
      </c>
      <c r="K89" s="52">
        <v>23820</v>
      </c>
    </row>
    <row r="90" spans="1:11" ht="10.5" customHeight="1">
      <c r="A90" s="5"/>
      <c r="B90" s="49"/>
      <c r="C90" s="56"/>
      <c r="D90" s="40"/>
      <c r="E90" s="42"/>
      <c r="F90" s="45"/>
      <c r="G90" s="49"/>
      <c r="H90" s="51"/>
      <c r="I90" s="57"/>
      <c r="J90" s="52"/>
      <c r="K90" s="52"/>
    </row>
    <row r="91" spans="1:11" ht="10.5" customHeight="1">
      <c r="A91" s="5"/>
      <c r="B91" s="49" t="s">
        <v>123</v>
      </c>
      <c r="C91" s="56" t="s">
        <v>11</v>
      </c>
      <c r="D91" s="40" t="s">
        <v>9</v>
      </c>
      <c r="E91" s="42"/>
      <c r="F91" s="45"/>
      <c r="G91" s="56" t="s">
        <v>12</v>
      </c>
      <c r="H91" s="51" t="s">
        <v>125</v>
      </c>
      <c r="I91" s="57" t="s">
        <v>223</v>
      </c>
      <c r="J91" s="52">
        <v>1300</v>
      </c>
      <c r="K91" s="52">
        <v>6824</v>
      </c>
    </row>
    <row r="92" spans="1:11" ht="10.5" customHeight="1">
      <c r="A92" s="5"/>
      <c r="B92" s="49"/>
      <c r="C92" s="56"/>
      <c r="D92" s="40"/>
      <c r="E92" s="42"/>
      <c r="F92" s="45"/>
      <c r="G92" s="56"/>
      <c r="H92" s="51"/>
      <c r="I92" s="57"/>
      <c r="J92" s="52"/>
      <c r="K92" s="52"/>
    </row>
    <row r="93" spans="1:11" ht="10.5" customHeight="1">
      <c r="A93" s="5"/>
      <c r="B93" s="49" t="s">
        <v>126</v>
      </c>
      <c r="C93" s="49"/>
      <c r="D93" s="21" t="s">
        <v>9</v>
      </c>
      <c r="E93" s="42"/>
      <c r="F93" s="45"/>
      <c r="G93" s="44" t="s">
        <v>12</v>
      </c>
      <c r="H93" s="46" t="s">
        <v>127</v>
      </c>
      <c r="I93" s="42" t="s">
        <v>224</v>
      </c>
      <c r="J93" s="47">
        <v>10000</v>
      </c>
      <c r="K93" s="47">
        <v>35098</v>
      </c>
    </row>
    <row r="94" spans="1:11" ht="10.5" customHeight="1">
      <c r="A94" s="5"/>
      <c r="B94" s="49" t="s">
        <v>128</v>
      </c>
      <c r="C94" s="49"/>
      <c r="D94" s="21" t="s">
        <v>9</v>
      </c>
      <c r="E94" s="42"/>
      <c r="F94" s="45"/>
      <c r="G94" s="43" t="s">
        <v>100</v>
      </c>
      <c r="H94" s="46" t="s">
        <v>129</v>
      </c>
      <c r="I94" s="42" t="s">
        <v>196</v>
      </c>
      <c r="J94" s="47">
        <v>50000</v>
      </c>
      <c r="K94" s="47">
        <v>57448</v>
      </c>
    </row>
    <row r="95" spans="1:11" ht="10.5" customHeight="1">
      <c r="A95" s="5"/>
      <c r="B95" s="56" t="s">
        <v>130</v>
      </c>
      <c r="C95" s="56"/>
      <c r="D95" s="11" t="s">
        <v>131</v>
      </c>
      <c r="E95" s="42"/>
      <c r="F95" s="45"/>
      <c r="G95" s="44"/>
      <c r="H95" s="46"/>
      <c r="I95" s="42"/>
      <c r="J95" s="47">
        <f>SUM(J7:J94)</f>
        <v>1267850</v>
      </c>
      <c r="K95" s="47">
        <f>SUM(K7:K94)</f>
        <v>3606664</v>
      </c>
    </row>
    <row r="96" spans="1:11" ht="10.5" customHeight="1">
      <c r="A96" s="5"/>
      <c r="B96" s="43" t="s">
        <v>132</v>
      </c>
      <c r="C96" s="43"/>
      <c r="D96" s="11" t="s">
        <v>133</v>
      </c>
      <c r="E96" s="42"/>
      <c r="F96" s="45"/>
      <c r="G96" s="43"/>
      <c r="H96" s="46" t="s">
        <v>134</v>
      </c>
      <c r="I96" s="42" t="s">
        <v>197</v>
      </c>
      <c r="J96" s="47">
        <v>156000</v>
      </c>
      <c r="K96" s="47">
        <v>117863</v>
      </c>
    </row>
    <row r="97" spans="1:11" ht="10.5" customHeight="1">
      <c r="A97" s="5"/>
      <c r="B97" s="43"/>
      <c r="C97" s="43"/>
      <c r="D97" s="11" t="s">
        <v>135</v>
      </c>
      <c r="E97" s="42"/>
      <c r="F97" s="45"/>
      <c r="G97" s="43"/>
      <c r="H97" s="46" t="s">
        <v>136</v>
      </c>
      <c r="I97" s="42" t="s">
        <v>225</v>
      </c>
      <c r="J97" s="47">
        <v>156000</v>
      </c>
      <c r="K97" s="47">
        <v>0</v>
      </c>
    </row>
    <row r="98" spans="1:11" ht="10.5" customHeight="1">
      <c r="A98" s="5"/>
      <c r="B98" s="43"/>
      <c r="C98" s="43"/>
      <c r="D98" s="11" t="s">
        <v>137</v>
      </c>
      <c r="E98" s="42"/>
      <c r="F98" s="45"/>
      <c r="G98" s="43"/>
      <c r="H98" s="46" t="s">
        <v>138</v>
      </c>
      <c r="I98" s="42" t="s">
        <v>225</v>
      </c>
      <c r="J98" s="47">
        <v>250000</v>
      </c>
      <c r="K98" s="47">
        <v>417755</v>
      </c>
    </row>
    <row r="99" spans="1:11" ht="10.5" customHeight="1">
      <c r="A99" s="5"/>
      <c r="B99" s="43"/>
      <c r="C99" s="43"/>
      <c r="D99" s="11" t="s">
        <v>139</v>
      </c>
      <c r="E99" s="42"/>
      <c r="F99" s="45"/>
      <c r="G99" s="43"/>
      <c r="H99" s="46" t="s">
        <v>140</v>
      </c>
      <c r="I99" s="42" t="s">
        <v>225</v>
      </c>
      <c r="J99" s="47">
        <v>250000</v>
      </c>
      <c r="K99" s="47">
        <v>515159</v>
      </c>
    </row>
    <row r="100" spans="1:11" ht="10.5" customHeight="1">
      <c r="A100" s="5"/>
      <c r="B100" s="49" t="s">
        <v>141</v>
      </c>
      <c r="C100" s="49"/>
      <c r="D100" s="11" t="s">
        <v>133</v>
      </c>
      <c r="E100" s="42"/>
      <c r="F100" s="45"/>
      <c r="G100" s="43"/>
      <c r="H100" s="46" t="s">
        <v>142</v>
      </c>
      <c r="I100" s="42" t="s">
        <v>198</v>
      </c>
      <c r="J100" s="47">
        <v>500000</v>
      </c>
      <c r="K100" s="47">
        <v>119679</v>
      </c>
    </row>
    <row r="101" spans="1:11" ht="10.5" customHeight="1">
      <c r="A101" s="5"/>
      <c r="B101" s="43"/>
      <c r="C101" s="43"/>
      <c r="D101" s="11" t="s">
        <v>135</v>
      </c>
      <c r="E101" s="42"/>
      <c r="F101" s="45"/>
      <c r="G101" s="43"/>
      <c r="H101" s="46" t="s">
        <v>143</v>
      </c>
      <c r="I101" s="42" t="s">
        <v>225</v>
      </c>
      <c r="J101" s="47">
        <v>500000</v>
      </c>
      <c r="K101" s="47">
        <v>590407</v>
      </c>
    </row>
    <row r="102" spans="1:11" ht="10.5" customHeight="1">
      <c r="A102" s="5"/>
      <c r="B102" s="56" t="s">
        <v>144</v>
      </c>
      <c r="C102" s="56"/>
      <c r="D102" s="11" t="s">
        <v>145</v>
      </c>
      <c r="E102" s="42"/>
      <c r="F102" s="45"/>
      <c r="G102" s="43"/>
      <c r="H102" s="42"/>
      <c r="I102" s="42"/>
      <c r="J102" s="47">
        <f>SUM(J96:J101)</f>
        <v>1812000</v>
      </c>
      <c r="K102" s="47">
        <f>SUM(K96:K101)</f>
        <v>1760863</v>
      </c>
    </row>
    <row r="103" spans="1:11" ht="10.5" customHeight="1">
      <c r="A103" s="5"/>
      <c r="B103" s="58" t="s">
        <v>146</v>
      </c>
      <c r="C103" s="58"/>
      <c r="D103" s="11" t="s">
        <v>147</v>
      </c>
      <c r="E103" s="42"/>
      <c r="F103" s="45"/>
      <c r="G103" s="43"/>
      <c r="H103" s="46"/>
      <c r="I103" s="42"/>
      <c r="J103" s="47">
        <f>SUM(J102,J95)</f>
        <v>3079850</v>
      </c>
      <c r="K103" s="47">
        <f>SUM(K102,K95)</f>
        <v>5367527</v>
      </c>
    </row>
    <row r="104" spans="1:11" ht="3" customHeight="1">
      <c r="A104" s="17"/>
      <c r="B104" s="17"/>
      <c r="C104" s="17"/>
      <c r="D104" s="17"/>
      <c r="E104" s="17"/>
      <c r="F104" s="16"/>
      <c r="G104" s="17"/>
      <c r="H104" s="22"/>
      <c r="I104" s="17"/>
      <c r="J104" s="17"/>
      <c r="K104" s="17"/>
    </row>
    <row r="105" spans="1:11" ht="10.5">
      <c r="A105" s="18"/>
      <c r="B105" s="18"/>
      <c r="C105" s="18"/>
      <c r="D105" s="18"/>
      <c r="E105" s="18"/>
      <c r="F105" s="18"/>
      <c r="G105" s="18"/>
      <c r="H105" s="18"/>
      <c r="I105" s="18"/>
      <c r="J105" s="18"/>
      <c r="K105" s="18"/>
    </row>
    <row r="106" spans="1:11" ht="24" customHeight="1">
      <c r="A106" s="36" t="s">
        <v>148</v>
      </c>
      <c r="B106" s="37"/>
      <c r="C106" s="37"/>
      <c r="D106" s="37"/>
      <c r="E106" s="37"/>
      <c r="F106" s="37"/>
      <c r="G106" s="37"/>
      <c r="K106" s="7"/>
    </row>
  </sheetData>
  <mergeCells count="121">
    <mergeCell ref="A106:G106"/>
    <mergeCell ref="B93:C93"/>
    <mergeCell ref="B94:C94"/>
    <mergeCell ref="B100:C100"/>
    <mergeCell ref="B103:C103"/>
    <mergeCell ref="B95:C95"/>
    <mergeCell ref="B102:C102"/>
    <mergeCell ref="K89:K90"/>
    <mergeCell ref="B91:B92"/>
    <mergeCell ref="C91:C92"/>
    <mergeCell ref="D91:D92"/>
    <mergeCell ref="G91:G92"/>
    <mergeCell ref="H91:H92"/>
    <mergeCell ref="I91:I92"/>
    <mergeCell ref="J91:J92"/>
    <mergeCell ref="K91:K92"/>
    <mergeCell ref="G89:G90"/>
    <mergeCell ref="H89:H90"/>
    <mergeCell ref="I89:I90"/>
    <mergeCell ref="J89:J90"/>
    <mergeCell ref="B83:C83"/>
    <mergeCell ref="B88:C88"/>
    <mergeCell ref="B89:B90"/>
    <mergeCell ref="C89:C90"/>
    <mergeCell ref="D89:D90"/>
    <mergeCell ref="B87:C87"/>
    <mergeCell ref="B76:C76"/>
    <mergeCell ref="B77:C77"/>
    <mergeCell ref="B78:C78"/>
    <mergeCell ref="B80:C80"/>
    <mergeCell ref="I73:I74"/>
    <mergeCell ref="J73:J74"/>
    <mergeCell ref="K73:K74"/>
    <mergeCell ref="B75:C75"/>
    <mergeCell ref="B73:B74"/>
    <mergeCell ref="C73:C74"/>
    <mergeCell ref="D73:D74"/>
    <mergeCell ref="H73:H74"/>
    <mergeCell ref="H71:H72"/>
    <mergeCell ref="I71:I72"/>
    <mergeCell ref="J71:J72"/>
    <mergeCell ref="K71:K72"/>
    <mergeCell ref="B68:C68"/>
    <mergeCell ref="B71:B72"/>
    <mergeCell ref="C71:C72"/>
    <mergeCell ref="D71:D72"/>
    <mergeCell ref="J63:J64"/>
    <mergeCell ref="K63:K64"/>
    <mergeCell ref="B65:C65"/>
    <mergeCell ref="B66:C66"/>
    <mergeCell ref="B63:C64"/>
    <mergeCell ref="D63:D64"/>
    <mergeCell ref="H63:H64"/>
    <mergeCell ref="I63:I64"/>
    <mergeCell ref="H61:H62"/>
    <mergeCell ref="I61:I62"/>
    <mergeCell ref="J61:J62"/>
    <mergeCell ref="K61:K62"/>
    <mergeCell ref="B61:B62"/>
    <mergeCell ref="C61:C62"/>
    <mergeCell ref="D61:D62"/>
    <mergeCell ref="G61:G62"/>
    <mergeCell ref="H59:H60"/>
    <mergeCell ref="I59:I60"/>
    <mergeCell ref="J59:J60"/>
    <mergeCell ref="K59:K60"/>
    <mergeCell ref="G54:G55"/>
    <mergeCell ref="B59:B60"/>
    <mergeCell ref="C59:C60"/>
    <mergeCell ref="D59:D60"/>
    <mergeCell ref="G59:G60"/>
    <mergeCell ref="B56:B57"/>
    <mergeCell ref="C56:C57"/>
    <mergeCell ref="D56:D57"/>
    <mergeCell ref="G56:G57"/>
    <mergeCell ref="H56:H57"/>
    <mergeCell ref="I56:I57"/>
    <mergeCell ref="J56:J57"/>
    <mergeCell ref="K56:K57"/>
    <mergeCell ref="B45:C45"/>
    <mergeCell ref="B54:B55"/>
    <mergeCell ref="C54:C55"/>
    <mergeCell ref="D54:D55"/>
    <mergeCell ref="B52:D52"/>
    <mergeCell ref="J43:J44"/>
    <mergeCell ref="K43:K44"/>
    <mergeCell ref="H54:H55"/>
    <mergeCell ref="I54:I55"/>
    <mergeCell ref="J54:J55"/>
    <mergeCell ref="H50:I50"/>
    <mergeCell ref="K54:K55"/>
    <mergeCell ref="G32:G33"/>
    <mergeCell ref="H32:H33"/>
    <mergeCell ref="J32:J33"/>
    <mergeCell ref="K32:K33"/>
    <mergeCell ref="G30:G31"/>
    <mergeCell ref="H30:H31"/>
    <mergeCell ref="H2:I2"/>
    <mergeCell ref="I3:K3"/>
    <mergeCell ref="J30:J31"/>
    <mergeCell ref="K30:K31"/>
    <mergeCell ref="B23:C23"/>
    <mergeCell ref="B28:C28"/>
    <mergeCell ref="B29:C29"/>
    <mergeCell ref="B24:C24"/>
    <mergeCell ref="B42:C42"/>
    <mergeCell ref="H43:H44"/>
    <mergeCell ref="I43:I44"/>
    <mergeCell ref="B41:C41"/>
    <mergeCell ref="B43:C44"/>
    <mergeCell ref="D43:D44"/>
    <mergeCell ref="H1:I1"/>
    <mergeCell ref="B27:C27"/>
    <mergeCell ref="B46:C46"/>
    <mergeCell ref="B5:D5"/>
    <mergeCell ref="B22:C22"/>
    <mergeCell ref="B32:C33"/>
    <mergeCell ref="D32:D33"/>
    <mergeCell ref="B30:C31"/>
    <mergeCell ref="D30:D31"/>
    <mergeCell ref="B38:C38"/>
  </mergeCells>
  <printOptions horizontalCentered="1"/>
  <pageMargins left="0.1968503937007874" right="0.1968503937007874" top="0.31496062992125984" bottom="0.31496062992125984" header="0.3937007874015748" footer="0"/>
  <pageSetup horizontalDpi="360" verticalDpi="36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統計調査課</cp:lastModifiedBy>
  <cp:lastPrinted>2003-03-13T10:26:46Z</cp:lastPrinted>
  <dcterms:created xsi:type="dcterms:W3CDTF">2002-11-26T06:00:09Z</dcterms:created>
  <dcterms:modified xsi:type="dcterms:W3CDTF">2003-03-13T10:45:38Z</dcterms:modified>
  <cp:category/>
  <cp:version/>
  <cp:contentType/>
  <cp:contentStatus/>
</cp:coreProperties>
</file>