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2685" windowWidth="12120" windowHeight="4785" activeTab="0"/>
  </bookViews>
  <sheets>
    <sheet name="213.1 蔵書冊数h11" sheetId="1" r:id="rId1"/>
  </sheets>
  <definedNames/>
  <calcPr fullCalcOnLoad="1"/>
</workbook>
</file>

<file path=xl/sharedStrings.xml><?xml version="1.0" encoding="utf-8"?>
<sst xmlns="http://schemas.openxmlformats.org/spreadsheetml/2006/main" count="112" uniqueCount="94">
  <si>
    <t>２</t>
  </si>
  <si>
    <t>３</t>
  </si>
  <si>
    <t>４</t>
  </si>
  <si>
    <t>５</t>
  </si>
  <si>
    <t>６</t>
  </si>
  <si>
    <t>７</t>
  </si>
  <si>
    <t>８</t>
  </si>
  <si>
    <t>９</t>
  </si>
  <si>
    <t>館</t>
  </si>
  <si>
    <t>冊</t>
  </si>
  <si>
    <t>数</t>
  </si>
  <si>
    <t>(単位　冊）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</si>
  <si>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</si>
  <si>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</si>
  <si>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</si>
  <si>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</si>
  <si>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</si>
  <si>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</si>
  <si>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産業</t>
  </si>
  <si>
    <t>芸術</t>
  </si>
  <si>
    <t>語学</t>
  </si>
  <si>
    <t>文学</t>
  </si>
  <si>
    <t>図</t>
  </si>
  <si>
    <t>書</t>
  </si>
  <si>
    <t>蔵</t>
  </si>
  <si>
    <t>書</t>
  </si>
  <si>
    <t>図書館別</t>
  </si>
  <si>
    <t>０</t>
  </si>
  <si>
    <t>１</t>
  </si>
  <si>
    <t>総記</t>
  </si>
  <si>
    <t>哲学・宗教</t>
  </si>
  <si>
    <t>歴史・地理</t>
  </si>
  <si>
    <t>社会科学</t>
  </si>
  <si>
    <t>自然科学</t>
  </si>
  <si>
    <t>工学</t>
  </si>
  <si>
    <t>平成 7年度末</t>
  </si>
  <si>
    <t>平成 8年度末</t>
  </si>
  <si>
    <t>平成 9年度末</t>
  </si>
  <si>
    <t>富山県立図書館</t>
  </si>
  <si>
    <t>富山市立図書館</t>
  </si>
  <si>
    <t>高岡市立中央図書館</t>
  </si>
  <si>
    <t>〃</t>
  </si>
  <si>
    <t>伏木図書館</t>
  </si>
  <si>
    <t>〃</t>
  </si>
  <si>
    <t>戸出図書館</t>
  </si>
  <si>
    <t>中田図書館</t>
  </si>
  <si>
    <t>新湊市図書館</t>
  </si>
  <si>
    <t>〃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</si>
  <si>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</si>
  <si>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</si>
  <si>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</si>
  <si>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</si>
  <si>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</si>
  <si>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</si>
  <si>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小矢部市立石動図書館</t>
  </si>
  <si>
    <t>〃</t>
  </si>
  <si>
    <t>砺中図書館</t>
  </si>
  <si>
    <t>〃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</si>
  <si>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</si>
  <si>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</si>
  <si>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</si>
  <si>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</si>
  <si>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</si>
  <si>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</si>
  <si>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</si>
  <si>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</si>
  <si>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</si>
  <si>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婦中町立図書館</t>
  </si>
  <si>
    <t>山田村立図書館</t>
  </si>
  <si>
    <t>細入村立図書館</t>
  </si>
  <si>
    <t>町立小杉図書館</t>
  </si>
  <si>
    <t>〃</t>
  </si>
  <si>
    <t>太閤山分室</t>
  </si>
  <si>
    <t>大門町立正力図書館</t>
  </si>
  <si>
    <t>下村立下村図書館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</si>
  <si>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</si>
  <si>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</si>
  <si>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</si>
  <si>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</si>
  <si>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</si>
  <si>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</si>
  <si>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</si>
  <si>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</si>
  <si>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福野町図書館</t>
  </si>
  <si>
    <t>福光町立図書館</t>
  </si>
  <si>
    <t>福岡町立図書館</t>
  </si>
  <si>
    <t>注　　富山市立図書館は分館・分室を含む。
資料　富山県立図書館</t>
  </si>
  <si>
    <t>平成11年度末</t>
  </si>
  <si>
    <t>八尾町立図書館 ほんの森</t>
  </si>
  <si>
    <t>東町図書館</t>
  </si>
  <si>
    <t>福島図書館</t>
  </si>
  <si>
    <t>…</t>
  </si>
  <si>
    <t>総　　数</t>
  </si>
  <si>
    <t>平成10年度末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</si>
</sst>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NumberFormat="1" applyFont="1" applyBorder="1" applyAlignment="1" quotePrefix="1">
      <alignment horizontal="center" vertical="center"/>
    </xf>
    <xf numFmtId="0" fontId="2" fillId="0" borderId="8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178" fontId="2" fillId="0" borderId="11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36</xdr:row>
      <xdr:rowOff>19050</xdr:rowOff>
    </xdr:from>
    <xdr:to>
      <xdr:col>4</xdr:col>
      <xdr:colOff>219075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38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19050</xdr:rowOff>
    </xdr:from>
    <xdr:to>
      <xdr:col>5</xdr:col>
      <xdr:colOff>238125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336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19050</xdr:rowOff>
    </xdr:from>
    <xdr:to>
      <xdr:col>6</xdr:col>
      <xdr:colOff>247650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0194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19050</xdr:rowOff>
    </xdr:from>
    <xdr:to>
      <xdr:col>7</xdr:col>
      <xdr:colOff>219075</xdr:colOff>
      <xdr:row>38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671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19050</xdr:rowOff>
    </xdr:from>
    <xdr:to>
      <xdr:col>8</xdr:col>
      <xdr:colOff>200025</xdr:colOff>
      <xdr:row>38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2435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36</xdr:row>
      <xdr:rowOff>19050</xdr:rowOff>
    </xdr:from>
    <xdr:to>
      <xdr:col>9</xdr:col>
      <xdr:colOff>219075</xdr:colOff>
      <xdr:row>38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0196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36</xdr:row>
      <xdr:rowOff>19050</xdr:rowOff>
    </xdr:from>
    <xdr:to>
      <xdr:col>10</xdr:col>
      <xdr:colOff>228600</xdr:colOff>
      <xdr:row>38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7054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36</xdr:row>
      <xdr:rowOff>19050</xdr:rowOff>
    </xdr:from>
    <xdr:to>
      <xdr:col>4</xdr:col>
      <xdr:colOff>219075</xdr:colOff>
      <xdr:row>38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638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19050</xdr:rowOff>
    </xdr:from>
    <xdr:to>
      <xdr:col>5</xdr:col>
      <xdr:colOff>238125</xdr:colOff>
      <xdr:row>38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3336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19050</xdr:rowOff>
    </xdr:from>
    <xdr:to>
      <xdr:col>6</xdr:col>
      <xdr:colOff>247650</xdr:colOff>
      <xdr:row>38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30194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19050</xdr:rowOff>
    </xdr:from>
    <xdr:to>
      <xdr:col>7</xdr:col>
      <xdr:colOff>219075</xdr:colOff>
      <xdr:row>38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6671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19050</xdr:rowOff>
    </xdr:from>
    <xdr:to>
      <xdr:col>8</xdr:col>
      <xdr:colOff>200025</xdr:colOff>
      <xdr:row>38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432435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36</xdr:row>
      <xdr:rowOff>19050</xdr:rowOff>
    </xdr:from>
    <xdr:to>
      <xdr:col>9</xdr:col>
      <xdr:colOff>219075</xdr:colOff>
      <xdr:row>38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50196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36</xdr:row>
      <xdr:rowOff>19050</xdr:rowOff>
    </xdr:from>
    <xdr:to>
      <xdr:col>10</xdr:col>
      <xdr:colOff>228600</xdr:colOff>
      <xdr:row>38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57054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36</xdr:row>
      <xdr:rowOff>19050</xdr:rowOff>
    </xdr:from>
    <xdr:to>
      <xdr:col>11</xdr:col>
      <xdr:colOff>257175</xdr:colOff>
      <xdr:row>38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6410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36</xdr:row>
      <xdr:rowOff>19050</xdr:rowOff>
    </xdr:from>
    <xdr:to>
      <xdr:col>12</xdr:col>
      <xdr:colOff>247650</xdr:colOff>
      <xdr:row>38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70866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36</xdr:row>
      <xdr:rowOff>19050</xdr:rowOff>
    </xdr:from>
    <xdr:to>
      <xdr:col>13</xdr:col>
      <xdr:colOff>257175</xdr:colOff>
      <xdr:row>38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77819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19050</xdr:rowOff>
    </xdr:from>
    <xdr:to>
      <xdr:col>14</xdr:col>
      <xdr:colOff>200025</xdr:colOff>
      <xdr:row>38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84105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36</xdr:row>
      <xdr:rowOff>19050</xdr:rowOff>
    </xdr:from>
    <xdr:to>
      <xdr:col>15</xdr:col>
      <xdr:colOff>180975</xdr:colOff>
      <xdr:row>38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9077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19050</xdr:rowOff>
    </xdr:from>
    <xdr:to>
      <xdr:col>16</xdr:col>
      <xdr:colOff>238125</xdr:colOff>
      <xdr:row>38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98202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19050</xdr:rowOff>
    </xdr:from>
    <xdr:to>
      <xdr:col>20</xdr:col>
      <xdr:colOff>361950</xdr:colOff>
      <xdr:row>38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12687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36</xdr:row>
      <xdr:rowOff>19050</xdr:rowOff>
    </xdr:from>
    <xdr:to>
      <xdr:col>11</xdr:col>
      <xdr:colOff>257175</xdr:colOff>
      <xdr:row>38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6410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36</xdr:row>
      <xdr:rowOff>19050</xdr:rowOff>
    </xdr:from>
    <xdr:to>
      <xdr:col>12</xdr:col>
      <xdr:colOff>247650</xdr:colOff>
      <xdr:row>38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70866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36</xdr:row>
      <xdr:rowOff>19050</xdr:rowOff>
    </xdr:from>
    <xdr:to>
      <xdr:col>13</xdr:col>
      <xdr:colOff>257175</xdr:colOff>
      <xdr:row>38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77819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19050</xdr:rowOff>
    </xdr:from>
    <xdr:to>
      <xdr:col>14</xdr:col>
      <xdr:colOff>200025</xdr:colOff>
      <xdr:row>38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84105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36</xdr:row>
      <xdr:rowOff>19050</xdr:rowOff>
    </xdr:from>
    <xdr:to>
      <xdr:col>15</xdr:col>
      <xdr:colOff>180975</xdr:colOff>
      <xdr:row>38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9077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19050</xdr:rowOff>
    </xdr:from>
    <xdr:to>
      <xdr:col>16</xdr:col>
      <xdr:colOff>238125</xdr:colOff>
      <xdr:row>38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98202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19050</xdr:rowOff>
    </xdr:from>
    <xdr:to>
      <xdr:col>20</xdr:col>
      <xdr:colOff>361950</xdr:colOff>
      <xdr:row>38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12687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19050</xdr:rowOff>
    </xdr:from>
    <xdr:to>
      <xdr:col>17</xdr:col>
      <xdr:colOff>238125</xdr:colOff>
      <xdr:row>38</xdr:row>
      <xdr:rowOff>114300</xdr:rowOff>
    </xdr:to>
    <xdr:sp>
      <xdr:nvSpPr>
        <xdr:cNvPr id="29" name="AutoShape 31"/>
        <xdr:cNvSpPr>
          <a:spLocks/>
        </xdr:cNvSpPr>
      </xdr:nvSpPr>
      <xdr:spPr>
        <a:xfrm>
          <a:off x="105060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19050</xdr:rowOff>
    </xdr:from>
    <xdr:to>
      <xdr:col>18</xdr:col>
      <xdr:colOff>238125</xdr:colOff>
      <xdr:row>38</xdr:row>
      <xdr:rowOff>114300</xdr:rowOff>
    </xdr:to>
    <xdr:sp>
      <xdr:nvSpPr>
        <xdr:cNvPr id="30" name="AutoShape 32"/>
        <xdr:cNvSpPr>
          <a:spLocks/>
        </xdr:cNvSpPr>
      </xdr:nvSpPr>
      <xdr:spPr>
        <a:xfrm>
          <a:off x="111918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36</xdr:row>
      <xdr:rowOff>19050</xdr:rowOff>
    </xdr:from>
    <xdr:to>
      <xdr:col>19</xdr:col>
      <xdr:colOff>238125</xdr:colOff>
      <xdr:row>38</xdr:row>
      <xdr:rowOff>114300</xdr:rowOff>
    </xdr:to>
    <xdr:sp>
      <xdr:nvSpPr>
        <xdr:cNvPr id="31" name="AutoShape 33"/>
        <xdr:cNvSpPr>
          <a:spLocks/>
        </xdr:cNvSpPr>
      </xdr:nvSpPr>
      <xdr:spPr>
        <a:xfrm>
          <a:off x="118776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2"/>
  <sheetViews>
    <sheetView tabSelected="1" workbookViewId="0" topLeftCell="A1">
      <selection activeCell="B1" sqref="B1"/>
    </sheetView>
  </sheetViews>
  <sheetFormatPr defaultColWidth="9.00390625" defaultRowHeight="15" customHeight="1"/>
  <cols>
    <col min="1" max="1" width="0.74609375" style="6" customWidth="1"/>
    <col min="2" max="2" width="7.875" style="5" customWidth="1"/>
    <col min="3" max="3" width="10.25390625" style="5" customWidth="1"/>
    <col min="4" max="4" width="1.00390625" style="6" customWidth="1"/>
    <col min="5" max="11" width="8.875" style="6" customWidth="1"/>
    <col min="12" max="16384" width="9.00390625" style="6" customWidth="1"/>
  </cols>
  <sheetData>
    <row r="1" spans="6:14" ht="26.25" customHeight="1">
      <c r="F1" s="30">
        <v>213</v>
      </c>
      <c r="G1" s="36" t="s">
        <v>22</v>
      </c>
      <c r="H1" s="24"/>
      <c r="I1" s="24"/>
      <c r="J1" s="24"/>
      <c r="K1" s="35" t="s">
        <v>23</v>
      </c>
      <c r="L1" s="24"/>
      <c r="M1" s="24"/>
      <c r="N1" s="24" t="s">
        <v>8</v>
      </c>
    </row>
    <row r="2" spans="6:21" ht="19.5" customHeight="1">
      <c r="F2" s="21"/>
      <c r="G2" s="18">
        <v>213.1</v>
      </c>
      <c r="H2" s="18" t="s">
        <v>24</v>
      </c>
      <c r="J2" s="16"/>
      <c r="K2" s="18" t="s">
        <v>25</v>
      </c>
      <c r="L2" s="16"/>
      <c r="M2" s="18" t="s">
        <v>9</v>
      </c>
      <c r="N2" s="16"/>
      <c r="O2" s="37" t="s">
        <v>10</v>
      </c>
      <c r="P2" s="16"/>
      <c r="Q2" s="18"/>
      <c r="R2" s="16"/>
      <c r="S2" s="16"/>
      <c r="T2" s="16"/>
      <c r="U2" s="17" t="s">
        <v>11</v>
      </c>
    </row>
    <row r="3" spans="6:21" ht="6" customHeight="1">
      <c r="F3" s="23"/>
      <c r="G3" s="24"/>
      <c r="H3" s="24"/>
      <c r="I3" s="24"/>
      <c r="J3" s="24"/>
      <c r="K3" s="24"/>
      <c r="L3" s="15"/>
      <c r="M3" s="22"/>
      <c r="N3" s="22"/>
      <c r="O3" s="22"/>
      <c r="P3" s="22"/>
      <c r="Q3" s="22"/>
      <c r="R3" s="22"/>
      <c r="S3" s="22"/>
      <c r="T3" s="22"/>
      <c r="U3" s="22"/>
    </row>
    <row r="4" spans="1:21" ht="19.5" customHeight="1">
      <c r="A4" s="31"/>
      <c r="B4" s="54" t="s">
        <v>26</v>
      </c>
      <c r="C4" s="55"/>
      <c r="D4" s="32"/>
      <c r="E4" s="49" t="s">
        <v>92</v>
      </c>
      <c r="F4" s="33" t="s">
        <v>27</v>
      </c>
      <c r="G4" s="34" t="s">
        <v>28</v>
      </c>
      <c r="H4" s="34" t="s">
        <v>0</v>
      </c>
      <c r="I4" s="34" t="s">
        <v>1</v>
      </c>
      <c r="J4" s="34" t="s">
        <v>2</v>
      </c>
      <c r="K4" s="41" t="s">
        <v>3</v>
      </c>
      <c r="L4" s="33" t="s">
        <v>4</v>
      </c>
      <c r="M4" s="34" t="s">
        <v>5</v>
      </c>
      <c r="N4" s="34" t="s">
        <v>6</v>
      </c>
      <c r="O4" s="34" t="s">
        <v>7</v>
      </c>
      <c r="P4" s="47" t="s">
        <v>12</v>
      </c>
      <c r="Q4" s="43" t="s">
        <v>13</v>
      </c>
      <c r="R4" s="43" t="s">
        <v>14</v>
      </c>
      <c r="S4" s="49" t="s">
        <v>15</v>
      </c>
      <c r="T4" s="43" t="s">
        <v>16</v>
      </c>
      <c r="U4" s="45" t="s">
        <v>17</v>
      </c>
    </row>
    <row r="5" spans="1:21" s="5" customFormat="1" ht="19.5" customHeight="1">
      <c r="A5" s="1"/>
      <c r="B5" s="56"/>
      <c r="C5" s="56"/>
      <c r="D5" s="25"/>
      <c r="E5" s="57"/>
      <c r="F5" s="25" t="s">
        <v>29</v>
      </c>
      <c r="G5" s="26" t="s">
        <v>30</v>
      </c>
      <c r="H5" s="19" t="s">
        <v>31</v>
      </c>
      <c r="I5" s="19" t="s">
        <v>32</v>
      </c>
      <c r="J5" s="20" t="s">
        <v>33</v>
      </c>
      <c r="K5" s="39" t="s">
        <v>34</v>
      </c>
      <c r="L5" s="40" t="s">
        <v>18</v>
      </c>
      <c r="M5" s="20" t="s">
        <v>19</v>
      </c>
      <c r="N5" s="20" t="s">
        <v>20</v>
      </c>
      <c r="O5" s="20" t="s">
        <v>21</v>
      </c>
      <c r="P5" s="44"/>
      <c r="Q5" s="48"/>
      <c r="R5" s="44"/>
      <c r="S5" s="44"/>
      <c r="T5" s="44"/>
      <c r="U5" s="46"/>
    </row>
    <row r="6" spans="4:21" ht="3" customHeight="1">
      <c r="D6" s="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12" customHeight="1">
      <c r="B7" s="53" t="s">
        <v>35</v>
      </c>
      <c r="C7" s="53"/>
      <c r="D7" s="3"/>
      <c r="E7" s="27">
        <v>3548776</v>
      </c>
      <c r="F7" s="27">
        <v>150318</v>
      </c>
      <c r="G7" s="27">
        <v>109372</v>
      </c>
      <c r="H7" s="27">
        <v>230630</v>
      </c>
      <c r="I7" s="27">
        <v>323353</v>
      </c>
      <c r="J7" s="27">
        <v>129452</v>
      </c>
      <c r="K7" s="27">
        <v>159267</v>
      </c>
      <c r="L7" s="27">
        <v>83475</v>
      </c>
      <c r="M7" s="27">
        <v>169154</v>
      </c>
      <c r="N7" s="28">
        <v>39237</v>
      </c>
      <c r="O7" s="28">
        <v>746329</v>
      </c>
      <c r="P7" s="28">
        <v>611654</v>
      </c>
      <c r="Q7" s="28">
        <v>293370</v>
      </c>
      <c r="R7" s="28">
        <v>116156</v>
      </c>
      <c r="S7" s="28">
        <v>62451</v>
      </c>
      <c r="T7" s="28">
        <v>56129</v>
      </c>
      <c r="U7" s="27">
        <v>177179</v>
      </c>
    </row>
    <row r="8" spans="2:21" ht="12" customHeight="1">
      <c r="B8" s="53" t="s">
        <v>36</v>
      </c>
      <c r="C8" s="53"/>
      <c r="D8" s="3"/>
      <c r="E8" s="27">
        <v>3638908</v>
      </c>
      <c r="F8" s="27">
        <v>151984</v>
      </c>
      <c r="G8" s="27">
        <v>111984</v>
      </c>
      <c r="H8" s="27">
        <v>237009</v>
      </c>
      <c r="I8" s="27">
        <v>330159</v>
      </c>
      <c r="J8" s="27">
        <v>134229</v>
      </c>
      <c r="K8" s="27">
        <v>162013</v>
      </c>
      <c r="L8" s="27">
        <v>86081</v>
      </c>
      <c r="M8" s="27">
        <v>176059</v>
      </c>
      <c r="N8" s="28">
        <v>40399</v>
      </c>
      <c r="O8" s="28">
        <v>781041</v>
      </c>
      <c r="P8" s="28">
        <v>629442</v>
      </c>
      <c r="Q8" s="28">
        <v>308410</v>
      </c>
      <c r="R8" s="28">
        <v>116683</v>
      </c>
      <c r="S8" s="28">
        <v>62755</v>
      </c>
      <c r="T8" s="28">
        <v>59720</v>
      </c>
      <c r="U8" s="27">
        <v>173073</v>
      </c>
    </row>
    <row r="9" spans="2:21" s="7" customFormat="1" ht="12" customHeight="1">
      <c r="B9" s="53" t="s">
        <v>37</v>
      </c>
      <c r="C9" s="53"/>
      <c r="D9" s="3"/>
      <c r="E9" s="27">
        <v>3806687</v>
      </c>
      <c r="F9" s="27">
        <v>153987</v>
      </c>
      <c r="G9" s="27">
        <v>116085</v>
      </c>
      <c r="H9" s="27">
        <v>243576</v>
      </c>
      <c r="I9" s="27">
        <v>342699</v>
      </c>
      <c r="J9" s="27">
        <v>141327</v>
      </c>
      <c r="K9" s="27">
        <v>168006</v>
      </c>
      <c r="L9" s="27">
        <v>88662</v>
      </c>
      <c r="M9" s="27">
        <v>182283</v>
      </c>
      <c r="N9" s="28">
        <v>41347</v>
      </c>
      <c r="O9" s="28">
        <v>805977</v>
      </c>
      <c r="P9" s="28">
        <v>647726</v>
      </c>
      <c r="Q9" s="28">
        <v>318758</v>
      </c>
      <c r="R9" s="28">
        <v>117158</v>
      </c>
      <c r="S9" s="28">
        <v>63052</v>
      </c>
      <c r="T9" s="28">
        <v>63086</v>
      </c>
      <c r="U9" s="27">
        <v>170449</v>
      </c>
    </row>
    <row r="10" spans="2:21" s="7" customFormat="1" ht="12" customHeight="1">
      <c r="B10" s="53" t="s">
        <v>93</v>
      </c>
      <c r="C10" s="53"/>
      <c r="D10" s="3"/>
      <c r="E10" s="27">
        <v>3806517</v>
      </c>
      <c r="F10" s="27">
        <v>165948</v>
      </c>
      <c r="G10" s="27">
        <v>117629</v>
      </c>
      <c r="H10" s="27">
        <v>249863</v>
      </c>
      <c r="I10" s="27">
        <v>351215</v>
      </c>
      <c r="J10" s="27">
        <v>146330</v>
      </c>
      <c r="K10" s="27">
        <v>171581</v>
      </c>
      <c r="L10" s="27">
        <v>91042</v>
      </c>
      <c r="M10" s="27">
        <v>191727</v>
      </c>
      <c r="N10" s="28">
        <v>42719</v>
      </c>
      <c r="O10" s="28">
        <v>839757</v>
      </c>
      <c r="P10" s="28">
        <v>677087</v>
      </c>
      <c r="Q10" s="28">
        <v>332637</v>
      </c>
      <c r="R10" s="28">
        <v>117605</v>
      </c>
      <c r="S10" s="28">
        <v>65107</v>
      </c>
      <c r="T10" s="28">
        <v>66420</v>
      </c>
      <c r="U10" s="27">
        <v>203597</v>
      </c>
    </row>
    <row r="11" spans="2:21" s="7" customFormat="1" ht="12" customHeight="1">
      <c r="B11" s="58" t="s">
        <v>87</v>
      </c>
      <c r="C11" s="58"/>
      <c r="D11" s="8"/>
      <c r="E11" s="29">
        <f>SUM(E13:E57)</f>
        <v>3943661</v>
      </c>
      <c r="F11" s="29">
        <f aca="true" t="shared" si="0" ref="F11:U11">SUM(F13:F57)</f>
        <v>169065</v>
      </c>
      <c r="G11" s="29">
        <f t="shared" si="0"/>
        <v>122253</v>
      </c>
      <c r="H11" s="29">
        <f t="shared" si="0"/>
        <v>261035</v>
      </c>
      <c r="I11" s="29">
        <f t="shared" si="0"/>
        <v>364454</v>
      </c>
      <c r="J11" s="29">
        <f t="shared" si="0"/>
        <v>153971</v>
      </c>
      <c r="K11" s="29">
        <f t="shared" si="0"/>
        <v>180643</v>
      </c>
      <c r="L11" s="29">
        <f t="shared" si="0"/>
        <v>97073</v>
      </c>
      <c r="M11" s="29">
        <f t="shared" si="0"/>
        <v>212819</v>
      </c>
      <c r="N11" s="29">
        <f t="shared" si="0"/>
        <v>48143</v>
      </c>
      <c r="O11" s="29">
        <f t="shared" si="0"/>
        <v>885140</v>
      </c>
      <c r="P11" s="29">
        <f t="shared" si="0"/>
        <v>718908</v>
      </c>
      <c r="Q11" s="29">
        <f t="shared" si="0"/>
        <v>355830</v>
      </c>
      <c r="R11" s="29">
        <f t="shared" si="0"/>
        <v>118003</v>
      </c>
      <c r="S11" s="29">
        <f t="shared" si="0"/>
        <v>63907</v>
      </c>
      <c r="T11" s="29">
        <f t="shared" si="0"/>
        <v>71251</v>
      </c>
      <c r="U11" s="29">
        <f t="shared" si="0"/>
        <v>112428</v>
      </c>
    </row>
    <row r="12" spans="4:21" ht="6" customHeight="1">
      <c r="D12" s="3"/>
      <c r="E12" s="27"/>
      <c r="F12" s="27"/>
      <c r="G12" s="27"/>
      <c r="H12" s="28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</row>
    <row r="13" spans="2:21" ht="11.25" customHeight="1">
      <c r="B13" s="53" t="s">
        <v>38</v>
      </c>
      <c r="C13" s="53"/>
      <c r="D13" s="3"/>
      <c r="E13" s="27">
        <f>SUM(F13:U13)</f>
        <v>566883</v>
      </c>
      <c r="F13" s="27">
        <v>27719</v>
      </c>
      <c r="G13" s="27">
        <v>20448</v>
      </c>
      <c r="H13" s="27">
        <v>41568</v>
      </c>
      <c r="I13" s="27">
        <v>82275</v>
      </c>
      <c r="J13" s="27">
        <v>28150</v>
      </c>
      <c r="K13" s="27">
        <v>32795</v>
      </c>
      <c r="L13" s="27">
        <v>25195</v>
      </c>
      <c r="M13" s="27">
        <v>27475</v>
      </c>
      <c r="N13" s="28">
        <v>6402</v>
      </c>
      <c r="O13" s="28">
        <v>60968</v>
      </c>
      <c r="P13" s="28">
        <v>18419</v>
      </c>
      <c r="Q13" s="28">
        <v>86059</v>
      </c>
      <c r="R13" s="27">
        <v>10362</v>
      </c>
      <c r="S13" s="28">
        <v>26597</v>
      </c>
      <c r="T13" s="27">
        <v>47331</v>
      </c>
      <c r="U13" s="27">
        <v>25120</v>
      </c>
    </row>
    <row r="14" spans="2:21" ht="11.25" customHeight="1">
      <c r="B14" s="53" t="s">
        <v>39</v>
      </c>
      <c r="C14" s="53"/>
      <c r="D14" s="3"/>
      <c r="E14" s="27">
        <f>SUM(F14:U14)</f>
        <v>634350</v>
      </c>
      <c r="F14" s="27">
        <v>15167</v>
      </c>
      <c r="G14" s="27">
        <v>13763</v>
      </c>
      <c r="H14" s="27">
        <v>33709</v>
      </c>
      <c r="I14" s="27">
        <v>50769</v>
      </c>
      <c r="J14" s="27">
        <v>20918</v>
      </c>
      <c r="K14" s="27">
        <v>40168</v>
      </c>
      <c r="L14" s="27">
        <v>12668</v>
      </c>
      <c r="M14" s="27">
        <v>31305</v>
      </c>
      <c r="N14" s="28">
        <v>6662</v>
      </c>
      <c r="O14" s="28">
        <v>131813</v>
      </c>
      <c r="P14" s="28">
        <v>153688</v>
      </c>
      <c r="Q14" s="28">
        <v>23726</v>
      </c>
      <c r="R14" s="28">
        <v>46949</v>
      </c>
      <c r="S14" s="27">
        <v>0</v>
      </c>
      <c r="T14" s="27">
        <v>19239</v>
      </c>
      <c r="U14" s="27">
        <v>33806</v>
      </c>
    </row>
    <row r="15" spans="2:21" ht="11.25" customHeight="1">
      <c r="B15" s="53" t="s">
        <v>40</v>
      </c>
      <c r="C15" s="53"/>
      <c r="D15" s="3"/>
      <c r="E15" s="27">
        <f>SUM(F15:U15)</f>
        <v>209850</v>
      </c>
      <c r="F15" s="27">
        <v>14681</v>
      </c>
      <c r="G15" s="27">
        <v>8755</v>
      </c>
      <c r="H15" s="27">
        <v>16517</v>
      </c>
      <c r="I15" s="27">
        <v>23975</v>
      </c>
      <c r="J15" s="27">
        <v>9017</v>
      </c>
      <c r="K15" s="27">
        <v>7886</v>
      </c>
      <c r="L15" s="27">
        <v>3806</v>
      </c>
      <c r="M15" s="27">
        <v>11922</v>
      </c>
      <c r="N15" s="28">
        <v>2856</v>
      </c>
      <c r="O15" s="28">
        <v>37657</v>
      </c>
      <c r="P15" s="28">
        <v>29398</v>
      </c>
      <c r="Q15" s="28">
        <v>21799</v>
      </c>
      <c r="R15" s="27">
        <v>21274</v>
      </c>
      <c r="S15" s="27">
        <v>0</v>
      </c>
      <c r="T15" s="27">
        <v>0</v>
      </c>
      <c r="U15" s="27">
        <v>307</v>
      </c>
    </row>
    <row r="16" spans="2:21" ht="11.25" customHeight="1">
      <c r="B16" s="5" t="s">
        <v>41</v>
      </c>
      <c r="C16" s="5" t="s">
        <v>42</v>
      </c>
      <c r="D16" s="3"/>
      <c r="E16" s="27">
        <f aca="true" t="shared" si="1" ref="E16:E57">SUM(F16:U16)</f>
        <v>76182</v>
      </c>
      <c r="F16" s="27">
        <v>3689</v>
      </c>
      <c r="G16" s="27">
        <v>2859</v>
      </c>
      <c r="H16" s="28">
        <v>6808</v>
      </c>
      <c r="I16" s="27">
        <v>7707</v>
      </c>
      <c r="J16" s="27">
        <v>2600</v>
      </c>
      <c r="K16" s="27">
        <v>2592</v>
      </c>
      <c r="L16" s="27">
        <v>1593</v>
      </c>
      <c r="M16" s="27">
        <v>3750</v>
      </c>
      <c r="N16" s="28">
        <v>1143</v>
      </c>
      <c r="O16" s="28">
        <v>21379</v>
      </c>
      <c r="P16" s="28">
        <v>12697</v>
      </c>
      <c r="Q16" s="27">
        <v>9365</v>
      </c>
      <c r="R16" s="27">
        <v>0</v>
      </c>
      <c r="S16" s="27">
        <v>0</v>
      </c>
      <c r="T16" s="27">
        <v>0</v>
      </c>
      <c r="U16" s="27">
        <v>0</v>
      </c>
    </row>
    <row r="17" spans="2:21" ht="11.25" customHeight="1">
      <c r="B17" s="5" t="s">
        <v>43</v>
      </c>
      <c r="C17" s="5" t="s">
        <v>44</v>
      </c>
      <c r="D17" s="3"/>
      <c r="E17" s="27">
        <f t="shared" si="1"/>
        <v>53952</v>
      </c>
      <c r="F17" s="27">
        <v>2637</v>
      </c>
      <c r="G17" s="27">
        <v>1577</v>
      </c>
      <c r="H17" s="28">
        <v>3053</v>
      </c>
      <c r="I17" s="27">
        <v>4231</v>
      </c>
      <c r="J17" s="27">
        <v>1996</v>
      </c>
      <c r="K17" s="27">
        <v>2155</v>
      </c>
      <c r="L17" s="27">
        <v>906</v>
      </c>
      <c r="M17" s="27">
        <v>2680</v>
      </c>
      <c r="N17" s="28">
        <v>546</v>
      </c>
      <c r="O17" s="28">
        <v>16249</v>
      </c>
      <c r="P17" s="28">
        <v>11419</v>
      </c>
      <c r="Q17" s="28">
        <v>6503</v>
      </c>
      <c r="R17" s="27">
        <v>0</v>
      </c>
      <c r="S17" s="27">
        <v>0</v>
      </c>
      <c r="T17" s="27">
        <v>0</v>
      </c>
      <c r="U17" s="27">
        <v>0</v>
      </c>
    </row>
    <row r="18" spans="2:21" ht="11.25" customHeight="1">
      <c r="B18" s="5" t="s">
        <v>43</v>
      </c>
      <c r="C18" s="5" t="s">
        <v>45</v>
      </c>
      <c r="D18" s="3"/>
      <c r="E18" s="27">
        <f t="shared" si="1"/>
        <v>37038</v>
      </c>
      <c r="F18" s="27">
        <v>1994</v>
      </c>
      <c r="G18" s="27">
        <v>1006</v>
      </c>
      <c r="H18" s="27">
        <v>2136</v>
      </c>
      <c r="I18" s="27">
        <v>2706</v>
      </c>
      <c r="J18" s="27">
        <v>1154</v>
      </c>
      <c r="K18" s="27">
        <v>1076</v>
      </c>
      <c r="L18" s="27">
        <v>522</v>
      </c>
      <c r="M18" s="27">
        <v>1499</v>
      </c>
      <c r="N18" s="28">
        <v>434</v>
      </c>
      <c r="O18" s="28">
        <v>9028</v>
      </c>
      <c r="P18" s="28">
        <v>8830</v>
      </c>
      <c r="Q18" s="27">
        <v>6653</v>
      </c>
      <c r="R18" s="27">
        <v>0</v>
      </c>
      <c r="S18" s="27">
        <v>0</v>
      </c>
      <c r="T18" s="27">
        <v>0</v>
      </c>
      <c r="U18" s="27">
        <v>0</v>
      </c>
    </row>
    <row r="19" spans="2:21" ht="11.25" customHeight="1">
      <c r="B19" s="53" t="s">
        <v>46</v>
      </c>
      <c r="C19" s="53"/>
      <c r="D19" s="3"/>
      <c r="E19" s="27">
        <f t="shared" si="1"/>
        <v>113522</v>
      </c>
      <c r="F19" s="27">
        <v>7707</v>
      </c>
      <c r="G19" s="27">
        <v>3434</v>
      </c>
      <c r="H19" s="28">
        <v>7480</v>
      </c>
      <c r="I19" s="27">
        <v>11189</v>
      </c>
      <c r="J19" s="27">
        <v>4874</v>
      </c>
      <c r="K19" s="27">
        <v>5182</v>
      </c>
      <c r="L19" s="27">
        <v>2843</v>
      </c>
      <c r="M19" s="27">
        <v>7142</v>
      </c>
      <c r="N19" s="28">
        <v>1394</v>
      </c>
      <c r="O19" s="28">
        <v>29631</v>
      </c>
      <c r="P19" s="28">
        <v>22750</v>
      </c>
      <c r="Q19" s="28">
        <v>9688</v>
      </c>
      <c r="R19" s="27">
        <v>0</v>
      </c>
      <c r="S19" s="27">
        <v>0</v>
      </c>
      <c r="T19" s="27">
        <v>0</v>
      </c>
      <c r="U19" s="27">
        <v>208</v>
      </c>
    </row>
    <row r="20" spans="2:21" ht="11.25" customHeight="1">
      <c r="B20" s="5" t="s">
        <v>47</v>
      </c>
      <c r="C20" s="5" t="s">
        <v>48</v>
      </c>
      <c r="D20" s="3"/>
      <c r="E20" s="27">
        <f t="shared" si="1"/>
        <v>14915</v>
      </c>
      <c r="F20" s="27">
        <v>267</v>
      </c>
      <c r="G20" s="27">
        <v>293</v>
      </c>
      <c r="H20" s="28">
        <v>637</v>
      </c>
      <c r="I20" s="27">
        <v>746</v>
      </c>
      <c r="J20" s="27">
        <v>622</v>
      </c>
      <c r="K20" s="27">
        <v>482</v>
      </c>
      <c r="L20" s="27">
        <v>176</v>
      </c>
      <c r="M20" s="27">
        <v>726</v>
      </c>
      <c r="N20" s="28">
        <v>262</v>
      </c>
      <c r="O20" s="28">
        <v>4149</v>
      </c>
      <c r="P20" s="28">
        <v>5767</v>
      </c>
      <c r="Q20" s="28">
        <v>788</v>
      </c>
      <c r="R20" s="27">
        <v>0</v>
      </c>
      <c r="S20" s="27">
        <v>0</v>
      </c>
      <c r="T20" s="27">
        <v>0</v>
      </c>
      <c r="U20" s="27">
        <v>0</v>
      </c>
    </row>
    <row r="21" spans="2:21" ht="11.25" customHeight="1">
      <c r="B21" s="53" t="s">
        <v>49</v>
      </c>
      <c r="C21" s="53"/>
      <c r="D21" s="3"/>
      <c r="E21" s="27">
        <f t="shared" si="1"/>
        <v>173410</v>
      </c>
      <c r="F21" s="27">
        <v>7026</v>
      </c>
      <c r="G21" s="27">
        <v>7274</v>
      </c>
      <c r="H21" s="27">
        <v>12655</v>
      </c>
      <c r="I21" s="27">
        <v>18631</v>
      </c>
      <c r="J21" s="27">
        <v>8359</v>
      </c>
      <c r="K21" s="27">
        <v>10269</v>
      </c>
      <c r="L21" s="27">
        <v>4390</v>
      </c>
      <c r="M21" s="27">
        <v>11727</v>
      </c>
      <c r="N21" s="28">
        <v>2096</v>
      </c>
      <c r="O21" s="28">
        <v>47261</v>
      </c>
      <c r="P21" s="28">
        <v>23617</v>
      </c>
      <c r="Q21" s="28">
        <v>16765</v>
      </c>
      <c r="R21" s="27">
        <v>0</v>
      </c>
      <c r="S21" s="27">
        <v>0</v>
      </c>
      <c r="T21" s="27">
        <v>0</v>
      </c>
      <c r="U21" s="27">
        <v>3340</v>
      </c>
    </row>
    <row r="22" spans="2:21" ht="11.25" customHeight="1">
      <c r="B22" s="53" t="s">
        <v>50</v>
      </c>
      <c r="C22" s="53"/>
      <c r="D22" s="3"/>
      <c r="E22" s="27">
        <f t="shared" si="1"/>
        <v>174591</v>
      </c>
      <c r="F22" s="27">
        <v>4339</v>
      </c>
      <c r="G22" s="27">
        <v>5585</v>
      </c>
      <c r="H22" s="27">
        <v>9047</v>
      </c>
      <c r="I22" s="27">
        <v>11666</v>
      </c>
      <c r="J22" s="27">
        <v>5631</v>
      </c>
      <c r="K22" s="27">
        <v>5621</v>
      </c>
      <c r="L22" s="27">
        <v>4184</v>
      </c>
      <c r="M22" s="27">
        <v>8669</v>
      </c>
      <c r="N22" s="28">
        <v>2000</v>
      </c>
      <c r="O22" s="28">
        <v>34759</v>
      </c>
      <c r="P22" s="28">
        <v>29788</v>
      </c>
      <c r="Q22" s="28">
        <v>7459</v>
      </c>
      <c r="R22" s="27">
        <v>21488</v>
      </c>
      <c r="S22" s="27">
        <v>20710</v>
      </c>
      <c r="T22" s="27">
        <v>0</v>
      </c>
      <c r="U22" s="27">
        <v>3645</v>
      </c>
    </row>
    <row r="23" spans="2:21" ht="11.25" customHeight="1">
      <c r="B23" s="53" t="s">
        <v>51</v>
      </c>
      <c r="C23" s="53"/>
      <c r="D23" s="3"/>
      <c r="E23" s="27">
        <f t="shared" si="1"/>
        <v>122617</v>
      </c>
      <c r="F23" s="27">
        <v>3296</v>
      </c>
      <c r="G23" s="27">
        <v>3538</v>
      </c>
      <c r="H23" s="27">
        <v>9093</v>
      </c>
      <c r="I23" s="27">
        <v>11071</v>
      </c>
      <c r="J23" s="27">
        <v>4775</v>
      </c>
      <c r="K23" s="27">
        <v>4301</v>
      </c>
      <c r="L23" s="27">
        <v>2784</v>
      </c>
      <c r="M23" s="27">
        <v>6686</v>
      </c>
      <c r="N23" s="28">
        <v>1390</v>
      </c>
      <c r="O23" s="28">
        <v>35278</v>
      </c>
      <c r="P23" s="28">
        <v>24739</v>
      </c>
      <c r="Q23" s="28">
        <v>9311</v>
      </c>
      <c r="R23" s="27">
        <v>0</v>
      </c>
      <c r="S23" s="27">
        <v>5061</v>
      </c>
      <c r="T23" s="27">
        <v>0</v>
      </c>
      <c r="U23" s="27">
        <v>1294</v>
      </c>
    </row>
    <row r="24" spans="2:21" ht="11.25" customHeight="1">
      <c r="B24" s="53" t="s">
        <v>52</v>
      </c>
      <c r="C24" s="53"/>
      <c r="D24" s="3"/>
      <c r="E24" s="27">
        <f t="shared" si="1"/>
        <v>122530</v>
      </c>
      <c r="F24" s="27">
        <v>2457</v>
      </c>
      <c r="G24" s="27">
        <v>3563</v>
      </c>
      <c r="H24" s="27">
        <v>6599</v>
      </c>
      <c r="I24" s="27">
        <v>10409</v>
      </c>
      <c r="J24" s="27">
        <v>3668</v>
      </c>
      <c r="K24" s="27">
        <v>5149</v>
      </c>
      <c r="L24" s="27">
        <v>2692</v>
      </c>
      <c r="M24" s="27">
        <v>6613</v>
      </c>
      <c r="N24" s="28">
        <v>1836</v>
      </c>
      <c r="O24" s="28">
        <v>29512</v>
      </c>
      <c r="P24" s="28">
        <v>26758</v>
      </c>
      <c r="Q24" s="28">
        <v>8090</v>
      </c>
      <c r="R24" s="27">
        <v>13338</v>
      </c>
      <c r="S24" s="27">
        <v>0</v>
      </c>
      <c r="T24" s="27">
        <v>0</v>
      </c>
      <c r="U24" s="27">
        <v>1846</v>
      </c>
    </row>
    <row r="25" spans="2:21" ht="11.25" customHeight="1">
      <c r="B25" s="53" t="s">
        <v>53</v>
      </c>
      <c r="C25" s="53"/>
      <c r="D25" s="3"/>
      <c r="E25" s="27">
        <f t="shared" si="1"/>
        <v>154338</v>
      </c>
      <c r="F25" s="27">
        <v>5582</v>
      </c>
      <c r="G25" s="27">
        <v>4394</v>
      </c>
      <c r="H25" s="27">
        <v>12091</v>
      </c>
      <c r="I25" s="27">
        <v>15524</v>
      </c>
      <c r="J25" s="27">
        <v>7696</v>
      </c>
      <c r="K25" s="27">
        <v>7804</v>
      </c>
      <c r="L25" s="27">
        <v>4322</v>
      </c>
      <c r="M25" s="27">
        <v>10180</v>
      </c>
      <c r="N25" s="28">
        <v>2134</v>
      </c>
      <c r="O25" s="28">
        <v>41062</v>
      </c>
      <c r="P25" s="28">
        <v>30468</v>
      </c>
      <c r="Q25" s="27">
        <v>12844</v>
      </c>
      <c r="R25" s="27">
        <v>0</v>
      </c>
      <c r="S25" s="27">
        <v>0</v>
      </c>
      <c r="T25" s="27">
        <v>0</v>
      </c>
      <c r="U25" s="27">
        <v>237</v>
      </c>
    </row>
    <row r="26" spans="2:21" ht="11.25" customHeight="1">
      <c r="B26" s="53" t="s">
        <v>54</v>
      </c>
      <c r="C26" s="53"/>
      <c r="D26" s="3"/>
      <c r="E26" s="27">
        <f t="shared" si="1"/>
        <v>99385</v>
      </c>
      <c r="F26" s="27">
        <v>5180</v>
      </c>
      <c r="G26" s="27">
        <v>2990</v>
      </c>
      <c r="H26" s="27">
        <v>8147</v>
      </c>
      <c r="I26" s="6">
        <v>7862</v>
      </c>
      <c r="J26" s="27">
        <v>3391</v>
      </c>
      <c r="K26" s="27">
        <v>2961</v>
      </c>
      <c r="L26" s="27">
        <v>1661</v>
      </c>
      <c r="M26" s="27">
        <v>6174</v>
      </c>
      <c r="N26" s="27">
        <v>1292</v>
      </c>
      <c r="O26" s="28">
        <v>24199</v>
      </c>
      <c r="P26" s="28">
        <v>15695</v>
      </c>
      <c r="Q26" s="28">
        <v>9647</v>
      </c>
      <c r="R26" s="28">
        <v>4592</v>
      </c>
      <c r="S26" s="27">
        <v>0</v>
      </c>
      <c r="T26" s="27">
        <v>0</v>
      </c>
      <c r="U26" s="27">
        <v>5594</v>
      </c>
    </row>
    <row r="27" spans="2:21" ht="11.25" customHeight="1">
      <c r="B27" s="5" t="s">
        <v>55</v>
      </c>
      <c r="C27" s="5" t="s">
        <v>56</v>
      </c>
      <c r="D27" s="3"/>
      <c r="E27" s="27">
        <f t="shared" si="1"/>
        <v>25324</v>
      </c>
      <c r="F27" s="27">
        <v>635</v>
      </c>
      <c r="G27" s="27">
        <v>659</v>
      </c>
      <c r="H27" s="27">
        <v>1712</v>
      </c>
      <c r="I27" s="27">
        <v>1489</v>
      </c>
      <c r="J27" s="27">
        <v>1207</v>
      </c>
      <c r="K27" s="27">
        <v>811</v>
      </c>
      <c r="L27" s="27">
        <v>509</v>
      </c>
      <c r="M27" s="27">
        <v>868</v>
      </c>
      <c r="N27" s="28">
        <v>263</v>
      </c>
      <c r="O27" s="28">
        <v>7751</v>
      </c>
      <c r="P27" s="28">
        <v>6779</v>
      </c>
      <c r="Q27" s="28">
        <v>2639</v>
      </c>
      <c r="R27" s="27">
        <v>0</v>
      </c>
      <c r="S27" s="27">
        <v>0</v>
      </c>
      <c r="T27" s="27">
        <v>0</v>
      </c>
      <c r="U27" s="27">
        <v>2</v>
      </c>
    </row>
    <row r="28" spans="2:21" ht="11.25" customHeight="1">
      <c r="B28" s="5" t="s">
        <v>57</v>
      </c>
      <c r="C28" s="5" t="s">
        <v>58</v>
      </c>
      <c r="D28" s="3"/>
      <c r="E28" s="27">
        <f t="shared" si="1"/>
        <v>8877</v>
      </c>
      <c r="F28" s="27">
        <v>72</v>
      </c>
      <c r="G28" s="27">
        <v>155</v>
      </c>
      <c r="H28" s="27">
        <v>166</v>
      </c>
      <c r="I28" s="27">
        <v>160</v>
      </c>
      <c r="J28" s="27">
        <v>181</v>
      </c>
      <c r="K28" s="27">
        <v>184</v>
      </c>
      <c r="L28" s="27">
        <v>62</v>
      </c>
      <c r="M28" s="27">
        <v>819</v>
      </c>
      <c r="N28" s="28">
        <v>9</v>
      </c>
      <c r="O28" s="28">
        <v>880</v>
      </c>
      <c r="P28" s="28">
        <v>5934</v>
      </c>
      <c r="Q28" s="27">
        <v>7</v>
      </c>
      <c r="R28" s="27">
        <v>0</v>
      </c>
      <c r="S28" s="27">
        <v>0</v>
      </c>
      <c r="T28" s="27">
        <v>0</v>
      </c>
      <c r="U28" s="27">
        <v>248</v>
      </c>
    </row>
    <row r="29" spans="2:21" ht="11.25" customHeight="1">
      <c r="B29" s="53" t="s">
        <v>59</v>
      </c>
      <c r="C29" s="53"/>
      <c r="D29" s="3"/>
      <c r="E29" s="27">
        <f t="shared" si="1"/>
        <v>69955</v>
      </c>
      <c r="F29" s="27">
        <v>1809</v>
      </c>
      <c r="G29" s="27">
        <v>1741</v>
      </c>
      <c r="H29" s="27">
        <v>4807</v>
      </c>
      <c r="I29" s="27">
        <v>5854</v>
      </c>
      <c r="J29" s="27">
        <v>2806</v>
      </c>
      <c r="K29" s="27">
        <v>3436</v>
      </c>
      <c r="L29" s="27">
        <v>2000</v>
      </c>
      <c r="M29" s="27">
        <v>3461</v>
      </c>
      <c r="N29" s="28">
        <v>728</v>
      </c>
      <c r="O29" s="28">
        <v>18986</v>
      </c>
      <c r="P29" s="28">
        <v>18095</v>
      </c>
      <c r="Q29" s="27">
        <v>3579</v>
      </c>
      <c r="R29" s="27">
        <v>0</v>
      </c>
      <c r="S29" s="27">
        <v>0</v>
      </c>
      <c r="T29" s="27">
        <v>0</v>
      </c>
      <c r="U29" s="27">
        <v>2653</v>
      </c>
    </row>
    <row r="30" spans="2:21" ht="11.25" customHeight="1">
      <c r="B30" s="53" t="s">
        <v>60</v>
      </c>
      <c r="C30" s="53"/>
      <c r="D30" s="3"/>
      <c r="E30" s="27">
        <f t="shared" si="1"/>
        <v>62840</v>
      </c>
      <c r="F30" s="27">
        <v>2846</v>
      </c>
      <c r="G30" s="27">
        <v>1512</v>
      </c>
      <c r="H30" s="27">
        <v>3975</v>
      </c>
      <c r="I30" s="27">
        <v>5168</v>
      </c>
      <c r="J30" s="27">
        <v>2631</v>
      </c>
      <c r="K30" s="27">
        <v>3152</v>
      </c>
      <c r="L30" s="27">
        <v>1369</v>
      </c>
      <c r="M30" s="27">
        <v>3512</v>
      </c>
      <c r="N30" s="28">
        <v>851</v>
      </c>
      <c r="O30" s="28">
        <v>14706</v>
      </c>
      <c r="P30" s="28">
        <v>14033</v>
      </c>
      <c r="Q30" s="28">
        <v>7211</v>
      </c>
      <c r="R30" s="27">
        <v>0</v>
      </c>
      <c r="S30" s="27">
        <v>0</v>
      </c>
      <c r="T30" s="27">
        <v>0</v>
      </c>
      <c r="U30" s="27">
        <v>1874</v>
      </c>
    </row>
    <row r="31" spans="2:21" ht="11.25" customHeight="1">
      <c r="B31" s="53" t="s">
        <v>61</v>
      </c>
      <c r="C31" s="53"/>
      <c r="D31" s="3"/>
      <c r="E31" s="27">
        <f t="shared" si="1"/>
        <v>30938</v>
      </c>
      <c r="F31" s="27">
        <v>429</v>
      </c>
      <c r="G31" s="27">
        <v>757</v>
      </c>
      <c r="H31" s="27">
        <v>1323</v>
      </c>
      <c r="I31" s="27">
        <v>2327</v>
      </c>
      <c r="J31" s="27">
        <v>1015</v>
      </c>
      <c r="K31" s="27">
        <v>959</v>
      </c>
      <c r="L31" s="27">
        <v>416</v>
      </c>
      <c r="M31" s="27">
        <v>4898</v>
      </c>
      <c r="N31" s="28">
        <v>334</v>
      </c>
      <c r="O31" s="28">
        <v>8548</v>
      </c>
      <c r="P31" s="28">
        <v>7851</v>
      </c>
      <c r="Q31" s="27">
        <v>664</v>
      </c>
      <c r="R31" s="27">
        <v>0</v>
      </c>
      <c r="S31" s="27">
        <v>0</v>
      </c>
      <c r="T31" s="27">
        <v>0</v>
      </c>
      <c r="U31" s="27">
        <v>1417</v>
      </c>
    </row>
    <row r="32" spans="2:21" ht="11.25" customHeight="1">
      <c r="B32" s="53" t="s">
        <v>62</v>
      </c>
      <c r="C32" s="53"/>
      <c r="D32" s="3"/>
      <c r="E32" s="27">
        <f t="shared" si="1"/>
        <v>67853</v>
      </c>
      <c r="F32" s="27">
        <v>1985</v>
      </c>
      <c r="G32" s="27">
        <v>1740</v>
      </c>
      <c r="H32" s="27">
        <v>5243</v>
      </c>
      <c r="I32" s="27">
        <v>5540</v>
      </c>
      <c r="J32" s="27">
        <v>3011</v>
      </c>
      <c r="K32" s="27">
        <v>1766</v>
      </c>
      <c r="L32" s="27">
        <v>1363</v>
      </c>
      <c r="M32" s="27">
        <v>4305</v>
      </c>
      <c r="N32" s="28">
        <v>784</v>
      </c>
      <c r="O32" s="28">
        <v>19157</v>
      </c>
      <c r="P32" s="28">
        <v>16327</v>
      </c>
      <c r="Q32" s="28">
        <v>6251</v>
      </c>
      <c r="R32" s="27">
        <v>0</v>
      </c>
      <c r="S32" s="27">
        <v>0</v>
      </c>
      <c r="T32" s="27">
        <v>0</v>
      </c>
      <c r="U32" s="27">
        <v>381</v>
      </c>
    </row>
    <row r="33" spans="2:21" ht="11.25" customHeight="1">
      <c r="B33" s="53" t="s">
        <v>63</v>
      </c>
      <c r="C33" s="53"/>
      <c r="D33" s="3"/>
      <c r="E33" s="27">
        <f t="shared" si="1"/>
        <v>64104</v>
      </c>
      <c r="F33" s="27">
        <v>1703</v>
      </c>
      <c r="G33" s="27">
        <v>1472</v>
      </c>
      <c r="H33" s="27">
        <v>4134</v>
      </c>
      <c r="I33" s="27">
        <v>3821</v>
      </c>
      <c r="J33" s="27">
        <v>2766</v>
      </c>
      <c r="K33" s="27">
        <v>3542</v>
      </c>
      <c r="L33" s="27">
        <v>1365</v>
      </c>
      <c r="M33" s="27">
        <v>3957</v>
      </c>
      <c r="N33" s="28">
        <v>745</v>
      </c>
      <c r="O33" s="28">
        <v>15135</v>
      </c>
      <c r="P33" s="28">
        <v>10072</v>
      </c>
      <c r="Q33" s="28">
        <v>6487</v>
      </c>
      <c r="R33" s="27">
        <v>0</v>
      </c>
      <c r="S33" s="27">
        <v>8319</v>
      </c>
      <c r="T33" s="27">
        <v>0</v>
      </c>
      <c r="U33" s="27">
        <v>586</v>
      </c>
    </row>
    <row r="34" spans="2:21" ht="11.25" customHeight="1">
      <c r="B34" s="53" t="s">
        <v>64</v>
      </c>
      <c r="C34" s="53"/>
      <c r="D34" s="3"/>
      <c r="E34" s="27">
        <f t="shared" si="1"/>
        <v>47467</v>
      </c>
      <c r="F34" s="27">
        <v>1131</v>
      </c>
      <c r="G34" s="27">
        <v>1234</v>
      </c>
      <c r="H34" s="27">
        <v>2652</v>
      </c>
      <c r="I34" s="27">
        <v>3310</v>
      </c>
      <c r="J34" s="27">
        <v>1321</v>
      </c>
      <c r="K34" s="27">
        <v>1251</v>
      </c>
      <c r="L34" s="27">
        <v>609</v>
      </c>
      <c r="M34" s="27">
        <v>2144</v>
      </c>
      <c r="N34" s="28">
        <v>581</v>
      </c>
      <c r="O34" s="28">
        <v>13315</v>
      </c>
      <c r="P34" s="28">
        <v>10115</v>
      </c>
      <c r="Q34" s="28">
        <v>7639</v>
      </c>
      <c r="R34" s="27">
        <v>0</v>
      </c>
      <c r="S34" s="27">
        <v>0</v>
      </c>
      <c r="T34" s="27">
        <v>635</v>
      </c>
      <c r="U34" s="27">
        <v>1530</v>
      </c>
    </row>
    <row r="35" spans="2:21" ht="11.25" customHeight="1">
      <c r="B35" s="53" t="s">
        <v>65</v>
      </c>
      <c r="C35" s="53"/>
      <c r="D35" s="3"/>
      <c r="E35" s="27">
        <f t="shared" si="1"/>
        <v>98334</v>
      </c>
      <c r="F35" s="27">
        <v>3101</v>
      </c>
      <c r="G35" s="27">
        <v>2550</v>
      </c>
      <c r="H35" s="27">
        <v>5842</v>
      </c>
      <c r="I35" s="27">
        <v>6884</v>
      </c>
      <c r="J35" s="27">
        <v>2589</v>
      </c>
      <c r="K35" s="27">
        <v>2907</v>
      </c>
      <c r="L35" s="27">
        <v>1869</v>
      </c>
      <c r="M35" s="27">
        <v>4899</v>
      </c>
      <c r="N35" s="28">
        <v>919</v>
      </c>
      <c r="O35" s="28">
        <v>21833</v>
      </c>
      <c r="P35" s="28">
        <v>28676</v>
      </c>
      <c r="Q35" s="27">
        <v>11385</v>
      </c>
      <c r="R35" s="27">
        <v>0</v>
      </c>
      <c r="S35" s="27">
        <v>0</v>
      </c>
      <c r="T35" s="27">
        <v>3569</v>
      </c>
      <c r="U35" s="27">
        <v>1311</v>
      </c>
    </row>
    <row r="36" spans="2:21" ht="11.25" customHeight="1">
      <c r="B36" s="53" t="s">
        <v>66</v>
      </c>
      <c r="C36" s="53"/>
      <c r="D36" s="3"/>
      <c r="E36" s="27">
        <f t="shared" si="1"/>
        <v>59454</v>
      </c>
      <c r="F36" s="27">
        <v>1553</v>
      </c>
      <c r="G36" s="27">
        <v>1565</v>
      </c>
      <c r="H36" s="27">
        <v>3868</v>
      </c>
      <c r="I36" s="27">
        <v>4205</v>
      </c>
      <c r="J36" s="27">
        <v>1603</v>
      </c>
      <c r="K36" s="27">
        <v>2587</v>
      </c>
      <c r="L36" s="27">
        <v>717</v>
      </c>
      <c r="M36" s="27">
        <v>3195</v>
      </c>
      <c r="N36" s="28">
        <v>645</v>
      </c>
      <c r="O36" s="28">
        <v>20387</v>
      </c>
      <c r="P36" s="28">
        <v>9641</v>
      </c>
      <c r="Q36" s="28">
        <v>7624</v>
      </c>
      <c r="R36" s="27">
        <v>0</v>
      </c>
      <c r="S36" s="27">
        <v>1864</v>
      </c>
      <c r="T36" s="27">
        <v>0</v>
      </c>
      <c r="U36" s="27">
        <v>0</v>
      </c>
    </row>
    <row r="37" spans="2:21" ht="12.75" customHeight="1">
      <c r="B37" s="53" t="s">
        <v>88</v>
      </c>
      <c r="C37" s="53"/>
      <c r="D37" s="3"/>
      <c r="E37" s="38"/>
      <c r="F37" s="42">
        <v>1956</v>
      </c>
      <c r="G37" s="42">
        <v>3374</v>
      </c>
      <c r="H37" s="42">
        <v>6924</v>
      </c>
      <c r="I37" s="42">
        <v>7600</v>
      </c>
      <c r="J37" s="42">
        <v>3401</v>
      </c>
      <c r="K37" s="42">
        <v>3405</v>
      </c>
      <c r="L37" s="42">
        <v>1758</v>
      </c>
      <c r="M37" s="42">
        <v>4667</v>
      </c>
      <c r="N37" s="42">
        <v>969</v>
      </c>
      <c r="O37" s="42">
        <v>25401</v>
      </c>
      <c r="P37" s="42">
        <v>35193</v>
      </c>
      <c r="Q37" s="42">
        <v>7390</v>
      </c>
      <c r="R37" s="42">
        <v>0</v>
      </c>
      <c r="S37" s="42">
        <v>0</v>
      </c>
      <c r="T37" s="42">
        <v>0</v>
      </c>
      <c r="U37" s="42">
        <v>3113</v>
      </c>
    </row>
    <row r="38" spans="2:21" ht="12.75" customHeight="1">
      <c r="B38" s="5" t="s">
        <v>41</v>
      </c>
      <c r="C38" s="5" t="s">
        <v>89</v>
      </c>
      <c r="D38" s="3"/>
      <c r="E38" s="27">
        <f>SUM(F37:U39)</f>
        <v>105151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2:21" ht="11.25" customHeight="1">
      <c r="B39" s="5" t="s">
        <v>41</v>
      </c>
      <c r="C39" s="5" t="s">
        <v>90</v>
      </c>
      <c r="D39" s="3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2:21" ht="11.25" customHeight="1">
      <c r="B40" s="53" t="s">
        <v>67</v>
      </c>
      <c r="C40" s="53"/>
      <c r="D40" s="3"/>
      <c r="E40" s="27">
        <f t="shared" si="1"/>
        <v>63564</v>
      </c>
      <c r="F40" s="27">
        <v>1734</v>
      </c>
      <c r="G40" s="27">
        <v>1215</v>
      </c>
      <c r="H40" s="27">
        <v>3662</v>
      </c>
      <c r="I40" s="27">
        <v>4579</v>
      </c>
      <c r="J40" s="27">
        <v>2620</v>
      </c>
      <c r="K40" s="27">
        <v>3037</v>
      </c>
      <c r="L40" s="27">
        <v>1582</v>
      </c>
      <c r="M40" s="27">
        <v>4130</v>
      </c>
      <c r="N40" s="28">
        <v>739</v>
      </c>
      <c r="O40" s="28">
        <v>14282</v>
      </c>
      <c r="P40" s="28">
        <v>16937</v>
      </c>
      <c r="Q40" s="27">
        <v>4745</v>
      </c>
      <c r="R40" s="27">
        <v>0</v>
      </c>
      <c r="S40" s="27">
        <v>0</v>
      </c>
      <c r="T40" s="27">
        <v>0</v>
      </c>
      <c r="U40" s="27">
        <v>4302</v>
      </c>
    </row>
    <row r="41" spans="2:21" ht="11.25" customHeight="1">
      <c r="B41" s="53" t="s">
        <v>68</v>
      </c>
      <c r="C41" s="53"/>
      <c r="D41" s="3"/>
      <c r="E41" s="27">
        <f t="shared" si="1"/>
        <v>11023</v>
      </c>
      <c r="F41" s="27">
        <v>305</v>
      </c>
      <c r="G41" s="27">
        <v>252</v>
      </c>
      <c r="H41" s="27">
        <v>557</v>
      </c>
      <c r="I41" s="27">
        <v>541</v>
      </c>
      <c r="J41" s="27">
        <v>296</v>
      </c>
      <c r="K41" s="27">
        <v>233</v>
      </c>
      <c r="L41" s="27">
        <v>169</v>
      </c>
      <c r="M41" s="27">
        <v>282</v>
      </c>
      <c r="N41" s="28">
        <v>149</v>
      </c>
      <c r="O41" s="28">
        <v>2626</v>
      </c>
      <c r="P41" s="28">
        <v>4087</v>
      </c>
      <c r="Q41" s="27">
        <v>1426</v>
      </c>
      <c r="R41" s="27">
        <v>0</v>
      </c>
      <c r="S41" s="27">
        <v>0</v>
      </c>
      <c r="T41" s="27">
        <v>0</v>
      </c>
      <c r="U41" s="27">
        <v>100</v>
      </c>
    </row>
    <row r="42" spans="2:21" ht="11.25" customHeight="1">
      <c r="B42" s="53" t="s">
        <v>69</v>
      </c>
      <c r="C42" s="53"/>
      <c r="D42" s="3"/>
      <c r="E42" s="27">
        <f t="shared" si="1"/>
        <v>11091</v>
      </c>
      <c r="F42" s="27">
        <v>156</v>
      </c>
      <c r="G42" s="27">
        <v>435</v>
      </c>
      <c r="H42" s="27">
        <v>591</v>
      </c>
      <c r="I42" s="27">
        <v>616</v>
      </c>
      <c r="J42" s="27">
        <v>270</v>
      </c>
      <c r="K42" s="27">
        <v>289</v>
      </c>
      <c r="L42" s="27">
        <v>131</v>
      </c>
      <c r="M42" s="27">
        <v>406</v>
      </c>
      <c r="N42" s="28">
        <v>86</v>
      </c>
      <c r="O42" s="28">
        <v>4995</v>
      </c>
      <c r="P42" s="28">
        <v>2578</v>
      </c>
      <c r="Q42" s="28">
        <v>212</v>
      </c>
      <c r="R42" s="27">
        <v>0</v>
      </c>
      <c r="S42" s="27">
        <v>0</v>
      </c>
      <c r="T42" s="27">
        <v>0</v>
      </c>
      <c r="U42" s="27">
        <v>326</v>
      </c>
    </row>
    <row r="43" spans="2:21" ht="11.25" customHeight="1">
      <c r="B43" s="53" t="s">
        <v>70</v>
      </c>
      <c r="C43" s="53"/>
      <c r="D43" s="3"/>
      <c r="E43" s="27">
        <f t="shared" si="1"/>
        <v>59700</v>
      </c>
      <c r="F43" s="27">
        <v>3163</v>
      </c>
      <c r="G43" s="27">
        <v>1826</v>
      </c>
      <c r="H43" s="27">
        <v>3909</v>
      </c>
      <c r="I43" s="27">
        <v>5574</v>
      </c>
      <c r="J43" s="27">
        <v>2773</v>
      </c>
      <c r="K43" s="27">
        <v>2159</v>
      </c>
      <c r="L43" s="27">
        <v>1295</v>
      </c>
      <c r="M43" s="27">
        <v>3418</v>
      </c>
      <c r="N43" s="28">
        <v>945</v>
      </c>
      <c r="O43" s="28">
        <v>15043</v>
      </c>
      <c r="P43" s="28">
        <v>12121</v>
      </c>
      <c r="Q43" s="27">
        <v>5418</v>
      </c>
      <c r="R43" s="27">
        <v>0</v>
      </c>
      <c r="S43" s="27">
        <v>244</v>
      </c>
      <c r="T43" s="27">
        <v>0</v>
      </c>
      <c r="U43" s="27">
        <v>1812</v>
      </c>
    </row>
    <row r="44" spans="2:21" ht="11.25" customHeight="1">
      <c r="B44" s="5" t="s">
        <v>71</v>
      </c>
      <c r="C44" s="5" t="s">
        <v>72</v>
      </c>
      <c r="D44" s="3"/>
      <c r="E44" s="27">
        <f t="shared" si="1"/>
        <v>25311</v>
      </c>
      <c r="F44" s="27">
        <v>386</v>
      </c>
      <c r="G44" s="27">
        <v>464</v>
      </c>
      <c r="H44" s="27">
        <v>869</v>
      </c>
      <c r="I44" s="27">
        <v>1780</v>
      </c>
      <c r="J44" s="27">
        <v>1022</v>
      </c>
      <c r="K44" s="27">
        <v>1373</v>
      </c>
      <c r="L44" s="27">
        <v>470</v>
      </c>
      <c r="M44" s="27">
        <v>1318</v>
      </c>
      <c r="N44" s="28">
        <v>291</v>
      </c>
      <c r="O44" s="28">
        <v>6418</v>
      </c>
      <c r="P44" s="28">
        <v>10707</v>
      </c>
      <c r="Q44" s="28">
        <v>198</v>
      </c>
      <c r="R44" s="27">
        <v>0</v>
      </c>
      <c r="S44" s="27">
        <v>15</v>
      </c>
      <c r="T44" s="27">
        <v>0</v>
      </c>
      <c r="U44" s="27">
        <v>0</v>
      </c>
    </row>
    <row r="45" spans="2:21" ht="11.25" customHeight="1">
      <c r="B45" s="53" t="s">
        <v>73</v>
      </c>
      <c r="C45" s="53"/>
      <c r="D45" s="3"/>
      <c r="E45" s="27">
        <f t="shared" si="1"/>
        <v>61140</v>
      </c>
      <c r="F45" s="27">
        <v>3349</v>
      </c>
      <c r="G45" s="27">
        <v>2471</v>
      </c>
      <c r="H45" s="27">
        <v>4686</v>
      </c>
      <c r="I45" s="27">
        <v>6987</v>
      </c>
      <c r="J45" s="27">
        <v>2478</v>
      </c>
      <c r="K45" s="27">
        <v>3053</v>
      </c>
      <c r="L45" s="27">
        <v>1738</v>
      </c>
      <c r="M45" s="27">
        <v>3531</v>
      </c>
      <c r="N45" s="28">
        <v>922</v>
      </c>
      <c r="O45" s="28">
        <v>23871</v>
      </c>
      <c r="P45" s="27">
        <v>0</v>
      </c>
      <c r="Q45" s="28">
        <v>5355</v>
      </c>
      <c r="R45" s="27">
        <v>0</v>
      </c>
      <c r="S45" s="27">
        <v>846</v>
      </c>
      <c r="T45" s="27">
        <v>0</v>
      </c>
      <c r="U45" s="27">
        <v>1853</v>
      </c>
    </row>
    <row r="46" spans="2:21" ht="11.25" customHeight="1">
      <c r="B46" s="53" t="s">
        <v>74</v>
      </c>
      <c r="C46" s="53"/>
      <c r="D46" s="3"/>
      <c r="E46" s="27">
        <f t="shared" si="1"/>
        <v>9615</v>
      </c>
      <c r="F46" s="27">
        <v>177</v>
      </c>
      <c r="G46" s="27">
        <v>145</v>
      </c>
      <c r="H46" s="27">
        <v>247</v>
      </c>
      <c r="I46" s="27">
        <v>467</v>
      </c>
      <c r="J46" s="27">
        <v>153</v>
      </c>
      <c r="K46" s="27">
        <v>268</v>
      </c>
      <c r="L46" s="27">
        <v>98</v>
      </c>
      <c r="M46" s="27">
        <v>299</v>
      </c>
      <c r="N46" s="28">
        <v>65</v>
      </c>
      <c r="O46" s="28">
        <v>1543</v>
      </c>
      <c r="P46" s="28">
        <v>4143</v>
      </c>
      <c r="Q46" s="28">
        <v>2010</v>
      </c>
      <c r="R46" s="27">
        <v>0</v>
      </c>
      <c r="S46" s="27">
        <v>0</v>
      </c>
      <c r="T46" s="27">
        <v>0</v>
      </c>
      <c r="U46" s="27">
        <v>0</v>
      </c>
    </row>
    <row r="47" spans="2:21" ht="11.25" customHeight="1">
      <c r="B47" s="53" t="s">
        <v>75</v>
      </c>
      <c r="C47" s="53"/>
      <c r="D47" s="3"/>
      <c r="E47" s="27">
        <f t="shared" si="1"/>
        <v>31973</v>
      </c>
      <c r="F47" s="27">
        <v>788</v>
      </c>
      <c r="G47" s="27">
        <v>462</v>
      </c>
      <c r="H47" s="27">
        <v>1516</v>
      </c>
      <c r="I47" s="27">
        <v>1123</v>
      </c>
      <c r="J47" s="27">
        <v>790</v>
      </c>
      <c r="K47" s="27">
        <v>725</v>
      </c>
      <c r="L47" s="27">
        <v>474</v>
      </c>
      <c r="M47" s="27">
        <v>1531</v>
      </c>
      <c r="N47" s="28">
        <v>1185</v>
      </c>
      <c r="O47" s="28">
        <v>10529</v>
      </c>
      <c r="P47" s="28">
        <v>9119</v>
      </c>
      <c r="Q47" s="28">
        <v>3480</v>
      </c>
      <c r="R47" s="27">
        <v>0</v>
      </c>
      <c r="S47" s="27">
        <v>251</v>
      </c>
      <c r="T47" s="27">
        <v>0</v>
      </c>
      <c r="U47" s="27">
        <v>0</v>
      </c>
    </row>
    <row r="48" spans="2:21" ht="11.25" customHeight="1">
      <c r="B48" s="53" t="s">
        <v>76</v>
      </c>
      <c r="C48" s="53"/>
      <c r="D48" s="3"/>
      <c r="E48" s="27">
        <f t="shared" si="1"/>
        <v>56519</v>
      </c>
      <c r="F48" s="27">
        <v>2270</v>
      </c>
      <c r="G48" s="27">
        <v>1999</v>
      </c>
      <c r="H48" s="27">
        <v>4540</v>
      </c>
      <c r="I48" s="27">
        <v>4254</v>
      </c>
      <c r="J48" s="27">
        <v>2184</v>
      </c>
      <c r="K48" s="27">
        <v>2006</v>
      </c>
      <c r="L48" s="27">
        <v>1309</v>
      </c>
      <c r="M48" s="27">
        <v>2647</v>
      </c>
      <c r="N48" s="28">
        <v>1132</v>
      </c>
      <c r="O48" s="28">
        <v>19745</v>
      </c>
      <c r="P48" s="28">
        <v>9261</v>
      </c>
      <c r="Q48" s="28">
        <v>5047</v>
      </c>
      <c r="R48" s="27">
        <v>0</v>
      </c>
      <c r="S48" s="27">
        <v>0</v>
      </c>
      <c r="T48" s="27">
        <v>0</v>
      </c>
      <c r="U48" s="27">
        <v>125</v>
      </c>
    </row>
    <row r="49" spans="2:21" ht="11.25" customHeight="1">
      <c r="B49" s="53" t="s">
        <v>77</v>
      </c>
      <c r="C49" s="53"/>
      <c r="D49" s="3"/>
      <c r="E49" s="27">
        <f t="shared" si="1"/>
        <v>8635</v>
      </c>
      <c r="F49" s="27">
        <v>149</v>
      </c>
      <c r="G49" s="27">
        <v>127</v>
      </c>
      <c r="H49" s="27">
        <v>1151</v>
      </c>
      <c r="I49" s="27">
        <v>353</v>
      </c>
      <c r="J49" s="27">
        <v>283</v>
      </c>
      <c r="K49" s="27">
        <v>262</v>
      </c>
      <c r="L49" s="27">
        <v>146</v>
      </c>
      <c r="M49" s="27">
        <v>557</v>
      </c>
      <c r="N49" s="28">
        <v>93</v>
      </c>
      <c r="O49" s="28">
        <v>2764</v>
      </c>
      <c r="P49" s="28">
        <v>2261</v>
      </c>
      <c r="Q49" s="28">
        <v>121</v>
      </c>
      <c r="R49" s="27">
        <v>0</v>
      </c>
      <c r="S49" s="27">
        <v>0</v>
      </c>
      <c r="T49" s="27">
        <v>0</v>
      </c>
      <c r="U49" s="27">
        <v>368</v>
      </c>
    </row>
    <row r="50" spans="2:21" ht="11.25" customHeight="1">
      <c r="B50" s="53" t="s">
        <v>78</v>
      </c>
      <c r="C50" s="53"/>
      <c r="D50" s="3"/>
      <c r="E50" s="27">
        <f t="shared" si="1"/>
        <v>10026</v>
      </c>
      <c r="F50" s="27">
        <v>260</v>
      </c>
      <c r="G50" s="27">
        <v>234</v>
      </c>
      <c r="H50" s="27">
        <v>503</v>
      </c>
      <c r="I50" s="27">
        <v>534</v>
      </c>
      <c r="J50" s="27">
        <v>203</v>
      </c>
      <c r="K50" s="27">
        <v>328</v>
      </c>
      <c r="L50" s="27">
        <v>115</v>
      </c>
      <c r="M50" s="27">
        <v>378</v>
      </c>
      <c r="N50" s="28">
        <v>60</v>
      </c>
      <c r="O50" s="28">
        <v>3558</v>
      </c>
      <c r="P50" s="28">
        <v>3475</v>
      </c>
      <c r="Q50" s="27">
        <v>378</v>
      </c>
      <c r="R50" s="27">
        <v>0</v>
      </c>
      <c r="S50" s="27">
        <v>0</v>
      </c>
      <c r="T50" s="27">
        <v>0</v>
      </c>
      <c r="U50" s="27">
        <v>0</v>
      </c>
    </row>
    <row r="51" spans="2:21" ht="11.25" customHeight="1">
      <c r="B51" s="53" t="s">
        <v>79</v>
      </c>
      <c r="C51" s="53"/>
      <c r="D51" s="3"/>
      <c r="E51" s="27">
        <f t="shared" si="1"/>
        <v>7680</v>
      </c>
      <c r="F51" s="27">
        <v>273</v>
      </c>
      <c r="G51" s="27">
        <v>135</v>
      </c>
      <c r="H51" s="27">
        <v>648</v>
      </c>
      <c r="I51" s="27">
        <v>469</v>
      </c>
      <c r="J51" s="27">
        <v>218</v>
      </c>
      <c r="K51" s="27">
        <v>111</v>
      </c>
      <c r="L51" s="27">
        <v>46</v>
      </c>
      <c r="M51" s="27">
        <v>359</v>
      </c>
      <c r="N51" s="27">
        <v>108</v>
      </c>
      <c r="O51" s="27">
        <v>1852</v>
      </c>
      <c r="P51" s="27">
        <v>488</v>
      </c>
      <c r="Q51" s="27">
        <v>740</v>
      </c>
      <c r="R51" s="27">
        <v>0</v>
      </c>
      <c r="S51" s="27">
        <v>0</v>
      </c>
      <c r="T51" s="27">
        <v>0</v>
      </c>
      <c r="U51" s="27">
        <v>2233</v>
      </c>
    </row>
    <row r="52" spans="2:21" ht="11.25" customHeight="1">
      <c r="B52" s="53" t="s">
        <v>80</v>
      </c>
      <c r="C52" s="53"/>
      <c r="D52" s="3"/>
      <c r="E52" s="27">
        <f>SUM(F52:U52)</f>
        <v>34214</v>
      </c>
      <c r="F52" s="27">
        <v>928</v>
      </c>
      <c r="G52" s="27">
        <v>710</v>
      </c>
      <c r="H52" s="27">
        <v>1946</v>
      </c>
      <c r="I52" s="27">
        <v>2507</v>
      </c>
      <c r="J52" s="27">
        <v>1020</v>
      </c>
      <c r="K52" s="27">
        <v>874</v>
      </c>
      <c r="L52" s="27">
        <v>503</v>
      </c>
      <c r="M52" s="27">
        <v>2114</v>
      </c>
      <c r="N52" s="28">
        <v>301</v>
      </c>
      <c r="O52" s="28">
        <v>10124</v>
      </c>
      <c r="P52" s="28">
        <v>9402</v>
      </c>
      <c r="Q52" s="27">
        <v>3052</v>
      </c>
      <c r="R52" s="27">
        <v>0</v>
      </c>
      <c r="S52" s="27">
        <v>0</v>
      </c>
      <c r="T52" s="27">
        <v>477</v>
      </c>
      <c r="U52" s="27">
        <v>256</v>
      </c>
    </row>
    <row r="53" spans="2:21" ht="11.25" customHeight="1">
      <c r="B53" s="53" t="s">
        <v>81</v>
      </c>
      <c r="C53" s="53"/>
      <c r="D53" s="3"/>
      <c r="E53" s="27">
        <f t="shared" si="1"/>
        <v>78418</v>
      </c>
      <c r="F53" s="27">
        <v>4630</v>
      </c>
      <c r="G53" s="27">
        <v>2540</v>
      </c>
      <c r="H53" s="27">
        <v>5834</v>
      </c>
      <c r="I53" s="27">
        <v>6278</v>
      </c>
      <c r="J53" s="27">
        <v>2668</v>
      </c>
      <c r="K53" s="27">
        <v>2186</v>
      </c>
      <c r="L53" s="27">
        <v>1541</v>
      </c>
      <c r="M53" s="27">
        <v>5168</v>
      </c>
      <c r="N53" s="28">
        <v>1124</v>
      </c>
      <c r="O53" s="28">
        <v>19217</v>
      </c>
      <c r="P53" s="28">
        <v>15506</v>
      </c>
      <c r="Q53" s="27">
        <v>11310</v>
      </c>
      <c r="R53" s="27">
        <v>0</v>
      </c>
      <c r="S53" s="27">
        <v>0</v>
      </c>
      <c r="T53" s="27">
        <v>0</v>
      </c>
      <c r="U53" s="27">
        <v>416</v>
      </c>
    </row>
    <row r="54" spans="2:21" ht="11.25" customHeight="1">
      <c r="B54" s="53" t="s">
        <v>82</v>
      </c>
      <c r="C54" s="53"/>
      <c r="D54" s="3"/>
      <c r="E54" s="27">
        <v>8738</v>
      </c>
      <c r="F54" s="27" t="s">
        <v>91</v>
      </c>
      <c r="G54" s="27" t="s">
        <v>91</v>
      </c>
      <c r="H54" s="27" t="s">
        <v>91</v>
      </c>
      <c r="I54" s="27" t="s">
        <v>91</v>
      </c>
      <c r="J54" s="27" t="s">
        <v>91</v>
      </c>
      <c r="K54" s="27" t="s">
        <v>91</v>
      </c>
      <c r="L54" s="27" t="s">
        <v>91</v>
      </c>
      <c r="M54" s="27" t="s">
        <v>91</v>
      </c>
      <c r="N54" s="27" t="s">
        <v>91</v>
      </c>
      <c r="O54" s="27" t="s">
        <v>91</v>
      </c>
      <c r="P54" s="27" t="s">
        <v>91</v>
      </c>
      <c r="Q54" s="27" t="s">
        <v>91</v>
      </c>
      <c r="R54" s="27" t="s">
        <v>91</v>
      </c>
      <c r="S54" s="27" t="s">
        <v>91</v>
      </c>
      <c r="T54" s="27" t="s">
        <v>91</v>
      </c>
      <c r="U54" s="27" t="s">
        <v>91</v>
      </c>
    </row>
    <row r="55" spans="2:21" ht="11.25" customHeight="1">
      <c r="B55" s="53" t="s">
        <v>83</v>
      </c>
      <c r="C55" s="53"/>
      <c r="D55" s="3"/>
      <c r="E55" s="27">
        <f t="shared" si="1"/>
        <v>117892</v>
      </c>
      <c r="F55" s="27">
        <v>13510</v>
      </c>
      <c r="G55" s="27">
        <v>6657</v>
      </c>
      <c r="H55" s="27">
        <v>7607</v>
      </c>
      <c r="I55" s="27">
        <v>10012</v>
      </c>
      <c r="J55" s="27">
        <v>4693</v>
      </c>
      <c r="K55" s="27">
        <v>5566</v>
      </c>
      <c r="L55" s="27">
        <v>3136</v>
      </c>
      <c r="M55" s="27">
        <v>5618</v>
      </c>
      <c r="N55" s="28">
        <v>1630</v>
      </c>
      <c r="O55" s="28">
        <v>23586</v>
      </c>
      <c r="P55" s="28">
        <v>21781</v>
      </c>
      <c r="Q55" s="28">
        <v>11295</v>
      </c>
      <c r="R55" s="27">
        <v>0</v>
      </c>
      <c r="S55" s="27">
        <v>0</v>
      </c>
      <c r="T55" s="27">
        <v>0</v>
      </c>
      <c r="U55" s="27">
        <v>2801</v>
      </c>
    </row>
    <row r="56" spans="2:21" ht="11.25" customHeight="1">
      <c r="B56" s="53" t="s">
        <v>84</v>
      </c>
      <c r="C56" s="53"/>
      <c r="D56" s="3"/>
      <c r="E56" s="27">
        <f t="shared" si="1"/>
        <v>107209</v>
      </c>
      <c r="F56" s="27">
        <v>16999</v>
      </c>
      <c r="G56" s="27">
        <v>5369</v>
      </c>
      <c r="H56" s="27">
        <v>9772</v>
      </c>
      <c r="I56" s="27">
        <v>10086</v>
      </c>
      <c r="J56" s="27">
        <v>5131</v>
      </c>
      <c r="K56" s="27">
        <v>4223</v>
      </c>
      <c r="L56" s="27">
        <v>3814</v>
      </c>
      <c r="M56" s="27">
        <v>5505</v>
      </c>
      <c r="N56" s="28">
        <v>1643</v>
      </c>
      <c r="O56" s="28">
        <v>23651</v>
      </c>
      <c r="P56" s="28">
        <v>9955</v>
      </c>
      <c r="Q56" s="27">
        <v>10998</v>
      </c>
      <c r="R56" s="27">
        <v>0</v>
      </c>
      <c r="S56" s="27">
        <v>0</v>
      </c>
      <c r="T56" s="27">
        <v>0</v>
      </c>
      <c r="U56" s="27">
        <v>63</v>
      </c>
    </row>
    <row r="57" spans="2:21" ht="11.25" customHeight="1">
      <c r="B57" s="53" t="s">
        <v>85</v>
      </c>
      <c r="C57" s="53"/>
      <c r="D57" s="3"/>
      <c r="E57" s="27">
        <f t="shared" si="1"/>
        <v>47053</v>
      </c>
      <c r="F57" s="27">
        <v>1027</v>
      </c>
      <c r="G57" s="27">
        <v>974</v>
      </c>
      <c r="H57" s="27">
        <v>2811</v>
      </c>
      <c r="I57" s="27">
        <v>3175</v>
      </c>
      <c r="J57" s="27">
        <v>1787</v>
      </c>
      <c r="K57" s="27">
        <v>1509</v>
      </c>
      <c r="L57" s="27">
        <v>727</v>
      </c>
      <c r="M57" s="27">
        <v>2285</v>
      </c>
      <c r="N57" s="28">
        <v>395</v>
      </c>
      <c r="O57" s="28">
        <v>12292</v>
      </c>
      <c r="P57" s="28">
        <v>10338</v>
      </c>
      <c r="Q57" s="28">
        <v>472</v>
      </c>
      <c r="R57" s="27">
        <v>0</v>
      </c>
      <c r="S57" s="27">
        <v>0</v>
      </c>
      <c r="T57" s="27">
        <v>0</v>
      </c>
      <c r="U57" s="27">
        <v>9261</v>
      </c>
    </row>
    <row r="58" spans="1:21" ht="3" customHeight="1">
      <c r="A58" s="2"/>
      <c r="B58" s="1"/>
      <c r="C58" s="1"/>
      <c r="D58" s="4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1"/>
      <c r="P58" s="11"/>
      <c r="Q58" s="10"/>
      <c r="R58" s="10"/>
      <c r="S58" s="11"/>
      <c r="T58" s="11"/>
      <c r="U58" s="11"/>
    </row>
    <row r="59" spans="2:21" ht="6" customHeight="1"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S59" s="9"/>
      <c r="T59" s="9"/>
      <c r="U59" s="9"/>
    </row>
    <row r="60" spans="2:10" ht="28.5" customHeight="1">
      <c r="B60" s="51" t="s">
        <v>86</v>
      </c>
      <c r="C60" s="52"/>
      <c r="D60" s="52"/>
      <c r="E60" s="52"/>
      <c r="F60" s="52"/>
      <c r="G60" s="52"/>
      <c r="H60" s="52"/>
      <c r="I60" s="52"/>
      <c r="J60" s="52"/>
    </row>
    <row r="61" spans="2:3" ht="12" customHeight="1">
      <c r="B61" s="6"/>
      <c r="C61" s="6"/>
    </row>
    <row r="62" spans="2:3" ht="12" customHeight="1">
      <c r="B62" s="6"/>
      <c r="C62" s="6"/>
    </row>
  </sheetData>
  <mergeCells count="66">
    <mergeCell ref="B7:C7"/>
    <mergeCell ref="B8:C8"/>
    <mergeCell ref="B9:C9"/>
    <mergeCell ref="B10:C10"/>
    <mergeCell ref="B13:C13"/>
    <mergeCell ref="B14:C14"/>
    <mergeCell ref="B15:C15"/>
    <mergeCell ref="B11:C11"/>
    <mergeCell ref="B19:C19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7:C47"/>
    <mergeCell ref="B56:C56"/>
    <mergeCell ref="B48:C48"/>
    <mergeCell ref="B49:C49"/>
    <mergeCell ref="B51:C51"/>
    <mergeCell ref="B52:C52"/>
    <mergeCell ref="B60:J60"/>
    <mergeCell ref="B50:C50"/>
    <mergeCell ref="B57:C57"/>
    <mergeCell ref="B4:C5"/>
    <mergeCell ref="E4:E5"/>
    <mergeCell ref="B53:C53"/>
    <mergeCell ref="B54:C54"/>
    <mergeCell ref="B55:C55"/>
    <mergeCell ref="B45:C45"/>
    <mergeCell ref="B46:C46"/>
    <mergeCell ref="I37:I39"/>
    <mergeCell ref="J37:J39"/>
    <mergeCell ref="K37:K39"/>
    <mergeCell ref="F37:F39"/>
    <mergeCell ref="G37:G39"/>
    <mergeCell ref="H37:H39"/>
    <mergeCell ref="P4:P5"/>
    <mergeCell ref="Q4:Q5"/>
    <mergeCell ref="R4:R5"/>
    <mergeCell ref="S4:S5"/>
    <mergeCell ref="P37:P39"/>
    <mergeCell ref="Q37:Q39"/>
    <mergeCell ref="R37:R39"/>
    <mergeCell ref="S37:S39"/>
    <mergeCell ref="L37:L39"/>
    <mergeCell ref="M37:M39"/>
    <mergeCell ref="N37:N39"/>
    <mergeCell ref="O37:O39"/>
    <mergeCell ref="T37:T39"/>
    <mergeCell ref="U37:U39"/>
    <mergeCell ref="T4:T5"/>
    <mergeCell ref="U4:U5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2001-10-26T08:27:41Z</cp:lastPrinted>
  <dcterms:created xsi:type="dcterms:W3CDTF">1999-03-15T08:43:42Z</dcterms:created>
  <dcterms:modified xsi:type="dcterms:W3CDTF">2002-02-12T04:15:34Z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