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67 h11" sheetId="1" r:id="rId1"/>
    <sheet name="h11データ" sheetId="2" r:id="rId2"/>
  </sheets>
  <definedNames/>
  <calcPr fullCalcOnLoad="1"/>
</workbook>
</file>

<file path=xl/sharedStrings.xml><?xml version="1.0" encoding="utf-8"?>
<sst xmlns="http://schemas.openxmlformats.org/spreadsheetml/2006/main" count="171" uniqueCount="99">
  <si>
    <t>男</t>
  </si>
  <si>
    <t>女</t>
  </si>
  <si>
    <t>組織状況</t>
  </si>
  <si>
    <t>(単位　組合員数　人)</t>
  </si>
  <si>
    <t>市町村別</t>
  </si>
  <si>
    <t>総            数</t>
  </si>
  <si>
    <t>民間企業</t>
  </si>
  <si>
    <t>公共企業体等</t>
  </si>
  <si>
    <t>官公庁等</t>
  </si>
  <si>
    <t>組合数</t>
  </si>
  <si>
    <t>組合員数</t>
  </si>
  <si>
    <t>総      数</t>
  </si>
  <si>
    <t>総   　数</t>
  </si>
  <si>
    <t>平成 7年</t>
  </si>
  <si>
    <t>平成 8年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</si>
  <si>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</si>
  <si>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</si>
  <si>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</si>
  <si>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</si>
  <si>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</si>
  <si>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</si>
  <si>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</si>
  <si>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</si>
  <si>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</si>
  <si>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</si>
  <si>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</si>
  <si>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</si>
  <si>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</si>
  <si>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</si>
  <si>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</si>
  <si>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</si>
  <si>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</si>
  <si>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</si>
  <si>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</si>
  <si>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</si>
  <si>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</si>
  <si>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</si>
  <si>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</si>
  <si>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</si>
  <si>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</si>
  <si>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</si>
  <si>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</si>
  <si>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</si>
  <si>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</si>
  <si>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</si>
  <si>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</si>
  <si>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</si>
  <si>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</si>
  <si>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</si>
  <si>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</si>
  <si>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平成11年</t>
  </si>
  <si>
    <t>組合数</t>
  </si>
  <si>
    <t>組合員数</t>
  </si>
  <si>
    <t>合計</t>
  </si>
  <si>
    <t>労組法</t>
  </si>
  <si>
    <t>国労法</t>
  </si>
  <si>
    <t>地公労法</t>
  </si>
  <si>
    <t>地公法</t>
  </si>
  <si>
    <t>計</t>
  </si>
  <si>
    <t>国公法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</si>
  <si>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</si>
  <si>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</si>
  <si>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</si>
  <si>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</si>
  <si>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</si>
  <si>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</si>
  <si>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</si>
  <si>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</si>
  <si>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</si>
  <si>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</si>
  <si>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</si>
  <si>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</si>
  <si>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</si>
  <si>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</si>
  <si>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</si>
  <si>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</si>
  <si>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</si>
  <si>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</si>
  <si>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</si>
  <si>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</si>
  <si>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</si>
  <si>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</si>
  <si>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</si>
  <si>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</si>
  <si>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</si>
  <si>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</si>
  <si>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</si>
  <si>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</si>
  <si>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</si>
  <si>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</si>
  <si>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</si>
  <si>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</si>
  <si>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</si>
  <si>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</si>
  <si>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</si>
  <si>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r>
      <t>167</t>
    </r>
    <r>
      <rPr>
        <sz val="14"/>
        <rFont val="ＭＳ 明朝"/>
        <family val="1"/>
      </rPr>
      <t>労　　働　　組　　合</t>
    </r>
  </si>
  <si>
    <t>平成10年</t>
  </si>
  <si>
    <t>平成 9年</t>
  </si>
  <si>
    <t>資料　富山県労働雇用課「労働組合基礎調査」(各年６月30日現在)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</si>
</sst>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tabSelected="1" workbookViewId="0" topLeftCell="A1">
      <selection activeCell="B1" sqref="B1"/>
    </sheetView>
  </sheetViews>
  <sheetFormatPr defaultColWidth="9.00390625" defaultRowHeight="15.75" customHeight="1"/>
  <cols>
    <col min="1" max="1" width="0.6171875" style="2" customWidth="1"/>
    <col min="2" max="2" width="10.75390625" style="2" customWidth="1"/>
    <col min="3" max="3" width="0.74609375" style="2" customWidth="1"/>
    <col min="4" max="5" width="9.125" style="2" customWidth="1"/>
    <col min="6" max="9" width="9.125" style="1" customWidth="1"/>
    <col min="10" max="11" width="9.125" style="2" customWidth="1"/>
    <col min="12" max="12" width="10.375" style="2" customWidth="1"/>
    <col min="13" max="15" width="10.125" style="2" customWidth="1"/>
    <col min="16" max="16" width="10.375" style="2" customWidth="1"/>
    <col min="17" max="17" width="10.125" style="2" customWidth="1"/>
    <col min="18" max="18" width="10.125" style="1" customWidth="1"/>
    <col min="19" max="19" width="10.125" style="2" customWidth="1"/>
    <col min="20" max="20" width="15.125" style="2" customWidth="1"/>
    <col min="21" max="21" width="2.125" style="3" customWidth="1"/>
    <col min="22" max="22" width="7.375" style="3" customWidth="1"/>
    <col min="23" max="24" width="7.375" style="2" customWidth="1"/>
    <col min="25" max="25" width="7.375" style="3" customWidth="1"/>
    <col min="26" max="26" width="7.375" style="2" customWidth="1"/>
    <col min="27" max="27" width="7.375" style="8" customWidth="1"/>
    <col min="28" max="28" width="7.375" style="3" customWidth="1"/>
    <col min="29" max="29" width="2.625" style="2" customWidth="1"/>
    <col min="30" max="30" width="6.375" style="1" customWidth="1"/>
    <col min="31" max="34" width="6.375" style="2" customWidth="1"/>
    <col min="35" max="35" width="1.4921875" style="2" customWidth="1"/>
    <col min="36" max="37" width="1.625" style="2" customWidth="1"/>
    <col min="38" max="38" width="2.625" style="1" customWidth="1"/>
    <col min="39" max="39" width="2.125" style="2" customWidth="1"/>
    <col min="40" max="40" width="3.625" style="2" customWidth="1"/>
    <col min="41" max="41" width="6.125" style="3" customWidth="1"/>
    <col min="42" max="43" width="2.625" style="2" customWidth="1"/>
    <col min="44" max="44" width="2.625" style="3" customWidth="1"/>
    <col min="45" max="45" width="2.625" style="2" customWidth="1"/>
    <col min="46" max="46" width="20.875" style="2" customWidth="1"/>
    <col min="47" max="47" width="22.50390625" style="3" customWidth="1"/>
    <col min="48" max="48" width="12.625" style="2" customWidth="1"/>
    <col min="49" max="49" width="16.375" style="2" customWidth="1"/>
    <col min="50" max="50" width="16.75390625" style="1" customWidth="1"/>
    <col min="51" max="51" width="27.50390625" style="2" customWidth="1"/>
    <col min="52" max="52" width="18.375" style="2" customWidth="1"/>
    <col min="53" max="16384" width="11.125" style="2" customWidth="1"/>
  </cols>
  <sheetData>
    <row r="1" spans="6:28" ht="15.75" customHeight="1">
      <c r="F1" s="58" t="s">
        <v>95</v>
      </c>
      <c r="G1" s="59"/>
      <c r="H1" s="59"/>
      <c r="I1" s="59"/>
      <c r="J1" s="59"/>
      <c r="K1" s="52"/>
      <c r="L1" s="60" t="s">
        <v>2</v>
      </c>
      <c r="M1" s="61"/>
      <c r="N1" s="61"/>
      <c r="O1" s="61"/>
      <c r="P1" s="61"/>
      <c r="Q1" s="42"/>
      <c r="R1" s="57" t="s">
        <v>3</v>
      </c>
      <c r="S1" s="57"/>
      <c r="T1" s="1"/>
      <c r="U1" s="1"/>
      <c r="V1" s="1"/>
      <c r="W1" s="1"/>
      <c r="X1" s="1"/>
      <c r="Y1" s="1"/>
      <c r="Z1" s="9"/>
      <c r="AA1" s="1"/>
      <c r="AB1" s="2"/>
    </row>
    <row r="2" spans="6:50" ht="3" customHeight="1">
      <c r="F2" s="53"/>
      <c r="G2" s="53"/>
      <c r="H2" s="53"/>
      <c r="J2" s="1"/>
      <c r="R2" s="2"/>
      <c r="U2" s="2"/>
      <c r="V2" s="2"/>
      <c r="W2" s="1"/>
      <c r="X2" s="1"/>
      <c r="Y2" s="1"/>
      <c r="Z2" s="1"/>
      <c r="AA2" s="1"/>
      <c r="AB2" s="1"/>
      <c r="AC2" s="1"/>
      <c r="AE2" s="28"/>
      <c r="AF2" s="28"/>
      <c r="AG2" s="17"/>
      <c r="AH2" s="17"/>
      <c r="AI2" s="15"/>
      <c r="AJ2" s="15"/>
      <c r="AO2" s="9"/>
      <c r="AP2" s="9"/>
      <c r="AQ2" s="9"/>
      <c r="AR2" s="9"/>
      <c r="AW2" s="14"/>
      <c r="AX2" s="14"/>
    </row>
    <row r="3" spans="1:47" ht="19.5" customHeight="1">
      <c r="A3" s="54"/>
      <c r="B3" s="69" t="s">
        <v>4</v>
      </c>
      <c r="C3" s="55"/>
      <c r="D3" s="65" t="s">
        <v>5</v>
      </c>
      <c r="E3" s="67"/>
      <c r="F3" s="67"/>
      <c r="G3" s="68"/>
      <c r="H3" s="64" t="s">
        <v>6</v>
      </c>
      <c r="I3" s="64"/>
      <c r="J3" s="64"/>
      <c r="K3" s="65"/>
      <c r="L3" s="66" t="s">
        <v>7</v>
      </c>
      <c r="M3" s="64"/>
      <c r="N3" s="64"/>
      <c r="O3" s="64"/>
      <c r="P3" s="64" t="s">
        <v>8</v>
      </c>
      <c r="Q3" s="64"/>
      <c r="R3" s="64"/>
      <c r="S3" s="65"/>
      <c r="U3" s="2"/>
      <c r="V3" s="2"/>
      <c r="Y3" s="2"/>
      <c r="Z3" s="22"/>
      <c r="AA3" s="1"/>
      <c r="AB3" s="1"/>
      <c r="AC3" s="1"/>
      <c r="AD3" s="24"/>
      <c r="AE3" s="24"/>
      <c r="AF3" s="22"/>
      <c r="AG3" s="22"/>
      <c r="AH3" s="22"/>
      <c r="AI3" s="1"/>
      <c r="AJ3" s="1"/>
      <c r="AK3" s="1"/>
      <c r="AM3" s="1"/>
      <c r="AN3" s="1"/>
      <c r="AO3" s="1"/>
      <c r="AP3" s="1"/>
      <c r="AQ3" s="1"/>
      <c r="AR3" s="1"/>
      <c r="AS3" s="1"/>
      <c r="AT3" s="1"/>
      <c r="AU3" s="4"/>
    </row>
    <row r="4" spans="2:47" ht="19.5" customHeight="1">
      <c r="B4" s="70"/>
      <c r="C4" s="39"/>
      <c r="D4" s="66" t="s">
        <v>9</v>
      </c>
      <c r="E4" s="64" t="s">
        <v>10</v>
      </c>
      <c r="F4" s="64"/>
      <c r="G4" s="64"/>
      <c r="H4" s="64" t="s">
        <v>9</v>
      </c>
      <c r="I4" s="64" t="s">
        <v>10</v>
      </c>
      <c r="J4" s="64"/>
      <c r="K4" s="65"/>
      <c r="L4" s="66" t="s">
        <v>9</v>
      </c>
      <c r="M4" s="64" t="s">
        <v>10</v>
      </c>
      <c r="N4" s="64"/>
      <c r="O4" s="64"/>
      <c r="P4" s="64" t="s">
        <v>9</v>
      </c>
      <c r="Q4" s="64" t="s">
        <v>10</v>
      </c>
      <c r="R4" s="64"/>
      <c r="S4" s="65"/>
      <c r="T4" s="1"/>
      <c r="U4" s="1"/>
      <c r="V4" s="1"/>
      <c r="W4" s="1"/>
      <c r="X4" s="1"/>
      <c r="Y4" s="1"/>
      <c r="Z4" s="29"/>
      <c r="AA4" s="1"/>
      <c r="AB4" s="1"/>
      <c r="AC4" s="24"/>
      <c r="AD4" s="24"/>
      <c r="AE4" s="24"/>
      <c r="AF4" s="22"/>
      <c r="AG4" s="22"/>
      <c r="AH4" s="22"/>
      <c r="AI4" s="1"/>
      <c r="AJ4" s="1"/>
      <c r="AK4" s="1"/>
      <c r="AM4" s="1"/>
      <c r="AN4" s="1"/>
      <c r="AO4" s="1"/>
      <c r="AP4" s="1"/>
      <c r="AQ4" s="1"/>
      <c r="AR4" s="1"/>
      <c r="AS4" s="1"/>
      <c r="AT4" s="1"/>
      <c r="AU4" s="4"/>
    </row>
    <row r="5" spans="1:47" ht="19.5" customHeight="1">
      <c r="A5" s="35"/>
      <c r="B5" s="71"/>
      <c r="C5" s="40"/>
      <c r="D5" s="66"/>
      <c r="E5" s="50" t="s">
        <v>11</v>
      </c>
      <c r="F5" s="33" t="s">
        <v>0</v>
      </c>
      <c r="G5" s="33" t="s">
        <v>1</v>
      </c>
      <c r="H5" s="64"/>
      <c r="I5" s="50" t="s">
        <v>11</v>
      </c>
      <c r="J5" s="33" t="s">
        <v>0</v>
      </c>
      <c r="K5" s="43" t="s">
        <v>1</v>
      </c>
      <c r="L5" s="66"/>
      <c r="M5" s="50" t="s">
        <v>11</v>
      </c>
      <c r="N5" s="33" t="s">
        <v>0</v>
      </c>
      <c r="O5" s="33" t="s">
        <v>1</v>
      </c>
      <c r="P5" s="64"/>
      <c r="Q5" s="21" t="s">
        <v>12</v>
      </c>
      <c r="R5" s="33" t="s">
        <v>0</v>
      </c>
      <c r="S5" s="43" t="s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25"/>
      <c r="AG5" s="23"/>
      <c r="AH5" s="23"/>
      <c r="AI5" s="1"/>
      <c r="AJ5" s="1"/>
      <c r="AK5" s="1"/>
      <c r="AM5" s="1"/>
      <c r="AN5" s="1"/>
      <c r="AO5" s="1"/>
      <c r="AP5" s="1"/>
      <c r="AQ5" s="1"/>
      <c r="AR5" s="1"/>
      <c r="AS5" s="1"/>
      <c r="AT5" s="1"/>
      <c r="AU5" s="4"/>
    </row>
    <row r="6" spans="3:47" ht="3" customHeight="1">
      <c r="C6" s="44"/>
      <c r="D6" s="32"/>
      <c r="E6" s="29"/>
      <c r="F6" s="29"/>
      <c r="G6" s="29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41"/>
      <c r="AB6" s="41"/>
      <c r="AC6" s="25"/>
      <c r="AD6" s="25"/>
      <c r="AE6" s="25"/>
      <c r="AF6" s="25"/>
      <c r="AG6" s="25"/>
      <c r="AH6" s="25"/>
      <c r="AI6" s="1"/>
      <c r="AJ6" s="1"/>
      <c r="AK6" s="1"/>
      <c r="AM6" s="1"/>
      <c r="AN6" s="1"/>
      <c r="AO6" s="1"/>
      <c r="AP6" s="1"/>
      <c r="AQ6" s="1"/>
      <c r="AR6" s="1"/>
      <c r="AS6" s="1"/>
      <c r="AT6" s="1"/>
      <c r="AU6" s="4"/>
    </row>
    <row r="7" spans="2:47" ht="9" customHeight="1">
      <c r="B7" s="1" t="s">
        <v>13</v>
      </c>
      <c r="C7" s="45"/>
      <c r="D7" s="32">
        <v>863</v>
      </c>
      <c r="E7" s="32">
        <v>131528</v>
      </c>
      <c r="F7" s="30">
        <v>84269</v>
      </c>
      <c r="G7" s="30">
        <v>47259</v>
      </c>
      <c r="H7" s="30">
        <v>713</v>
      </c>
      <c r="I7" s="30">
        <v>103412</v>
      </c>
      <c r="J7" s="30">
        <v>70117</v>
      </c>
      <c r="K7" s="30">
        <v>33295</v>
      </c>
      <c r="L7" s="30">
        <v>24</v>
      </c>
      <c r="M7" s="32">
        <v>2742</v>
      </c>
      <c r="N7" s="30">
        <v>2177</v>
      </c>
      <c r="O7" s="30">
        <v>565</v>
      </c>
      <c r="P7" s="30">
        <v>126</v>
      </c>
      <c r="Q7" s="30">
        <v>25374</v>
      </c>
      <c r="R7" s="30">
        <v>11975</v>
      </c>
      <c r="S7" s="30">
        <v>13399</v>
      </c>
      <c r="T7" s="30"/>
      <c r="U7" s="30"/>
      <c r="V7" s="30"/>
      <c r="W7" s="30"/>
      <c r="X7" s="30"/>
      <c r="Y7" s="30"/>
      <c r="Z7" s="30"/>
      <c r="AA7" s="41"/>
      <c r="AB7" s="30"/>
      <c r="AC7" s="23"/>
      <c r="AD7" s="23"/>
      <c r="AE7" s="23"/>
      <c r="AF7" s="23"/>
      <c r="AG7" s="23"/>
      <c r="AH7" s="23"/>
      <c r="AI7" s="10"/>
      <c r="AJ7" s="10"/>
      <c r="AK7" s="10"/>
      <c r="AL7" s="10"/>
      <c r="AM7" s="3"/>
      <c r="AN7" s="3"/>
      <c r="AP7" s="3"/>
      <c r="AR7" s="2"/>
      <c r="AU7" s="4"/>
    </row>
    <row r="8" spans="2:44" ht="9" customHeight="1">
      <c r="B8" s="1" t="s">
        <v>14</v>
      </c>
      <c r="C8" s="45"/>
      <c r="D8" s="32">
        <v>865</v>
      </c>
      <c r="E8" s="32">
        <v>130205</v>
      </c>
      <c r="F8" s="30">
        <v>83495</v>
      </c>
      <c r="G8" s="30">
        <v>46710</v>
      </c>
      <c r="H8" s="30">
        <v>715</v>
      </c>
      <c r="I8" s="30">
        <v>102336</v>
      </c>
      <c r="J8" s="30">
        <v>69666</v>
      </c>
      <c r="K8" s="30">
        <v>32670</v>
      </c>
      <c r="L8" s="30">
        <v>24</v>
      </c>
      <c r="M8" s="32">
        <v>2732</v>
      </c>
      <c r="N8" s="30">
        <v>2169</v>
      </c>
      <c r="O8" s="30">
        <v>563</v>
      </c>
      <c r="P8" s="30">
        <v>126</v>
      </c>
      <c r="Q8" s="30">
        <v>25137</v>
      </c>
      <c r="R8" s="30">
        <v>11660</v>
      </c>
      <c r="S8" s="30">
        <v>13477</v>
      </c>
      <c r="T8" s="30"/>
      <c r="U8" s="30"/>
      <c r="V8" s="30"/>
      <c r="W8" s="30"/>
      <c r="X8" s="30"/>
      <c r="Y8" s="30"/>
      <c r="Z8" s="30"/>
      <c r="AA8" s="30"/>
      <c r="AB8" s="30"/>
      <c r="AC8" s="23"/>
      <c r="AD8" s="23"/>
      <c r="AE8" s="23"/>
      <c r="AF8" s="23"/>
      <c r="AG8" s="23"/>
      <c r="AH8" s="23"/>
      <c r="AI8" s="10"/>
      <c r="AJ8" s="10"/>
      <c r="AK8" s="10"/>
      <c r="AL8" s="10"/>
      <c r="AM8" s="3"/>
      <c r="AN8" s="3"/>
      <c r="AP8" s="3"/>
      <c r="AR8" s="2"/>
    </row>
    <row r="9" spans="2:44" ht="9" customHeight="1">
      <c r="B9" s="1" t="s">
        <v>97</v>
      </c>
      <c r="C9" s="45"/>
      <c r="D9" s="32">
        <v>846</v>
      </c>
      <c r="E9" s="32">
        <v>124793</v>
      </c>
      <c r="F9" s="30">
        <v>80607</v>
      </c>
      <c r="G9" s="30">
        <v>44186</v>
      </c>
      <c r="H9" s="30">
        <v>695</v>
      </c>
      <c r="I9" s="30">
        <v>97268</v>
      </c>
      <c r="J9" s="30">
        <v>67095</v>
      </c>
      <c r="K9" s="30">
        <v>30173</v>
      </c>
      <c r="L9" s="30">
        <v>24</v>
      </c>
      <c r="M9" s="32">
        <v>2729</v>
      </c>
      <c r="N9" s="30">
        <v>2147</v>
      </c>
      <c r="O9" s="30">
        <v>582</v>
      </c>
      <c r="P9" s="30">
        <v>127</v>
      </c>
      <c r="Q9" s="30">
        <v>24796</v>
      </c>
      <c r="R9" s="30">
        <v>11365</v>
      </c>
      <c r="S9" s="30">
        <v>13431</v>
      </c>
      <c r="T9" s="30"/>
      <c r="U9" s="30"/>
      <c r="V9" s="30"/>
      <c r="W9" s="30"/>
      <c r="X9" s="30"/>
      <c r="Y9" s="30"/>
      <c r="Z9" s="30"/>
      <c r="AA9" s="30"/>
      <c r="AB9" s="30"/>
      <c r="AC9" s="23"/>
      <c r="AD9" s="23"/>
      <c r="AE9" s="23"/>
      <c r="AF9" s="23"/>
      <c r="AG9" s="23"/>
      <c r="AH9" s="23"/>
      <c r="AI9" s="10"/>
      <c r="AJ9" s="10"/>
      <c r="AK9" s="10"/>
      <c r="AL9" s="10"/>
      <c r="AM9" s="3"/>
      <c r="AN9" s="3"/>
      <c r="AP9" s="3"/>
      <c r="AR9" s="2"/>
    </row>
    <row r="10" spans="2:44" ht="9" customHeight="1">
      <c r="B10" s="1" t="s">
        <v>96</v>
      </c>
      <c r="C10" s="45"/>
      <c r="D10" s="32">
        <v>846</v>
      </c>
      <c r="E10" s="32">
        <v>124793</v>
      </c>
      <c r="F10" s="30">
        <v>80607</v>
      </c>
      <c r="G10" s="30">
        <v>44186</v>
      </c>
      <c r="H10" s="30">
        <v>695</v>
      </c>
      <c r="I10" s="30">
        <v>97268</v>
      </c>
      <c r="J10" s="30">
        <v>67095</v>
      </c>
      <c r="K10" s="30">
        <v>30173</v>
      </c>
      <c r="L10" s="30">
        <v>24</v>
      </c>
      <c r="M10" s="32">
        <v>2729</v>
      </c>
      <c r="N10" s="30">
        <v>2147</v>
      </c>
      <c r="O10" s="30">
        <v>582</v>
      </c>
      <c r="P10" s="30">
        <v>127</v>
      </c>
      <c r="Q10" s="30">
        <v>24796</v>
      </c>
      <c r="R10" s="30">
        <v>11365</v>
      </c>
      <c r="S10" s="30">
        <v>13431</v>
      </c>
      <c r="T10" s="30"/>
      <c r="U10" s="30"/>
      <c r="V10" s="30"/>
      <c r="W10" s="30"/>
      <c r="X10" s="30"/>
      <c r="Y10" s="30"/>
      <c r="Z10" s="30"/>
      <c r="AA10" s="30"/>
      <c r="AB10" s="30"/>
      <c r="AC10" s="23"/>
      <c r="AD10" s="23"/>
      <c r="AE10" s="23"/>
      <c r="AF10" s="23"/>
      <c r="AG10" s="23"/>
      <c r="AH10" s="23"/>
      <c r="AI10" s="10"/>
      <c r="AJ10" s="10"/>
      <c r="AK10" s="10"/>
      <c r="AL10" s="10"/>
      <c r="AM10" s="3"/>
      <c r="AN10" s="3"/>
      <c r="AP10" s="3"/>
      <c r="AR10" s="2"/>
    </row>
    <row r="11" spans="2:50" s="6" customFormat="1" ht="9" customHeight="1">
      <c r="B11" s="7" t="s">
        <v>50</v>
      </c>
      <c r="C11" s="49"/>
      <c r="D11" s="36">
        <v>821</v>
      </c>
      <c r="E11" s="36">
        <v>122779</v>
      </c>
      <c r="F11" s="31">
        <v>79735</v>
      </c>
      <c r="G11" s="31">
        <v>43044</v>
      </c>
      <c r="H11" s="31">
        <v>676</v>
      </c>
      <c r="I11" s="31">
        <v>95604</v>
      </c>
      <c r="J11" s="31">
        <v>66623</v>
      </c>
      <c r="K11" s="31">
        <v>28981</v>
      </c>
      <c r="L11" s="31">
        <v>24</v>
      </c>
      <c r="M11" s="36">
        <v>2708</v>
      </c>
      <c r="N11" s="31">
        <v>2103</v>
      </c>
      <c r="O11" s="31">
        <v>605</v>
      </c>
      <c r="P11" s="31">
        <v>121</v>
      </c>
      <c r="Q11" s="31">
        <v>24467</v>
      </c>
      <c r="R11" s="31">
        <v>11009</v>
      </c>
      <c r="S11" s="31">
        <v>13458</v>
      </c>
      <c r="T11" s="31"/>
      <c r="U11" s="31"/>
      <c r="V11" s="31"/>
      <c r="W11" s="31"/>
      <c r="X11" s="31"/>
      <c r="Y11" s="31"/>
      <c r="Z11" s="31"/>
      <c r="AA11" s="31"/>
      <c r="AB11" s="31"/>
      <c r="AC11" s="26"/>
      <c r="AD11" s="26"/>
      <c r="AE11" s="26"/>
      <c r="AF11" s="26"/>
      <c r="AG11" s="26"/>
      <c r="AH11" s="26"/>
      <c r="AI11" s="13"/>
      <c r="AJ11" s="13"/>
      <c r="AK11" s="13"/>
      <c r="AL11" s="13"/>
      <c r="AM11" s="5"/>
      <c r="AN11" s="5"/>
      <c r="AO11" s="5"/>
      <c r="AP11" s="5"/>
      <c r="AU11" s="5"/>
      <c r="AX11" s="7"/>
    </row>
    <row r="12" spans="2:44" ht="2.25" customHeight="1">
      <c r="B12" s="1"/>
      <c r="C12" s="45"/>
      <c r="D12" s="29"/>
      <c r="E12" s="32"/>
      <c r="F12" s="30"/>
      <c r="G12" s="29"/>
      <c r="H12" s="29"/>
      <c r="I12" s="30"/>
      <c r="J12" s="30"/>
      <c r="K12" s="30"/>
      <c r="L12" s="30"/>
      <c r="M12" s="32"/>
      <c r="N12" s="30"/>
      <c r="O12" s="30"/>
      <c r="P12" s="30"/>
      <c r="Q12" s="32"/>
      <c r="R12" s="30"/>
      <c r="S12" s="30"/>
      <c r="T12" s="30"/>
      <c r="U12" s="30"/>
      <c r="V12" s="30"/>
      <c r="W12" s="30"/>
      <c r="X12" s="30"/>
      <c r="Y12" s="30"/>
      <c r="Z12" s="30"/>
      <c r="AA12" s="41"/>
      <c r="AB12" s="30"/>
      <c r="AC12" s="23"/>
      <c r="AD12" s="23"/>
      <c r="AE12" s="23"/>
      <c r="AF12" s="23"/>
      <c r="AG12" s="23"/>
      <c r="AH12" s="23"/>
      <c r="AI12" s="10"/>
      <c r="AJ12" s="10"/>
      <c r="AK12" s="10"/>
      <c r="AL12" s="10"/>
      <c r="AM12" s="3"/>
      <c r="AN12" s="3"/>
      <c r="AP12" s="3"/>
      <c r="AR12" s="2"/>
    </row>
    <row r="13" spans="2:44" ht="9" customHeight="1">
      <c r="B13" s="1" t="s">
        <v>15</v>
      </c>
      <c r="C13" s="45"/>
      <c r="D13" s="32">
        <v>353</v>
      </c>
      <c r="E13" s="32">
        <v>48054</v>
      </c>
      <c r="F13" s="30">
        <f>'h11データ'!S3</f>
        <v>30484</v>
      </c>
      <c r="G13" s="30">
        <f>'h11データ'!T3</f>
        <v>17570</v>
      </c>
      <c r="H13" s="30">
        <f>'h11データ'!D3</f>
        <v>285</v>
      </c>
      <c r="I13" s="30">
        <f>'h11データ'!J3</f>
        <v>33975</v>
      </c>
      <c r="J13" s="30">
        <f>'h11データ'!U3</f>
        <v>23391</v>
      </c>
      <c r="K13" s="30">
        <f>'h11データ'!V3</f>
        <v>10584</v>
      </c>
      <c r="L13" s="30">
        <f>'h11データ'!E3+'h11データ'!F3</f>
        <v>8</v>
      </c>
      <c r="M13" s="32">
        <f>'h11データ'!K3+'h11データ'!L3</f>
        <v>1152</v>
      </c>
      <c r="N13" s="30">
        <f>'h11データ'!W3+'h11データ'!Y3</f>
        <v>902</v>
      </c>
      <c r="O13" s="30">
        <f>'h11データ'!X3+'h11データ'!Z3</f>
        <v>250</v>
      </c>
      <c r="P13" s="30">
        <f>'h11データ'!G3+'h11データ'!H3</f>
        <v>60</v>
      </c>
      <c r="Q13" s="30">
        <f>'h11データ'!M3+'h11データ'!N3</f>
        <v>12927</v>
      </c>
      <c r="R13" s="30">
        <f>'h11データ'!AA3+'h11データ'!AC3</f>
        <v>6191</v>
      </c>
      <c r="S13" s="30">
        <f>'h11データ'!AB3+'h11データ'!AD3</f>
        <v>6736</v>
      </c>
      <c r="T13" s="30"/>
      <c r="U13" s="30"/>
      <c r="V13" s="30"/>
      <c r="W13" s="30"/>
      <c r="X13" s="30"/>
      <c r="Y13" s="30"/>
      <c r="Z13" s="30"/>
      <c r="AA13" s="30"/>
      <c r="AB13" s="30"/>
      <c r="AC13" s="23"/>
      <c r="AD13" s="23"/>
      <c r="AE13" s="23"/>
      <c r="AF13" s="23"/>
      <c r="AG13" s="23"/>
      <c r="AH13" s="23"/>
      <c r="AI13" s="10"/>
      <c r="AJ13" s="10"/>
      <c r="AK13" s="10"/>
      <c r="AL13" s="10"/>
      <c r="AM13" s="3"/>
      <c r="AN13" s="3"/>
      <c r="AP13" s="3"/>
      <c r="AR13" s="2"/>
    </row>
    <row r="14" spans="2:44" ht="9" customHeight="1">
      <c r="B14" s="1" t="s">
        <v>16</v>
      </c>
      <c r="C14" s="45"/>
      <c r="D14" s="32">
        <v>135</v>
      </c>
      <c r="E14" s="32">
        <v>22941</v>
      </c>
      <c r="F14" s="30">
        <f>'h11データ'!S4</f>
        <v>15230</v>
      </c>
      <c r="G14" s="30">
        <f>'h11データ'!T4</f>
        <v>7711</v>
      </c>
      <c r="H14" s="30">
        <f>'h11データ'!D4</f>
        <v>127</v>
      </c>
      <c r="I14" s="30">
        <f>'h11データ'!J4</f>
        <v>20223</v>
      </c>
      <c r="J14" s="30">
        <f>'h11データ'!U4</f>
        <v>13820</v>
      </c>
      <c r="K14" s="30">
        <f>'h11データ'!V4</f>
        <v>6403</v>
      </c>
      <c r="L14" s="30">
        <f>'h11データ'!E4+'h11データ'!F4</f>
        <v>3</v>
      </c>
      <c r="M14" s="32">
        <f>'h11データ'!K4+'h11データ'!L4</f>
        <v>480</v>
      </c>
      <c r="N14" s="30">
        <f>'h11データ'!W4+'h11データ'!Y4</f>
        <v>360</v>
      </c>
      <c r="O14" s="30">
        <f>'h11データ'!X4+'h11データ'!Z4</f>
        <v>120</v>
      </c>
      <c r="P14" s="30">
        <f>'h11データ'!G4+'h11データ'!H4</f>
        <v>5</v>
      </c>
      <c r="Q14" s="30">
        <f>'h11データ'!M4+'h11データ'!N4</f>
        <v>2230</v>
      </c>
      <c r="R14" s="30">
        <f>'h11データ'!AA4+'h11データ'!AC4</f>
        <v>1050</v>
      </c>
      <c r="S14" s="30">
        <f>'h11データ'!AB4+'h11データ'!AD4</f>
        <v>1188</v>
      </c>
      <c r="T14" s="30"/>
      <c r="U14" s="32"/>
      <c r="V14" s="30"/>
      <c r="W14" s="30"/>
      <c r="X14" s="30"/>
      <c r="Y14" s="32"/>
      <c r="Z14" s="30"/>
      <c r="AA14" s="30"/>
      <c r="AB14" s="30"/>
      <c r="AC14" s="23"/>
      <c r="AD14" s="23"/>
      <c r="AE14" s="23"/>
      <c r="AF14" s="23"/>
      <c r="AG14" s="23"/>
      <c r="AH14" s="23"/>
      <c r="AI14" s="10"/>
      <c r="AJ14" s="10"/>
      <c r="AK14" s="10"/>
      <c r="AL14" s="10"/>
      <c r="AM14" s="3"/>
      <c r="AN14" s="3"/>
      <c r="AP14" s="3"/>
      <c r="AR14" s="2"/>
    </row>
    <row r="15" spans="2:47" ht="9" customHeight="1">
      <c r="B15" s="1" t="s">
        <v>17</v>
      </c>
      <c r="C15" s="45"/>
      <c r="D15" s="32">
        <v>30</v>
      </c>
      <c r="E15" s="32">
        <v>5393</v>
      </c>
      <c r="F15" s="30">
        <f>'h11データ'!S5</f>
        <v>4338</v>
      </c>
      <c r="G15" s="30">
        <f>'h11データ'!T5</f>
        <v>1055</v>
      </c>
      <c r="H15" s="30">
        <f>'h11データ'!D5</f>
        <v>24</v>
      </c>
      <c r="I15" s="30">
        <f>'h11データ'!J5</f>
        <v>4585</v>
      </c>
      <c r="J15" s="30">
        <f>'h11データ'!U5</f>
        <v>3961</v>
      </c>
      <c r="K15" s="30">
        <f>'h11データ'!V5</f>
        <v>624</v>
      </c>
      <c r="L15" s="30">
        <f>'h11データ'!E5+'h11データ'!F5</f>
        <v>2</v>
      </c>
      <c r="M15" s="32">
        <f>'h11データ'!K5+'h11データ'!L5</f>
        <v>138</v>
      </c>
      <c r="N15" s="30">
        <f>'h11データ'!W5+'h11データ'!Y5</f>
        <v>103</v>
      </c>
      <c r="O15" s="30">
        <f>'h11データ'!X5+'h11データ'!Z5</f>
        <v>35</v>
      </c>
      <c r="P15" s="30">
        <f>'h11データ'!G5+'h11データ'!H5</f>
        <v>4</v>
      </c>
      <c r="Q15" s="30">
        <f>'h11データ'!M5+'h11データ'!N5</f>
        <v>670</v>
      </c>
      <c r="R15" s="30">
        <f>'h11データ'!AA5+'h11データ'!AC5</f>
        <v>274</v>
      </c>
      <c r="S15" s="30">
        <f>'h11データ'!AB5+'h11データ'!AD5</f>
        <v>396</v>
      </c>
      <c r="T15" s="30"/>
      <c r="U15" s="30"/>
      <c r="V15" s="30"/>
      <c r="W15" s="30"/>
      <c r="X15" s="30"/>
      <c r="Y15" s="30"/>
      <c r="Z15" s="30"/>
      <c r="AA15" s="30"/>
      <c r="AB15" s="30"/>
      <c r="AC15" s="23"/>
      <c r="AD15" s="23"/>
      <c r="AE15" s="23"/>
      <c r="AF15" s="23"/>
      <c r="AG15" s="23"/>
      <c r="AH15" s="23"/>
      <c r="AI15" s="10"/>
      <c r="AJ15" s="10"/>
      <c r="AK15" s="10"/>
      <c r="AL15" s="10"/>
      <c r="AM15" s="3"/>
      <c r="AN15" s="3"/>
      <c r="AP15" s="3"/>
      <c r="AR15" s="2"/>
      <c r="AU15" s="4"/>
    </row>
    <row r="16" spans="2:44" ht="9" customHeight="1">
      <c r="B16" s="1" t="s">
        <v>18</v>
      </c>
      <c r="C16" s="45"/>
      <c r="D16" s="32">
        <v>38</v>
      </c>
      <c r="E16" s="32">
        <v>6306</v>
      </c>
      <c r="F16" s="30">
        <f>'h11データ'!S6</f>
        <v>4819</v>
      </c>
      <c r="G16" s="30">
        <f>'h11データ'!T6</f>
        <v>1487</v>
      </c>
      <c r="H16" s="30">
        <f>'h11データ'!D6</f>
        <v>29</v>
      </c>
      <c r="I16" s="30">
        <f>'h11データ'!J6</f>
        <v>5091</v>
      </c>
      <c r="J16" s="30">
        <f>'h11データ'!U6</f>
        <v>3942</v>
      </c>
      <c r="K16" s="30">
        <f>'h11データ'!V6</f>
        <v>1149</v>
      </c>
      <c r="L16" s="30">
        <f>'h11データ'!E6+'h11データ'!F6</f>
        <v>3</v>
      </c>
      <c r="M16" s="32">
        <f>'h11データ'!K6+'h11データ'!L6</f>
        <v>410</v>
      </c>
      <c r="N16" s="30">
        <f>'h11データ'!W6+'h11データ'!Y6</f>
        <v>324</v>
      </c>
      <c r="O16" s="30">
        <f>'h11データ'!X6+'h11データ'!Z6</f>
        <v>86</v>
      </c>
      <c r="P16" s="30">
        <f>'h11データ'!G6+'h11データ'!H6</f>
        <v>6</v>
      </c>
      <c r="Q16" s="30">
        <f>'h11データ'!M6+'h11データ'!N6</f>
        <v>807</v>
      </c>
      <c r="R16" s="30">
        <f>'h11データ'!AA6+'h11データ'!AC6</f>
        <v>553</v>
      </c>
      <c r="S16" s="30">
        <f>'h11データ'!AB6+'h11データ'!AD6</f>
        <v>252</v>
      </c>
      <c r="T16" s="30"/>
      <c r="U16" s="30"/>
      <c r="V16" s="30"/>
      <c r="W16" s="30"/>
      <c r="X16" s="30"/>
      <c r="Y16" s="30"/>
      <c r="Z16" s="30"/>
      <c r="AA16" s="30"/>
      <c r="AB16" s="30"/>
      <c r="AC16" s="23"/>
      <c r="AD16" s="23"/>
      <c r="AE16" s="23"/>
      <c r="AF16" s="23"/>
      <c r="AG16" s="23"/>
      <c r="AH16" s="23"/>
      <c r="AI16" s="10"/>
      <c r="AJ16" s="10"/>
      <c r="AK16" s="10"/>
      <c r="AL16" s="10"/>
      <c r="AM16" s="3"/>
      <c r="AN16" s="3"/>
      <c r="AP16" s="3"/>
      <c r="AR16" s="2"/>
    </row>
    <row r="17" spans="2:44" ht="9" customHeight="1">
      <c r="B17" s="1" t="s">
        <v>19</v>
      </c>
      <c r="C17" s="45"/>
      <c r="D17" s="32">
        <v>13</v>
      </c>
      <c r="E17" s="32">
        <v>2313</v>
      </c>
      <c r="F17" s="30">
        <f>'h11データ'!S7</f>
        <v>1255</v>
      </c>
      <c r="G17" s="30">
        <f>'h11データ'!T7</f>
        <v>1058</v>
      </c>
      <c r="H17" s="30">
        <f>'h11データ'!D7</f>
        <v>10</v>
      </c>
      <c r="I17" s="30">
        <f>'h11データ'!J7</f>
        <v>1353</v>
      </c>
      <c r="J17" s="30">
        <f>'h11データ'!U7</f>
        <v>923</v>
      </c>
      <c r="K17" s="30">
        <f>'h11データ'!V7</f>
        <v>430</v>
      </c>
      <c r="L17" s="30">
        <f>'h11データ'!E7+'h11データ'!F7</f>
        <v>1</v>
      </c>
      <c r="M17" s="32">
        <f>'h11データ'!K7+'h11データ'!L7</f>
        <v>78</v>
      </c>
      <c r="N17" s="30">
        <f>'h11データ'!W7+'h11データ'!Y7</f>
        <v>55</v>
      </c>
      <c r="O17" s="30">
        <f>'h11データ'!X7+'h11データ'!Z7</f>
        <v>23</v>
      </c>
      <c r="P17" s="30">
        <f>'h11データ'!G7+'h11データ'!H7</f>
        <v>2</v>
      </c>
      <c r="Q17" s="30">
        <f>'h11データ'!M7+'h11データ'!N7</f>
        <v>969</v>
      </c>
      <c r="R17" s="30">
        <f>'h11データ'!AA7+'h11データ'!AC7</f>
        <v>277</v>
      </c>
      <c r="S17" s="30">
        <f>'h11データ'!AB7+'h11データ'!AD7</f>
        <v>605</v>
      </c>
      <c r="T17" s="30"/>
      <c r="U17" s="30"/>
      <c r="V17" s="30"/>
      <c r="W17" s="30"/>
      <c r="X17" s="30"/>
      <c r="Y17" s="30"/>
      <c r="Z17" s="30"/>
      <c r="AA17" s="30"/>
      <c r="AB17" s="30"/>
      <c r="AC17" s="23"/>
      <c r="AD17" s="23"/>
      <c r="AE17" s="23"/>
      <c r="AF17" s="23"/>
      <c r="AG17" s="27"/>
      <c r="AH17" s="23"/>
      <c r="AI17" s="10"/>
      <c r="AJ17" s="10"/>
      <c r="AK17" s="10"/>
      <c r="AL17" s="10"/>
      <c r="AM17" s="3"/>
      <c r="AN17" s="3"/>
      <c r="AP17" s="3"/>
      <c r="AR17" s="2"/>
    </row>
    <row r="18" spans="2:44" ht="9" customHeight="1">
      <c r="B18" s="1" t="s">
        <v>20</v>
      </c>
      <c r="C18" s="45"/>
      <c r="D18" s="32">
        <v>14</v>
      </c>
      <c r="E18" s="32">
        <v>1240</v>
      </c>
      <c r="F18" s="30">
        <f>'h11データ'!S8</f>
        <v>868</v>
      </c>
      <c r="G18" s="30">
        <f>'h11データ'!T8</f>
        <v>372</v>
      </c>
      <c r="H18" s="30">
        <f>'h11データ'!D8</f>
        <v>13</v>
      </c>
      <c r="I18" s="30">
        <f>'h11データ'!J8</f>
        <v>1072</v>
      </c>
      <c r="J18" s="30">
        <f>'h11データ'!U8</f>
        <v>779</v>
      </c>
      <c r="K18" s="30">
        <f>'h11データ'!V8</f>
        <v>293</v>
      </c>
      <c r="L18" s="30">
        <f>'h11データ'!E8+'h11データ'!F8</f>
        <v>0</v>
      </c>
      <c r="M18" s="32">
        <f>'h11データ'!K8+'h11データ'!L8</f>
        <v>0</v>
      </c>
      <c r="N18" s="30">
        <f>'h11データ'!W8+'h11データ'!Y8</f>
        <v>0</v>
      </c>
      <c r="O18" s="30">
        <f>'h11データ'!X8+'h11データ'!Z8</f>
        <v>0</v>
      </c>
      <c r="P18" s="30">
        <f>'h11データ'!G8+'h11データ'!H8</f>
        <v>1</v>
      </c>
      <c r="Q18" s="30">
        <f>'h11データ'!M8+'h11データ'!N8</f>
        <v>168</v>
      </c>
      <c r="R18" s="30">
        <f>'h11データ'!AA8+'h11データ'!AC8</f>
        <v>89</v>
      </c>
      <c r="S18" s="30">
        <f>'h11データ'!AB8+'h11データ'!AD8</f>
        <v>79</v>
      </c>
      <c r="T18" s="30"/>
      <c r="U18" s="30"/>
      <c r="V18" s="30"/>
      <c r="W18" s="30"/>
      <c r="X18" s="30"/>
      <c r="Y18" s="30"/>
      <c r="Z18" s="30"/>
      <c r="AA18" s="30"/>
      <c r="AB18" s="30"/>
      <c r="AC18" s="23"/>
      <c r="AD18" s="23"/>
      <c r="AE18" s="23"/>
      <c r="AF18" s="23"/>
      <c r="AG18" s="23"/>
      <c r="AH18" s="23"/>
      <c r="AI18" s="10"/>
      <c r="AJ18" s="10"/>
      <c r="AK18" s="10"/>
      <c r="AL18" s="10"/>
      <c r="AM18" s="3"/>
      <c r="AN18" s="3"/>
      <c r="AP18" s="3"/>
      <c r="AR18" s="2"/>
    </row>
    <row r="19" spans="2:44" ht="9" customHeight="1">
      <c r="B19" s="1" t="s">
        <v>21</v>
      </c>
      <c r="C19" s="45"/>
      <c r="D19" s="32">
        <v>14</v>
      </c>
      <c r="E19" s="32">
        <v>11795</v>
      </c>
      <c r="F19" s="30">
        <f>'h11データ'!S9</f>
        <v>7735</v>
      </c>
      <c r="G19" s="30">
        <f>'h11データ'!T9</f>
        <v>4060</v>
      </c>
      <c r="H19" s="30">
        <f>'h11データ'!D9</f>
        <v>9</v>
      </c>
      <c r="I19" s="30">
        <f>'h11データ'!J9</f>
        <v>10838</v>
      </c>
      <c r="J19" s="30">
        <f>'h11データ'!U9</f>
        <v>7426</v>
      </c>
      <c r="K19" s="30">
        <f>'h11データ'!V9</f>
        <v>3412</v>
      </c>
      <c r="L19" s="30">
        <f>'h11データ'!E9+'h11データ'!F9</f>
        <v>0</v>
      </c>
      <c r="M19" s="32">
        <f>'h11データ'!K9+'h11データ'!L9</f>
        <v>0</v>
      </c>
      <c r="N19" s="30">
        <f>'h11データ'!W9+'h11データ'!Y9</f>
        <v>0</v>
      </c>
      <c r="O19" s="30">
        <f>'h11データ'!X9+'h11データ'!Z9</f>
        <v>0</v>
      </c>
      <c r="P19" s="30">
        <f>'h11データ'!G9+'h11データ'!H9</f>
        <v>5</v>
      </c>
      <c r="Q19" s="30">
        <f>'h11データ'!M9+'h11データ'!N9</f>
        <v>957</v>
      </c>
      <c r="R19" s="30">
        <f>'h11データ'!AA9+'h11データ'!AC9</f>
        <v>309</v>
      </c>
      <c r="S19" s="30">
        <f>'h11データ'!AB9+'h11データ'!AD9</f>
        <v>648</v>
      </c>
      <c r="T19" s="30"/>
      <c r="U19" s="32"/>
      <c r="V19" s="30"/>
      <c r="W19" s="30"/>
      <c r="X19" s="32"/>
      <c r="Y19" s="32"/>
      <c r="Z19" s="30"/>
      <c r="AA19" s="30"/>
      <c r="AB19" s="30"/>
      <c r="AC19" s="23"/>
      <c r="AD19" s="23"/>
      <c r="AE19" s="23"/>
      <c r="AF19" s="23"/>
      <c r="AG19" s="23"/>
      <c r="AH19" s="23"/>
      <c r="AI19" s="10"/>
      <c r="AJ19" s="10"/>
      <c r="AK19" s="10"/>
      <c r="AL19" s="10"/>
      <c r="AM19" s="3"/>
      <c r="AN19" s="3"/>
      <c r="AP19" s="3"/>
      <c r="AR19" s="2"/>
    </row>
    <row r="20" spans="2:47" ht="9" customHeight="1">
      <c r="B20" s="51" t="s">
        <v>22</v>
      </c>
      <c r="C20" s="45"/>
      <c r="D20" s="32">
        <v>24</v>
      </c>
      <c r="E20" s="32">
        <v>2511</v>
      </c>
      <c r="F20" s="30">
        <f>'h11データ'!S10</f>
        <v>1284</v>
      </c>
      <c r="G20" s="30">
        <f>'h11データ'!T10</f>
        <v>1227</v>
      </c>
      <c r="H20" s="30">
        <f>'h11データ'!D10</f>
        <v>15</v>
      </c>
      <c r="I20" s="30">
        <f>'h11データ'!J10</f>
        <v>1164</v>
      </c>
      <c r="J20" s="30">
        <f>'h11データ'!U10</f>
        <v>664</v>
      </c>
      <c r="K20" s="30">
        <f>'h11データ'!V10</f>
        <v>500</v>
      </c>
      <c r="L20" s="30">
        <f>'h11データ'!E10+'h11データ'!F10</f>
        <v>3</v>
      </c>
      <c r="M20" s="32">
        <f>'h11データ'!K10+'h11データ'!L10</f>
        <v>249</v>
      </c>
      <c r="N20" s="30">
        <f>'h11データ'!W10+'h11データ'!Y10</f>
        <v>204</v>
      </c>
      <c r="O20" s="30">
        <f>'h11データ'!X10+'h11データ'!Z10</f>
        <v>45</v>
      </c>
      <c r="P20" s="30">
        <f>'h11データ'!G10+'h11データ'!H10</f>
        <v>6</v>
      </c>
      <c r="Q20" s="30">
        <f>'h11データ'!M10+'h11データ'!N10</f>
        <v>1098</v>
      </c>
      <c r="R20" s="30">
        <f>'h11データ'!AA10+'h11データ'!AC10</f>
        <v>416</v>
      </c>
      <c r="S20" s="30">
        <f>'h11データ'!AB10+'h11データ'!AD10</f>
        <v>682</v>
      </c>
      <c r="T20" s="30"/>
      <c r="U20" s="30"/>
      <c r="V20" s="30"/>
      <c r="W20" s="30"/>
      <c r="X20" s="30"/>
      <c r="Y20" s="30"/>
      <c r="Z20" s="30"/>
      <c r="AA20" s="30"/>
      <c r="AB20" s="30"/>
      <c r="AC20" s="23"/>
      <c r="AD20" s="23"/>
      <c r="AE20" s="23"/>
      <c r="AF20" s="23"/>
      <c r="AG20" s="23"/>
      <c r="AH20" s="23"/>
      <c r="AI20" s="10"/>
      <c r="AJ20" s="10"/>
      <c r="AK20" s="10"/>
      <c r="AL20" s="10"/>
      <c r="AM20" s="3"/>
      <c r="AN20" s="3"/>
      <c r="AP20" s="3"/>
      <c r="AR20" s="2"/>
      <c r="AU20" s="4"/>
    </row>
    <row r="21" spans="2:44" ht="9" customHeight="1">
      <c r="B21" s="1" t="s">
        <v>23</v>
      </c>
      <c r="C21" s="45"/>
      <c r="D21" s="32">
        <v>21</v>
      </c>
      <c r="E21" s="32">
        <v>1893</v>
      </c>
      <c r="F21" s="30">
        <f>'h11データ'!S11</f>
        <v>964</v>
      </c>
      <c r="G21" s="30">
        <f>'h11データ'!T11</f>
        <v>929</v>
      </c>
      <c r="H21" s="30">
        <f>'h11データ'!D11</f>
        <v>17</v>
      </c>
      <c r="I21" s="30">
        <f>'h11データ'!J11</f>
        <v>1456</v>
      </c>
      <c r="J21" s="30">
        <f>'h11データ'!U11</f>
        <v>744</v>
      </c>
      <c r="K21" s="30">
        <f>'h11データ'!V11</f>
        <v>712</v>
      </c>
      <c r="L21" s="30">
        <f>'h11データ'!E11+'h11データ'!F11</f>
        <v>2</v>
      </c>
      <c r="M21" s="32">
        <f>'h11データ'!K11+'h11データ'!L11</f>
        <v>85</v>
      </c>
      <c r="N21" s="30">
        <f>'h11データ'!W11+'h11データ'!Y11</f>
        <v>66</v>
      </c>
      <c r="O21" s="30">
        <f>'h11データ'!X11+'h11データ'!Z11</f>
        <v>19</v>
      </c>
      <c r="P21" s="30">
        <f>'h11データ'!G11+'h11データ'!H11</f>
        <v>2</v>
      </c>
      <c r="Q21" s="30">
        <f>'h11データ'!M11+'h11データ'!N11</f>
        <v>352</v>
      </c>
      <c r="R21" s="30">
        <f>'h11データ'!AA11+'h11データ'!AC11</f>
        <v>154</v>
      </c>
      <c r="S21" s="30">
        <f>'h11データ'!AB11+'h11データ'!AD11</f>
        <v>198</v>
      </c>
      <c r="T21" s="30"/>
      <c r="U21" s="30"/>
      <c r="V21" s="30"/>
      <c r="W21" s="30"/>
      <c r="X21" s="30"/>
      <c r="Y21" s="30"/>
      <c r="Z21" s="30"/>
      <c r="AA21" s="30"/>
      <c r="AB21" s="30"/>
      <c r="AC21" s="23"/>
      <c r="AD21" s="23"/>
      <c r="AE21" s="23"/>
      <c r="AF21" s="23"/>
      <c r="AG21" s="23"/>
      <c r="AH21" s="23"/>
      <c r="AI21" s="10"/>
      <c r="AJ21" s="10"/>
      <c r="AK21" s="10"/>
      <c r="AL21" s="10"/>
      <c r="AM21" s="3"/>
      <c r="AN21" s="3"/>
      <c r="AP21" s="3"/>
      <c r="AR21" s="2"/>
    </row>
    <row r="22" spans="2:44" ht="9" customHeight="1">
      <c r="B22" s="1" t="s">
        <v>24</v>
      </c>
      <c r="C22" s="45"/>
      <c r="D22" s="32">
        <v>15</v>
      </c>
      <c r="E22" s="32">
        <v>1918</v>
      </c>
      <c r="F22" s="30">
        <f>'h11データ'!S12</f>
        <v>1242</v>
      </c>
      <c r="G22" s="30">
        <f>'h11データ'!T12</f>
        <v>676</v>
      </c>
      <c r="H22" s="30">
        <f>'h11データ'!D12</f>
        <v>13</v>
      </c>
      <c r="I22" s="30">
        <f>'h11データ'!J12</f>
        <v>1700</v>
      </c>
      <c r="J22" s="30">
        <f>'h11データ'!U12</f>
        <v>1130</v>
      </c>
      <c r="K22" s="30">
        <f>'h11データ'!V12</f>
        <v>570</v>
      </c>
      <c r="L22" s="30">
        <f>'h11データ'!E12+'h11データ'!F12</f>
        <v>0</v>
      </c>
      <c r="M22" s="32">
        <f>'h11データ'!K12+'h11データ'!L12</f>
        <v>235</v>
      </c>
      <c r="N22" s="30">
        <f>'h11データ'!W12+'h11データ'!Y12</f>
        <v>0</v>
      </c>
      <c r="O22" s="30">
        <f>'h11データ'!X12+'h11データ'!Z12</f>
        <v>0</v>
      </c>
      <c r="P22" s="30">
        <f>'h11データ'!G12+'h11データ'!H12</f>
        <v>2</v>
      </c>
      <c r="Q22" s="30">
        <f>'h11データ'!M12+'h11データ'!N12</f>
        <v>218</v>
      </c>
      <c r="R22" s="30">
        <f>'h11データ'!AA12+'h11データ'!AC12</f>
        <v>112</v>
      </c>
      <c r="S22" s="30">
        <f>'h11データ'!AB12+'h11データ'!AD12</f>
        <v>106</v>
      </c>
      <c r="T22" s="30"/>
      <c r="U22" s="30"/>
      <c r="V22" s="30"/>
      <c r="W22" s="30"/>
      <c r="X22" s="30"/>
      <c r="Y22" s="30"/>
      <c r="Z22" s="30"/>
      <c r="AA22" s="30"/>
      <c r="AB22" s="30"/>
      <c r="AC22" s="23"/>
      <c r="AD22" s="23"/>
      <c r="AE22" s="23"/>
      <c r="AF22" s="23"/>
      <c r="AG22" s="23"/>
      <c r="AH22" s="23"/>
      <c r="AI22" s="10"/>
      <c r="AJ22" s="10"/>
      <c r="AK22" s="10"/>
      <c r="AL22" s="10"/>
      <c r="AM22" s="3"/>
      <c r="AN22" s="3"/>
      <c r="AP22" s="3"/>
      <c r="AR22" s="2"/>
    </row>
    <row r="23" spans="2:47" ht="9" customHeight="1">
      <c r="B23" s="1" t="s">
        <v>25</v>
      </c>
      <c r="C23" s="45"/>
      <c r="D23" s="32">
        <v>8</v>
      </c>
      <c r="E23" s="32">
        <v>367</v>
      </c>
      <c r="F23" s="30">
        <f>'h11データ'!S13</f>
        <v>237</v>
      </c>
      <c r="G23" s="30">
        <f>'h11データ'!T13</f>
        <v>130</v>
      </c>
      <c r="H23" s="30">
        <f>'h11データ'!D13</f>
        <v>6</v>
      </c>
      <c r="I23" s="30">
        <f>'h11データ'!J13</f>
        <v>222</v>
      </c>
      <c r="J23" s="30">
        <f>'h11データ'!U13</f>
        <v>174</v>
      </c>
      <c r="K23" s="30">
        <f>'h11データ'!V13</f>
        <v>48</v>
      </c>
      <c r="L23" s="30">
        <f>'h11データ'!E13+'h11データ'!F13</f>
        <v>0</v>
      </c>
      <c r="M23" s="32">
        <f>'h11データ'!K13+'h11データ'!L13</f>
        <v>0</v>
      </c>
      <c r="N23" s="30">
        <f>'h11データ'!W13+'h11データ'!Y13</f>
        <v>0</v>
      </c>
      <c r="O23" s="30">
        <f>'h11データ'!X13+'h11データ'!Z13</f>
        <v>0</v>
      </c>
      <c r="P23" s="30">
        <f>'h11データ'!G13+'h11データ'!H13</f>
        <v>2</v>
      </c>
      <c r="Q23" s="30">
        <f>'h11データ'!M13+'h11データ'!N13</f>
        <v>145</v>
      </c>
      <c r="R23" s="30">
        <f>'h11データ'!AA13+'h11データ'!AC13</f>
        <v>63</v>
      </c>
      <c r="S23" s="30">
        <f>'h11データ'!AB13+'h11データ'!AD13</f>
        <v>82</v>
      </c>
      <c r="T23" s="30"/>
      <c r="U23" s="30"/>
      <c r="V23" s="30"/>
      <c r="W23" s="30"/>
      <c r="X23" s="30"/>
      <c r="Y23" s="30"/>
      <c r="Z23" s="30"/>
      <c r="AA23" s="30"/>
      <c r="AB23" s="30"/>
      <c r="AC23" s="23"/>
      <c r="AD23" s="23"/>
      <c r="AE23" s="23"/>
      <c r="AF23" s="23"/>
      <c r="AG23" s="23"/>
      <c r="AH23" s="23"/>
      <c r="AI23" s="10"/>
      <c r="AJ23" s="10"/>
      <c r="AK23" s="10"/>
      <c r="AL23" s="10"/>
      <c r="AM23" s="3"/>
      <c r="AN23" s="3"/>
      <c r="AP23" s="3"/>
      <c r="AR23" s="2"/>
      <c r="AU23" s="4"/>
    </row>
    <row r="24" spans="2:44" ht="9" customHeight="1">
      <c r="B24" s="1" t="s">
        <v>26</v>
      </c>
      <c r="C24" s="44"/>
      <c r="D24" s="30"/>
      <c r="E24" s="30"/>
      <c r="F24" s="30">
        <f>'h11データ'!S14</f>
        <v>0</v>
      </c>
      <c r="G24" s="30">
        <f>'h11データ'!T14</f>
        <v>0</v>
      </c>
      <c r="H24" s="30">
        <f>'h11データ'!D14</f>
        <v>0</v>
      </c>
      <c r="I24" s="30">
        <f>'h11データ'!J14</f>
        <v>0</v>
      </c>
      <c r="J24" s="30">
        <f>'h11データ'!U14</f>
        <v>0</v>
      </c>
      <c r="K24" s="30">
        <f>'h11データ'!V14</f>
        <v>0</v>
      </c>
      <c r="L24" s="30">
        <f>'h11データ'!E14+'h11データ'!F14</f>
        <v>0</v>
      </c>
      <c r="M24" s="32">
        <f>'h11データ'!K14+'h11データ'!L14</f>
        <v>0</v>
      </c>
      <c r="N24" s="30">
        <f>'h11データ'!W14+'h11データ'!Y14</f>
        <v>0</v>
      </c>
      <c r="O24" s="30">
        <f>'h11データ'!X14+'h11データ'!Z14</f>
        <v>0</v>
      </c>
      <c r="P24" s="30">
        <f>'h11データ'!G14+'h11データ'!H14</f>
        <v>0</v>
      </c>
      <c r="Q24" s="30">
        <f>'h11データ'!M14+'h11データ'!N14</f>
        <v>0</v>
      </c>
      <c r="R24" s="30">
        <f>'h11データ'!AA14+'h11データ'!AC14</f>
        <v>0</v>
      </c>
      <c r="S24" s="30">
        <f>'h11データ'!AB14+'h11データ'!AD14</f>
        <v>0</v>
      </c>
      <c r="T24" s="30"/>
      <c r="U24" s="30"/>
      <c r="V24" s="30"/>
      <c r="W24" s="30"/>
      <c r="X24" s="30"/>
      <c r="Y24" s="30"/>
      <c r="Z24" s="30"/>
      <c r="AA24" s="25"/>
      <c r="AB24" s="23"/>
      <c r="AC24" s="23"/>
      <c r="AD24" s="23"/>
      <c r="AE24" s="23"/>
      <c r="AF24" s="23"/>
      <c r="AG24" s="23"/>
      <c r="AH24" s="23"/>
      <c r="AI24" s="10"/>
      <c r="AJ24" s="10"/>
      <c r="AK24" s="10"/>
      <c r="AL24" s="10"/>
      <c r="AM24" s="3"/>
      <c r="AN24" s="3"/>
      <c r="AP24" s="3"/>
      <c r="AR24" s="2"/>
    </row>
    <row r="25" spans="2:44" ht="9" customHeight="1">
      <c r="B25" s="1" t="s">
        <v>27</v>
      </c>
      <c r="C25" s="48"/>
      <c r="D25" s="32">
        <v>16</v>
      </c>
      <c r="E25" s="32">
        <v>1955</v>
      </c>
      <c r="F25" s="30">
        <f>'h11データ'!S15</f>
        <v>1049</v>
      </c>
      <c r="G25" s="30">
        <f>'h11データ'!T15</f>
        <v>906</v>
      </c>
      <c r="H25" s="30">
        <f>'h11データ'!D15</f>
        <v>14</v>
      </c>
      <c r="I25" s="30">
        <f>'h11データ'!J15</f>
        <v>1594</v>
      </c>
      <c r="J25" s="30">
        <f>'h11データ'!U15</f>
        <v>938</v>
      </c>
      <c r="K25" s="30">
        <f>'h11データ'!V15</f>
        <v>656</v>
      </c>
      <c r="L25" s="30">
        <f>'h11データ'!E15+'h11データ'!F15</f>
        <v>0</v>
      </c>
      <c r="M25" s="32">
        <f>'h11データ'!K15+'h11データ'!L15</f>
        <v>0</v>
      </c>
      <c r="N25" s="30">
        <f>'h11データ'!W15+'h11データ'!Y15</f>
        <v>0</v>
      </c>
      <c r="O25" s="30">
        <f>'h11データ'!X15+'h11データ'!Z15</f>
        <v>0</v>
      </c>
      <c r="P25" s="30">
        <f>'h11データ'!G15+'h11データ'!H15</f>
        <v>2</v>
      </c>
      <c r="Q25" s="30">
        <f>'h11データ'!M15+'h11データ'!N15</f>
        <v>361</v>
      </c>
      <c r="R25" s="30">
        <f>'h11データ'!AA15+'h11データ'!AC15</f>
        <v>111</v>
      </c>
      <c r="S25" s="30">
        <f>'h11データ'!AB15+'h11データ'!AD15</f>
        <v>250</v>
      </c>
      <c r="T25" s="30"/>
      <c r="U25" s="30"/>
      <c r="V25" s="30"/>
      <c r="W25" s="30"/>
      <c r="X25" s="30"/>
      <c r="Y25" s="30"/>
      <c r="Z25" s="30"/>
      <c r="AA25" s="25"/>
      <c r="AB25" s="23"/>
      <c r="AC25" s="23"/>
      <c r="AD25" s="23"/>
      <c r="AE25" s="23"/>
      <c r="AF25" s="23"/>
      <c r="AG25" s="25"/>
      <c r="AH25" s="23"/>
      <c r="AI25" s="10"/>
      <c r="AJ25" s="10"/>
      <c r="AK25" s="10"/>
      <c r="AL25" s="10"/>
      <c r="AM25" s="3"/>
      <c r="AN25" s="3"/>
      <c r="AP25" s="3"/>
      <c r="AR25" s="2"/>
    </row>
    <row r="26" spans="2:44" ht="9" customHeight="1">
      <c r="B26" s="1" t="s">
        <v>28</v>
      </c>
      <c r="C26" s="44"/>
      <c r="D26" s="32">
        <v>10</v>
      </c>
      <c r="E26" s="32">
        <v>1326</v>
      </c>
      <c r="F26" s="30">
        <f>'h11データ'!S16</f>
        <v>988</v>
      </c>
      <c r="G26" s="30">
        <f>'h11データ'!T16</f>
        <v>338</v>
      </c>
      <c r="H26" s="30">
        <f>'h11データ'!D16</f>
        <v>6</v>
      </c>
      <c r="I26" s="30">
        <f>'h11データ'!J16</f>
        <v>853</v>
      </c>
      <c r="J26" s="30">
        <f>'h11データ'!U16</f>
        <v>709</v>
      </c>
      <c r="K26" s="30">
        <f>'h11データ'!V16</f>
        <v>144</v>
      </c>
      <c r="L26" s="30">
        <f>'h11データ'!E16+'h11データ'!F16</f>
        <v>0</v>
      </c>
      <c r="M26" s="32">
        <f>'h11データ'!K16+'h11データ'!L16</f>
        <v>0</v>
      </c>
      <c r="N26" s="30">
        <f>'h11データ'!W16+'h11データ'!Y16</f>
        <v>0</v>
      </c>
      <c r="O26" s="30">
        <f>'h11データ'!X16+'h11データ'!Z16</f>
        <v>0</v>
      </c>
      <c r="P26" s="30">
        <f>'h11データ'!G16+'h11データ'!H16</f>
        <v>4</v>
      </c>
      <c r="Q26" s="30">
        <f>'h11データ'!M16+'h11データ'!N16</f>
        <v>473</v>
      </c>
      <c r="R26" s="30">
        <f>'h11データ'!AA16+'h11データ'!AC16</f>
        <v>279</v>
      </c>
      <c r="S26" s="30">
        <f>'h11データ'!AB16+'h11データ'!AD16</f>
        <v>194</v>
      </c>
      <c r="T26" s="32"/>
      <c r="U26" s="30"/>
      <c r="V26" s="30"/>
      <c r="W26" s="30"/>
      <c r="X26" s="30"/>
      <c r="Y26" s="30"/>
      <c r="Z26" s="30"/>
      <c r="AA26" s="25"/>
      <c r="AB26" s="23"/>
      <c r="AC26" s="23"/>
      <c r="AD26" s="23"/>
      <c r="AE26" s="23"/>
      <c r="AF26" s="23"/>
      <c r="AG26" s="25"/>
      <c r="AH26" s="23"/>
      <c r="AI26" s="10"/>
      <c r="AJ26" s="10"/>
      <c r="AK26" s="10"/>
      <c r="AL26" s="10"/>
      <c r="AM26" s="3"/>
      <c r="AN26" s="3"/>
      <c r="AP26" s="3"/>
      <c r="AR26" s="2"/>
    </row>
    <row r="27" spans="2:44" ht="9" customHeight="1">
      <c r="B27" s="1" t="s">
        <v>29</v>
      </c>
      <c r="C27" s="44"/>
      <c r="D27" s="32">
        <v>3</v>
      </c>
      <c r="E27" s="32">
        <v>477</v>
      </c>
      <c r="F27" s="30">
        <f>'h11データ'!S17</f>
        <v>378</v>
      </c>
      <c r="G27" s="30">
        <f>'h11データ'!T17</f>
        <v>99</v>
      </c>
      <c r="H27" s="30">
        <f>'h11データ'!D17</f>
        <v>2</v>
      </c>
      <c r="I27" s="30">
        <f>'h11データ'!J17</f>
        <v>378</v>
      </c>
      <c r="J27" s="30">
        <f>'h11データ'!U17</f>
        <v>338</v>
      </c>
      <c r="K27" s="30">
        <f>'h11データ'!V17</f>
        <v>40</v>
      </c>
      <c r="L27" s="30">
        <f>'h11データ'!E17+'h11データ'!F17</f>
        <v>0</v>
      </c>
      <c r="M27" s="32">
        <f>'h11データ'!K17+'h11データ'!L17</f>
        <v>0</v>
      </c>
      <c r="N27" s="30">
        <f>'h11データ'!W17+'h11データ'!Y17</f>
        <v>0</v>
      </c>
      <c r="O27" s="30">
        <f>'h11データ'!X17+'h11データ'!Z17</f>
        <v>0</v>
      </c>
      <c r="P27" s="30">
        <f>'h11データ'!G17+'h11データ'!H17</f>
        <v>1</v>
      </c>
      <c r="Q27" s="30">
        <f>'h11データ'!M17+'h11データ'!N17</f>
        <v>99</v>
      </c>
      <c r="R27" s="30">
        <f>'h11データ'!AA17+'h11データ'!AC17</f>
        <v>40</v>
      </c>
      <c r="S27" s="30">
        <f>'h11データ'!AB17+'h11データ'!AD17</f>
        <v>59</v>
      </c>
      <c r="T27" s="10"/>
      <c r="U27" s="10"/>
      <c r="V27" s="10"/>
      <c r="W27" s="10"/>
      <c r="X27" s="10"/>
      <c r="Y27" s="10"/>
      <c r="Z27" s="10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3"/>
      <c r="AN27" s="3"/>
      <c r="AP27" s="3"/>
      <c r="AR27" s="2"/>
    </row>
    <row r="28" spans="2:47" ht="9" customHeight="1">
      <c r="B28" s="47" t="s">
        <v>30</v>
      </c>
      <c r="C28" s="48"/>
      <c r="D28" s="30">
        <v>8</v>
      </c>
      <c r="E28" s="32">
        <v>2518</v>
      </c>
      <c r="F28" s="30">
        <f>'h11データ'!S18</f>
        <v>1698</v>
      </c>
      <c r="G28" s="30">
        <f>'h11データ'!T18</f>
        <v>820</v>
      </c>
      <c r="H28" s="30">
        <f>'h11データ'!D18</f>
        <v>7</v>
      </c>
      <c r="I28" s="30">
        <f>'h11データ'!J18</f>
        <v>2239</v>
      </c>
      <c r="J28" s="30">
        <f>'h11データ'!U18</f>
        <v>1621</v>
      </c>
      <c r="K28" s="30">
        <f>'h11データ'!V18</f>
        <v>618</v>
      </c>
      <c r="L28" s="30">
        <f>'h11データ'!E18+'h11データ'!F18</f>
        <v>0</v>
      </c>
      <c r="M28" s="32">
        <f>'h11データ'!K18+'h11データ'!L18</f>
        <v>0</v>
      </c>
      <c r="N28" s="30">
        <f>'h11データ'!W18+'h11データ'!Y18</f>
        <v>0</v>
      </c>
      <c r="O28" s="30">
        <f>'h11データ'!X18+'h11データ'!Z18</f>
        <v>0</v>
      </c>
      <c r="P28" s="30">
        <f>'h11データ'!G18+'h11データ'!H18</f>
        <v>1</v>
      </c>
      <c r="Q28" s="30">
        <f>'h11データ'!M18+'h11データ'!N18</f>
        <v>279</v>
      </c>
      <c r="R28" s="30">
        <f>'h11データ'!AA18+'h11データ'!AC18</f>
        <v>77</v>
      </c>
      <c r="S28" s="30">
        <f>'h11データ'!AB18+'h11データ'!AD18</f>
        <v>202</v>
      </c>
      <c r="T28" s="10"/>
      <c r="U28" s="10"/>
      <c r="V28" s="10"/>
      <c r="W28" s="10"/>
      <c r="X28" s="10"/>
      <c r="Y28" s="10"/>
      <c r="Z28" s="10"/>
      <c r="AA28" s="11"/>
      <c r="AB28" s="10"/>
      <c r="AC28" s="10"/>
      <c r="AD28" s="10"/>
      <c r="AE28" s="10"/>
      <c r="AF28" s="10"/>
      <c r="AG28" s="12"/>
      <c r="AH28" s="10"/>
      <c r="AI28" s="10"/>
      <c r="AJ28" s="10"/>
      <c r="AK28" s="10"/>
      <c r="AL28" s="10"/>
      <c r="AM28" s="3"/>
      <c r="AN28" s="3"/>
      <c r="AP28" s="3"/>
      <c r="AR28" s="2"/>
      <c r="AU28" s="4"/>
    </row>
    <row r="29" spans="2:44" ht="9" customHeight="1">
      <c r="B29" s="1" t="s">
        <v>31</v>
      </c>
      <c r="C29" s="44"/>
      <c r="D29" s="32">
        <v>6</v>
      </c>
      <c r="E29" s="32">
        <v>424</v>
      </c>
      <c r="F29" s="30">
        <f>'h11データ'!S19</f>
        <v>134</v>
      </c>
      <c r="G29" s="30">
        <f>'h11データ'!T19</f>
        <v>290</v>
      </c>
      <c r="H29" s="30">
        <f>'h11データ'!D19</f>
        <v>5</v>
      </c>
      <c r="I29" s="30">
        <f>'h11データ'!J19</f>
        <v>87</v>
      </c>
      <c r="J29" s="30">
        <f>'h11データ'!U19</f>
        <v>63</v>
      </c>
      <c r="K29" s="30">
        <f>'h11データ'!V19</f>
        <v>24</v>
      </c>
      <c r="L29" s="30">
        <f>'h11データ'!E19+'h11データ'!F19</f>
        <v>0</v>
      </c>
      <c r="M29" s="32">
        <f>'h11データ'!K19+'h11データ'!L19</f>
        <v>0</v>
      </c>
      <c r="N29" s="30">
        <f>'h11データ'!W19+'h11データ'!Y19</f>
        <v>0</v>
      </c>
      <c r="O29" s="30">
        <f>'h11データ'!X19+'h11データ'!Z19</f>
        <v>0</v>
      </c>
      <c r="P29" s="30">
        <f>'h11データ'!G19+'h11データ'!H19</f>
        <v>1</v>
      </c>
      <c r="Q29" s="30">
        <f>'h11データ'!M19+'h11データ'!N19</f>
        <v>337</v>
      </c>
      <c r="R29" s="30">
        <f>'h11データ'!AA19+'h11データ'!AC19</f>
        <v>71</v>
      </c>
      <c r="S29" s="30">
        <f>'h11データ'!AB19+'h11データ'!AD19</f>
        <v>266</v>
      </c>
      <c r="T29" s="10"/>
      <c r="U29" s="10"/>
      <c r="V29" s="10"/>
      <c r="W29" s="10"/>
      <c r="X29" s="10"/>
      <c r="Y29" s="10"/>
      <c r="Z29" s="10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  <c r="AP29" s="3"/>
      <c r="AR29" s="2"/>
    </row>
    <row r="30" spans="2:44" ht="9" customHeight="1">
      <c r="B30" s="1" t="s">
        <v>32</v>
      </c>
      <c r="C30" s="44"/>
      <c r="D30" s="32">
        <v>9</v>
      </c>
      <c r="E30" s="32">
        <v>1299</v>
      </c>
      <c r="F30" s="30">
        <f>'h11データ'!S20</f>
        <v>882</v>
      </c>
      <c r="G30" s="30">
        <f>'h11データ'!T20</f>
        <v>417</v>
      </c>
      <c r="H30" s="30">
        <f>'h11データ'!D20</f>
        <v>7</v>
      </c>
      <c r="I30" s="30">
        <f>'h11データ'!J20</f>
        <v>929</v>
      </c>
      <c r="J30" s="30">
        <f>'h11データ'!U20</f>
        <v>691</v>
      </c>
      <c r="K30" s="30">
        <f>'h11データ'!V20</f>
        <v>238</v>
      </c>
      <c r="L30" s="30">
        <f>'h11データ'!E20+'h11データ'!F20</f>
        <v>1</v>
      </c>
      <c r="M30" s="32">
        <f>'h11データ'!K20+'h11データ'!L20</f>
        <v>104</v>
      </c>
      <c r="N30" s="30">
        <f>'h11データ'!W20+'h11データ'!Y20</f>
        <v>77</v>
      </c>
      <c r="O30" s="30">
        <f>'h11データ'!X20+'h11データ'!Z20</f>
        <v>27</v>
      </c>
      <c r="P30" s="30">
        <f>'h11データ'!G20+'h11データ'!H20</f>
        <v>1</v>
      </c>
      <c r="Q30" s="30">
        <f>'h11データ'!M20+'h11データ'!N20</f>
        <v>266</v>
      </c>
      <c r="R30" s="30">
        <f>'h11データ'!AA20+'h11データ'!AC20</f>
        <v>114</v>
      </c>
      <c r="S30" s="30">
        <f>'h11データ'!AB20+'h11データ'!AD20</f>
        <v>152</v>
      </c>
      <c r="T30" s="10"/>
      <c r="U30" s="10"/>
      <c r="V30" s="10"/>
      <c r="W30" s="10"/>
      <c r="X30" s="10"/>
      <c r="Y30" s="10"/>
      <c r="Z30" s="10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3"/>
      <c r="AN30" s="3"/>
      <c r="AP30" s="3"/>
      <c r="AR30" s="2"/>
    </row>
    <row r="31" spans="2:44" ht="9" customHeight="1">
      <c r="B31" s="1" t="s">
        <v>33</v>
      </c>
      <c r="C31" s="44"/>
      <c r="D31" s="32">
        <v>17</v>
      </c>
      <c r="E31" s="32">
        <v>2266</v>
      </c>
      <c r="F31" s="30">
        <f>'h11データ'!S21</f>
        <v>1700</v>
      </c>
      <c r="G31" s="30">
        <f>'h11データ'!T21</f>
        <v>566</v>
      </c>
      <c r="H31" s="30">
        <f>'h11データ'!D21</f>
        <v>14</v>
      </c>
      <c r="I31" s="30">
        <f>'h11データ'!J21</f>
        <v>1679</v>
      </c>
      <c r="J31" s="30">
        <f>'h11データ'!U21</f>
        <v>1493</v>
      </c>
      <c r="K31" s="30">
        <f>'h11データ'!V21</f>
        <v>186</v>
      </c>
      <c r="L31" s="30">
        <f>'h11データ'!E21+'h11データ'!F21</f>
        <v>0</v>
      </c>
      <c r="M31" s="32">
        <f>'h11データ'!K21+'h11データ'!L21</f>
        <v>0</v>
      </c>
      <c r="N31" s="30">
        <f>'h11データ'!W21+'h11データ'!Y21</f>
        <v>0</v>
      </c>
      <c r="O31" s="30">
        <f>'h11データ'!X21+'h11データ'!Z21</f>
        <v>0</v>
      </c>
      <c r="P31" s="30">
        <f>'h11データ'!G21+'h11データ'!H21</f>
        <v>3</v>
      </c>
      <c r="Q31" s="30">
        <f>'h11データ'!M21+'h11データ'!N21</f>
        <v>587</v>
      </c>
      <c r="R31" s="30">
        <f>'h11データ'!AA21+'h11データ'!AC21</f>
        <v>207</v>
      </c>
      <c r="S31" s="30">
        <f>'h11データ'!AB21+'h11データ'!AD21</f>
        <v>380</v>
      </c>
      <c r="T31" s="10"/>
      <c r="U31" s="10"/>
      <c r="V31" s="10"/>
      <c r="W31" s="10"/>
      <c r="X31" s="10"/>
      <c r="Y31" s="10"/>
      <c r="Z31" s="10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"/>
      <c r="AN31" s="3"/>
      <c r="AP31" s="3"/>
      <c r="AR31" s="2"/>
    </row>
    <row r="32" spans="2:44" ht="9" customHeight="1">
      <c r="B32" s="1" t="s">
        <v>34</v>
      </c>
      <c r="C32" s="44"/>
      <c r="D32" s="32">
        <v>1</v>
      </c>
      <c r="E32" s="32">
        <v>80</v>
      </c>
      <c r="F32" s="30">
        <f>'h11データ'!S22</f>
        <v>10</v>
      </c>
      <c r="G32" s="30">
        <f>'h11データ'!T22</f>
        <v>70</v>
      </c>
      <c r="H32" s="30">
        <f>'h11データ'!D22</f>
        <v>1</v>
      </c>
      <c r="I32" s="30">
        <f>'h11データ'!J22</f>
        <v>80</v>
      </c>
      <c r="J32" s="30">
        <f>'h11データ'!U22</f>
        <v>10</v>
      </c>
      <c r="K32" s="30">
        <f>'h11データ'!V22</f>
        <v>70</v>
      </c>
      <c r="L32" s="30">
        <f>'h11データ'!E22+'h11データ'!F22</f>
        <v>0</v>
      </c>
      <c r="M32" s="32">
        <f>'h11データ'!K22+'h11データ'!L22</f>
        <v>0</v>
      </c>
      <c r="N32" s="30">
        <f>'h11データ'!W22+'h11データ'!Y22</f>
        <v>0</v>
      </c>
      <c r="O32" s="30">
        <f>'h11データ'!X22+'h11データ'!Z22</f>
        <v>0</v>
      </c>
      <c r="P32" s="30">
        <f>'h11データ'!G22+'h11データ'!H22</f>
        <v>0</v>
      </c>
      <c r="Q32" s="30">
        <f>'h11データ'!M22+'h11データ'!N22</f>
        <v>0</v>
      </c>
      <c r="R32" s="30">
        <f>'h11データ'!AA22+'h11データ'!AC22</f>
        <v>0</v>
      </c>
      <c r="S32" s="30">
        <f>'h11データ'!AB22+'h11データ'!AD22</f>
        <v>0</v>
      </c>
      <c r="T32" s="10"/>
      <c r="U32" s="10"/>
      <c r="V32" s="10"/>
      <c r="W32" s="10"/>
      <c r="X32" s="10"/>
      <c r="Y32" s="10"/>
      <c r="Z32" s="10"/>
      <c r="AA32" s="11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  <c r="AP32" s="3"/>
      <c r="AR32" s="2"/>
    </row>
    <row r="33" spans="2:44" ht="9" customHeight="1">
      <c r="B33" s="1" t="s">
        <v>35</v>
      </c>
      <c r="C33" s="44"/>
      <c r="D33" s="30"/>
      <c r="E33" s="30"/>
      <c r="F33" s="30">
        <f>'h11データ'!S23</f>
        <v>0</v>
      </c>
      <c r="G33" s="30">
        <f>'h11データ'!T23</f>
        <v>0</v>
      </c>
      <c r="H33" s="30">
        <f>'h11データ'!D23</f>
        <v>0</v>
      </c>
      <c r="I33" s="30">
        <f>'h11データ'!J23</f>
        <v>0</v>
      </c>
      <c r="J33" s="30">
        <f>'h11データ'!U23</f>
        <v>0</v>
      </c>
      <c r="K33" s="30">
        <f>'h11データ'!V23</f>
        <v>0</v>
      </c>
      <c r="L33" s="30">
        <f>'h11データ'!E23+'h11データ'!F23</f>
        <v>0</v>
      </c>
      <c r="M33" s="32">
        <f>'h11データ'!K23+'h11データ'!L23</f>
        <v>0</v>
      </c>
      <c r="N33" s="30">
        <f>'h11データ'!W23+'h11データ'!Y23</f>
        <v>0</v>
      </c>
      <c r="O33" s="30">
        <f>'h11データ'!X23+'h11データ'!Z23</f>
        <v>0</v>
      </c>
      <c r="P33" s="30">
        <f>'h11データ'!G23+'h11データ'!H23</f>
        <v>0</v>
      </c>
      <c r="Q33" s="30">
        <f>'h11データ'!M23+'h11データ'!N23</f>
        <v>0</v>
      </c>
      <c r="R33" s="30">
        <f>'h11データ'!AA23+'h11データ'!AC23</f>
        <v>0</v>
      </c>
      <c r="S33" s="30">
        <f>'h11データ'!AB23+'h11データ'!AD23</f>
        <v>0</v>
      </c>
      <c r="T33" s="10"/>
      <c r="U33" s="10"/>
      <c r="V33" s="10"/>
      <c r="W33" s="10"/>
      <c r="X33" s="10"/>
      <c r="Y33" s="10"/>
      <c r="Z33" s="10"/>
      <c r="AA33" s="11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3"/>
      <c r="AN33" s="3"/>
      <c r="AP33" s="3"/>
      <c r="AR33" s="2"/>
    </row>
    <row r="34" spans="2:44" ht="9" customHeight="1">
      <c r="B34" s="1" t="s">
        <v>36</v>
      </c>
      <c r="C34" s="44"/>
      <c r="D34" s="32">
        <v>12</v>
      </c>
      <c r="E34" s="32">
        <v>715</v>
      </c>
      <c r="F34" s="30">
        <f>'h11データ'!S24</f>
        <v>543</v>
      </c>
      <c r="G34" s="30">
        <f>'h11データ'!T24</f>
        <v>172</v>
      </c>
      <c r="H34" s="30">
        <f>'h11データ'!D24</f>
        <v>11</v>
      </c>
      <c r="I34" s="30">
        <f>'h11データ'!J24</f>
        <v>569</v>
      </c>
      <c r="J34" s="30">
        <f>'h11データ'!U24</f>
        <v>442</v>
      </c>
      <c r="K34" s="30">
        <f>'h11データ'!V24</f>
        <v>127</v>
      </c>
      <c r="L34" s="30">
        <f>'h11データ'!E24+'h11データ'!F24</f>
        <v>0</v>
      </c>
      <c r="M34" s="32">
        <f>'h11データ'!K24+'h11データ'!L24</f>
        <v>0</v>
      </c>
      <c r="N34" s="30">
        <f>'h11データ'!W24+'h11データ'!Y24</f>
        <v>0</v>
      </c>
      <c r="O34" s="30">
        <f>'h11データ'!X24+'h11データ'!Z24</f>
        <v>0</v>
      </c>
      <c r="P34" s="30">
        <f>'h11データ'!G24+'h11データ'!H24</f>
        <v>1</v>
      </c>
      <c r="Q34" s="30">
        <f>'h11データ'!M24+'h11データ'!N24</f>
        <v>146</v>
      </c>
      <c r="R34" s="30">
        <f>'h11データ'!AA24+'h11データ'!AC24</f>
        <v>101</v>
      </c>
      <c r="S34" s="30">
        <f>'h11データ'!AB24+'h11データ'!AD24</f>
        <v>45</v>
      </c>
      <c r="T34" s="10"/>
      <c r="U34" s="10"/>
      <c r="V34" s="10"/>
      <c r="W34" s="10"/>
      <c r="X34" s="10"/>
      <c r="Y34" s="10"/>
      <c r="Z34" s="10"/>
      <c r="AA34" s="11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3"/>
      <c r="AN34" s="3"/>
      <c r="AP34" s="3"/>
      <c r="AR34" s="2"/>
    </row>
    <row r="35" spans="2:44" ht="9" customHeight="1">
      <c r="B35" s="1" t="s">
        <v>37</v>
      </c>
      <c r="C35" s="44"/>
      <c r="D35" s="32">
        <v>6</v>
      </c>
      <c r="E35" s="32">
        <v>864</v>
      </c>
      <c r="F35" s="30">
        <f>'h11データ'!S25</f>
        <v>421</v>
      </c>
      <c r="G35" s="30">
        <f>'h11データ'!T25</f>
        <v>443</v>
      </c>
      <c r="H35" s="30">
        <f>'h11データ'!D25</f>
        <v>5</v>
      </c>
      <c r="I35" s="30">
        <f>'h11データ'!J25</f>
        <v>753</v>
      </c>
      <c r="J35" s="30">
        <f>'h11データ'!U25</f>
        <v>383</v>
      </c>
      <c r="K35" s="30">
        <f>'h11データ'!V25</f>
        <v>370</v>
      </c>
      <c r="L35" s="30">
        <f>'h11データ'!E25+'h11データ'!F25</f>
        <v>0</v>
      </c>
      <c r="M35" s="32">
        <f>'h11データ'!K25+'h11データ'!L25</f>
        <v>0</v>
      </c>
      <c r="N35" s="30">
        <f>'h11データ'!W25+'h11データ'!Y25</f>
        <v>0</v>
      </c>
      <c r="O35" s="30">
        <f>'h11データ'!X25+'h11データ'!Z25</f>
        <v>0</v>
      </c>
      <c r="P35" s="30">
        <f>'h11データ'!G25+'h11データ'!H25</f>
        <v>1</v>
      </c>
      <c r="Q35" s="30">
        <f>'h11データ'!M25+'h11データ'!N25</f>
        <v>111</v>
      </c>
      <c r="R35" s="30">
        <f>'h11データ'!AA25+'h11データ'!AC25</f>
        <v>38</v>
      </c>
      <c r="S35" s="30">
        <f>'h11データ'!AB25+'h11データ'!AD25</f>
        <v>73</v>
      </c>
      <c r="T35" s="10"/>
      <c r="U35" s="10"/>
      <c r="V35" s="10"/>
      <c r="W35" s="10"/>
      <c r="X35" s="10"/>
      <c r="Y35" s="10"/>
      <c r="Z35" s="10"/>
      <c r="AA35" s="11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3"/>
      <c r="AN35" s="3"/>
      <c r="AP35" s="3"/>
      <c r="AR35" s="2"/>
    </row>
    <row r="36" spans="2:47" ht="9" customHeight="1">
      <c r="B36" s="1" t="s">
        <v>38</v>
      </c>
      <c r="C36" s="44"/>
      <c r="D36" s="30"/>
      <c r="E36" s="30"/>
      <c r="F36" s="30">
        <f>'h11データ'!S26</f>
        <v>0</v>
      </c>
      <c r="G36" s="30">
        <f>'h11データ'!T26</f>
        <v>0</v>
      </c>
      <c r="H36" s="30">
        <f>'h11データ'!D26</f>
        <v>0</v>
      </c>
      <c r="I36" s="30">
        <f>'h11データ'!J26</f>
        <v>0</v>
      </c>
      <c r="J36" s="30">
        <f>'h11データ'!U26</f>
        <v>0</v>
      </c>
      <c r="K36" s="30">
        <f>'h11データ'!V26</f>
        <v>0</v>
      </c>
      <c r="L36" s="30">
        <f>'h11データ'!E26+'h11データ'!F26</f>
        <v>0</v>
      </c>
      <c r="M36" s="32">
        <f>'h11データ'!K26+'h11データ'!L26</f>
        <v>0</v>
      </c>
      <c r="N36" s="30">
        <f>'h11データ'!W26+'h11データ'!Y26</f>
        <v>0</v>
      </c>
      <c r="O36" s="30">
        <f>'h11データ'!X26+'h11データ'!Z26</f>
        <v>0</v>
      </c>
      <c r="P36" s="30">
        <f>'h11データ'!G26+'h11データ'!H26</f>
        <v>0</v>
      </c>
      <c r="Q36" s="30">
        <f>'h11データ'!M26+'h11データ'!N26</f>
        <v>0</v>
      </c>
      <c r="R36" s="30">
        <f>'h11データ'!AA26+'h11データ'!AC26</f>
        <v>0</v>
      </c>
      <c r="S36" s="30">
        <f>'h11データ'!AB26+'h11データ'!AD26</f>
        <v>0</v>
      </c>
      <c r="T36" s="10"/>
      <c r="U36" s="12"/>
      <c r="V36" s="12"/>
      <c r="W36" s="10"/>
      <c r="X36" s="10"/>
      <c r="Y36" s="12"/>
      <c r="Z36" s="10"/>
      <c r="AA36" s="11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2"/>
      <c r="AM36" s="3"/>
      <c r="AN36" s="3"/>
      <c r="AO36" s="4"/>
      <c r="AP36" s="3"/>
      <c r="AR36" s="16"/>
      <c r="AU36" s="4"/>
    </row>
    <row r="37" spans="2:44" ht="9" customHeight="1">
      <c r="B37" s="1" t="s">
        <v>39</v>
      </c>
      <c r="C37" s="44"/>
      <c r="D37" s="32">
        <v>7</v>
      </c>
      <c r="E37" s="32">
        <v>269</v>
      </c>
      <c r="F37" s="30">
        <f>'h11データ'!S27</f>
        <v>188</v>
      </c>
      <c r="G37" s="30">
        <f>'h11データ'!T27</f>
        <v>81</v>
      </c>
      <c r="H37" s="30">
        <f>'h11データ'!D27</f>
        <v>6</v>
      </c>
      <c r="I37" s="30">
        <f>'h11データ'!J27</f>
        <v>195</v>
      </c>
      <c r="J37" s="30">
        <f>'h11データ'!U27</f>
        <v>145</v>
      </c>
      <c r="K37" s="30">
        <f>'h11データ'!V27</f>
        <v>50</v>
      </c>
      <c r="L37" s="30">
        <f>'h11データ'!E27+'h11データ'!F27</f>
        <v>0</v>
      </c>
      <c r="M37" s="32">
        <f>'h11データ'!K27+'h11データ'!L27</f>
        <v>0</v>
      </c>
      <c r="N37" s="30">
        <f>'h11データ'!W27+'h11データ'!Y27</f>
        <v>0</v>
      </c>
      <c r="O37" s="30">
        <f>'h11データ'!X27+'h11データ'!Z27</f>
        <v>0</v>
      </c>
      <c r="P37" s="30">
        <f>'h11データ'!G27+'h11データ'!H27</f>
        <v>1</v>
      </c>
      <c r="Q37" s="30">
        <f>'h11データ'!M27+'h11データ'!N27</f>
        <v>74</v>
      </c>
      <c r="R37" s="30">
        <f>'h11データ'!AA27+'h11データ'!AC27</f>
        <v>43</v>
      </c>
      <c r="S37" s="30">
        <f>'h11データ'!AB27+'h11データ'!AD27</f>
        <v>31</v>
      </c>
      <c r="T37" s="10"/>
      <c r="U37" s="10"/>
      <c r="V37" s="10"/>
      <c r="W37" s="10"/>
      <c r="X37" s="10"/>
      <c r="Y37" s="10"/>
      <c r="Z37" s="10"/>
      <c r="AA37" s="11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3"/>
      <c r="AN37" s="3"/>
      <c r="AP37" s="3"/>
      <c r="AR37" s="2"/>
    </row>
    <row r="38" spans="2:44" ht="9" customHeight="1">
      <c r="B38" s="1" t="s">
        <v>40</v>
      </c>
      <c r="C38" s="44"/>
      <c r="D38" s="32">
        <v>15</v>
      </c>
      <c r="E38" s="32">
        <v>820</v>
      </c>
      <c r="F38" s="30">
        <f>'h11データ'!S28</f>
        <v>286</v>
      </c>
      <c r="G38" s="30">
        <f>'h11データ'!T28</f>
        <v>534</v>
      </c>
      <c r="H38" s="30">
        <f>'h11データ'!D28</f>
        <v>12</v>
      </c>
      <c r="I38" s="30">
        <f>'h11データ'!J28</f>
        <v>490</v>
      </c>
      <c r="J38" s="30">
        <f>'h11データ'!U28</f>
        <v>202</v>
      </c>
      <c r="K38" s="30">
        <f>'h11データ'!V28</f>
        <v>288</v>
      </c>
      <c r="L38" s="30">
        <f>'h11データ'!E28+'h11データ'!F28</f>
        <v>0</v>
      </c>
      <c r="M38" s="32">
        <f>'h11データ'!K28+'h11データ'!L28</f>
        <v>0</v>
      </c>
      <c r="N38" s="30">
        <f>'h11データ'!W28+'h11データ'!Y28</f>
        <v>0</v>
      </c>
      <c r="O38" s="30">
        <f>'h11データ'!X28+'h11データ'!Z28</f>
        <v>0</v>
      </c>
      <c r="P38" s="30">
        <f>'h11データ'!G28+'h11データ'!H28</f>
        <v>3</v>
      </c>
      <c r="Q38" s="30">
        <f>'h11データ'!M28+'h11データ'!N28</f>
        <v>330</v>
      </c>
      <c r="R38" s="30">
        <f>'h11データ'!AA28+'h11データ'!AC28</f>
        <v>84</v>
      </c>
      <c r="S38" s="30">
        <f>'h11データ'!AB28+'h11データ'!AD28</f>
        <v>246</v>
      </c>
      <c r="T38" s="10"/>
      <c r="U38" s="10"/>
      <c r="V38" s="10"/>
      <c r="W38" s="10"/>
      <c r="X38" s="10"/>
      <c r="Y38" s="10"/>
      <c r="Z38" s="10"/>
      <c r="AA38" s="11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3"/>
      <c r="AN38" s="3"/>
      <c r="AP38" s="3"/>
      <c r="AR38" s="2"/>
    </row>
    <row r="39" spans="2:47" ht="9" customHeight="1">
      <c r="B39" s="1" t="s">
        <v>41</v>
      </c>
      <c r="C39" s="44"/>
      <c r="D39" s="30"/>
      <c r="E39" s="30"/>
      <c r="F39" s="30">
        <f>'h11データ'!S29</f>
        <v>0</v>
      </c>
      <c r="G39" s="30">
        <f>'h11データ'!T29</f>
        <v>0</v>
      </c>
      <c r="H39" s="30">
        <f>'h11データ'!D29</f>
        <v>0</v>
      </c>
      <c r="I39" s="30">
        <f>'h11データ'!J29</f>
        <v>0</v>
      </c>
      <c r="J39" s="30">
        <f>'h11データ'!U29</f>
        <v>0</v>
      </c>
      <c r="K39" s="30">
        <f>'h11データ'!V29</f>
        <v>0</v>
      </c>
      <c r="L39" s="30">
        <f>'h11データ'!E29+'h11データ'!F29</f>
        <v>0</v>
      </c>
      <c r="M39" s="32">
        <f>'h11データ'!K29+'h11データ'!L29</f>
        <v>0</v>
      </c>
      <c r="N39" s="30">
        <f>'h11データ'!W29+'h11データ'!Y29</f>
        <v>0</v>
      </c>
      <c r="O39" s="30">
        <f>'h11データ'!X29+'h11データ'!Z29</f>
        <v>0</v>
      </c>
      <c r="P39" s="30">
        <f>'h11データ'!G29+'h11データ'!H29</f>
        <v>0</v>
      </c>
      <c r="Q39" s="30">
        <f>'h11データ'!M29+'h11データ'!N29</f>
        <v>0</v>
      </c>
      <c r="R39" s="30">
        <f>'h11データ'!AA29+'h11データ'!AC29</f>
        <v>0</v>
      </c>
      <c r="S39" s="30">
        <f>'h11データ'!AB29+'h11データ'!AD29</f>
        <v>0</v>
      </c>
      <c r="T39" s="10"/>
      <c r="U39" s="10"/>
      <c r="V39" s="10"/>
      <c r="W39" s="10"/>
      <c r="X39" s="10"/>
      <c r="Y39" s="10"/>
      <c r="Z39" s="10"/>
      <c r="AA39" s="11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3"/>
      <c r="AN39" s="3"/>
      <c r="AP39" s="3"/>
      <c r="AR39" s="2"/>
      <c r="AU39" s="4"/>
    </row>
    <row r="40" spans="2:44" ht="9" customHeight="1">
      <c r="B40" s="1" t="s">
        <v>42</v>
      </c>
      <c r="C40" s="44"/>
      <c r="D40" s="30"/>
      <c r="E40" s="30"/>
      <c r="F40" s="30">
        <f>'h11データ'!S30</f>
        <v>0</v>
      </c>
      <c r="G40" s="30">
        <f>'h11データ'!T30</f>
        <v>0</v>
      </c>
      <c r="H40" s="30">
        <f>'h11データ'!D30</f>
        <v>0</v>
      </c>
      <c r="I40" s="30">
        <f>'h11データ'!J30</f>
        <v>0</v>
      </c>
      <c r="J40" s="30">
        <f>'h11データ'!U30</f>
        <v>0</v>
      </c>
      <c r="K40" s="30">
        <f>'h11データ'!V30</f>
        <v>0</v>
      </c>
      <c r="L40" s="30">
        <f>'h11データ'!E30+'h11データ'!F30</f>
        <v>0</v>
      </c>
      <c r="M40" s="32">
        <f>'h11データ'!K30+'h11データ'!L30</f>
        <v>0</v>
      </c>
      <c r="N40" s="30">
        <f>'h11データ'!W30+'h11データ'!Y30</f>
        <v>0</v>
      </c>
      <c r="O40" s="30">
        <f>'h11データ'!X30+'h11データ'!Z30</f>
        <v>0</v>
      </c>
      <c r="P40" s="30">
        <f>'h11データ'!G30+'h11データ'!H30</f>
        <v>0</v>
      </c>
      <c r="Q40" s="30">
        <f>'h11データ'!M30+'h11データ'!N30</f>
        <v>0</v>
      </c>
      <c r="R40" s="30">
        <f>'h11データ'!AA30+'h11データ'!AC30</f>
        <v>0</v>
      </c>
      <c r="S40" s="30">
        <f>'h11データ'!AB30+'h11データ'!AD30</f>
        <v>0</v>
      </c>
      <c r="T40" s="10"/>
      <c r="U40" s="10"/>
      <c r="V40" s="10"/>
      <c r="W40" s="10"/>
      <c r="X40" s="10"/>
      <c r="Y40" s="10"/>
      <c r="Z40" s="10"/>
      <c r="AA40" s="11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3"/>
      <c r="AN40" s="3"/>
      <c r="AP40" s="3"/>
      <c r="AR40" s="2"/>
    </row>
    <row r="41" spans="2:44" ht="9" customHeight="1">
      <c r="B41" s="1" t="s">
        <v>43</v>
      </c>
      <c r="C41" s="44"/>
      <c r="D41" s="30"/>
      <c r="E41" s="30"/>
      <c r="F41" s="30">
        <f>'h11データ'!S31</f>
        <v>0</v>
      </c>
      <c r="G41" s="30">
        <f>'h11データ'!T31</f>
        <v>0</v>
      </c>
      <c r="H41" s="30">
        <f>'h11データ'!D31</f>
        <v>0</v>
      </c>
      <c r="I41" s="30">
        <f>'h11データ'!J31</f>
        <v>0</v>
      </c>
      <c r="J41" s="30">
        <f>'h11データ'!U31</f>
        <v>0</v>
      </c>
      <c r="K41" s="30">
        <f>'h11データ'!V31</f>
        <v>0</v>
      </c>
      <c r="L41" s="30">
        <f>'h11データ'!E31+'h11データ'!F31</f>
        <v>0</v>
      </c>
      <c r="M41" s="32">
        <f>'h11データ'!K31+'h11データ'!L31</f>
        <v>0</v>
      </c>
      <c r="N41" s="30">
        <f>'h11データ'!W31+'h11データ'!Y31</f>
        <v>0</v>
      </c>
      <c r="O41" s="30">
        <f>'h11データ'!X31+'h11データ'!Z31</f>
        <v>0</v>
      </c>
      <c r="P41" s="30">
        <f>'h11データ'!G31+'h11データ'!H31</f>
        <v>0</v>
      </c>
      <c r="Q41" s="30">
        <f>'h11データ'!M31+'h11データ'!N31</f>
        <v>0</v>
      </c>
      <c r="R41" s="30">
        <f>'h11データ'!AA31+'h11データ'!AC31</f>
        <v>0</v>
      </c>
      <c r="S41" s="30">
        <f>'h11データ'!AB31+'h11データ'!AD31</f>
        <v>0</v>
      </c>
      <c r="T41" s="10"/>
      <c r="U41" s="10"/>
      <c r="V41" s="10"/>
      <c r="W41" s="10"/>
      <c r="X41" s="10"/>
      <c r="Y41" s="10"/>
      <c r="Z41" s="10"/>
      <c r="AA41" s="11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3"/>
      <c r="AN41" s="3"/>
      <c r="AP41" s="3"/>
      <c r="AR41" s="2"/>
    </row>
    <row r="42" spans="2:44" ht="9" customHeight="1">
      <c r="B42" s="1" t="s">
        <v>44</v>
      </c>
      <c r="C42" s="44"/>
      <c r="D42" s="32">
        <v>4</v>
      </c>
      <c r="E42" s="32">
        <v>504</v>
      </c>
      <c r="F42" s="30">
        <f>'h11データ'!S32</f>
        <v>350</v>
      </c>
      <c r="G42" s="30">
        <f>'h11データ'!T32</f>
        <v>154</v>
      </c>
      <c r="H42" s="30">
        <f>'h11データ'!D32</f>
        <v>3</v>
      </c>
      <c r="I42" s="30">
        <f>'h11データ'!J32</f>
        <v>410</v>
      </c>
      <c r="J42" s="30">
        <f>'h11データ'!U32</f>
        <v>317</v>
      </c>
      <c r="K42" s="30">
        <f>'h11データ'!V32</f>
        <v>93</v>
      </c>
      <c r="L42" s="30">
        <f>'h11データ'!E32+'h11データ'!F32</f>
        <v>0</v>
      </c>
      <c r="M42" s="32">
        <f>'h11データ'!K32+'h11データ'!L32</f>
        <v>0</v>
      </c>
      <c r="N42" s="30">
        <f>'h11データ'!W32+'h11データ'!Y32</f>
        <v>0</v>
      </c>
      <c r="O42" s="30">
        <f>'h11データ'!X32+'h11データ'!Z32</f>
        <v>0</v>
      </c>
      <c r="P42" s="30">
        <f>'h11データ'!G32+'h11データ'!H32</f>
        <v>1</v>
      </c>
      <c r="Q42" s="30">
        <f>'h11データ'!M32+'h11データ'!N32</f>
        <v>94</v>
      </c>
      <c r="R42" s="30">
        <f>'h11データ'!AA32+'h11データ'!AC32</f>
        <v>33</v>
      </c>
      <c r="S42" s="30">
        <f>'h11データ'!AB32+'h11データ'!AD32</f>
        <v>61</v>
      </c>
      <c r="T42" s="10"/>
      <c r="U42" s="12"/>
      <c r="V42" s="12"/>
      <c r="W42" s="10"/>
      <c r="X42" s="10"/>
      <c r="Y42" s="12"/>
      <c r="Z42" s="10"/>
      <c r="AA42" s="11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2"/>
      <c r="AM42" s="3"/>
      <c r="AN42" s="3"/>
      <c r="AO42" s="4"/>
      <c r="AP42" s="3"/>
      <c r="AR42" s="16"/>
    </row>
    <row r="43" spans="2:44" ht="9" customHeight="1">
      <c r="B43" s="1" t="s">
        <v>45</v>
      </c>
      <c r="C43" s="44"/>
      <c r="D43" s="32">
        <v>7</v>
      </c>
      <c r="E43" s="32">
        <v>983</v>
      </c>
      <c r="F43" s="30">
        <f>'h11データ'!S33</f>
        <v>389</v>
      </c>
      <c r="G43" s="30">
        <f>'h11データ'!T33</f>
        <v>594</v>
      </c>
      <c r="H43" s="30">
        <f>'h11データ'!D33</f>
        <v>5</v>
      </c>
      <c r="I43" s="30">
        <f>'h11データ'!J33</f>
        <v>697</v>
      </c>
      <c r="J43" s="30">
        <f>'h11データ'!U33</f>
        <v>335</v>
      </c>
      <c r="K43" s="30">
        <f>'h11データ'!V33</f>
        <v>362</v>
      </c>
      <c r="L43" s="30">
        <f>'h11データ'!E33+'h11データ'!F33</f>
        <v>1</v>
      </c>
      <c r="M43" s="32">
        <f>'h11データ'!K33+'h11データ'!L33</f>
        <v>12</v>
      </c>
      <c r="N43" s="30">
        <f>'h11データ'!W33+'h11データ'!Y33</f>
        <v>12</v>
      </c>
      <c r="O43" s="30">
        <f>'h11データ'!X33+'h11データ'!Z33</f>
        <v>0</v>
      </c>
      <c r="P43" s="30">
        <f>'h11データ'!G33+'h11データ'!H33</f>
        <v>1</v>
      </c>
      <c r="Q43" s="30">
        <f>'h11データ'!M33+'h11データ'!N33</f>
        <v>274</v>
      </c>
      <c r="R43" s="30">
        <f>'h11データ'!AA33+'h11データ'!AC33</f>
        <v>42</v>
      </c>
      <c r="S43" s="30">
        <f>'h11データ'!AB33+'h11データ'!AD33</f>
        <v>232</v>
      </c>
      <c r="T43" s="10"/>
      <c r="U43" s="10"/>
      <c r="V43" s="10"/>
      <c r="W43" s="10"/>
      <c r="X43" s="10"/>
      <c r="Y43" s="10"/>
      <c r="Z43" s="10"/>
      <c r="AA43" s="11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3"/>
      <c r="AN43" s="3"/>
      <c r="AP43" s="3"/>
      <c r="AR43" s="2"/>
    </row>
    <row r="44" spans="2:44" ht="9" customHeight="1">
      <c r="B44" s="1" t="s">
        <v>46</v>
      </c>
      <c r="C44" s="44"/>
      <c r="D44" s="32">
        <v>2</v>
      </c>
      <c r="E44" s="32">
        <v>44</v>
      </c>
      <c r="F44" s="30">
        <f>'h11データ'!S34</f>
        <v>15</v>
      </c>
      <c r="G44" s="30">
        <f>'h11データ'!T34</f>
        <v>29</v>
      </c>
      <c r="H44" s="30">
        <f>'h11データ'!D34</f>
        <v>1</v>
      </c>
      <c r="I44" s="30">
        <f>'h11データ'!J34</f>
        <v>15</v>
      </c>
      <c r="J44" s="30">
        <f>'h11データ'!U34</f>
        <v>6</v>
      </c>
      <c r="K44" s="30">
        <f>'h11データ'!V34</f>
        <v>9</v>
      </c>
      <c r="L44" s="30">
        <f>'h11データ'!E34+'h11データ'!F34</f>
        <v>0</v>
      </c>
      <c r="M44" s="32">
        <f>'h11データ'!K34+'h11データ'!L34</f>
        <v>0</v>
      </c>
      <c r="N44" s="30">
        <f>'h11データ'!W34+'h11データ'!Y34</f>
        <v>0</v>
      </c>
      <c r="O44" s="30">
        <f>'h11データ'!X34+'h11データ'!Z34</f>
        <v>0</v>
      </c>
      <c r="P44" s="30">
        <f>'h11データ'!G34+'h11データ'!H34</f>
        <v>1</v>
      </c>
      <c r="Q44" s="30">
        <f>'h11データ'!M34+'h11データ'!N34</f>
        <v>29</v>
      </c>
      <c r="R44" s="30">
        <f>'h11データ'!AA34+'h11データ'!AC34</f>
        <v>9</v>
      </c>
      <c r="S44" s="30">
        <f>'h11データ'!AB34+'h11データ'!AD34</f>
        <v>20</v>
      </c>
      <c r="T44" s="10"/>
      <c r="U44" s="10"/>
      <c r="V44" s="10"/>
      <c r="W44" s="10"/>
      <c r="X44" s="10"/>
      <c r="Y44" s="10"/>
      <c r="Z44" s="10"/>
      <c r="AA44" s="11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3"/>
      <c r="AN44" s="3"/>
      <c r="AP44" s="3"/>
      <c r="AR44" s="2"/>
    </row>
    <row r="45" spans="2:44" ht="9" customHeight="1">
      <c r="B45" s="1" t="s">
        <v>47</v>
      </c>
      <c r="C45" s="44"/>
      <c r="D45" s="32">
        <v>7</v>
      </c>
      <c r="E45" s="32">
        <v>1311</v>
      </c>
      <c r="F45" s="30">
        <f>'h11データ'!S35</f>
        <v>1053</v>
      </c>
      <c r="G45" s="30">
        <f>'h11データ'!T35</f>
        <v>258</v>
      </c>
      <c r="H45" s="30">
        <f>'h11データ'!D35</f>
        <v>6</v>
      </c>
      <c r="I45" s="30">
        <f>'h11データ'!J35</f>
        <v>1154</v>
      </c>
      <c r="J45" s="30">
        <f>'h11データ'!U35</f>
        <v>935</v>
      </c>
      <c r="K45" s="30">
        <f>'h11データ'!V35</f>
        <v>219</v>
      </c>
      <c r="L45" s="30">
        <f>'h11データ'!E35+'h11データ'!F35</f>
        <v>0</v>
      </c>
      <c r="M45" s="32">
        <f>'h11データ'!K35+'h11データ'!L35</f>
        <v>0</v>
      </c>
      <c r="N45" s="30">
        <f>'h11データ'!W35+'h11データ'!Y35</f>
        <v>0</v>
      </c>
      <c r="O45" s="30">
        <f>'h11データ'!X35+'h11データ'!Z35</f>
        <v>0</v>
      </c>
      <c r="P45" s="30">
        <f>'h11データ'!G35+'h11データ'!H35</f>
        <v>1</v>
      </c>
      <c r="Q45" s="30">
        <f>'h11データ'!M35+'h11データ'!N35</f>
        <v>157</v>
      </c>
      <c r="R45" s="30">
        <f>'h11データ'!AA35+'h11データ'!AC35</f>
        <v>118</v>
      </c>
      <c r="S45" s="30">
        <f>'h11データ'!AB35+'h11データ'!AD35</f>
        <v>39</v>
      </c>
      <c r="T45" s="10"/>
      <c r="U45" s="10"/>
      <c r="V45" s="10"/>
      <c r="W45" s="10"/>
      <c r="X45" s="10"/>
      <c r="Y45" s="10"/>
      <c r="Z45" s="10"/>
      <c r="AA45" s="11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3"/>
      <c r="AN45" s="3"/>
      <c r="AP45" s="3"/>
      <c r="AR45" s="2"/>
    </row>
    <row r="46" spans="2:44" ht="9" customHeight="1">
      <c r="B46" s="1" t="s">
        <v>48</v>
      </c>
      <c r="C46" s="44"/>
      <c r="D46" s="32">
        <v>16</v>
      </c>
      <c r="E46" s="32">
        <v>1718</v>
      </c>
      <c r="F46" s="30">
        <f>'h11データ'!S36</f>
        <v>922</v>
      </c>
      <c r="G46" s="30">
        <f>'h11データ'!T36</f>
        <v>796</v>
      </c>
      <c r="H46" s="30">
        <f>'h11データ'!D36</f>
        <v>15</v>
      </c>
      <c r="I46" s="30">
        <f>'h11データ'!J36</f>
        <v>1469</v>
      </c>
      <c r="J46" s="30">
        <f>'h11データ'!U36</f>
        <v>823</v>
      </c>
      <c r="K46" s="30">
        <f>'h11データ'!V36</f>
        <v>646</v>
      </c>
      <c r="L46" s="30">
        <f>'h11データ'!E36+'h11データ'!F36</f>
        <v>0</v>
      </c>
      <c r="M46" s="32">
        <f>'h11データ'!K36+'h11データ'!L36</f>
        <v>0</v>
      </c>
      <c r="N46" s="30">
        <f>'h11データ'!W36+'h11データ'!Y36</f>
        <v>0</v>
      </c>
      <c r="O46" s="30">
        <f>'h11データ'!X36+'h11データ'!Z36</f>
        <v>0</v>
      </c>
      <c r="P46" s="30">
        <f>'h11データ'!G36+'h11データ'!H36</f>
        <v>1</v>
      </c>
      <c r="Q46" s="30">
        <f>'h11データ'!M36+'h11データ'!N36</f>
        <v>249</v>
      </c>
      <c r="R46" s="30">
        <f>'h11データ'!AA36+'h11データ'!AC36</f>
        <v>99</v>
      </c>
      <c r="S46" s="30">
        <f>'h11データ'!AB36+'h11データ'!AD36</f>
        <v>150</v>
      </c>
      <c r="T46" s="10"/>
      <c r="U46" s="10"/>
      <c r="V46" s="10"/>
      <c r="W46" s="10"/>
      <c r="X46" s="10"/>
      <c r="Y46" s="10"/>
      <c r="Z46" s="10"/>
      <c r="AA46" s="11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3"/>
      <c r="AN46" s="3"/>
      <c r="AP46" s="3"/>
      <c r="AR46" s="2"/>
    </row>
    <row r="47" spans="2:44" ht="9" customHeight="1">
      <c r="B47" s="1" t="s">
        <v>49</v>
      </c>
      <c r="C47" s="44"/>
      <c r="D47" s="32">
        <v>10</v>
      </c>
      <c r="E47" s="32">
        <v>475</v>
      </c>
      <c r="F47" s="30">
        <f>'h11データ'!S37</f>
        <v>273</v>
      </c>
      <c r="G47" s="30">
        <f>'h11データ'!T37</f>
        <v>202</v>
      </c>
      <c r="H47" s="30">
        <f>'h11データ'!D37</f>
        <v>8</v>
      </c>
      <c r="I47" s="30">
        <f>'h11データ'!J37</f>
        <v>334</v>
      </c>
      <c r="J47" s="30">
        <f>'h11データ'!U37</f>
        <v>218</v>
      </c>
      <c r="K47" s="30">
        <f>'h11データ'!V37</f>
        <v>116</v>
      </c>
      <c r="L47" s="30">
        <f>'h11データ'!E37+'h11データ'!F37</f>
        <v>0</v>
      </c>
      <c r="M47" s="32">
        <f>'h11データ'!K37+'h11データ'!L37</f>
        <v>0</v>
      </c>
      <c r="N47" s="30">
        <f>'h11データ'!W37+'h11データ'!Y37</f>
        <v>0</v>
      </c>
      <c r="O47" s="30">
        <f>'h11データ'!X37+'h11データ'!Z37</f>
        <v>0</v>
      </c>
      <c r="P47" s="30">
        <f>'h11データ'!G37+'h11データ'!H37</f>
        <v>2</v>
      </c>
      <c r="Q47" s="30">
        <f>'h11データ'!M37+'h11データ'!N37</f>
        <v>141</v>
      </c>
      <c r="R47" s="30">
        <f>'h11データ'!AA37+'h11データ'!AC37</f>
        <v>55</v>
      </c>
      <c r="S47" s="30">
        <f>'h11データ'!AB37+'h11データ'!AD37</f>
        <v>86</v>
      </c>
      <c r="T47" s="10"/>
      <c r="U47" s="10"/>
      <c r="V47" s="10"/>
      <c r="W47" s="10"/>
      <c r="X47" s="10"/>
      <c r="Y47" s="10"/>
      <c r="Z47" s="10"/>
      <c r="AA47" s="1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3"/>
      <c r="AN47" s="3"/>
      <c r="AP47" s="3"/>
      <c r="AR47" s="2"/>
    </row>
    <row r="48" spans="1:44" ht="3" customHeight="1">
      <c r="A48" s="35"/>
      <c r="B48" s="35"/>
      <c r="C48" s="46"/>
      <c r="D48" s="38"/>
      <c r="E48" s="38"/>
      <c r="F48" s="34"/>
      <c r="G48" s="34"/>
      <c r="H48" s="37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0"/>
      <c r="U48" s="10"/>
      <c r="V48" s="10"/>
      <c r="W48" s="10"/>
      <c r="X48" s="10"/>
      <c r="Y48" s="10"/>
      <c r="Z48" s="10"/>
      <c r="AA48" s="1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3"/>
      <c r="AN48" s="3"/>
      <c r="AP48" s="3"/>
      <c r="AR48" s="2"/>
    </row>
    <row r="49" spans="7:44" ht="6" customHeight="1">
      <c r="G49" s="3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3"/>
      <c r="AN49" s="3"/>
      <c r="AP49" s="3"/>
      <c r="AR49" s="2"/>
    </row>
    <row r="50" spans="1:44" ht="10.5">
      <c r="A50" s="62" t="s">
        <v>98</v>
      </c>
      <c r="B50" s="63"/>
      <c r="C50" s="63"/>
      <c r="D50" s="63"/>
      <c r="E50" s="63"/>
      <c r="F50" s="63"/>
      <c r="G50" s="63"/>
      <c r="H50" s="6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1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3"/>
      <c r="AN50" s="3"/>
      <c r="AP50" s="3"/>
      <c r="AR50" s="2"/>
    </row>
    <row r="51" spans="9:44" ht="12" customHeight="1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3"/>
      <c r="AN51" s="3"/>
      <c r="AP51" s="3"/>
      <c r="AR51" s="2"/>
    </row>
    <row r="52" spans="9:44" ht="12" customHeight="1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3"/>
      <c r="AN52" s="3"/>
      <c r="AP52" s="3"/>
      <c r="AR52" s="2"/>
    </row>
    <row r="53" spans="6:44" ht="7.5" customHeight="1">
      <c r="F53" s="2"/>
      <c r="G53" s="2"/>
      <c r="H53" s="2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1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3"/>
      <c r="AN53" s="3"/>
      <c r="AP53" s="3"/>
      <c r="AR53" s="2"/>
    </row>
    <row r="54" spans="6:44" ht="12" customHeight="1"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"/>
      <c r="X54" s="20"/>
      <c r="Y54" s="20"/>
      <c r="Z54" s="20"/>
      <c r="AA54" s="20"/>
      <c r="AD54" s="3"/>
      <c r="AF54" s="3"/>
      <c r="AH54" s="3"/>
      <c r="AJ54" s="3"/>
      <c r="AL54" s="3"/>
      <c r="AN54" s="3"/>
      <c r="AP54" s="3"/>
      <c r="AR54" s="2"/>
    </row>
    <row r="55" spans="6:44" ht="12" customHeight="1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"/>
      <c r="X55" s="20"/>
      <c r="Y55" s="20"/>
      <c r="Z55" s="20"/>
      <c r="AA55" s="20"/>
      <c r="AD55" s="3"/>
      <c r="AF55" s="3"/>
      <c r="AH55" s="3"/>
      <c r="AJ55" s="3"/>
      <c r="AL55" s="3"/>
      <c r="AN55" s="3"/>
      <c r="AP55" s="3"/>
      <c r="AR55" s="2"/>
    </row>
    <row r="56" spans="6:44" ht="12" customHeight="1"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"/>
      <c r="X56" s="20"/>
      <c r="Y56" s="20"/>
      <c r="Z56" s="20"/>
      <c r="AA56" s="20"/>
      <c r="AD56" s="3"/>
      <c r="AF56" s="3"/>
      <c r="AH56" s="3"/>
      <c r="AJ56" s="3"/>
      <c r="AL56" s="3"/>
      <c r="AN56" s="3"/>
      <c r="AP56" s="3"/>
      <c r="AR56" s="2"/>
    </row>
    <row r="57" spans="6:44" ht="12" customHeight="1"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"/>
      <c r="AD57" s="3"/>
      <c r="AF57" s="3"/>
      <c r="AH57" s="3"/>
      <c r="AJ57" s="3"/>
      <c r="AL57" s="3"/>
      <c r="AN57" s="3"/>
      <c r="AP57" s="3"/>
      <c r="AR57" s="2"/>
    </row>
    <row r="58" spans="30:44" ht="11.25" customHeight="1">
      <c r="AD58" s="3"/>
      <c r="AF58" s="3"/>
      <c r="AH58" s="3"/>
      <c r="AJ58" s="3"/>
      <c r="AL58" s="3"/>
      <c r="AN58" s="3"/>
      <c r="AP58" s="3"/>
      <c r="AR58" s="2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mergeCells count="17">
    <mergeCell ref="D4:D5"/>
    <mergeCell ref="E4:G4"/>
    <mergeCell ref="Q4:S4"/>
    <mergeCell ref="P3:S3"/>
    <mergeCell ref="L3:O3"/>
    <mergeCell ref="H3:K3"/>
    <mergeCell ref="P4:P5"/>
    <mergeCell ref="R1:S1"/>
    <mergeCell ref="F1:J1"/>
    <mergeCell ref="L1:P1"/>
    <mergeCell ref="A50:H50"/>
    <mergeCell ref="H4:H5"/>
    <mergeCell ref="I4:K4"/>
    <mergeCell ref="M4:O4"/>
    <mergeCell ref="L4:L5"/>
    <mergeCell ref="D3:G3"/>
    <mergeCell ref="B3:B5"/>
  </mergeCells>
  <printOptions horizontalCentered="1"/>
  <pageMargins left="0.5118110236220472" right="0.5118110236220472" top="0.31496062992125984" bottom="0.5905511811023623" header="0" footer="0.5118110236220472"/>
  <pageSetup draft="1" horizontalDpi="360" verticalDpi="36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26" sqref="X26"/>
    </sheetView>
  </sheetViews>
  <sheetFormatPr defaultColWidth="9.00390625" defaultRowHeight="13.5"/>
  <sheetData>
    <row r="1" spans="3:29" ht="13.5">
      <c r="C1" t="s">
        <v>51</v>
      </c>
      <c r="I1" t="s">
        <v>52</v>
      </c>
      <c r="S1" t="s">
        <v>53</v>
      </c>
      <c r="U1" t="s">
        <v>54</v>
      </c>
      <c r="W1" t="s">
        <v>55</v>
      </c>
      <c r="Y1" t="s">
        <v>56</v>
      </c>
      <c r="AA1" t="s">
        <v>55</v>
      </c>
      <c r="AC1" t="s">
        <v>57</v>
      </c>
    </row>
    <row r="2" spans="3:30" ht="13.5">
      <c r="C2" t="s">
        <v>58</v>
      </c>
      <c r="D2" t="s">
        <v>54</v>
      </c>
      <c r="E2" t="s">
        <v>55</v>
      </c>
      <c r="F2" t="s">
        <v>56</v>
      </c>
      <c r="G2" t="s">
        <v>59</v>
      </c>
      <c r="H2" t="s">
        <v>57</v>
      </c>
      <c r="I2" t="s">
        <v>58</v>
      </c>
      <c r="J2" t="s">
        <v>54</v>
      </c>
      <c r="K2" t="s">
        <v>55</v>
      </c>
      <c r="L2" t="s">
        <v>56</v>
      </c>
      <c r="M2" t="s">
        <v>59</v>
      </c>
      <c r="N2" t="s">
        <v>57</v>
      </c>
      <c r="S2" t="s">
        <v>0</v>
      </c>
      <c r="T2" t="s">
        <v>1</v>
      </c>
      <c r="U2" t="s">
        <v>0</v>
      </c>
      <c r="V2" t="s">
        <v>1</v>
      </c>
      <c r="W2" t="s">
        <v>0</v>
      </c>
      <c r="X2" t="s">
        <v>1</v>
      </c>
      <c r="Y2" t="s">
        <v>0</v>
      </c>
      <c r="Z2" t="s">
        <v>1</v>
      </c>
      <c r="AA2" t="s">
        <v>0</v>
      </c>
      <c r="AB2" t="s">
        <v>1</v>
      </c>
      <c r="AC2" t="s">
        <v>0</v>
      </c>
      <c r="AD2" t="s">
        <v>1</v>
      </c>
    </row>
    <row r="3" spans="1:30" ht="13.5">
      <c r="A3" t="s">
        <v>60</v>
      </c>
      <c r="C3" s="56">
        <v>353</v>
      </c>
      <c r="D3" s="56">
        <v>285</v>
      </c>
      <c r="E3" s="56">
        <v>6</v>
      </c>
      <c r="F3" s="56">
        <v>2</v>
      </c>
      <c r="G3" s="56">
        <v>24</v>
      </c>
      <c r="H3" s="56">
        <v>36</v>
      </c>
      <c r="I3" s="56">
        <v>48054</v>
      </c>
      <c r="J3" s="56">
        <v>33975</v>
      </c>
      <c r="K3" s="56">
        <v>841</v>
      </c>
      <c r="L3" s="56">
        <v>311</v>
      </c>
      <c r="M3" s="56">
        <v>1239</v>
      </c>
      <c r="N3" s="56">
        <v>11688</v>
      </c>
      <c r="Q3" t="s">
        <v>60</v>
      </c>
      <c r="S3" s="56">
        <v>30484</v>
      </c>
      <c r="T3" s="56">
        <v>17570</v>
      </c>
      <c r="U3" s="56">
        <v>23391</v>
      </c>
      <c r="V3" s="56">
        <v>10584</v>
      </c>
      <c r="W3" s="56">
        <v>622</v>
      </c>
      <c r="X3" s="56">
        <v>219</v>
      </c>
      <c r="Y3" s="56">
        <v>280</v>
      </c>
      <c r="Z3" s="56">
        <v>31</v>
      </c>
      <c r="AA3" s="56">
        <v>981</v>
      </c>
      <c r="AB3" s="56">
        <v>258</v>
      </c>
      <c r="AC3" s="56">
        <v>5210</v>
      </c>
      <c r="AD3" s="56">
        <v>6478</v>
      </c>
    </row>
    <row r="4" spans="1:30" ht="13.5">
      <c r="A4" t="s">
        <v>61</v>
      </c>
      <c r="C4" s="56">
        <v>135</v>
      </c>
      <c r="D4" s="56">
        <v>127</v>
      </c>
      <c r="E4" s="56">
        <v>2</v>
      </c>
      <c r="F4" s="56">
        <v>1</v>
      </c>
      <c r="G4" s="56">
        <v>3</v>
      </c>
      <c r="H4" s="56">
        <v>2</v>
      </c>
      <c r="I4" s="56">
        <v>22941</v>
      </c>
      <c r="J4" s="56">
        <v>20223</v>
      </c>
      <c r="K4" s="56">
        <v>405</v>
      </c>
      <c r="L4" s="56">
        <v>75</v>
      </c>
      <c r="M4" s="56">
        <v>150</v>
      </c>
      <c r="N4" s="56">
        <v>2080</v>
      </c>
      <c r="Q4" t="s">
        <v>61</v>
      </c>
      <c r="S4" s="56">
        <v>15230</v>
      </c>
      <c r="T4" s="56">
        <v>7711</v>
      </c>
      <c r="U4" s="56">
        <v>13820</v>
      </c>
      <c r="V4" s="56">
        <v>6403</v>
      </c>
      <c r="W4" s="56">
        <v>292</v>
      </c>
      <c r="X4" s="56">
        <v>113</v>
      </c>
      <c r="Y4" s="56">
        <v>68</v>
      </c>
      <c r="Z4" s="56">
        <v>7</v>
      </c>
      <c r="AA4" s="56">
        <v>127</v>
      </c>
      <c r="AB4" s="56">
        <v>23</v>
      </c>
      <c r="AC4" s="56">
        <v>923</v>
      </c>
      <c r="AD4" s="56">
        <v>1165</v>
      </c>
    </row>
    <row r="5" spans="1:30" ht="13.5">
      <c r="A5" t="s">
        <v>62</v>
      </c>
      <c r="C5" s="56">
        <v>30</v>
      </c>
      <c r="D5" s="56">
        <v>24</v>
      </c>
      <c r="E5" s="56">
        <v>1</v>
      </c>
      <c r="F5" s="56">
        <v>1</v>
      </c>
      <c r="G5" s="56">
        <v>1</v>
      </c>
      <c r="H5" s="56">
        <v>3</v>
      </c>
      <c r="I5" s="56">
        <v>5393</v>
      </c>
      <c r="J5" s="56">
        <v>4585</v>
      </c>
      <c r="K5" s="56">
        <v>96</v>
      </c>
      <c r="L5" s="56">
        <v>42</v>
      </c>
      <c r="M5" s="56">
        <v>49</v>
      </c>
      <c r="N5" s="56">
        <v>621</v>
      </c>
      <c r="Q5" t="s">
        <v>62</v>
      </c>
      <c r="S5" s="56">
        <v>4338</v>
      </c>
      <c r="T5" s="56">
        <v>1055</v>
      </c>
      <c r="U5" s="56">
        <v>3961</v>
      </c>
      <c r="V5" s="56">
        <v>624</v>
      </c>
      <c r="W5" s="56">
        <v>66</v>
      </c>
      <c r="X5" s="56">
        <v>30</v>
      </c>
      <c r="Y5" s="56">
        <v>37</v>
      </c>
      <c r="Z5" s="56">
        <v>5</v>
      </c>
      <c r="AA5" s="56">
        <v>40</v>
      </c>
      <c r="AB5" s="56">
        <v>9</v>
      </c>
      <c r="AC5" s="56">
        <v>234</v>
      </c>
      <c r="AD5" s="56">
        <v>387</v>
      </c>
    </row>
    <row r="6" spans="1:30" ht="13.5">
      <c r="A6" t="s">
        <v>63</v>
      </c>
      <c r="C6" s="56">
        <v>38</v>
      </c>
      <c r="D6" s="56">
        <v>29</v>
      </c>
      <c r="E6" s="56">
        <v>2</v>
      </c>
      <c r="F6" s="56">
        <v>1</v>
      </c>
      <c r="G6" s="56">
        <v>2</v>
      </c>
      <c r="H6" s="56">
        <v>4</v>
      </c>
      <c r="I6" s="56">
        <v>6306</v>
      </c>
      <c r="J6" s="56">
        <v>5091</v>
      </c>
      <c r="K6" s="56">
        <v>399</v>
      </c>
      <c r="L6" s="56">
        <v>11</v>
      </c>
      <c r="M6" s="56">
        <v>89</v>
      </c>
      <c r="N6" s="56">
        <v>718</v>
      </c>
      <c r="Q6" t="s">
        <v>63</v>
      </c>
      <c r="S6" s="56">
        <v>4819</v>
      </c>
      <c r="T6" s="56">
        <v>1487</v>
      </c>
      <c r="U6" s="56">
        <v>3942</v>
      </c>
      <c r="V6" s="56">
        <v>1149</v>
      </c>
      <c r="W6" s="56">
        <v>314</v>
      </c>
      <c r="X6" s="56">
        <v>85</v>
      </c>
      <c r="Y6" s="56">
        <v>10</v>
      </c>
      <c r="Z6" s="56">
        <v>1</v>
      </c>
      <c r="AA6" s="56">
        <v>75</v>
      </c>
      <c r="AB6" s="56">
        <v>12</v>
      </c>
      <c r="AC6" s="56">
        <v>478</v>
      </c>
      <c r="AD6" s="56">
        <v>240</v>
      </c>
    </row>
    <row r="7" spans="1:30" ht="13.5">
      <c r="A7" t="s">
        <v>64</v>
      </c>
      <c r="C7" s="56">
        <v>13</v>
      </c>
      <c r="D7" s="56">
        <v>10</v>
      </c>
      <c r="E7" s="56">
        <v>1</v>
      </c>
      <c r="F7" s="56">
        <v>0</v>
      </c>
      <c r="G7" s="56">
        <v>0</v>
      </c>
      <c r="H7" s="56">
        <v>2</v>
      </c>
      <c r="I7" s="56">
        <v>2313</v>
      </c>
      <c r="J7" s="56">
        <v>1353</v>
      </c>
      <c r="K7" s="56">
        <v>78</v>
      </c>
      <c r="L7" s="56">
        <v>0</v>
      </c>
      <c r="M7" s="56">
        <v>87</v>
      </c>
      <c r="N7" s="56">
        <v>882</v>
      </c>
      <c r="Q7" t="s">
        <v>64</v>
      </c>
      <c r="S7" s="56">
        <v>1255</v>
      </c>
      <c r="T7" s="56">
        <v>1058</v>
      </c>
      <c r="U7" s="56">
        <v>923</v>
      </c>
      <c r="V7" s="56">
        <v>430</v>
      </c>
      <c r="W7" s="56">
        <v>55</v>
      </c>
      <c r="X7" s="56">
        <v>23</v>
      </c>
      <c r="Y7" s="56">
        <v>0</v>
      </c>
      <c r="Z7" s="56">
        <v>0</v>
      </c>
      <c r="AA7" s="56">
        <v>0</v>
      </c>
      <c r="AB7" s="56">
        <v>0</v>
      </c>
      <c r="AC7" s="56">
        <v>277</v>
      </c>
      <c r="AD7" s="56">
        <v>605</v>
      </c>
    </row>
    <row r="8" spans="1:30" ht="13.5">
      <c r="A8" t="s">
        <v>65</v>
      </c>
      <c r="C8" s="56">
        <v>14</v>
      </c>
      <c r="D8" s="56">
        <v>13</v>
      </c>
      <c r="E8" s="56">
        <v>0</v>
      </c>
      <c r="F8" s="56">
        <v>0</v>
      </c>
      <c r="G8" s="56">
        <v>0</v>
      </c>
      <c r="H8" s="56">
        <v>1</v>
      </c>
      <c r="I8" s="56">
        <v>1240</v>
      </c>
      <c r="J8" s="56">
        <v>1072</v>
      </c>
      <c r="K8" s="56">
        <v>0</v>
      </c>
      <c r="L8" s="56">
        <v>0</v>
      </c>
      <c r="M8" s="56">
        <v>0</v>
      </c>
      <c r="N8" s="56">
        <v>168</v>
      </c>
      <c r="Q8" t="s">
        <v>65</v>
      </c>
      <c r="S8" s="56">
        <v>868</v>
      </c>
      <c r="T8" s="56">
        <v>372</v>
      </c>
      <c r="U8" s="56">
        <v>779</v>
      </c>
      <c r="V8" s="56">
        <v>293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89</v>
      </c>
      <c r="AD8" s="56">
        <v>79</v>
      </c>
    </row>
    <row r="9" spans="1:30" ht="13.5">
      <c r="A9" t="s">
        <v>66</v>
      </c>
      <c r="C9" s="56">
        <v>14</v>
      </c>
      <c r="D9" s="56">
        <v>9</v>
      </c>
      <c r="E9" s="56">
        <v>0</v>
      </c>
      <c r="F9" s="56">
        <v>0</v>
      </c>
      <c r="G9" s="56">
        <v>2</v>
      </c>
      <c r="H9" s="56">
        <v>3</v>
      </c>
      <c r="I9" s="56">
        <v>11795</v>
      </c>
      <c r="J9" s="56">
        <v>10838</v>
      </c>
      <c r="K9" s="56">
        <v>0</v>
      </c>
      <c r="L9" s="56">
        <v>0</v>
      </c>
      <c r="M9" s="56">
        <v>43</v>
      </c>
      <c r="N9" s="56">
        <v>914</v>
      </c>
      <c r="Q9" t="s">
        <v>66</v>
      </c>
      <c r="S9" s="56">
        <v>7735</v>
      </c>
      <c r="T9" s="56">
        <v>4060</v>
      </c>
      <c r="U9" s="56">
        <v>7426</v>
      </c>
      <c r="V9" s="56">
        <v>3412</v>
      </c>
      <c r="W9" s="56">
        <v>0</v>
      </c>
      <c r="X9" s="56">
        <v>0</v>
      </c>
      <c r="Y9" s="56">
        <v>0</v>
      </c>
      <c r="Z9" s="56">
        <v>0</v>
      </c>
      <c r="AA9" s="56">
        <v>38</v>
      </c>
      <c r="AB9" s="56">
        <v>5</v>
      </c>
      <c r="AC9" s="56">
        <v>271</v>
      </c>
      <c r="AD9" s="56">
        <v>643</v>
      </c>
    </row>
    <row r="10" spans="1:30" ht="13.5">
      <c r="A10" t="s">
        <v>67</v>
      </c>
      <c r="C10" s="56">
        <v>24</v>
      </c>
      <c r="D10" s="56">
        <v>15</v>
      </c>
      <c r="E10" s="56">
        <v>2</v>
      </c>
      <c r="F10" s="56">
        <v>1</v>
      </c>
      <c r="G10" s="56">
        <v>3</v>
      </c>
      <c r="H10" s="56">
        <v>3</v>
      </c>
      <c r="I10" s="56">
        <v>2511</v>
      </c>
      <c r="J10" s="56">
        <v>1164</v>
      </c>
      <c r="K10" s="56">
        <v>241</v>
      </c>
      <c r="L10" s="56">
        <v>8</v>
      </c>
      <c r="M10" s="56">
        <v>82</v>
      </c>
      <c r="N10" s="56">
        <v>1016</v>
      </c>
      <c r="Q10" t="s">
        <v>67</v>
      </c>
      <c r="S10" s="56">
        <v>1284</v>
      </c>
      <c r="T10" s="56">
        <v>1227</v>
      </c>
      <c r="U10" s="56">
        <v>664</v>
      </c>
      <c r="V10" s="56">
        <v>500</v>
      </c>
      <c r="W10" s="56">
        <v>199</v>
      </c>
      <c r="X10" s="56">
        <v>42</v>
      </c>
      <c r="Y10" s="56">
        <v>5</v>
      </c>
      <c r="Z10" s="56">
        <v>3</v>
      </c>
      <c r="AA10" s="56">
        <v>66</v>
      </c>
      <c r="AB10" s="56">
        <v>16</v>
      </c>
      <c r="AC10" s="56">
        <v>350</v>
      </c>
      <c r="AD10" s="56">
        <v>666</v>
      </c>
    </row>
    <row r="11" spans="1:30" ht="13.5">
      <c r="A11" t="s">
        <v>68</v>
      </c>
      <c r="C11" s="56">
        <v>21</v>
      </c>
      <c r="D11" s="56">
        <v>17</v>
      </c>
      <c r="E11" s="56">
        <v>1</v>
      </c>
      <c r="F11" s="56">
        <v>1</v>
      </c>
      <c r="G11" s="56">
        <v>0</v>
      </c>
      <c r="H11" s="56">
        <v>2</v>
      </c>
      <c r="I11" s="56">
        <v>1893</v>
      </c>
      <c r="J11" s="56">
        <v>1456</v>
      </c>
      <c r="K11" s="56">
        <v>79</v>
      </c>
      <c r="L11" s="56">
        <v>6</v>
      </c>
      <c r="M11" s="56">
        <v>0</v>
      </c>
      <c r="N11" s="56">
        <v>352</v>
      </c>
      <c r="Q11" t="s">
        <v>68</v>
      </c>
      <c r="S11" s="56">
        <v>964</v>
      </c>
      <c r="T11" s="56">
        <v>929</v>
      </c>
      <c r="U11" s="56">
        <v>744</v>
      </c>
      <c r="V11" s="56">
        <v>712</v>
      </c>
      <c r="W11" s="56">
        <v>61</v>
      </c>
      <c r="X11" s="56">
        <v>18</v>
      </c>
      <c r="Y11" s="56">
        <v>5</v>
      </c>
      <c r="Z11" s="56">
        <v>1</v>
      </c>
      <c r="AA11" s="56">
        <v>0</v>
      </c>
      <c r="AB11" s="56">
        <v>0</v>
      </c>
      <c r="AC11" s="56">
        <v>154</v>
      </c>
      <c r="AD11" s="56">
        <v>198</v>
      </c>
    </row>
    <row r="12" spans="1:30" ht="13.5">
      <c r="A12" t="s">
        <v>69</v>
      </c>
      <c r="C12" s="56">
        <v>15</v>
      </c>
      <c r="D12" s="56">
        <v>13</v>
      </c>
      <c r="E12" s="56">
        <v>0</v>
      </c>
      <c r="F12" s="56">
        <v>0</v>
      </c>
      <c r="G12" s="56">
        <v>0</v>
      </c>
      <c r="H12" s="56">
        <v>2</v>
      </c>
      <c r="I12" s="56">
        <v>1918</v>
      </c>
      <c r="J12" s="56">
        <v>1700</v>
      </c>
      <c r="K12" s="56">
        <v>235</v>
      </c>
      <c r="L12" s="56">
        <v>0</v>
      </c>
      <c r="M12" s="56">
        <v>0</v>
      </c>
      <c r="N12" s="56">
        <v>218</v>
      </c>
      <c r="Q12" t="s">
        <v>69</v>
      </c>
      <c r="S12" s="56">
        <v>1242</v>
      </c>
      <c r="T12" s="56">
        <v>676</v>
      </c>
      <c r="U12" s="56">
        <v>1130</v>
      </c>
      <c r="V12" s="56">
        <v>570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112</v>
      </c>
      <c r="AD12" s="56">
        <v>106</v>
      </c>
    </row>
    <row r="13" spans="1:30" ht="13.5">
      <c r="A13" t="s">
        <v>70</v>
      </c>
      <c r="C13" s="56">
        <v>8</v>
      </c>
      <c r="D13" s="56">
        <v>6</v>
      </c>
      <c r="E13" s="56">
        <v>0</v>
      </c>
      <c r="F13" s="56">
        <v>0</v>
      </c>
      <c r="G13" s="56">
        <v>0</v>
      </c>
      <c r="H13" s="56">
        <v>2</v>
      </c>
      <c r="I13" s="56">
        <v>367</v>
      </c>
      <c r="J13" s="56">
        <v>222</v>
      </c>
      <c r="K13" s="56">
        <v>0</v>
      </c>
      <c r="L13" s="56">
        <v>0</v>
      </c>
      <c r="M13" s="56">
        <v>0</v>
      </c>
      <c r="N13" s="56">
        <v>145</v>
      </c>
      <c r="Q13" t="s">
        <v>70</v>
      </c>
      <c r="S13" s="56">
        <v>237</v>
      </c>
      <c r="T13" s="56">
        <v>130</v>
      </c>
      <c r="U13" s="56">
        <v>174</v>
      </c>
      <c r="V13" s="56">
        <v>48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63</v>
      </c>
      <c r="AD13" s="56">
        <v>82</v>
      </c>
    </row>
    <row r="14" spans="1:30" ht="13.5">
      <c r="A14" t="s">
        <v>71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Q14" t="s">
        <v>71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</row>
    <row r="15" spans="1:30" ht="13.5">
      <c r="A15" t="s">
        <v>72</v>
      </c>
      <c r="C15" s="56">
        <v>16</v>
      </c>
      <c r="D15" s="56">
        <v>14</v>
      </c>
      <c r="E15" s="56">
        <v>0</v>
      </c>
      <c r="F15" s="56">
        <v>0</v>
      </c>
      <c r="G15" s="56">
        <v>0</v>
      </c>
      <c r="H15" s="56">
        <v>2</v>
      </c>
      <c r="I15" s="56">
        <v>1955</v>
      </c>
      <c r="J15" s="56">
        <v>1594</v>
      </c>
      <c r="K15" s="56">
        <v>0</v>
      </c>
      <c r="L15" s="56">
        <v>0</v>
      </c>
      <c r="M15" s="56">
        <v>0</v>
      </c>
      <c r="N15" s="56">
        <v>361</v>
      </c>
      <c r="Q15" t="s">
        <v>72</v>
      </c>
      <c r="S15" s="56">
        <v>1049</v>
      </c>
      <c r="T15" s="56">
        <v>906</v>
      </c>
      <c r="U15" s="56">
        <v>938</v>
      </c>
      <c r="V15" s="56">
        <v>656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111</v>
      </c>
      <c r="AD15" s="56">
        <v>250</v>
      </c>
    </row>
    <row r="16" spans="1:30" ht="13.5">
      <c r="A16" t="s">
        <v>73</v>
      </c>
      <c r="C16" s="56">
        <v>10</v>
      </c>
      <c r="D16" s="56">
        <v>6</v>
      </c>
      <c r="E16" s="56">
        <v>0</v>
      </c>
      <c r="F16" s="56">
        <v>0</v>
      </c>
      <c r="G16" s="56">
        <v>1</v>
      </c>
      <c r="H16" s="56">
        <v>3</v>
      </c>
      <c r="I16" s="56">
        <v>1326</v>
      </c>
      <c r="J16" s="56">
        <v>853</v>
      </c>
      <c r="K16" s="56">
        <v>0</v>
      </c>
      <c r="L16" s="56">
        <v>0</v>
      </c>
      <c r="M16" s="56">
        <v>16</v>
      </c>
      <c r="N16" s="56">
        <v>457</v>
      </c>
      <c r="Q16" t="s">
        <v>73</v>
      </c>
      <c r="S16" s="56">
        <v>988</v>
      </c>
      <c r="T16" s="56">
        <v>338</v>
      </c>
      <c r="U16" s="56">
        <v>709</v>
      </c>
      <c r="V16" s="56">
        <v>144</v>
      </c>
      <c r="W16" s="56">
        <v>0</v>
      </c>
      <c r="X16" s="56">
        <v>0</v>
      </c>
      <c r="Y16" s="56">
        <v>0</v>
      </c>
      <c r="Z16" s="56">
        <v>0</v>
      </c>
      <c r="AA16" s="56">
        <v>13</v>
      </c>
      <c r="AB16" s="56">
        <v>3</v>
      </c>
      <c r="AC16" s="56">
        <v>266</v>
      </c>
      <c r="AD16" s="56">
        <v>191</v>
      </c>
    </row>
    <row r="17" spans="1:30" ht="13.5">
      <c r="A17" t="s">
        <v>74</v>
      </c>
      <c r="C17" s="56">
        <v>3</v>
      </c>
      <c r="D17" s="56">
        <v>2</v>
      </c>
      <c r="E17" s="56">
        <v>0</v>
      </c>
      <c r="F17" s="56">
        <v>0</v>
      </c>
      <c r="G17" s="56">
        <v>0</v>
      </c>
      <c r="H17" s="56">
        <v>1</v>
      </c>
      <c r="I17" s="56">
        <v>477</v>
      </c>
      <c r="J17" s="56">
        <v>378</v>
      </c>
      <c r="K17" s="56">
        <v>0</v>
      </c>
      <c r="L17" s="56">
        <v>0</v>
      </c>
      <c r="M17" s="56">
        <v>0</v>
      </c>
      <c r="N17" s="56">
        <v>99</v>
      </c>
      <c r="Q17" t="s">
        <v>74</v>
      </c>
      <c r="S17" s="56">
        <v>378</v>
      </c>
      <c r="T17" s="56">
        <v>99</v>
      </c>
      <c r="U17" s="56">
        <v>338</v>
      </c>
      <c r="V17" s="56">
        <v>40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40</v>
      </c>
      <c r="AD17" s="56">
        <v>59</v>
      </c>
    </row>
    <row r="18" spans="1:30" ht="13.5">
      <c r="A18" t="s">
        <v>75</v>
      </c>
      <c r="C18" s="56">
        <v>8</v>
      </c>
      <c r="D18" s="56">
        <v>7</v>
      </c>
      <c r="E18" s="56">
        <v>0</v>
      </c>
      <c r="F18" s="56">
        <v>0</v>
      </c>
      <c r="G18" s="56">
        <v>0</v>
      </c>
      <c r="H18" s="56">
        <v>1</v>
      </c>
      <c r="I18" s="56">
        <v>2518</v>
      </c>
      <c r="J18" s="56">
        <v>2239</v>
      </c>
      <c r="K18" s="56">
        <v>0</v>
      </c>
      <c r="L18" s="56">
        <v>0</v>
      </c>
      <c r="M18" s="56">
        <v>0</v>
      </c>
      <c r="N18" s="56">
        <v>279</v>
      </c>
      <c r="Q18" t="s">
        <v>75</v>
      </c>
      <c r="S18" s="56">
        <v>1698</v>
      </c>
      <c r="T18" s="56">
        <v>820</v>
      </c>
      <c r="U18" s="56">
        <v>1621</v>
      </c>
      <c r="V18" s="56">
        <v>618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77</v>
      </c>
      <c r="AD18" s="56">
        <v>202</v>
      </c>
    </row>
    <row r="19" spans="1:30" ht="13.5">
      <c r="A19" t="s">
        <v>76</v>
      </c>
      <c r="C19" s="56">
        <v>6</v>
      </c>
      <c r="D19" s="56">
        <v>5</v>
      </c>
      <c r="E19" s="56">
        <v>0</v>
      </c>
      <c r="F19" s="56">
        <v>0</v>
      </c>
      <c r="G19" s="56">
        <v>0</v>
      </c>
      <c r="H19" s="56">
        <v>1</v>
      </c>
      <c r="I19" s="56">
        <v>424</v>
      </c>
      <c r="J19" s="56">
        <v>87</v>
      </c>
      <c r="K19" s="56">
        <v>0</v>
      </c>
      <c r="L19" s="56">
        <v>0</v>
      </c>
      <c r="M19" s="56">
        <v>0</v>
      </c>
      <c r="N19" s="56">
        <v>337</v>
      </c>
      <c r="Q19" t="s">
        <v>76</v>
      </c>
      <c r="S19" s="56">
        <v>134</v>
      </c>
      <c r="T19" s="56">
        <v>290</v>
      </c>
      <c r="U19" s="56">
        <v>63</v>
      </c>
      <c r="V19" s="56">
        <v>24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71</v>
      </c>
      <c r="AD19" s="56">
        <v>266</v>
      </c>
    </row>
    <row r="20" spans="1:30" ht="13.5">
      <c r="A20" t="s">
        <v>77</v>
      </c>
      <c r="C20" s="56">
        <v>9</v>
      </c>
      <c r="D20" s="56">
        <v>7</v>
      </c>
      <c r="E20" s="56">
        <v>1</v>
      </c>
      <c r="F20" s="56">
        <v>0</v>
      </c>
      <c r="G20" s="56">
        <v>0</v>
      </c>
      <c r="H20" s="56">
        <v>1</v>
      </c>
      <c r="I20" s="56">
        <v>1299</v>
      </c>
      <c r="J20" s="56">
        <v>929</v>
      </c>
      <c r="K20" s="56">
        <v>104</v>
      </c>
      <c r="L20" s="56">
        <v>0</v>
      </c>
      <c r="M20" s="56">
        <v>0</v>
      </c>
      <c r="N20" s="56">
        <v>266</v>
      </c>
      <c r="Q20" t="s">
        <v>77</v>
      </c>
      <c r="S20" s="56">
        <v>882</v>
      </c>
      <c r="T20" s="56">
        <v>417</v>
      </c>
      <c r="U20" s="56">
        <v>691</v>
      </c>
      <c r="V20" s="56">
        <v>238</v>
      </c>
      <c r="W20" s="56">
        <v>77</v>
      </c>
      <c r="X20" s="56">
        <v>27</v>
      </c>
      <c r="Y20" s="56">
        <v>0</v>
      </c>
      <c r="Z20" s="56">
        <v>0</v>
      </c>
      <c r="AA20" s="56">
        <v>0</v>
      </c>
      <c r="AB20" s="56">
        <v>0</v>
      </c>
      <c r="AC20" s="56">
        <v>114</v>
      </c>
      <c r="AD20" s="56">
        <v>152</v>
      </c>
    </row>
    <row r="21" spans="1:30" ht="13.5">
      <c r="A21" t="s">
        <v>78</v>
      </c>
      <c r="C21" s="56">
        <v>17</v>
      </c>
      <c r="D21" s="56">
        <v>14</v>
      </c>
      <c r="E21" s="56">
        <v>0</v>
      </c>
      <c r="F21" s="56">
        <v>0</v>
      </c>
      <c r="G21" s="56">
        <v>1</v>
      </c>
      <c r="H21" s="56">
        <v>2</v>
      </c>
      <c r="I21" s="56">
        <v>2266</v>
      </c>
      <c r="J21" s="56">
        <v>1679</v>
      </c>
      <c r="K21" s="56">
        <v>0</v>
      </c>
      <c r="L21" s="56">
        <v>0</v>
      </c>
      <c r="M21" s="56">
        <v>210</v>
      </c>
      <c r="N21" s="56">
        <v>377</v>
      </c>
      <c r="Q21" t="s">
        <v>78</v>
      </c>
      <c r="S21" s="56">
        <v>1700</v>
      </c>
      <c r="T21" s="56">
        <v>566</v>
      </c>
      <c r="U21" s="56">
        <v>1493</v>
      </c>
      <c r="V21" s="56">
        <v>186</v>
      </c>
      <c r="W21" s="56">
        <v>0</v>
      </c>
      <c r="X21" s="56">
        <v>0</v>
      </c>
      <c r="Y21" s="56">
        <v>0</v>
      </c>
      <c r="Z21" s="56">
        <v>0</v>
      </c>
      <c r="AA21" s="56">
        <v>27</v>
      </c>
      <c r="AB21" s="56">
        <v>183</v>
      </c>
      <c r="AC21" s="56">
        <v>180</v>
      </c>
      <c r="AD21" s="56">
        <v>197</v>
      </c>
    </row>
    <row r="22" spans="1:30" ht="13.5">
      <c r="A22" t="s">
        <v>79</v>
      </c>
      <c r="C22" s="56">
        <v>1</v>
      </c>
      <c r="D22" s="56">
        <v>1</v>
      </c>
      <c r="E22" s="56">
        <v>0</v>
      </c>
      <c r="F22" s="56">
        <v>0</v>
      </c>
      <c r="G22" s="56">
        <v>0</v>
      </c>
      <c r="H22" s="56">
        <v>0</v>
      </c>
      <c r="I22" s="56">
        <v>80</v>
      </c>
      <c r="J22" s="56">
        <v>80</v>
      </c>
      <c r="K22" s="56">
        <v>0</v>
      </c>
      <c r="L22" s="56">
        <v>0</v>
      </c>
      <c r="M22" s="56">
        <v>0</v>
      </c>
      <c r="N22" s="56">
        <v>0</v>
      </c>
      <c r="Q22" t="s">
        <v>79</v>
      </c>
      <c r="S22" s="56">
        <v>10</v>
      </c>
      <c r="T22" s="56">
        <v>70</v>
      </c>
      <c r="U22" s="56">
        <v>10</v>
      </c>
      <c r="V22" s="56">
        <v>70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</row>
    <row r="23" spans="1:30" ht="13.5">
      <c r="A23" t="s">
        <v>80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Q23" t="s">
        <v>80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</row>
    <row r="24" spans="1:30" ht="13.5">
      <c r="A24" t="s">
        <v>81</v>
      </c>
      <c r="C24" s="56">
        <v>12</v>
      </c>
      <c r="D24" s="56">
        <v>11</v>
      </c>
      <c r="E24" s="56">
        <v>0</v>
      </c>
      <c r="F24" s="56">
        <v>0</v>
      </c>
      <c r="G24" s="56">
        <v>0</v>
      </c>
      <c r="H24" s="56">
        <v>1</v>
      </c>
      <c r="I24" s="56">
        <v>715</v>
      </c>
      <c r="J24" s="56">
        <v>569</v>
      </c>
      <c r="K24" s="56">
        <v>0</v>
      </c>
      <c r="L24" s="56">
        <v>0</v>
      </c>
      <c r="M24" s="56">
        <v>0</v>
      </c>
      <c r="N24" s="56">
        <v>146</v>
      </c>
      <c r="Q24" t="s">
        <v>81</v>
      </c>
      <c r="S24" s="56">
        <v>543</v>
      </c>
      <c r="T24" s="56">
        <v>172</v>
      </c>
      <c r="U24" s="56">
        <v>442</v>
      </c>
      <c r="V24" s="56">
        <v>127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101</v>
      </c>
      <c r="AD24" s="56">
        <v>45</v>
      </c>
    </row>
    <row r="25" spans="1:30" ht="13.5">
      <c r="A25" t="s">
        <v>82</v>
      </c>
      <c r="C25" s="56">
        <v>6</v>
      </c>
      <c r="D25" s="56">
        <v>5</v>
      </c>
      <c r="E25" s="56">
        <v>0</v>
      </c>
      <c r="F25" s="56">
        <v>0</v>
      </c>
      <c r="G25" s="56">
        <v>0</v>
      </c>
      <c r="H25" s="56">
        <v>1</v>
      </c>
      <c r="I25" s="56">
        <v>864</v>
      </c>
      <c r="J25" s="56">
        <v>753</v>
      </c>
      <c r="K25" s="56">
        <v>0</v>
      </c>
      <c r="L25" s="56">
        <v>0</v>
      </c>
      <c r="M25" s="56">
        <v>0</v>
      </c>
      <c r="N25" s="56">
        <v>111</v>
      </c>
      <c r="Q25" t="s">
        <v>82</v>
      </c>
      <c r="S25" s="56">
        <v>421</v>
      </c>
      <c r="T25" s="56">
        <v>443</v>
      </c>
      <c r="U25" s="56">
        <v>383</v>
      </c>
      <c r="V25" s="56">
        <v>370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38</v>
      </c>
      <c r="AD25" s="56">
        <v>73</v>
      </c>
    </row>
    <row r="26" spans="1:30" ht="13.5">
      <c r="A26" t="s">
        <v>83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Q26" t="s">
        <v>83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</row>
    <row r="27" spans="1:30" ht="13.5">
      <c r="A27" t="s">
        <v>84</v>
      </c>
      <c r="C27" s="56">
        <v>7</v>
      </c>
      <c r="D27" s="56">
        <v>6</v>
      </c>
      <c r="E27" s="56">
        <v>0</v>
      </c>
      <c r="F27" s="56">
        <v>0</v>
      </c>
      <c r="G27" s="56">
        <v>0</v>
      </c>
      <c r="H27" s="56">
        <v>1</v>
      </c>
      <c r="I27" s="56">
        <v>269</v>
      </c>
      <c r="J27" s="56">
        <v>195</v>
      </c>
      <c r="K27" s="56">
        <v>0</v>
      </c>
      <c r="L27" s="56">
        <v>0</v>
      </c>
      <c r="M27" s="56">
        <v>0</v>
      </c>
      <c r="N27" s="56">
        <v>74</v>
      </c>
      <c r="Q27" t="s">
        <v>84</v>
      </c>
      <c r="S27" s="56">
        <v>188</v>
      </c>
      <c r="T27" s="56">
        <v>81</v>
      </c>
      <c r="U27" s="56">
        <v>145</v>
      </c>
      <c r="V27" s="56">
        <v>50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43</v>
      </c>
      <c r="AD27" s="56">
        <v>31</v>
      </c>
    </row>
    <row r="28" spans="1:30" ht="13.5">
      <c r="A28" t="s">
        <v>85</v>
      </c>
      <c r="C28" s="56">
        <v>15</v>
      </c>
      <c r="D28" s="56">
        <v>12</v>
      </c>
      <c r="E28" s="56">
        <v>0</v>
      </c>
      <c r="F28" s="56">
        <v>0</v>
      </c>
      <c r="G28" s="56">
        <v>1</v>
      </c>
      <c r="H28" s="56">
        <v>2</v>
      </c>
      <c r="I28" s="56">
        <v>820</v>
      </c>
      <c r="J28" s="56">
        <v>490</v>
      </c>
      <c r="K28" s="56">
        <v>0</v>
      </c>
      <c r="L28" s="56">
        <v>0</v>
      </c>
      <c r="M28" s="56">
        <v>158</v>
      </c>
      <c r="N28" s="56">
        <v>172</v>
      </c>
      <c r="Q28" t="s">
        <v>85</v>
      </c>
      <c r="S28" s="56">
        <v>286</v>
      </c>
      <c r="T28" s="56">
        <v>534</v>
      </c>
      <c r="U28" s="56">
        <v>202</v>
      </c>
      <c r="V28" s="56">
        <v>288</v>
      </c>
      <c r="W28" s="56">
        <v>0</v>
      </c>
      <c r="X28" s="56">
        <v>0</v>
      </c>
      <c r="Y28" s="56">
        <v>0</v>
      </c>
      <c r="Z28" s="56">
        <v>0</v>
      </c>
      <c r="AA28" s="56">
        <v>41</v>
      </c>
      <c r="AB28" s="56">
        <v>117</v>
      </c>
      <c r="AC28" s="56">
        <v>43</v>
      </c>
      <c r="AD28" s="56">
        <v>129</v>
      </c>
    </row>
    <row r="29" spans="1:30" ht="13.5">
      <c r="A29" t="s">
        <v>86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Q29" t="s">
        <v>86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</row>
    <row r="30" spans="1:30" ht="13.5">
      <c r="A30" t="s">
        <v>87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Q30" t="s">
        <v>87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</row>
    <row r="31" spans="1:30" ht="13.5">
      <c r="A31" t="s">
        <v>88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Q31" t="s">
        <v>88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</row>
    <row r="32" spans="1:30" ht="13.5">
      <c r="A32" t="s">
        <v>89</v>
      </c>
      <c r="C32" s="56">
        <v>4</v>
      </c>
      <c r="D32" s="56">
        <v>3</v>
      </c>
      <c r="E32" s="56">
        <v>0</v>
      </c>
      <c r="F32" s="56">
        <v>0</v>
      </c>
      <c r="G32" s="56">
        <v>0</v>
      </c>
      <c r="H32" s="56">
        <v>1</v>
      </c>
      <c r="I32" s="56">
        <v>504</v>
      </c>
      <c r="J32" s="56">
        <v>410</v>
      </c>
      <c r="K32" s="56">
        <v>0</v>
      </c>
      <c r="L32" s="56">
        <v>0</v>
      </c>
      <c r="M32" s="56">
        <v>0</v>
      </c>
      <c r="N32" s="56">
        <v>94</v>
      </c>
      <c r="Q32" t="s">
        <v>89</v>
      </c>
      <c r="S32" s="56">
        <v>350</v>
      </c>
      <c r="T32" s="56">
        <v>154</v>
      </c>
      <c r="U32" s="56">
        <v>317</v>
      </c>
      <c r="V32" s="56">
        <v>93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33</v>
      </c>
      <c r="AD32" s="56">
        <v>61</v>
      </c>
    </row>
    <row r="33" spans="1:30" ht="13.5">
      <c r="A33" t="s">
        <v>90</v>
      </c>
      <c r="C33" s="56">
        <v>7</v>
      </c>
      <c r="D33" s="56">
        <v>5</v>
      </c>
      <c r="E33" s="56">
        <v>0</v>
      </c>
      <c r="F33" s="56">
        <v>1</v>
      </c>
      <c r="G33" s="56">
        <v>0</v>
      </c>
      <c r="H33" s="56">
        <v>1</v>
      </c>
      <c r="I33" s="56">
        <v>983</v>
      </c>
      <c r="J33" s="56">
        <v>697</v>
      </c>
      <c r="K33" s="56">
        <v>0</v>
      </c>
      <c r="L33" s="56">
        <v>12</v>
      </c>
      <c r="M33" s="56">
        <v>0</v>
      </c>
      <c r="N33" s="56">
        <v>274</v>
      </c>
      <c r="Q33" t="s">
        <v>90</v>
      </c>
      <c r="S33" s="56">
        <v>389</v>
      </c>
      <c r="T33" s="56">
        <v>594</v>
      </c>
      <c r="U33" s="56">
        <v>335</v>
      </c>
      <c r="V33" s="56">
        <v>362</v>
      </c>
      <c r="W33" s="56">
        <v>0</v>
      </c>
      <c r="X33" s="56">
        <v>0</v>
      </c>
      <c r="Y33" s="56">
        <v>12</v>
      </c>
      <c r="Z33" s="56">
        <v>0</v>
      </c>
      <c r="AA33" s="56">
        <v>0</v>
      </c>
      <c r="AB33" s="56">
        <v>0</v>
      </c>
      <c r="AC33" s="56">
        <v>42</v>
      </c>
      <c r="AD33" s="56">
        <v>232</v>
      </c>
    </row>
    <row r="34" spans="1:30" ht="13.5">
      <c r="A34" t="s">
        <v>91</v>
      </c>
      <c r="C34" s="56">
        <v>2</v>
      </c>
      <c r="D34" s="56">
        <v>1</v>
      </c>
      <c r="E34" s="56">
        <v>0</v>
      </c>
      <c r="F34" s="56">
        <v>0</v>
      </c>
      <c r="G34" s="56">
        <v>0</v>
      </c>
      <c r="H34" s="56">
        <v>1</v>
      </c>
      <c r="I34" s="56">
        <v>44</v>
      </c>
      <c r="J34" s="56">
        <v>15</v>
      </c>
      <c r="K34" s="56">
        <v>0</v>
      </c>
      <c r="L34" s="56">
        <v>0</v>
      </c>
      <c r="M34" s="56">
        <v>0</v>
      </c>
      <c r="N34" s="56">
        <v>29</v>
      </c>
      <c r="Q34" t="s">
        <v>91</v>
      </c>
      <c r="S34" s="56">
        <v>15</v>
      </c>
      <c r="T34" s="56">
        <v>29</v>
      </c>
      <c r="U34" s="56">
        <v>6</v>
      </c>
      <c r="V34" s="56">
        <v>9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9</v>
      </c>
      <c r="AD34" s="56">
        <v>20</v>
      </c>
    </row>
    <row r="35" spans="1:30" ht="13.5">
      <c r="A35" t="s">
        <v>92</v>
      </c>
      <c r="C35" s="56">
        <v>7</v>
      </c>
      <c r="D35" s="56">
        <v>6</v>
      </c>
      <c r="E35" s="56">
        <v>0</v>
      </c>
      <c r="F35" s="56">
        <v>0</v>
      </c>
      <c r="G35" s="56">
        <v>0</v>
      </c>
      <c r="H35" s="56">
        <v>1</v>
      </c>
      <c r="I35" s="56">
        <v>1311</v>
      </c>
      <c r="J35" s="56">
        <v>1154</v>
      </c>
      <c r="K35" s="56">
        <v>0</v>
      </c>
      <c r="L35" s="56">
        <v>0</v>
      </c>
      <c r="M35" s="56">
        <v>0</v>
      </c>
      <c r="N35" s="56">
        <v>157</v>
      </c>
      <c r="Q35" t="s">
        <v>92</v>
      </c>
      <c r="S35" s="56">
        <v>1053</v>
      </c>
      <c r="T35" s="56">
        <v>258</v>
      </c>
      <c r="U35" s="56">
        <v>935</v>
      </c>
      <c r="V35" s="56">
        <v>219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118</v>
      </c>
      <c r="AD35" s="56">
        <v>39</v>
      </c>
    </row>
    <row r="36" spans="1:30" ht="13.5">
      <c r="A36" t="s">
        <v>93</v>
      </c>
      <c r="C36" s="56">
        <v>16</v>
      </c>
      <c r="D36" s="56">
        <v>15</v>
      </c>
      <c r="E36" s="56">
        <v>0</v>
      </c>
      <c r="F36" s="56">
        <v>0</v>
      </c>
      <c r="G36" s="56">
        <v>0</v>
      </c>
      <c r="H36" s="56">
        <v>1</v>
      </c>
      <c r="I36" s="56">
        <v>1718</v>
      </c>
      <c r="J36" s="56">
        <v>1469</v>
      </c>
      <c r="K36" s="56">
        <v>0</v>
      </c>
      <c r="L36" s="56">
        <v>0</v>
      </c>
      <c r="M36" s="56">
        <v>0</v>
      </c>
      <c r="N36" s="56">
        <v>249</v>
      </c>
      <c r="Q36" t="s">
        <v>93</v>
      </c>
      <c r="S36" s="56">
        <v>922</v>
      </c>
      <c r="T36" s="56">
        <v>796</v>
      </c>
      <c r="U36" s="56">
        <v>823</v>
      </c>
      <c r="V36" s="56">
        <v>646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99</v>
      </c>
      <c r="AD36" s="56">
        <v>150</v>
      </c>
    </row>
    <row r="37" spans="1:30" ht="13.5">
      <c r="A37" t="s">
        <v>94</v>
      </c>
      <c r="C37" s="56">
        <v>10</v>
      </c>
      <c r="D37" s="56">
        <v>8</v>
      </c>
      <c r="E37" s="56">
        <v>0</v>
      </c>
      <c r="F37" s="56">
        <v>0</v>
      </c>
      <c r="G37" s="56">
        <v>0</v>
      </c>
      <c r="H37" s="56">
        <v>2</v>
      </c>
      <c r="I37" s="56">
        <v>475</v>
      </c>
      <c r="J37" s="56">
        <v>334</v>
      </c>
      <c r="K37" s="56">
        <v>0</v>
      </c>
      <c r="L37" s="56">
        <v>0</v>
      </c>
      <c r="M37" s="56">
        <v>0</v>
      </c>
      <c r="N37" s="56">
        <v>141</v>
      </c>
      <c r="Q37" t="s">
        <v>94</v>
      </c>
      <c r="S37" s="56">
        <v>273</v>
      </c>
      <c r="T37" s="56">
        <v>202</v>
      </c>
      <c r="U37" s="56">
        <v>218</v>
      </c>
      <c r="V37" s="56">
        <v>116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55</v>
      </c>
      <c r="AD37" s="56">
        <v>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2001-10-10T05:59:46Z</cp:lastPrinted>
  <dcterms:created xsi:type="dcterms:W3CDTF">1999-03-15T08:45:15Z</dcterms:created>
  <dcterms:modified xsi:type="dcterms:W3CDTF">2002-02-12T02:28:19Z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