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740" tabRatio="891" activeTab="0"/>
  </bookViews>
  <sheets>
    <sheet name="222 死因別死亡数" sheetId="1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<sst xmlns="http://schemas.openxmlformats.org/spreadsheetml/2006/main" count="167" uniqueCount="148">
  <si>
    <t>（単位　人）</t>
  </si>
  <si>
    <t xml:space="preserve">― </t>
  </si>
  <si>
    <t>死　　　　　　　　　　因</t>
  </si>
  <si>
    <t>死亡数</t>
  </si>
  <si>
    <t>差引増減</t>
  </si>
  <si>
    <r>
      <t>　　　　　　222　</t>
    </r>
    <r>
      <rPr>
        <sz val="14"/>
        <rFont val="ＭＳ 明朝"/>
        <family val="1"/>
      </rPr>
      <t>死　　因　　別　　死　　亡　　数</t>
    </r>
  </si>
  <si>
    <t>（単位　人）</t>
  </si>
  <si>
    <t>死　　　　　　　　　　因</t>
  </si>
  <si>
    <t>死亡数</t>
  </si>
  <si>
    <r>
      <t>平成10年総死亡
者に対する割合</t>
    </r>
    <r>
      <rPr>
        <sz val="8"/>
        <rFont val="ＭＳ 明朝"/>
        <family val="1"/>
      </rPr>
      <t xml:space="preserve">
</t>
    </r>
    <r>
      <rPr>
        <sz val="6"/>
        <rFont val="ＭＳ 明朝"/>
        <family val="1"/>
      </rPr>
      <t>（％）</t>
    </r>
  </si>
  <si>
    <t>平成９年</t>
  </si>
  <si>
    <t>平成10年</t>
  </si>
  <si>
    <t>差引増減</t>
  </si>
  <si>
    <t>総　　　　　　　　　　　　　　　　　数</t>
  </si>
  <si>
    <t>感染症及び寄生虫症</t>
  </si>
  <si>
    <t>腸管感染症</t>
  </si>
  <si>
    <t>結核</t>
  </si>
  <si>
    <t>呼吸器結核</t>
  </si>
  <si>
    <t>その他の結核</t>
  </si>
  <si>
    <t>敗血症</t>
  </si>
  <si>
    <t>ウイルス肝炎</t>
  </si>
  <si>
    <t>Ｂ型ウイルス肝炎</t>
  </si>
  <si>
    <t>Ｃ型ウイルス肝炎</t>
  </si>
  <si>
    <t>その他</t>
  </si>
  <si>
    <t>ＨＩＶ症</t>
  </si>
  <si>
    <t xml:space="preserve">― </t>
  </si>
  <si>
    <t>その他の感染症</t>
  </si>
  <si>
    <t>新生物</t>
  </si>
  <si>
    <t>悪性新生物</t>
  </si>
  <si>
    <t>口唇、口腔及び咽頭</t>
  </si>
  <si>
    <t>食道の悪性新生物</t>
  </si>
  <si>
    <t>胃の悪性新生物</t>
  </si>
  <si>
    <t>結腸の悪性新生物</t>
  </si>
  <si>
    <t>直腸のＳ状結腸移行部</t>
  </si>
  <si>
    <t>肝及び肝内胆管</t>
  </si>
  <si>
    <t>胆のう及び他の胆道</t>
  </si>
  <si>
    <t>膵の悪性新生物</t>
  </si>
  <si>
    <t>咽頭の悪性新生物</t>
  </si>
  <si>
    <t>気管、気管支及び肺</t>
  </si>
  <si>
    <t>皮膚の悪性新生物</t>
  </si>
  <si>
    <t>乳房の悪性新生物</t>
  </si>
  <si>
    <t>子宮の悪性新生物</t>
  </si>
  <si>
    <t>卵巣の悪性新生物</t>
  </si>
  <si>
    <t>前立腺の悪性新生物</t>
  </si>
  <si>
    <t>膀胱の悪性新生物</t>
  </si>
  <si>
    <t>中枢神経系</t>
  </si>
  <si>
    <t>悪性リンパ種</t>
  </si>
  <si>
    <t>白血病</t>
  </si>
  <si>
    <t>その他のリンパ組織</t>
  </si>
  <si>
    <t>その他の悪性新生物</t>
  </si>
  <si>
    <t>その他の新生物</t>
  </si>
  <si>
    <t>中枢神経系を除く</t>
  </si>
  <si>
    <t>血液及び造血器の疾患</t>
  </si>
  <si>
    <t>貧血</t>
  </si>
  <si>
    <t>内分泌、栄養及び代謝疾患</t>
  </si>
  <si>
    <t>糖尿病</t>
  </si>
  <si>
    <t>精神及び行動の障害</t>
  </si>
  <si>
    <t>血管性及び不明の痴呆</t>
  </si>
  <si>
    <t>その他の障害</t>
  </si>
  <si>
    <t>神経系の疾患</t>
  </si>
  <si>
    <t>髄膜炎</t>
  </si>
  <si>
    <t>脊髄性筋萎縮症</t>
  </si>
  <si>
    <t>パーキンソン病</t>
  </si>
  <si>
    <t>アルツハイマー病</t>
  </si>
  <si>
    <t>その他の神経系の疾患</t>
  </si>
  <si>
    <t>眼及び付属器の疾患</t>
  </si>
  <si>
    <t xml:space="preserve">― </t>
  </si>
  <si>
    <t>耳及び乳様突起の疾患</t>
  </si>
  <si>
    <t xml:space="preserve">― </t>
  </si>
  <si>
    <r>
      <t xml:space="preserve">　　死 　因 　別 　死 　亡 　数 </t>
    </r>
    <r>
      <rPr>
        <sz val="11"/>
        <rFont val="ＭＳ 明朝"/>
        <family val="1"/>
      </rPr>
      <t>(続)</t>
    </r>
  </si>
  <si>
    <t>平成９年</t>
  </si>
  <si>
    <t>平成10年</t>
  </si>
  <si>
    <t>循環器系の疾患</t>
  </si>
  <si>
    <t>高血圧症の疾患</t>
  </si>
  <si>
    <t>高血圧性心疾患</t>
  </si>
  <si>
    <t>心疾患（高血圧性除く）</t>
  </si>
  <si>
    <t>慢性リウマチ性心疾患</t>
  </si>
  <si>
    <t>急性心筋梗塞</t>
  </si>
  <si>
    <t>その他の虚血性心疾患</t>
  </si>
  <si>
    <t>慢性非リウマチ性心内膜疾患</t>
  </si>
  <si>
    <t>心筋症</t>
  </si>
  <si>
    <t>不整脈及び伝導障害</t>
  </si>
  <si>
    <t>心不全</t>
  </si>
  <si>
    <t>その他の心疾患</t>
  </si>
  <si>
    <t>脳血管疾患</t>
  </si>
  <si>
    <t>くも膜下出血</t>
  </si>
  <si>
    <t>脳内出血</t>
  </si>
  <si>
    <t>脳梗塞</t>
  </si>
  <si>
    <t>その他の脳血管疾患</t>
  </si>
  <si>
    <t>大動脈瘤及び解離</t>
  </si>
  <si>
    <t>その他の循環器系の疾患</t>
  </si>
  <si>
    <t>呼吸器系の疾患</t>
  </si>
  <si>
    <t>インフルエンザ</t>
  </si>
  <si>
    <t>肺炎</t>
  </si>
  <si>
    <t>急性気管支炎</t>
  </si>
  <si>
    <t>慢性閉塞性肺疾患</t>
  </si>
  <si>
    <t>喘息</t>
  </si>
  <si>
    <t>その他の呼吸器系の疾患</t>
  </si>
  <si>
    <t>消化器系の疾患</t>
  </si>
  <si>
    <t>胃潰瘍及び十二指腸潰瘍</t>
  </si>
  <si>
    <t>ヘルニア及び腸閉塞</t>
  </si>
  <si>
    <t>肝疾患</t>
  </si>
  <si>
    <t>肝硬変</t>
  </si>
  <si>
    <t>その他の肝疾患</t>
  </si>
  <si>
    <t>その他の消化器系の疾患</t>
  </si>
  <si>
    <t>皮膚及び皮下組織の疾患</t>
  </si>
  <si>
    <t>筋骨格系・結合組織の疾患</t>
  </si>
  <si>
    <t>尿路性器系の疾患</t>
  </si>
  <si>
    <t>糸球体疾患</t>
  </si>
  <si>
    <t>腎不全</t>
  </si>
  <si>
    <t>急性腎不全</t>
  </si>
  <si>
    <t>慢性腎不全</t>
  </si>
  <si>
    <t>詳細不明の腎不全</t>
  </si>
  <si>
    <t>妊娠、分娩及び産じょく</t>
  </si>
  <si>
    <t>周産期に発生した病態</t>
  </si>
  <si>
    <t>妊娠期間に関連する障害</t>
  </si>
  <si>
    <t>出産外傷</t>
  </si>
  <si>
    <t>周産期に特異的な呼吸障害</t>
  </si>
  <si>
    <t>周産期に特異的な感染症</t>
  </si>
  <si>
    <t>出血性障害及び血液障害</t>
  </si>
  <si>
    <t>その他の周産期に発生した病態</t>
  </si>
  <si>
    <t xml:space="preserve">        △   1</t>
  </si>
  <si>
    <t>先天奇形及び染色体異常</t>
  </si>
  <si>
    <t>神経系の先天奇形</t>
  </si>
  <si>
    <t>循環器系の先天奇形</t>
  </si>
  <si>
    <t>心臓の先天奇形</t>
  </si>
  <si>
    <t>その他の循環器系の先天奇形</t>
  </si>
  <si>
    <t>消化器系の先天奇形</t>
  </si>
  <si>
    <t>その他の先天奇形</t>
  </si>
  <si>
    <t>他に分類されないもの</t>
  </si>
  <si>
    <t>症状、徴候及び異常臨床所見で他に分類されない</t>
  </si>
  <si>
    <t>もの</t>
  </si>
  <si>
    <t>老衰</t>
  </si>
  <si>
    <t>乳幼児突然死症侯群</t>
  </si>
  <si>
    <t>その他の症状</t>
  </si>
  <si>
    <t>傷病及び死亡の外因</t>
  </si>
  <si>
    <t>不慮の事故</t>
  </si>
  <si>
    <t>交通事故</t>
  </si>
  <si>
    <t>転倒・転落</t>
  </si>
  <si>
    <t>不慮の溺死及び溺水</t>
  </si>
  <si>
    <t>不慮の窒息</t>
  </si>
  <si>
    <t>煙、火・火炎への曝露</t>
  </si>
  <si>
    <t>有害物質による中毒</t>
  </si>
  <si>
    <t>その他の不慮の事故</t>
  </si>
  <si>
    <t>自殺</t>
  </si>
  <si>
    <t>他殺</t>
  </si>
  <si>
    <t>その他の外因</t>
  </si>
  <si>
    <t>注　　死亡者は住所地による。
資料　富山県医務課「保健統計年報」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</si>
</sst>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  <numFmt numFmtId="180" formatCode="#\ ###\ ##0.00\ \ \ \ "/>
    <numFmt numFmtId="181" formatCode="#\ ###\ ##0\ \ \ "/>
    <numFmt numFmtId="182" formatCode="##\ ##0\ "/>
    <numFmt numFmtId="183" formatCode="##\ ##0;&quot;△&quot;\ ##0\ "/>
    <numFmt numFmtId="184" formatCode="##\ ##0\ ;&quot;△&quot;\ ##0\ "/>
    <numFmt numFmtId="185" formatCode="##\ ##0\ ;&quot;△&quot;\ \ \ ##0\ "/>
    <numFmt numFmtId="186" formatCode="##\ ##0\ ;&quot;△&quot;\ \ ##0\ "/>
    <numFmt numFmtId="187" formatCode="#0.0"/>
    <numFmt numFmtId="188" formatCode="#0.0\ "/>
    <numFmt numFmtId="189" formatCode="###\ ##0\ "/>
    <numFmt numFmtId="190" formatCode="##.0\ ##0\ ;&quot;△&quot;\ ##0.0\ "/>
  </numFmts>
  <fonts count="11">
    <font>
      <sz val="11"/>
      <name val="ＭＳ Ｐゴシック"/>
      <family val="0"/>
    </font>
    <font>
      <sz val="8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7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1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82" fontId="1" fillId="0" borderId="5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distributed" vertical="center"/>
    </xf>
    <xf numFmtId="182" fontId="3" fillId="0" borderId="5" xfId="0" applyNumberFormat="1" applyFont="1" applyBorder="1" applyAlignment="1">
      <alignment vertical="center"/>
    </xf>
    <xf numFmtId="182" fontId="3" fillId="0" borderId="5" xfId="0" applyNumberFormat="1" applyFont="1" applyBorder="1" applyAlignment="1">
      <alignment horizontal="right" vertical="center"/>
    </xf>
    <xf numFmtId="184" fontId="1" fillId="0" borderId="5" xfId="0" applyNumberFormat="1" applyFont="1" applyBorder="1" applyAlignment="1">
      <alignment vertical="center"/>
    </xf>
    <xf numFmtId="184" fontId="1" fillId="0" borderId="5" xfId="0" applyNumberFormat="1" applyFont="1" applyBorder="1" applyAlignment="1">
      <alignment horizontal="right" vertical="center"/>
    </xf>
    <xf numFmtId="185" fontId="1" fillId="0" borderId="5" xfId="0" applyNumberFormat="1" applyFont="1" applyBorder="1" applyAlignment="1">
      <alignment vertical="center"/>
    </xf>
    <xf numFmtId="186" fontId="1" fillId="0" borderId="5" xfId="0" applyNumberFormat="1" applyFont="1" applyBorder="1" applyAlignment="1">
      <alignment vertical="center"/>
    </xf>
    <xf numFmtId="188" fontId="1" fillId="0" borderId="0" xfId="0" applyNumberFormat="1" applyFont="1" applyAlignment="1">
      <alignment vertical="center"/>
    </xf>
    <xf numFmtId="188" fontId="1" fillId="0" borderId="7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188" fontId="1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182" fontId="1" fillId="0" borderId="5" xfId="0" applyNumberFormat="1" applyFont="1" applyBorder="1" applyAlignment="1">
      <alignment vertical="center"/>
    </xf>
    <xf numFmtId="182" fontId="1" fillId="0" borderId="5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8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8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85" fontId="1" fillId="0" borderId="5" xfId="0" applyNumberFormat="1" applyFont="1" applyBorder="1" applyAlignment="1">
      <alignment vertical="center"/>
    </xf>
    <xf numFmtId="188" fontId="1" fillId="0" borderId="7" xfId="0" applyNumberFormat="1" applyFont="1" applyBorder="1" applyAlignment="1">
      <alignment vertical="center"/>
    </xf>
    <xf numFmtId="0" fontId="1" fillId="0" borderId="0" xfId="0" applyFont="1" applyAlignment="1">
      <alignment horizontal="left" vertical="top" wrapText="1" indent="1"/>
    </xf>
    <xf numFmtId="0" fontId="1" fillId="0" borderId="0" xfId="0" applyFont="1" applyAlignment="1">
      <alignment horizontal="left" vertical="top" indent="1"/>
    </xf>
    <xf numFmtId="0" fontId="3" fillId="0" borderId="0" xfId="0" applyFont="1" applyAlignment="1">
      <alignment vertical="center"/>
    </xf>
    <xf numFmtId="182" fontId="1" fillId="0" borderId="7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0.875" style="1" customWidth="1"/>
    <col min="2" max="3" width="1.875" style="1" customWidth="1"/>
    <col min="4" max="4" width="30.625" style="1" customWidth="1"/>
    <col min="5" max="5" width="0.875" style="1" customWidth="1"/>
    <col min="6" max="9" width="11.625" style="1" customWidth="1"/>
    <col min="10" max="10" width="4.625" style="2" customWidth="1"/>
    <col min="11" max="11" width="1.12109375" style="1" customWidth="1"/>
    <col min="12" max="16384" width="9.00390625" style="1" customWidth="1"/>
  </cols>
  <sheetData>
    <row r="1" spans="1:9" ht="27" customHeight="1">
      <c r="A1" s="2"/>
      <c r="B1" s="2"/>
      <c r="C1" s="2"/>
      <c r="D1" s="33" t="s">
        <v>5</v>
      </c>
      <c r="E1" s="34"/>
      <c r="F1" s="34"/>
      <c r="G1" s="34"/>
      <c r="H1" s="34"/>
      <c r="I1" s="29" t="s">
        <v>6</v>
      </c>
    </row>
    <row r="2" spans="1:9" ht="3" customHeight="1">
      <c r="A2" s="2"/>
      <c r="B2" s="2"/>
      <c r="C2" s="2"/>
      <c r="D2" s="2"/>
      <c r="E2" s="2"/>
      <c r="F2" s="2"/>
      <c r="G2" s="2"/>
      <c r="H2" s="2"/>
      <c r="I2" s="2"/>
    </row>
    <row r="3" spans="1:9" ht="15" customHeight="1">
      <c r="A3" s="35" t="s">
        <v>7</v>
      </c>
      <c r="B3" s="36"/>
      <c r="C3" s="36"/>
      <c r="D3" s="36"/>
      <c r="E3" s="37"/>
      <c r="F3" s="40" t="s">
        <v>8</v>
      </c>
      <c r="G3" s="40"/>
      <c r="H3" s="41"/>
      <c r="I3" s="43" t="s">
        <v>9</v>
      </c>
    </row>
    <row r="4" spans="1:9" ht="15" customHeight="1">
      <c r="A4" s="38"/>
      <c r="B4" s="38"/>
      <c r="C4" s="38"/>
      <c r="D4" s="38"/>
      <c r="E4" s="39"/>
      <c r="F4" s="8" t="s">
        <v>10</v>
      </c>
      <c r="G4" s="12" t="s">
        <v>11</v>
      </c>
      <c r="H4" s="8" t="s">
        <v>12</v>
      </c>
      <c r="I4" s="44"/>
    </row>
    <row r="5" spans="1:8" ht="3" customHeight="1">
      <c r="A5" s="25"/>
      <c r="B5" s="25"/>
      <c r="C5" s="25"/>
      <c r="D5" s="25"/>
      <c r="E5" s="26"/>
      <c r="F5" s="9"/>
      <c r="G5" s="55"/>
      <c r="H5" s="9"/>
    </row>
    <row r="6" spans="1:9" ht="8.25" customHeight="1">
      <c r="A6" s="21"/>
      <c r="B6" s="46" t="s">
        <v>13</v>
      </c>
      <c r="C6" s="46"/>
      <c r="D6" s="46"/>
      <c r="E6" s="26"/>
      <c r="F6" s="30">
        <v>9519</v>
      </c>
      <c r="G6" s="13">
        <v>9765</v>
      </c>
      <c r="H6" s="15">
        <f>G6-F6</f>
        <v>246</v>
      </c>
      <c r="I6" s="19">
        <f>G6/G6*100</f>
        <v>100</v>
      </c>
    </row>
    <row r="7" spans="1:9" ht="8.25" customHeight="1">
      <c r="A7" s="23"/>
      <c r="B7" s="42" t="s">
        <v>14</v>
      </c>
      <c r="C7" s="42"/>
      <c r="D7" s="42"/>
      <c r="E7" s="26"/>
      <c r="F7" s="30">
        <v>172</v>
      </c>
      <c r="G7" s="13">
        <v>193</v>
      </c>
      <c r="H7" s="15">
        <f aca="true" t="shared" si="0" ref="H7:H59">G7-F7</f>
        <v>21</v>
      </c>
      <c r="I7" s="19">
        <f>G7/G6*100</f>
        <v>1.976446492575525</v>
      </c>
    </row>
    <row r="8" spans="1:9" ht="8.25" customHeight="1">
      <c r="A8" s="25"/>
      <c r="B8" s="21"/>
      <c r="C8" s="42" t="s">
        <v>15</v>
      </c>
      <c r="D8" s="42"/>
      <c r="E8" s="26"/>
      <c r="F8" s="30">
        <v>13</v>
      </c>
      <c r="G8" s="13">
        <v>12</v>
      </c>
      <c r="H8" s="17">
        <f t="shared" si="0"/>
        <v>-1</v>
      </c>
      <c r="I8" s="19">
        <f>G8/G6*100</f>
        <v>0.1228878648233487</v>
      </c>
    </row>
    <row r="9" spans="1:9" ht="8.25" customHeight="1">
      <c r="A9" s="25"/>
      <c r="B9" s="21"/>
      <c r="C9" s="42" t="s">
        <v>16</v>
      </c>
      <c r="D9" s="42"/>
      <c r="E9" s="26"/>
      <c r="F9" s="30">
        <v>12</v>
      </c>
      <c r="G9" s="13">
        <v>24</v>
      </c>
      <c r="H9" s="15">
        <f t="shared" si="0"/>
        <v>12</v>
      </c>
      <c r="I9" s="19">
        <f>G9/G6*100</f>
        <v>0.2457757296466974</v>
      </c>
    </row>
    <row r="10" spans="1:9" ht="8.25" customHeight="1">
      <c r="A10" s="25"/>
      <c r="B10" s="21"/>
      <c r="C10" s="21"/>
      <c r="D10" s="21" t="s">
        <v>17</v>
      </c>
      <c r="E10" s="26"/>
      <c r="F10" s="30">
        <v>11</v>
      </c>
      <c r="G10" s="13">
        <v>20</v>
      </c>
      <c r="H10" s="15">
        <f t="shared" si="0"/>
        <v>9</v>
      </c>
      <c r="I10" s="19">
        <f>G10/G6*100</f>
        <v>0.2048131080389145</v>
      </c>
    </row>
    <row r="11" spans="1:9" ht="8.25" customHeight="1">
      <c r="A11" s="25"/>
      <c r="B11" s="21"/>
      <c r="C11" s="21"/>
      <c r="D11" s="21" t="s">
        <v>18</v>
      </c>
      <c r="E11" s="26"/>
      <c r="F11" s="11">
        <v>1</v>
      </c>
      <c r="G11" s="14">
        <v>4</v>
      </c>
      <c r="H11" s="15">
        <f t="shared" si="0"/>
        <v>3</v>
      </c>
      <c r="I11" s="19">
        <f>G11/G6*100</f>
        <v>0.0409626216077829</v>
      </c>
    </row>
    <row r="12" spans="1:9" ht="8.25" customHeight="1">
      <c r="A12" s="25"/>
      <c r="B12" s="21"/>
      <c r="C12" s="42" t="s">
        <v>19</v>
      </c>
      <c r="D12" s="42"/>
      <c r="E12" s="26"/>
      <c r="F12" s="30">
        <v>69</v>
      </c>
      <c r="G12" s="13">
        <v>90</v>
      </c>
      <c r="H12" s="15">
        <f t="shared" si="0"/>
        <v>21</v>
      </c>
      <c r="I12" s="19">
        <f>G12/G6*100</f>
        <v>0.9216589861751152</v>
      </c>
    </row>
    <row r="13" spans="1:9" ht="8.25" customHeight="1">
      <c r="A13" s="25"/>
      <c r="B13" s="21"/>
      <c r="C13" s="42" t="s">
        <v>20</v>
      </c>
      <c r="D13" s="42"/>
      <c r="E13" s="26"/>
      <c r="F13" s="30">
        <v>35</v>
      </c>
      <c r="G13" s="13">
        <v>33</v>
      </c>
      <c r="H13" s="17">
        <f t="shared" si="0"/>
        <v>-2</v>
      </c>
      <c r="I13" s="19">
        <f>G13/G6*100</f>
        <v>0.3379416282642089</v>
      </c>
    </row>
    <row r="14" spans="1:9" ht="8.25" customHeight="1">
      <c r="A14" s="25"/>
      <c r="B14" s="21"/>
      <c r="C14" s="21"/>
      <c r="D14" s="21" t="s">
        <v>21</v>
      </c>
      <c r="E14" s="26"/>
      <c r="F14" s="30">
        <v>2</v>
      </c>
      <c r="G14" s="13">
        <v>12</v>
      </c>
      <c r="H14" s="15">
        <f t="shared" si="0"/>
        <v>10</v>
      </c>
      <c r="I14" s="19">
        <f>G14/G6*100</f>
        <v>0.1228878648233487</v>
      </c>
    </row>
    <row r="15" spans="1:9" ht="8.25" customHeight="1">
      <c r="A15" s="25"/>
      <c r="B15" s="21"/>
      <c r="C15" s="21"/>
      <c r="D15" s="21" t="s">
        <v>22</v>
      </c>
      <c r="E15" s="26"/>
      <c r="F15" s="30">
        <v>25</v>
      </c>
      <c r="G15" s="13">
        <v>17</v>
      </c>
      <c r="H15" s="17">
        <f t="shared" si="0"/>
        <v>-8</v>
      </c>
      <c r="I15" s="19">
        <f>G15/G6*100</f>
        <v>0.1740911418330773</v>
      </c>
    </row>
    <row r="16" spans="1:9" ht="8.25" customHeight="1">
      <c r="A16" s="25"/>
      <c r="B16" s="21"/>
      <c r="C16" s="21"/>
      <c r="D16" s="21" t="s">
        <v>23</v>
      </c>
      <c r="E16" s="26"/>
      <c r="F16" s="30">
        <v>8</v>
      </c>
      <c r="G16" s="13">
        <v>4</v>
      </c>
      <c r="H16" s="17">
        <f t="shared" si="0"/>
        <v>-4</v>
      </c>
      <c r="I16" s="19">
        <f>G16/G6*100</f>
        <v>0.0409626216077829</v>
      </c>
    </row>
    <row r="17" spans="1:9" ht="8.25" customHeight="1">
      <c r="A17" s="25"/>
      <c r="B17" s="21"/>
      <c r="C17" s="42" t="s">
        <v>24</v>
      </c>
      <c r="D17" s="42"/>
      <c r="E17" s="26"/>
      <c r="F17" s="11" t="s">
        <v>25</v>
      </c>
      <c r="G17" s="14" t="s">
        <v>1</v>
      </c>
      <c r="H17" s="11" t="s">
        <v>1</v>
      </c>
      <c r="I17" s="56" t="s">
        <v>1</v>
      </c>
    </row>
    <row r="18" spans="1:9" ht="8.25" customHeight="1">
      <c r="A18" s="25"/>
      <c r="B18" s="21"/>
      <c r="C18" s="45" t="s">
        <v>26</v>
      </c>
      <c r="D18" s="45"/>
      <c r="E18" s="26"/>
      <c r="F18" s="30">
        <v>43</v>
      </c>
      <c r="G18" s="13">
        <v>34</v>
      </c>
      <c r="H18" s="17">
        <f t="shared" si="0"/>
        <v>-9</v>
      </c>
      <c r="I18" s="19">
        <f>G18/G6*100</f>
        <v>0.3481822836661546</v>
      </c>
    </row>
    <row r="19" spans="1:9" ht="8.25" customHeight="1">
      <c r="A19" s="25"/>
      <c r="B19" s="42" t="s">
        <v>27</v>
      </c>
      <c r="C19" s="42"/>
      <c r="D19" s="42"/>
      <c r="E19" s="26"/>
      <c r="F19" s="30">
        <v>2882</v>
      </c>
      <c r="G19" s="13">
        <v>2996</v>
      </c>
      <c r="H19" s="15">
        <f t="shared" si="0"/>
        <v>114</v>
      </c>
      <c r="I19" s="19">
        <f>G19/G6*100</f>
        <v>30.681003584229387</v>
      </c>
    </row>
    <row r="20" spans="1:9" ht="8.25" customHeight="1">
      <c r="A20" s="25"/>
      <c r="B20" s="21"/>
      <c r="C20" s="42" t="s">
        <v>28</v>
      </c>
      <c r="D20" s="42"/>
      <c r="E20" s="26"/>
      <c r="F20" s="30">
        <v>2801</v>
      </c>
      <c r="G20" s="13">
        <v>2928</v>
      </c>
      <c r="H20" s="15">
        <f t="shared" si="0"/>
        <v>127</v>
      </c>
      <c r="I20" s="19">
        <f>G20/G6*100</f>
        <v>29.98463901689708</v>
      </c>
    </row>
    <row r="21" spans="1:9" ht="8.25" customHeight="1">
      <c r="A21" s="25"/>
      <c r="B21" s="21"/>
      <c r="C21" s="21"/>
      <c r="D21" s="21" t="s">
        <v>29</v>
      </c>
      <c r="E21" s="26"/>
      <c r="F21" s="30">
        <v>34</v>
      </c>
      <c r="G21" s="13">
        <v>41</v>
      </c>
      <c r="H21" s="15">
        <f t="shared" si="0"/>
        <v>7</v>
      </c>
      <c r="I21" s="19">
        <f>G21/G6*100</f>
        <v>0.4198668714797747</v>
      </c>
    </row>
    <row r="22" spans="1:9" ht="8.25" customHeight="1">
      <c r="A22" s="25"/>
      <c r="B22" s="21"/>
      <c r="C22" s="21"/>
      <c r="D22" s="21" t="s">
        <v>30</v>
      </c>
      <c r="E22" s="26"/>
      <c r="F22" s="30">
        <v>82</v>
      </c>
      <c r="G22" s="13">
        <v>101</v>
      </c>
      <c r="H22" s="15">
        <f t="shared" si="0"/>
        <v>19</v>
      </c>
      <c r="I22" s="19">
        <f>G22/G6*100</f>
        <v>1.0343061955965183</v>
      </c>
    </row>
    <row r="23" spans="1:9" ht="8.25" customHeight="1">
      <c r="A23" s="25"/>
      <c r="B23" s="21"/>
      <c r="C23" s="21"/>
      <c r="D23" s="21" t="s">
        <v>31</v>
      </c>
      <c r="E23" s="26"/>
      <c r="F23" s="30">
        <v>622</v>
      </c>
      <c r="G23" s="13">
        <v>609</v>
      </c>
      <c r="H23" s="18">
        <f t="shared" si="0"/>
        <v>-13</v>
      </c>
      <c r="I23" s="19">
        <f>G23/G6*100</f>
        <v>6.236559139784946</v>
      </c>
    </row>
    <row r="24" spans="1:9" ht="8.25" customHeight="1">
      <c r="A24" s="25"/>
      <c r="B24" s="21"/>
      <c r="C24" s="21"/>
      <c r="D24" s="21" t="s">
        <v>32</v>
      </c>
      <c r="E24" s="26"/>
      <c r="F24" s="30">
        <v>234</v>
      </c>
      <c r="G24" s="13">
        <v>285</v>
      </c>
      <c r="H24" s="15">
        <f t="shared" si="0"/>
        <v>51</v>
      </c>
      <c r="I24" s="19">
        <f>G24/G6*100</f>
        <v>2.9185867895545314</v>
      </c>
    </row>
    <row r="25" spans="1:9" ht="8.25" customHeight="1">
      <c r="A25" s="25"/>
      <c r="B25" s="21"/>
      <c r="C25" s="21"/>
      <c r="D25" s="21" t="s">
        <v>33</v>
      </c>
      <c r="E25" s="26"/>
      <c r="F25" s="30">
        <v>103</v>
      </c>
      <c r="G25" s="13">
        <v>124</v>
      </c>
      <c r="H25" s="15">
        <f t="shared" si="0"/>
        <v>21</v>
      </c>
      <c r="I25" s="19">
        <f>G25/G6*100</f>
        <v>1.2698412698412698</v>
      </c>
    </row>
    <row r="26" spans="1:9" ht="8.25" customHeight="1">
      <c r="A26" s="25"/>
      <c r="B26" s="21"/>
      <c r="C26" s="21"/>
      <c r="D26" s="21" t="s">
        <v>34</v>
      </c>
      <c r="E26" s="26"/>
      <c r="F26" s="30">
        <v>229</v>
      </c>
      <c r="G26" s="13">
        <v>264</v>
      </c>
      <c r="H26" s="15">
        <f t="shared" si="0"/>
        <v>35</v>
      </c>
      <c r="I26" s="19">
        <f>G26/G6*100</f>
        <v>2.7035330261136714</v>
      </c>
    </row>
    <row r="27" spans="1:9" ht="8.25" customHeight="1">
      <c r="A27" s="25"/>
      <c r="B27" s="21"/>
      <c r="C27" s="21"/>
      <c r="D27" s="21" t="s">
        <v>35</v>
      </c>
      <c r="E27" s="26"/>
      <c r="F27" s="30">
        <v>185</v>
      </c>
      <c r="G27" s="13">
        <v>163</v>
      </c>
      <c r="H27" s="18">
        <f t="shared" si="0"/>
        <v>-22</v>
      </c>
      <c r="I27" s="19">
        <f>G27/G6*100</f>
        <v>1.669226830517153</v>
      </c>
    </row>
    <row r="28" spans="1:9" ht="8.25" customHeight="1">
      <c r="A28" s="25"/>
      <c r="B28" s="21"/>
      <c r="C28" s="21"/>
      <c r="D28" s="21" t="s">
        <v>36</v>
      </c>
      <c r="E28" s="26"/>
      <c r="F28" s="30">
        <v>190</v>
      </c>
      <c r="G28" s="13">
        <v>197</v>
      </c>
      <c r="H28" s="15">
        <f t="shared" si="0"/>
        <v>7</v>
      </c>
      <c r="I28" s="19">
        <f>G28/G6*100</f>
        <v>2.017409114183308</v>
      </c>
    </row>
    <row r="29" spans="1:9" ht="8.25" customHeight="1">
      <c r="A29" s="25"/>
      <c r="B29" s="21"/>
      <c r="C29" s="21"/>
      <c r="D29" s="21" t="s">
        <v>37</v>
      </c>
      <c r="E29" s="26"/>
      <c r="F29" s="30">
        <v>8</v>
      </c>
      <c r="G29" s="13">
        <v>21</v>
      </c>
      <c r="H29" s="15">
        <f t="shared" si="0"/>
        <v>13</v>
      </c>
      <c r="I29" s="19">
        <f>G29/G6*100</f>
        <v>0.21505376344086022</v>
      </c>
    </row>
    <row r="30" spans="1:9" ht="8.25" customHeight="1">
      <c r="A30" s="25"/>
      <c r="B30" s="21"/>
      <c r="C30" s="21"/>
      <c r="D30" s="21" t="s">
        <v>38</v>
      </c>
      <c r="E30" s="26"/>
      <c r="F30" s="30">
        <v>475</v>
      </c>
      <c r="G30" s="13">
        <v>523</v>
      </c>
      <c r="H30" s="15">
        <f t="shared" si="0"/>
        <v>48</v>
      </c>
      <c r="I30" s="19">
        <f>G30/G6*100</f>
        <v>5.355862775217614</v>
      </c>
    </row>
    <row r="31" spans="1:9" ht="8.25" customHeight="1">
      <c r="A31" s="25"/>
      <c r="B31" s="21"/>
      <c r="C31" s="21"/>
      <c r="D31" s="21" t="s">
        <v>39</v>
      </c>
      <c r="E31" s="26"/>
      <c r="F31" s="30">
        <v>9</v>
      </c>
      <c r="G31" s="13">
        <v>8</v>
      </c>
      <c r="H31" s="17">
        <f t="shared" si="0"/>
        <v>-1</v>
      </c>
      <c r="I31" s="19">
        <f>G31/G6*100</f>
        <v>0.0819252432155658</v>
      </c>
    </row>
    <row r="32" spans="1:9" ht="8.25" customHeight="1">
      <c r="A32" s="25"/>
      <c r="B32" s="21"/>
      <c r="C32" s="21"/>
      <c r="D32" s="21" t="s">
        <v>40</v>
      </c>
      <c r="E32" s="26"/>
      <c r="F32" s="30">
        <v>75</v>
      </c>
      <c r="G32" s="13">
        <v>78</v>
      </c>
      <c r="H32" s="15">
        <f t="shared" si="0"/>
        <v>3</v>
      </c>
      <c r="I32" s="19">
        <f>G32/G6*100</f>
        <v>0.7987711213517665</v>
      </c>
    </row>
    <row r="33" spans="1:9" ht="8.25" customHeight="1">
      <c r="A33" s="25"/>
      <c r="B33" s="21"/>
      <c r="C33" s="21"/>
      <c r="D33" s="21" t="s">
        <v>41</v>
      </c>
      <c r="E33" s="26"/>
      <c r="F33" s="30">
        <v>43</v>
      </c>
      <c r="G33" s="13">
        <v>41</v>
      </c>
      <c r="H33" s="17">
        <f t="shared" si="0"/>
        <v>-2</v>
      </c>
      <c r="I33" s="19">
        <f>G33/G6*100</f>
        <v>0.4198668714797747</v>
      </c>
    </row>
    <row r="34" spans="1:9" ht="8.25" customHeight="1">
      <c r="A34" s="25"/>
      <c r="B34" s="21"/>
      <c r="C34" s="21"/>
      <c r="D34" s="21" t="s">
        <v>42</v>
      </c>
      <c r="E34" s="26"/>
      <c r="F34" s="30">
        <v>24</v>
      </c>
      <c r="G34" s="13">
        <v>32</v>
      </c>
      <c r="H34" s="15">
        <f t="shared" si="0"/>
        <v>8</v>
      </c>
      <c r="I34" s="19">
        <f>G34/G6*100</f>
        <v>0.3277009728622632</v>
      </c>
    </row>
    <row r="35" spans="1:9" ht="8.25" customHeight="1">
      <c r="A35" s="25"/>
      <c r="B35" s="21"/>
      <c r="C35" s="21"/>
      <c r="D35" s="21" t="s">
        <v>43</v>
      </c>
      <c r="E35" s="26"/>
      <c r="F35" s="30">
        <v>54</v>
      </c>
      <c r="G35" s="13">
        <v>52</v>
      </c>
      <c r="H35" s="17">
        <f t="shared" si="0"/>
        <v>-2</v>
      </c>
      <c r="I35" s="19">
        <f>G35/G6*100</f>
        <v>0.5325140809011777</v>
      </c>
    </row>
    <row r="36" spans="1:9" ht="8.25" customHeight="1">
      <c r="A36" s="25"/>
      <c r="B36" s="21"/>
      <c r="C36" s="21"/>
      <c r="D36" s="21" t="s">
        <v>44</v>
      </c>
      <c r="E36" s="26"/>
      <c r="F36" s="30">
        <v>40</v>
      </c>
      <c r="G36" s="13">
        <v>40</v>
      </c>
      <c r="H36" s="15">
        <f t="shared" si="0"/>
        <v>0</v>
      </c>
      <c r="I36" s="19">
        <f>G36/G6*100</f>
        <v>0.409626216077829</v>
      </c>
    </row>
    <row r="37" spans="1:9" ht="8.25" customHeight="1">
      <c r="A37" s="25"/>
      <c r="B37" s="21"/>
      <c r="C37" s="21"/>
      <c r="D37" s="21" t="s">
        <v>45</v>
      </c>
      <c r="E37" s="26"/>
      <c r="F37" s="30">
        <v>21</v>
      </c>
      <c r="G37" s="13">
        <v>13</v>
      </c>
      <c r="H37" s="17">
        <f t="shared" si="0"/>
        <v>-8</v>
      </c>
      <c r="I37" s="19">
        <f>G37/G6*100</f>
        <v>0.13312852022529442</v>
      </c>
    </row>
    <row r="38" spans="1:9" ht="8.25" customHeight="1">
      <c r="A38" s="25"/>
      <c r="B38" s="21"/>
      <c r="C38" s="21"/>
      <c r="D38" s="21" t="s">
        <v>46</v>
      </c>
      <c r="E38" s="26"/>
      <c r="F38" s="30">
        <v>69</v>
      </c>
      <c r="G38" s="13">
        <v>66</v>
      </c>
      <c r="H38" s="17">
        <f t="shared" si="0"/>
        <v>-3</v>
      </c>
      <c r="I38" s="19">
        <f>G38/G6*100</f>
        <v>0.6758832565284179</v>
      </c>
    </row>
    <row r="39" spans="1:9" ht="8.25" customHeight="1">
      <c r="A39" s="25"/>
      <c r="B39" s="21"/>
      <c r="C39" s="21"/>
      <c r="D39" s="21" t="s">
        <v>47</v>
      </c>
      <c r="E39" s="26"/>
      <c r="F39" s="30">
        <v>63</v>
      </c>
      <c r="G39" s="13">
        <v>66</v>
      </c>
      <c r="H39" s="15">
        <f t="shared" si="0"/>
        <v>3</v>
      </c>
      <c r="I39" s="19">
        <f>G39/G6*100</f>
        <v>0.6758832565284179</v>
      </c>
    </row>
    <row r="40" spans="1:9" ht="8.25" customHeight="1">
      <c r="A40" s="25"/>
      <c r="B40" s="21"/>
      <c r="C40" s="21"/>
      <c r="D40" s="21" t="s">
        <v>48</v>
      </c>
      <c r="E40" s="26"/>
      <c r="F40" s="30">
        <v>45</v>
      </c>
      <c r="G40" s="13">
        <v>41</v>
      </c>
      <c r="H40" s="17">
        <f t="shared" si="0"/>
        <v>-4</v>
      </c>
      <c r="I40" s="19">
        <f>G40/G6*100</f>
        <v>0.4198668714797747</v>
      </c>
    </row>
    <row r="41" spans="1:9" ht="8.25" customHeight="1">
      <c r="A41" s="25"/>
      <c r="B41" s="21"/>
      <c r="C41" s="21"/>
      <c r="D41" s="21" t="s">
        <v>49</v>
      </c>
      <c r="E41" s="26"/>
      <c r="F41" s="30">
        <v>196</v>
      </c>
      <c r="G41" s="13">
        <v>163</v>
      </c>
      <c r="H41" s="18">
        <f t="shared" si="0"/>
        <v>-33</v>
      </c>
      <c r="I41" s="19">
        <f>G41/G6*100</f>
        <v>1.669226830517153</v>
      </c>
    </row>
    <row r="42" spans="1:9" ht="8.25" customHeight="1">
      <c r="A42" s="25"/>
      <c r="B42" s="21"/>
      <c r="C42" s="42" t="s">
        <v>50</v>
      </c>
      <c r="D42" s="42"/>
      <c r="E42" s="26"/>
      <c r="F42" s="30">
        <v>81</v>
      </c>
      <c r="G42" s="13">
        <v>68</v>
      </c>
      <c r="H42" s="18">
        <f t="shared" si="0"/>
        <v>-13</v>
      </c>
      <c r="I42" s="19">
        <f>G42/G6*100</f>
        <v>0.6963645673323092</v>
      </c>
    </row>
    <row r="43" spans="1:9" ht="8.25" customHeight="1">
      <c r="A43" s="25"/>
      <c r="B43" s="21"/>
      <c r="C43" s="21"/>
      <c r="D43" s="21" t="s">
        <v>45</v>
      </c>
      <c r="E43" s="26"/>
      <c r="F43" s="30">
        <v>24</v>
      </c>
      <c r="G43" s="13">
        <v>29</v>
      </c>
      <c r="H43" s="15">
        <f t="shared" si="0"/>
        <v>5</v>
      </c>
      <c r="I43" s="19">
        <f>G43/G6*100</f>
        <v>0.296979006656426</v>
      </c>
    </row>
    <row r="44" spans="1:9" ht="8.25" customHeight="1">
      <c r="A44" s="25"/>
      <c r="B44" s="21"/>
      <c r="C44" s="21"/>
      <c r="D44" s="21" t="s">
        <v>51</v>
      </c>
      <c r="E44" s="26"/>
      <c r="F44" s="30">
        <v>57</v>
      </c>
      <c r="G44" s="13">
        <v>39</v>
      </c>
      <c r="H44" s="18">
        <f t="shared" si="0"/>
        <v>-18</v>
      </c>
      <c r="I44" s="19">
        <f>G44/G6*100</f>
        <v>0.39938556067588327</v>
      </c>
    </row>
    <row r="45" spans="1:9" ht="8.25" customHeight="1">
      <c r="A45" s="25"/>
      <c r="B45" s="42" t="s">
        <v>52</v>
      </c>
      <c r="C45" s="42"/>
      <c r="D45" s="42"/>
      <c r="E45" s="26"/>
      <c r="F45" s="30">
        <v>51</v>
      </c>
      <c r="G45" s="13">
        <v>67</v>
      </c>
      <c r="H45" s="15">
        <f t="shared" si="0"/>
        <v>16</v>
      </c>
      <c r="I45" s="19">
        <f>G45/G6*100</f>
        <v>0.6861239119303636</v>
      </c>
    </row>
    <row r="46" spans="1:9" ht="8.25" customHeight="1">
      <c r="A46" s="25"/>
      <c r="B46" s="21"/>
      <c r="C46" s="42" t="s">
        <v>53</v>
      </c>
      <c r="D46" s="42"/>
      <c r="E46" s="26"/>
      <c r="F46" s="30">
        <v>17</v>
      </c>
      <c r="G46" s="13">
        <v>27</v>
      </c>
      <c r="H46" s="15">
        <f t="shared" si="0"/>
        <v>10</v>
      </c>
      <c r="I46" s="19">
        <f>G46/G6*100</f>
        <v>0.2764976958525346</v>
      </c>
    </row>
    <row r="47" spans="1:9" ht="8.25" customHeight="1">
      <c r="A47" s="25"/>
      <c r="B47" s="21"/>
      <c r="C47" s="42" t="s">
        <v>23</v>
      </c>
      <c r="D47" s="42"/>
      <c r="E47" s="26"/>
      <c r="F47" s="30">
        <v>34</v>
      </c>
      <c r="G47" s="13">
        <v>40</v>
      </c>
      <c r="H47" s="15">
        <f t="shared" si="0"/>
        <v>6</v>
      </c>
      <c r="I47" s="19">
        <f>G47/G6*100</f>
        <v>0.409626216077829</v>
      </c>
    </row>
    <row r="48" spans="1:9" ht="8.25" customHeight="1">
      <c r="A48" s="25"/>
      <c r="B48" s="42" t="s">
        <v>54</v>
      </c>
      <c r="C48" s="42"/>
      <c r="D48" s="42"/>
      <c r="E48" s="26"/>
      <c r="F48" s="30">
        <v>155</v>
      </c>
      <c r="G48" s="13">
        <v>167</v>
      </c>
      <c r="H48" s="15">
        <f t="shared" si="0"/>
        <v>12</v>
      </c>
      <c r="I48" s="19">
        <f>G48/G6*100</f>
        <v>1.710189452124936</v>
      </c>
    </row>
    <row r="49" spans="1:9" ht="8.25" customHeight="1">
      <c r="A49" s="25"/>
      <c r="B49" s="21"/>
      <c r="C49" s="42" t="s">
        <v>55</v>
      </c>
      <c r="D49" s="42"/>
      <c r="E49" s="26"/>
      <c r="F49" s="30">
        <v>108</v>
      </c>
      <c r="G49" s="13">
        <v>124</v>
      </c>
      <c r="H49" s="15">
        <f t="shared" si="0"/>
        <v>16</v>
      </c>
      <c r="I49" s="19">
        <f>G49/G6*100</f>
        <v>1.2698412698412698</v>
      </c>
    </row>
    <row r="50" spans="1:9" ht="8.25" customHeight="1">
      <c r="A50" s="25"/>
      <c r="B50" s="21"/>
      <c r="C50" s="42" t="s">
        <v>23</v>
      </c>
      <c r="D50" s="42"/>
      <c r="E50" s="26"/>
      <c r="F50" s="30">
        <v>47</v>
      </c>
      <c r="G50" s="13">
        <v>43</v>
      </c>
      <c r="H50" s="17">
        <f t="shared" si="0"/>
        <v>-4</v>
      </c>
      <c r="I50" s="19">
        <f>G50/G6*100</f>
        <v>0.4403481822836662</v>
      </c>
    </row>
    <row r="51" spans="1:9" ht="8.25" customHeight="1">
      <c r="A51" s="25"/>
      <c r="B51" s="42" t="s">
        <v>56</v>
      </c>
      <c r="C51" s="42"/>
      <c r="D51" s="42"/>
      <c r="E51" s="26"/>
      <c r="F51" s="30">
        <v>28</v>
      </c>
      <c r="G51" s="13">
        <v>31</v>
      </c>
      <c r="H51" s="15">
        <f t="shared" si="0"/>
        <v>3</v>
      </c>
      <c r="I51" s="19">
        <f>G51/G6*100</f>
        <v>0.31746031746031744</v>
      </c>
    </row>
    <row r="52" spans="1:9" ht="8.25" customHeight="1">
      <c r="A52" s="25"/>
      <c r="B52" s="21"/>
      <c r="C52" s="42" t="s">
        <v>57</v>
      </c>
      <c r="D52" s="42"/>
      <c r="E52" s="26"/>
      <c r="F52" s="30">
        <v>20</v>
      </c>
      <c r="G52" s="13">
        <v>19</v>
      </c>
      <c r="H52" s="17">
        <f t="shared" si="0"/>
        <v>-1</v>
      </c>
      <c r="I52" s="19">
        <f>G52/G6*100</f>
        <v>0.19457245263696876</v>
      </c>
    </row>
    <row r="53" spans="1:9" ht="8.25" customHeight="1">
      <c r="A53" s="25"/>
      <c r="B53" s="21"/>
      <c r="C53" s="42" t="s">
        <v>58</v>
      </c>
      <c r="D53" s="42"/>
      <c r="E53" s="26"/>
      <c r="F53" s="30">
        <v>8</v>
      </c>
      <c r="G53" s="13">
        <v>12</v>
      </c>
      <c r="H53" s="15">
        <f t="shared" si="0"/>
        <v>4</v>
      </c>
      <c r="I53" s="19">
        <f>G53/G6*100</f>
        <v>0.1228878648233487</v>
      </c>
    </row>
    <row r="54" spans="1:9" ht="8.25" customHeight="1">
      <c r="A54" s="25"/>
      <c r="B54" s="42" t="s">
        <v>59</v>
      </c>
      <c r="C54" s="42"/>
      <c r="D54" s="42"/>
      <c r="E54" s="26"/>
      <c r="F54" s="30">
        <v>74</v>
      </c>
      <c r="G54" s="13">
        <v>86</v>
      </c>
      <c r="H54" s="15">
        <f t="shared" si="0"/>
        <v>12</v>
      </c>
      <c r="I54" s="19">
        <f>G54/G6*100</f>
        <v>0.8806963645673324</v>
      </c>
    </row>
    <row r="55" spans="1:9" ht="8.25" customHeight="1">
      <c r="A55" s="25"/>
      <c r="B55" s="21"/>
      <c r="C55" s="42" t="s">
        <v>60</v>
      </c>
      <c r="D55" s="42"/>
      <c r="E55" s="26"/>
      <c r="F55" s="30">
        <v>6</v>
      </c>
      <c r="G55" s="13">
        <v>3</v>
      </c>
      <c r="H55" s="17">
        <f t="shared" si="0"/>
        <v>-3</v>
      </c>
      <c r="I55" s="19">
        <f>G55/G6*100</f>
        <v>0.030721966205837174</v>
      </c>
    </row>
    <row r="56" spans="1:9" ht="8.25" customHeight="1">
      <c r="A56" s="25"/>
      <c r="B56" s="21"/>
      <c r="C56" s="42" t="s">
        <v>61</v>
      </c>
      <c r="D56" s="42"/>
      <c r="E56" s="26"/>
      <c r="F56" s="30">
        <v>9</v>
      </c>
      <c r="G56" s="13">
        <v>12</v>
      </c>
      <c r="H56" s="15">
        <f t="shared" si="0"/>
        <v>3</v>
      </c>
      <c r="I56" s="19">
        <f>G56/G6*100</f>
        <v>0.1228878648233487</v>
      </c>
    </row>
    <row r="57" spans="1:9" ht="8.25" customHeight="1">
      <c r="A57" s="25"/>
      <c r="B57" s="21"/>
      <c r="C57" s="42" t="s">
        <v>62</v>
      </c>
      <c r="D57" s="42"/>
      <c r="E57" s="26"/>
      <c r="F57" s="30">
        <v>19</v>
      </c>
      <c r="G57" s="13">
        <v>22</v>
      </c>
      <c r="H57" s="15">
        <f t="shared" si="0"/>
        <v>3</v>
      </c>
      <c r="I57" s="19">
        <f>G57/G6*100</f>
        <v>0.22529441884280593</v>
      </c>
    </row>
    <row r="58" spans="1:9" ht="8.25" customHeight="1">
      <c r="A58" s="25"/>
      <c r="B58" s="21"/>
      <c r="C58" s="42" t="s">
        <v>63</v>
      </c>
      <c r="D58" s="42"/>
      <c r="E58" s="26"/>
      <c r="F58" s="30">
        <v>5</v>
      </c>
      <c r="G58" s="13">
        <v>3</v>
      </c>
      <c r="H58" s="17">
        <f t="shared" si="0"/>
        <v>-2</v>
      </c>
      <c r="I58" s="19">
        <f>G58/G6*100</f>
        <v>0.030721966205837174</v>
      </c>
    </row>
    <row r="59" spans="1:9" ht="8.25" customHeight="1">
      <c r="A59" s="25"/>
      <c r="B59" s="21"/>
      <c r="C59" s="42" t="s">
        <v>64</v>
      </c>
      <c r="D59" s="42"/>
      <c r="E59" s="26"/>
      <c r="F59" s="30">
        <v>35</v>
      </c>
      <c r="G59" s="13">
        <v>46</v>
      </c>
      <c r="H59" s="15">
        <f t="shared" si="0"/>
        <v>11</v>
      </c>
      <c r="I59" s="19">
        <f>G59/G6*100</f>
        <v>0.47107014848950335</v>
      </c>
    </row>
    <row r="60" spans="1:9" ht="8.25" customHeight="1">
      <c r="A60" s="25"/>
      <c r="B60" s="42" t="s">
        <v>65</v>
      </c>
      <c r="C60" s="42"/>
      <c r="D60" s="42"/>
      <c r="E60" s="26"/>
      <c r="F60" s="11" t="s">
        <v>66</v>
      </c>
      <c r="G60" s="14" t="s">
        <v>1</v>
      </c>
      <c r="H60" s="11" t="s">
        <v>1</v>
      </c>
      <c r="I60" s="56" t="s">
        <v>1</v>
      </c>
    </row>
    <row r="61" spans="1:9" ht="8.25" customHeight="1">
      <c r="A61" s="25"/>
      <c r="B61" s="42" t="s">
        <v>67</v>
      </c>
      <c r="C61" s="42"/>
      <c r="D61" s="42"/>
      <c r="E61" s="26"/>
      <c r="F61" s="11" t="s">
        <v>68</v>
      </c>
      <c r="G61" s="14">
        <v>1</v>
      </c>
      <c r="H61" s="15">
        <v>1</v>
      </c>
      <c r="I61" s="19">
        <f>G61/G6*100</f>
        <v>0.010240655401945725</v>
      </c>
    </row>
    <row r="62" spans="1:9" ht="3" customHeight="1">
      <c r="A62" s="27"/>
      <c r="B62" s="27"/>
      <c r="C62" s="27"/>
      <c r="D62" s="27"/>
      <c r="E62" s="28"/>
      <c r="F62" s="10"/>
      <c r="G62" s="10"/>
      <c r="H62" s="10"/>
      <c r="I62" s="4"/>
    </row>
  </sheetData>
  <mergeCells count="32">
    <mergeCell ref="B60:D60"/>
    <mergeCell ref="B61:D61"/>
    <mergeCell ref="B6:D6"/>
    <mergeCell ref="C56:D56"/>
    <mergeCell ref="C57:D57"/>
    <mergeCell ref="C58:D58"/>
    <mergeCell ref="C59:D59"/>
    <mergeCell ref="C52:D52"/>
    <mergeCell ref="C53:D53"/>
    <mergeCell ref="B54:D54"/>
    <mergeCell ref="C55:D55"/>
    <mergeCell ref="B48:D48"/>
    <mergeCell ref="C49:D49"/>
    <mergeCell ref="C50:D50"/>
    <mergeCell ref="B51:D51"/>
    <mergeCell ref="C42:D42"/>
    <mergeCell ref="B45:D45"/>
    <mergeCell ref="C46:D46"/>
    <mergeCell ref="C47:D47"/>
    <mergeCell ref="B19:D19"/>
    <mergeCell ref="C20:D20"/>
    <mergeCell ref="C17:D17"/>
    <mergeCell ref="C18:D18"/>
    <mergeCell ref="C12:D12"/>
    <mergeCell ref="C13:D13"/>
    <mergeCell ref="I3:I4"/>
    <mergeCell ref="B7:D7"/>
    <mergeCell ref="C8:D8"/>
    <mergeCell ref="D1:H1"/>
    <mergeCell ref="A3:E4"/>
    <mergeCell ref="F3:H3"/>
    <mergeCell ref="C9:D9"/>
  </mergeCells>
  <printOptions horizontalCentered="1"/>
  <pageMargins left="0.31496062992125984" right="0.31496062992125984" top="0.31496062992125984" bottom="0.5905511811023623" header="0.5118110236220472" footer="0.5118110236220472"/>
  <pageSetup horizontalDpi="300" verticalDpi="300" orientation="portrait" paperSize="1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4"/>
  <sheetViews>
    <sheetView workbookViewId="0" topLeftCell="A1">
      <selection activeCell="A1" sqref="A1"/>
    </sheetView>
  </sheetViews>
  <sheetFormatPr defaultColWidth="9.00390625" defaultRowHeight="13.5"/>
  <cols>
    <col min="1" max="1" width="0.875" style="1" customWidth="1"/>
    <col min="2" max="3" width="1.875" style="1" customWidth="1"/>
    <col min="4" max="4" width="30.625" style="1" customWidth="1"/>
    <col min="5" max="5" width="0.875" style="1" customWidth="1"/>
    <col min="6" max="9" width="11.625" style="1" customWidth="1"/>
    <col min="10" max="10" width="4.625" style="2" customWidth="1"/>
    <col min="11" max="11" width="1.12109375" style="1" customWidth="1"/>
    <col min="12" max="16384" width="9.00390625" style="1" customWidth="1"/>
  </cols>
  <sheetData>
    <row r="1" spans="1:9" ht="23.25" customHeight="1">
      <c r="A1" s="2"/>
      <c r="B1" s="2"/>
      <c r="C1" s="2"/>
      <c r="D1" s="49" t="s">
        <v>69</v>
      </c>
      <c r="E1" s="50"/>
      <c r="F1" s="50"/>
      <c r="G1" s="50"/>
      <c r="H1" s="50"/>
      <c r="I1" s="7" t="s">
        <v>0</v>
      </c>
    </row>
    <row r="2" spans="1:9" ht="3" customHeight="1">
      <c r="A2" s="2"/>
      <c r="B2" s="2"/>
      <c r="C2" s="2"/>
      <c r="D2" s="2"/>
      <c r="E2" s="2"/>
      <c r="F2" s="2"/>
      <c r="G2" s="2"/>
      <c r="H2" s="2"/>
      <c r="I2" s="2"/>
    </row>
    <row r="3" spans="1:9" ht="12.75" customHeight="1">
      <c r="A3" s="35" t="s">
        <v>2</v>
      </c>
      <c r="B3" s="36"/>
      <c r="C3" s="36"/>
      <c r="D3" s="36"/>
      <c r="E3" s="37"/>
      <c r="F3" s="40" t="s">
        <v>3</v>
      </c>
      <c r="G3" s="40"/>
      <c r="H3" s="41"/>
      <c r="I3" s="43" t="s">
        <v>9</v>
      </c>
    </row>
    <row r="4" spans="1:9" ht="16.5" customHeight="1">
      <c r="A4" s="38"/>
      <c r="B4" s="38"/>
      <c r="C4" s="38"/>
      <c r="D4" s="38"/>
      <c r="E4" s="39"/>
      <c r="F4" s="8" t="s">
        <v>70</v>
      </c>
      <c r="G4" s="12" t="s">
        <v>71</v>
      </c>
      <c r="H4" s="8" t="s">
        <v>4</v>
      </c>
      <c r="I4" s="44"/>
    </row>
    <row r="5" spans="1:8" ht="4.5" customHeight="1">
      <c r="A5" s="2"/>
      <c r="B5" s="2"/>
      <c r="C5" s="2"/>
      <c r="D5" s="2"/>
      <c r="E5" s="6"/>
      <c r="F5" s="9"/>
      <c r="G5" s="55"/>
      <c r="H5" s="9"/>
    </row>
    <row r="6" spans="1:9" ht="10.5" customHeight="1">
      <c r="A6" s="3"/>
      <c r="B6" s="42" t="s">
        <v>72</v>
      </c>
      <c r="C6" s="42"/>
      <c r="D6" s="42"/>
      <c r="E6" s="6"/>
      <c r="F6" s="30">
        <v>3049</v>
      </c>
      <c r="G6" s="55">
        <v>3054</v>
      </c>
      <c r="H6" s="15">
        <v>5</v>
      </c>
      <c r="I6" s="19">
        <v>31.274961597542244</v>
      </c>
    </row>
    <row r="7" spans="2:9" ht="10.5" customHeight="1">
      <c r="B7" s="21"/>
      <c r="C7" s="42" t="s">
        <v>73</v>
      </c>
      <c r="D7" s="42"/>
      <c r="E7" s="6"/>
      <c r="F7" s="30">
        <v>68</v>
      </c>
      <c r="G7" s="55">
        <v>79</v>
      </c>
      <c r="H7" s="17">
        <v>11</v>
      </c>
      <c r="I7" s="19">
        <v>0.8090117767537123</v>
      </c>
    </row>
    <row r="8" spans="1:9" ht="10.5" customHeight="1">
      <c r="A8" s="2"/>
      <c r="B8" s="21"/>
      <c r="C8" s="21"/>
      <c r="D8" s="21" t="s">
        <v>74</v>
      </c>
      <c r="E8" s="6"/>
      <c r="F8" s="30">
        <v>41</v>
      </c>
      <c r="G8" s="55">
        <v>47</v>
      </c>
      <c r="H8" s="17">
        <v>6</v>
      </c>
      <c r="I8" s="19">
        <v>0.48131080389144903</v>
      </c>
    </row>
    <row r="9" spans="1:9" ht="10.5" customHeight="1">
      <c r="A9" s="2"/>
      <c r="B9" s="21"/>
      <c r="C9" s="21"/>
      <c r="D9" s="21" t="s">
        <v>23</v>
      </c>
      <c r="E9" s="6"/>
      <c r="F9" s="30">
        <v>27</v>
      </c>
      <c r="G9" s="55">
        <v>32</v>
      </c>
      <c r="H9" s="17">
        <v>5</v>
      </c>
      <c r="I9" s="19">
        <v>0.3277009728622632</v>
      </c>
    </row>
    <row r="10" spans="1:9" ht="10.5" customHeight="1">
      <c r="A10" s="2"/>
      <c r="B10" s="21"/>
      <c r="C10" s="42" t="s">
        <v>75</v>
      </c>
      <c r="D10" s="42"/>
      <c r="E10" s="6"/>
      <c r="F10" s="30">
        <v>1317</v>
      </c>
      <c r="G10" s="55">
        <v>1397</v>
      </c>
      <c r="H10" s="18">
        <v>80</v>
      </c>
      <c r="I10" s="19">
        <v>14.306195596518176</v>
      </c>
    </row>
    <row r="11" spans="1:9" ht="10.5" customHeight="1">
      <c r="A11" s="2"/>
      <c r="B11" s="21"/>
      <c r="C11" s="21"/>
      <c r="D11" s="21" t="s">
        <v>76</v>
      </c>
      <c r="E11" s="6"/>
      <c r="F11" s="11">
        <v>38</v>
      </c>
      <c r="G11" s="55">
        <v>38</v>
      </c>
      <c r="H11" s="18">
        <v>0</v>
      </c>
      <c r="I11" s="20">
        <v>0.3891449052739375</v>
      </c>
    </row>
    <row r="12" spans="1:9" ht="10.5" customHeight="1">
      <c r="A12" s="2"/>
      <c r="B12" s="21"/>
      <c r="C12" s="21"/>
      <c r="D12" s="21" t="s">
        <v>77</v>
      </c>
      <c r="E12" s="6"/>
      <c r="F12" s="30">
        <v>482</v>
      </c>
      <c r="G12" s="55">
        <v>473</v>
      </c>
      <c r="H12" s="18">
        <v>-9</v>
      </c>
      <c r="I12" s="19">
        <v>4.843830005120328</v>
      </c>
    </row>
    <row r="13" spans="1:9" ht="10.5" customHeight="1">
      <c r="A13" s="2"/>
      <c r="B13" s="21"/>
      <c r="C13" s="21"/>
      <c r="D13" s="21" t="s">
        <v>78</v>
      </c>
      <c r="E13" s="6"/>
      <c r="F13" s="30">
        <v>165</v>
      </c>
      <c r="G13" s="55">
        <v>174</v>
      </c>
      <c r="H13" s="18">
        <v>9</v>
      </c>
      <c r="I13" s="19">
        <v>1.7818740399385562</v>
      </c>
    </row>
    <row r="14" spans="1:9" ht="10.5" customHeight="1">
      <c r="A14" s="2"/>
      <c r="B14" s="21"/>
      <c r="C14" s="21"/>
      <c r="D14" s="21" t="s">
        <v>79</v>
      </c>
      <c r="E14" s="6"/>
      <c r="F14" s="30">
        <v>37</v>
      </c>
      <c r="G14" s="55">
        <v>53</v>
      </c>
      <c r="H14" s="17">
        <v>16</v>
      </c>
      <c r="I14" s="19">
        <v>0.5427547363031234</v>
      </c>
    </row>
    <row r="15" spans="1:9" ht="10.5" customHeight="1">
      <c r="A15" s="2"/>
      <c r="B15" s="21"/>
      <c r="C15" s="21"/>
      <c r="D15" s="21" t="s">
        <v>80</v>
      </c>
      <c r="E15" s="6"/>
      <c r="F15" s="30">
        <v>21</v>
      </c>
      <c r="G15" s="55">
        <v>27</v>
      </c>
      <c r="H15" s="17">
        <v>6</v>
      </c>
      <c r="I15" s="19">
        <v>0.2764976958525346</v>
      </c>
    </row>
    <row r="16" spans="1:9" ht="10.5" customHeight="1">
      <c r="A16" s="2"/>
      <c r="B16" s="21"/>
      <c r="C16" s="21"/>
      <c r="D16" s="21" t="s">
        <v>81</v>
      </c>
      <c r="E16" s="6"/>
      <c r="F16" s="30">
        <v>140</v>
      </c>
      <c r="G16" s="55">
        <v>142</v>
      </c>
      <c r="H16" s="18">
        <v>2</v>
      </c>
      <c r="I16" s="19">
        <v>1.454173067076293</v>
      </c>
    </row>
    <row r="17" spans="1:9" ht="10.5" customHeight="1">
      <c r="A17" s="2"/>
      <c r="B17" s="21"/>
      <c r="C17" s="21"/>
      <c r="D17" s="21" t="s">
        <v>82</v>
      </c>
      <c r="E17" s="6"/>
      <c r="F17" s="11">
        <v>381</v>
      </c>
      <c r="G17" s="55">
        <v>463</v>
      </c>
      <c r="H17" s="18">
        <v>82</v>
      </c>
      <c r="I17" s="20">
        <v>4.741423451100871</v>
      </c>
    </row>
    <row r="18" spans="1:9" ht="10.5" customHeight="1">
      <c r="A18" s="2"/>
      <c r="B18" s="21"/>
      <c r="C18" s="22"/>
      <c r="D18" s="22" t="s">
        <v>83</v>
      </c>
      <c r="E18" s="6"/>
      <c r="F18" s="30">
        <v>53</v>
      </c>
      <c r="G18" s="55">
        <v>27</v>
      </c>
      <c r="H18" s="17">
        <v>-26</v>
      </c>
      <c r="I18" s="19">
        <v>0.2764976958525346</v>
      </c>
    </row>
    <row r="19" spans="1:9" ht="10.5" customHeight="1">
      <c r="A19" s="2"/>
      <c r="B19" s="21"/>
      <c r="C19" s="42" t="s">
        <v>84</v>
      </c>
      <c r="D19" s="42"/>
      <c r="E19" s="6"/>
      <c r="F19" s="30">
        <v>1538</v>
      </c>
      <c r="G19" s="55">
        <v>1457</v>
      </c>
      <c r="H19" s="15">
        <v>-81</v>
      </c>
      <c r="I19" s="19">
        <v>14.920634920634921</v>
      </c>
    </row>
    <row r="20" spans="1:9" ht="10.5" customHeight="1">
      <c r="A20" s="2"/>
      <c r="B20" s="21"/>
      <c r="C20" s="21"/>
      <c r="D20" s="21" t="s">
        <v>85</v>
      </c>
      <c r="E20" s="6"/>
      <c r="F20" s="30">
        <v>122</v>
      </c>
      <c r="G20" s="55">
        <v>156</v>
      </c>
      <c r="H20" s="18">
        <v>34</v>
      </c>
      <c r="I20" s="19">
        <v>1.597542242703533</v>
      </c>
    </row>
    <row r="21" spans="1:9" ht="10.5" customHeight="1">
      <c r="A21" s="2"/>
      <c r="B21" s="21"/>
      <c r="C21" s="21"/>
      <c r="D21" s="21" t="s">
        <v>86</v>
      </c>
      <c r="E21" s="6"/>
      <c r="F21" s="30">
        <v>287</v>
      </c>
      <c r="G21" s="55">
        <v>253</v>
      </c>
      <c r="H21" s="18">
        <v>-34</v>
      </c>
      <c r="I21" s="19">
        <v>2.5908858166922686</v>
      </c>
    </row>
    <row r="22" spans="1:9" ht="10.5" customHeight="1">
      <c r="A22" s="2"/>
      <c r="B22" s="21"/>
      <c r="C22" s="21"/>
      <c r="D22" s="21" t="s">
        <v>87</v>
      </c>
      <c r="E22" s="6"/>
      <c r="F22" s="30">
        <v>1066</v>
      </c>
      <c r="G22" s="55">
        <v>985</v>
      </c>
      <c r="H22" s="15">
        <v>-81</v>
      </c>
      <c r="I22" s="19">
        <v>10.087045570916539</v>
      </c>
    </row>
    <row r="23" spans="1:9" ht="10.5" customHeight="1">
      <c r="A23" s="2"/>
      <c r="B23" s="21"/>
      <c r="C23" s="21"/>
      <c r="D23" s="21" t="s">
        <v>88</v>
      </c>
      <c r="E23" s="6"/>
      <c r="F23" s="30">
        <v>63</v>
      </c>
      <c r="G23" s="55">
        <v>63</v>
      </c>
      <c r="H23" s="18">
        <v>0</v>
      </c>
      <c r="I23" s="19">
        <v>0.6451612903225806</v>
      </c>
    </row>
    <row r="24" spans="1:9" ht="10.5" customHeight="1">
      <c r="A24" s="2"/>
      <c r="B24" s="23"/>
      <c r="C24" s="45" t="s">
        <v>89</v>
      </c>
      <c r="D24" s="45"/>
      <c r="E24" s="6"/>
      <c r="F24" s="30">
        <v>75</v>
      </c>
      <c r="G24" s="55">
        <v>72</v>
      </c>
      <c r="H24" s="15">
        <v>-3</v>
      </c>
      <c r="I24" s="19">
        <v>0.7373271889400922</v>
      </c>
    </row>
    <row r="25" spans="1:9" ht="10.5" customHeight="1">
      <c r="A25" s="2"/>
      <c r="B25" s="21"/>
      <c r="C25" s="45" t="s">
        <v>90</v>
      </c>
      <c r="D25" s="45"/>
      <c r="E25" s="6"/>
      <c r="F25" s="30">
        <v>51</v>
      </c>
      <c r="G25" s="55">
        <v>49</v>
      </c>
      <c r="H25" s="18">
        <v>-2</v>
      </c>
      <c r="I25" s="19">
        <v>0.5017921146953405</v>
      </c>
    </row>
    <row r="26" spans="1:9" ht="10.5" customHeight="1">
      <c r="A26" s="2"/>
      <c r="B26" s="42" t="s">
        <v>91</v>
      </c>
      <c r="C26" s="48"/>
      <c r="D26" s="48"/>
      <c r="E26" s="6"/>
      <c r="F26" s="30">
        <v>1422</v>
      </c>
      <c r="G26" s="55">
        <v>1410</v>
      </c>
      <c r="H26" s="15">
        <v>-12</v>
      </c>
      <c r="I26" s="19">
        <v>14.439324116743471</v>
      </c>
    </row>
    <row r="27" spans="1:9" ht="10.5" customHeight="1">
      <c r="A27" s="2"/>
      <c r="B27" s="21"/>
      <c r="C27" s="42" t="s">
        <v>92</v>
      </c>
      <c r="D27" s="45"/>
      <c r="E27" s="6"/>
      <c r="F27" s="16">
        <v>10</v>
      </c>
      <c r="G27" s="55">
        <v>7</v>
      </c>
      <c r="H27" s="18">
        <v>-3</v>
      </c>
      <c r="I27" s="19">
        <v>0.07168458781362007</v>
      </c>
    </row>
    <row r="28" spans="1:9" ht="10.5" customHeight="1">
      <c r="A28" s="2"/>
      <c r="B28" s="21"/>
      <c r="C28" s="42" t="s">
        <v>93</v>
      </c>
      <c r="D28" s="42"/>
      <c r="E28" s="6"/>
      <c r="F28" s="30">
        <v>977</v>
      </c>
      <c r="G28" s="55">
        <v>998</v>
      </c>
      <c r="H28" s="15">
        <v>21</v>
      </c>
      <c r="I28" s="19">
        <v>10.220174091141834</v>
      </c>
    </row>
    <row r="29" spans="1:9" ht="10.5" customHeight="1">
      <c r="A29" s="2"/>
      <c r="B29" s="21"/>
      <c r="C29" s="42" t="s">
        <v>94</v>
      </c>
      <c r="D29" s="42"/>
      <c r="E29" s="6"/>
      <c r="F29" s="30">
        <v>20</v>
      </c>
      <c r="G29" s="55">
        <v>16</v>
      </c>
      <c r="H29" s="18">
        <v>-4</v>
      </c>
      <c r="I29" s="19">
        <v>0.1638504864311316</v>
      </c>
    </row>
    <row r="30" spans="1:9" ht="10.5" customHeight="1">
      <c r="A30" s="2"/>
      <c r="B30" s="21"/>
      <c r="C30" s="42" t="s">
        <v>95</v>
      </c>
      <c r="D30" s="42"/>
      <c r="E30" s="6"/>
      <c r="F30" s="30">
        <v>117</v>
      </c>
      <c r="G30" s="55">
        <v>117</v>
      </c>
      <c r="H30" s="17">
        <v>0</v>
      </c>
      <c r="I30" s="19">
        <v>1.19815668202765</v>
      </c>
    </row>
    <row r="31" spans="1:9" ht="10.5" customHeight="1">
      <c r="A31" s="2"/>
      <c r="B31" s="23"/>
      <c r="C31" s="42" t="s">
        <v>96</v>
      </c>
      <c r="D31" s="42"/>
      <c r="E31" s="6"/>
      <c r="F31" s="30">
        <v>50</v>
      </c>
      <c r="G31" s="55">
        <v>28</v>
      </c>
      <c r="H31" s="17">
        <v>-22</v>
      </c>
      <c r="I31" s="19">
        <v>0.2867383512544803</v>
      </c>
    </row>
    <row r="32" spans="1:9" ht="10.5" customHeight="1">
      <c r="A32" s="2"/>
      <c r="B32" s="21"/>
      <c r="C32" s="42" t="s">
        <v>97</v>
      </c>
      <c r="D32" s="42"/>
      <c r="E32" s="6"/>
      <c r="F32" s="30">
        <v>248</v>
      </c>
      <c r="G32" s="55">
        <v>244</v>
      </c>
      <c r="H32" s="17">
        <v>-4</v>
      </c>
      <c r="I32" s="19">
        <v>2.4987199180747566</v>
      </c>
    </row>
    <row r="33" spans="1:9" ht="10.5" customHeight="1">
      <c r="A33" s="2"/>
      <c r="B33" s="42" t="s">
        <v>98</v>
      </c>
      <c r="C33" s="42"/>
      <c r="D33" s="42"/>
      <c r="E33" s="6"/>
      <c r="F33" s="30">
        <v>330</v>
      </c>
      <c r="G33" s="55">
        <v>316</v>
      </c>
      <c r="H33" s="18">
        <v>-14</v>
      </c>
      <c r="I33" s="19">
        <v>3.236047107014849</v>
      </c>
    </row>
    <row r="34" spans="1:9" ht="10.5" customHeight="1">
      <c r="A34" s="2"/>
      <c r="B34" s="21"/>
      <c r="C34" s="42" t="s">
        <v>99</v>
      </c>
      <c r="D34" s="42"/>
      <c r="E34" s="6"/>
      <c r="F34" s="30">
        <v>36</v>
      </c>
      <c r="G34" s="55">
        <v>29</v>
      </c>
      <c r="H34" s="17">
        <v>-7</v>
      </c>
      <c r="I34" s="19">
        <v>0.296979006656426</v>
      </c>
    </row>
    <row r="35" spans="1:9" ht="10.5" customHeight="1">
      <c r="A35" s="2"/>
      <c r="B35" s="21"/>
      <c r="C35" s="42" t="s">
        <v>100</v>
      </c>
      <c r="D35" s="42"/>
      <c r="E35" s="6"/>
      <c r="F35" s="30">
        <v>39</v>
      </c>
      <c r="G35" s="55">
        <v>48</v>
      </c>
      <c r="H35" s="18">
        <v>9</v>
      </c>
      <c r="I35" s="19">
        <v>0.4915514592933948</v>
      </c>
    </row>
    <row r="36" spans="1:9" ht="10.5" customHeight="1">
      <c r="A36" s="2"/>
      <c r="B36" s="21"/>
      <c r="C36" s="42" t="s">
        <v>101</v>
      </c>
      <c r="D36" s="42"/>
      <c r="E36" s="6"/>
      <c r="F36" s="30">
        <v>119</v>
      </c>
      <c r="G36" s="55">
        <v>109</v>
      </c>
      <c r="H36" s="15">
        <v>-10</v>
      </c>
      <c r="I36" s="19">
        <v>1.116231438812084</v>
      </c>
    </row>
    <row r="37" spans="1:9" ht="10.5" customHeight="1">
      <c r="A37" s="2"/>
      <c r="B37" s="21"/>
      <c r="C37" s="23"/>
      <c r="D37" s="22" t="s">
        <v>102</v>
      </c>
      <c r="E37" s="6"/>
      <c r="F37" s="30">
        <v>68</v>
      </c>
      <c r="G37" s="55">
        <v>61</v>
      </c>
      <c r="H37" s="18">
        <v>-7</v>
      </c>
      <c r="I37" s="19">
        <v>0.6246799795186891</v>
      </c>
    </row>
    <row r="38" spans="1:9" ht="10.5" customHeight="1">
      <c r="A38" s="2"/>
      <c r="B38" s="23"/>
      <c r="C38" s="23"/>
      <c r="D38" s="22" t="s">
        <v>103</v>
      </c>
      <c r="E38" s="6"/>
      <c r="F38" s="30">
        <v>51</v>
      </c>
      <c r="G38" s="55">
        <v>48</v>
      </c>
      <c r="H38" s="18">
        <v>-3</v>
      </c>
      <c r="I38" s="19">
        <v>0.4915514592933948</v>
      </c>
    </row>
    <row r="39" spans="1:9" ht="10.5" customHeight="1">
      <c r="A39" s="2"/>
      <c r="B39" s="23"/>
      <c r="C39" s="42" t="s">
        <v>104</v>
      </c>
      <c r="D39" s="42"/>
      <c r="E39" s="6"/>
      <c r="F39" s="30">
        <v>136</v>
      </c>
      <c r="G39" s="55">
        <v>130</v>
      </c>
      <c r="H39" s="18">
        <v>-6</v>
      </c>
      <c r="I39" s="19">
        <v>1.3312852022529442</v>
      </c>
    </row>
    <row r="40" spans="1:9" ht="10.5" customHeight="1">
      <c r="A40" s="2"/>
      <c r="B40" s="42" t="s">
        <v>105</v>
      </c>
      <c r="C40" s="42"/>
      <c r="D40" s="42"/>
      <c r="E40" s="6"/>
      <c r="F40" s="30">
        <v>7</v>
      </c>
      <c r="G40" s="55">
        <v>16</v>
      </c>
      <c r="H40" s="17">
        <v>9</v>
      </c>
      <c r="I40" s="19">
        <v>0.1638504864311316</v>
      </c>
    </row>
    <row r="41" spans="1:9" ht="10.5" customHeight="1">
      <c r="A41" s="2"/>
      <c r="B41" s="42" t="s">
        <v>106</v>
      </c>
      <c r="C41" s="42"/>
      <c r="D41" s="42"/>
      <c r="E41" s="6"/>
      <c r="F41" s="30">
        <v>44</v>
      </c>
      <c r="G41" s="55">
        <v>50</v>
      </c>
      <c r="H41" s="17">
        <v>6</v>
      </c>
      <c r="I41" s="19">
        <v>0.5120327700972862</v>
      </c>
    </row>
    <row r="42" spans="1:9" ht="10.5" customHeight="1">
      <c r="A42" s="2"/>
      <c r="B42" s="42" t="s">
        <v>107</v>
      </c>
      <c r="C42" s="42"/>
      <c r="D42" s="42"/>
      <c r="E42" s="6"/>
      <c r="F42" s="30">
        <v>200</v>
      </c>
      <c r="G42" s="55">
        <v>215</v>
      </c>
      <c r="H42" s="18">
        <v>15</v>
      </c>
      <c r="I42" s="19">
        <v>2.2017409114183306</v>
      </c>
    </row>
    <row r="43" spans="1:9" ht="10.5" customHeight="1">
      <c r="A43" s="2"/>
      <c r="B43" s="21"/>
      <c r="C43" s="42" t="s">
        <v>108</v>
      </c>
      <c r="D43" s="42"/>
      <c r="E43" s="6"/>
      <c r="F43" s="30">
        <v>30</v>
      </c>
      <c r="G43" s="55">
        <v>35</v>
      </c>
      <c r="H43" s="18">
        <v>5</v>
      </c>
      <c r="I43" s="19">
        <v>0.35842293906810035</v>
      </c>
    </row>
    <row r="44" spans="1:9" ht="10.5" customHeight="1">
      <c r="A44" s="2"/>
      <c r="B44" s="21"/>
      <c r="C44" s="42" t="s">
        <v>109</v>
      </c>
      <c r="D44" s="42"/>
      <c r="E44" s="6"/>
      <c r="F44" s="30">
        <v>147</v>
      </c>
      <c r="G44" s="55">
        <v>156</v>
      </c>
      <c r="H44" s="17">
        <v>9</v>
      </c>
      <c r="I44" s="19">
        <v>1.597542242703533</v>
      </c>
    </row>
    <row r="45" spans="1:9" ht="10.5" customHeight="1">
      <c r="A45" s="2"/>
      <c r="B45" s="21"/>
      <c r="C45" s="21"/>
      <c r="D45" s="21" t="s">
        <v>110</v>
      </c>
      <c r="E45" s="6"/>
      <c r="F45" s="30">
        <v>37</v>
      </c>
      <c r="G45" s="55">
        <v>40</v>
      </c>
      <c r="H45" s="17">
        <v>3</v>
      </c>
      <c r="I45" s="19">
        <v>0.409626216077829</v>
      </c>
    </row>
    <row r="46" spans="1:9" ht="10.5" customHeight="1">
      <c r="A46" s="2"/>
      <c r="B46" s="21"/>
      <c r="C46" s="23"/>
      <c r="D46" s="21" t="s">
        <v>111</v>
      </c>
      <c r="E46" s="6"/>
      <c r="F46" s="30">
        <v>66</v>
      </c>
      <c r="G46" s="55">
        <v>76</v>
      </c>
      <c r="H46" s="17">
        <v>10</v>
      </c>
      <c r="I46" s="19">
        <v>0.778289810547875</v>
      </c>
    </row>
    <row r="47" spans="1:9" ht="10.5" customHeight="1">
      <c r="A47" s="2"/>
      <c r="B47" s="23"/>
      <c r="C47" s="23"/>
      <c r="D47" s="21" t="s">
        <v>112</v>
      </c>
      <c r="E47" s="6"/>
      <c r="F47" s="30">
        <v>44</v>
      </c>
      <c r="G47" s="55">
        <v>40</v>
      </c>
      <c r="H47" s="17">
        <v>-4</v>
      </c>
      <c r="I47" s="19">
        <v>0.409626216077829</v>
      </c>
    </row>
    <row r="48" spans="1:9" ht="10.5" customHeight="1">
      <c r="A48" s="2"/>
      <c r="B48" s="23"/>
      <c r="C48" s="42" t="s">
        <v>23</v>
      </c>
      <c r="D48" s="42"/>
      <c r="E48" s="6"/>
      <c r="F48" s="30">
        <v>23</v>
      </c>
      <c r="G48" s="55">
        <v>24</v>
      </c>
      <c r="H48" s="17">
        <v>1</v>
      </c>
      <c r="I48" s="19">
        <v>0.2457757296466974</v>
      </c>
    </row>
    <row r="49" spans="1:9" ht="10.5" customHeight="1">
      <c r="A49" s="2"/>
      <c r="B49" s="42" t="s">
        <v>113</v>
      </c>
      <c r="C49" s="42"/>
      <c r="D49" s="42"/>
      <c r="E49" s="6"/>
      <c r="F49" s="11" t="s">
        <v>1</v>
      </c>
      <c r="G49" s="55">
        <v>1</v>
      </c>
      <c r="H49" s="11">
        <v>1</v>
      </c>
      <c r="I49" s="56">
        <v>0.010240655401945725</v>
      </c>
    </row>
    <row r="50" spans="1:9" ht="10.5" customHeight="1">
      <c r="A50" s="2"/>
      <c r="B50" s="42" t="s">
        <v>114</v>
      </c>
      <c r="C50" s="42"/>
      <c r="D50" s="42"/>
      <c r="E50" s="6"/>
      <c r="F50" s="11">
        <v>16</v>
      </c>
      <c r="G50" s="55">
        <v>12</v>
      </c>
      <c r="H50" s="17">
        <v>-4</v>
      </c>
      <c r="I50" s="19">
        <v>0.1228878648233487</v>
      </c>
    </row>
    <row r="51" spans="1:9" ht="10.5" customHeight="1">
      <c r="A51" s="2"/>
      <c r="B51" s="21"/>
      <c r="C51" s="42" t="s">
        <v>115</v>
      </c>
      <c r="D51" s="42"/>
      <c r="E51" s="6"/>
      <c r="F51" s="11">
        <v>1</v>
      </c>
      <c r="G51" s="55">
        <v>1</v>
      </c>
      <c r="H51" s="11">
        <v>0</v>
      </c>
      <c r="I51" s="19">
        <v>0.010240655401945725</v>
      </c>
    </row>
    <row r="52" spans="1:9" ht="10.5" customHeight="1">
      <c r="A52" s="2"/>
      <c r="B52" s="21"/>
      <c r="C52" s="42" t="s">
        <v>116</v>
      </c>
      <c r="D52" s="42"/>
      <c r="E52" s="6"/>
      <c r="F52" s="11" t="s">
        <v>1</v>
      </c>
      <c r="G52" s="14" t="s">
        <v>1</v>
      </c>
      <c r="H52" s="11" t="s">
        <v>1</v>
      </c>
      <c r="I52" s="56" t="s">
        <v>1</v>
      </c>
    </row>
    <row r="53" spans="1:9" ht="10.5" customHeight="1">
      <c r="A53" s="2"/>
      <c r="B53" s="21"/>
      <c r="C53" s="42" t="s">
        <v>117</v>
      </c>
      <c r="D53" s="42"/>
      <c r="E53" s="6"/>
      <c r="F53" s="11">
        <v>9</v>
      </c>
      <c r="G53" s="55">
        <v>8</v>
      </c>
      <c r="H53" s="17">
        <v>-1</v>
      </c>
      <c r="I53" s="24">
        <v>0.0819252432155658</v>
      </c>
    </row>
    <row r="54" spans="1:9" ht="10.5" customHeight="1">
      <c r="A54" s="2"/>
      <c r="B54" s="21"/>
      <c r="C54" s="42" t="s">
        <v>118</v>
      </c>
      <c r="D54" s="42"/>
      <c r="E54" s="6"/>
      <c r="F54" s="11">
        <v>1</v>
      </c>
      <c r="G54" s="55">
        <v>1</v>
      </c>
      <c r="H54" s="17">
        <v>0</v>
      </c>
      <c r="I54" s="24">
        <v>0.010240655401945725</v>
      </c>
    </row>
    <row r="55" spans="1:9" ht="10.5" customHeight="1">
      <c r="A55" s="2"/>
      <c r="B55" s="23"/>
      <c r="C55" s="42" t="s">
        <v>119</v>
      </c>
      <c r="D55" s="42"/>
      <c r="E55" s="6"/>
      <c r="F55" s="11">
        <v>4</v>
      </c>
      <c r="G55" s="55">
        <v>2</v>
      </c>
      <c r="H55" s="17">
        <v>-2</v>
      </c>
      <c r="I55" s="24">
        <v>0.02048131080389145</v>
      </c>
    </row>
    <row r="56" spans="1:9" ht="10.5" customHeight="1">
      <c r="A56" s="2"/>
      <c r="B56" s="21"/>
      <c r="C56" s="42" t="s">
        <v>120</v>
      </c>
      <c r="D56" s="42"/>
      <c r="E56" s="6"/>
      <c r="F56" s="30">
        <v>1</v>
      </c>
      <c r="G56" s="14" t="s">
        <v>1</v>
      </c>
      <c r="H56" s="17" t="s">
        <v>121</v>
      </c>
      <c r="I56" s="56" t="s">
        <v>1</v>
      </c>
    </row>
    <row r="57" spans="1:9" ht="10.5" customHeight="1">
      <c r="A57" s="2"/>
      <c r="B57" s="42" t="s">
        <v>122</v>
      </c>
      <c r="C57" s="42"/>
      <c r="D57" s="42"/>
      <c r="E57" s="6"/>
      <c r="F57" s="30">
        <v>24</v>
      </c>
      <c r="G57" s="55">
        <v>24</v>
      </c>
      <c r="H57" s="17">
        <v>0</v>
      </c>
      <c r="I57" s="19">
        <v>0.2457757296466974</v>
      </c>
    </row>
    <row r="58" spans="1:9" ht="10.5" customHeight="1">
      <c r="A58" s="2"/>
      <c r="B58" s="21"/>
      <c r="C58" s="45" t="s">
        <v>123</v>
      </c>
      <c r="D58" s="45"/>
      <c r="E58" s="6"/>
      <c r="F58" s="30">
        <v>2</v>
      </c>
      <c r="G58" s="55">
        <v>1</v>
      </c>
      <c r="H58" s="17">
        <v>-1</v>
      </c>
      <c r="I58" s="19">
        <v>0.010240655401945725</v>
      </c>
    </row>
    <row r="59" spans="1:9" ht="10.5" customHeight="1">
      <c r="A59" s="2"/>
      <c r="B59" s="21"/>
      <c r="C59" s="45" t="s">
        <v>124</v>
      </c>
      <c r="D59" s="45"/>
      <c r="E59" s="6"/>
      <c r="F59" s="30">
        <v>14</v>
      </c>
      <c r="G59" s="55">
        <v>10</v>
      </c>
      <c r="H59" s="17">
        <v>-4</v>
      </c>
      <c r="I59" s="19">
        <v>0.10240655401945725</v>
      </c>
    </row>
    <row r="60" spans="1:9" ht="10.5" customHeight="1">
      <c r="A60" s="2"/>
      <c r="B60" s="21"/>
      <c r="C60" s="23"/>
      <c r="D60" s="21" t="s">
        <v>125</v>
      </c>
      <c r="E60" s="6"/>
      <c r="F60" s="30">
        <v>14</v>
      </c>
      <c r="G60" s="55">
        <v>9</v>
      </c>
      <c r="H60" s="17">
        <v>-5</v>
      </c>
      <c r="I60" s="19">
        <v>0.09216589861751152</v>
      </c>
    </row>
    <row r="61" spans="1:9" ht="10.5" customHeight="1">
      <c r="A61" s="2"/>
      <c r="B61" s="21"/>
      <c r="C61" s="23"/>
      <c r="D61" s="21" t="s">
        <v>126</v>
      </c>
      <c r="E61" s="6"/>
      <c r="F61" s="11" t="s">
        <v>1</v>
      </c>
      <c r="G61" s="55">
        <v>1</v>
      </c>
      <c r="H61" s="17">
        <v>1</v>
      </c>
      <c r="I61" s="56">
        <v>0.010240655401945725</v>
      </c>
    </row>
    <row r="62" spans="1:9" ht="10.5" customHeight="1">
      <c r="A62" s="2"/>
      <c r="B62" s="23"/>
      <c r="C62" s="42" t="s">
        <v>127</v>
      </c>
      <c r="D62" s="42"/>
      <c r="E62" s="6"/>
      <c r="F62" s="30">
        <v>1</v>
      </c>
      <c r="G62" s="55">
        <v>1</v>
      </c>
      <c r="H62" s="17">
        <v>0</v>
      </c>
      <c r="I62" s="19">
        <v>0.010240655401945725</v>
      </c>
    </row>
    <row r="63" spans="1:9" ht="10.5" customHeight="1">
      <c r="A63" s="2"/>
      <c r="B63" s="23"/>
      <c r="C63" s="42" t="s">
        <v>128</v>
      </c>
      <c r="D63" s="42"/>
      <c r="E63" s="6"/>
      <c r="F63" s="30">
        <v>6</v>
      </c>
      <c r="G63" s="55">
        <v>8</v>
      </c>
      <c r="H63" s="17">
        <v>2</v>
      </c>
      <c r="I63" s="19">
        <v>0.0819252432155658</v>
      </c>
    </row>
    <row r="64" spans="1:9" ht="10.5" customHeight="1">
      <c r="A64" s="2"/>
      <c r="B64" s="23"/>
      <c r="C64" s="45" t="s">
        <v>129</v>
      </c>
      <c r="D64" s="45"/>
      <c r="E64" s="6"/>
      <c r="F64" s="30">
        <v>1</v>
      </c>
      <c r="G64" s="55">
        <v>4</v>
      </c>
      <c r="H64" s="17">
        <v>3</v>
      </c>
      <c r="I64" s="19">
        <v>0.0409626216077829</v>
      </c>
    </row>
    <row r="65" spans="1:9" ht="10.5" customHeight="1">
      <c r="A65" s="2"/>
      <c r="B65" s="42" t="s">
        <v>130</v>
      </c>
      <c r="C65" s="42"/>
      <c r="D65" s="42"/>
      <c r="E65" s="6"/>
      <c r="F65" s="31">
        <v>292</v>
      </c>
      <c r="G65" s="57">
        <v>277</v>
      </c>
      <c r="H65" s="51">
        <v>-15</v>
      </c>
      <c r="I65" s="52">
        <v>2.836661546338966</v>
      </c>
    </row>
    <row r="66" spans="1:9" ht="10.5" customHeight="1">
      <c r="A66" s="2"/>
      <c r="B66" s="42" t="s">
        <v>131</v>
      </c>
      <c r="C66" s="42"/>
      <c r="D66" s="42"/>
      <c r="E66" s="6"/>
      <c r="F66" s="32"/>
      <c r="G66" s="57"/>
      <c r="H66" s="32"/>
      <c r="I66" s="52"/>
    </row>
    <row r="67" spans="1:9" ht="10.5" customHeight="1">
      <c r="A67" s="2"/>
      <c r="B67" s="21"/>
      <c r="C67" s="42" t="s">
        <v>132</v>
      </c>
      <c r="D67" s="42"/>
      <c r="E67" s="6"/>
      <c r="F67" s="30">
        <v>225</v>
      </c>
      <c r="G67" s="55">
        <v>197</v>
      </c>
      <c r="H67" s="17">
        <v>-28</v>
      </c>
      <c r="I67" s="19">
        <v>2.017409114183308</v>
      </c>
    </row>
    <row r="68" spans="1:9" ht="10.5" customHeight="1">
      <c r="A68" s="2"/>
      <c r="B68" s="23"/>
      <c r="C68" s="42" t="s">
        <v>133</v>
      </c>
      <c r="D68" s="42"/>
      <c r="E68" s="6"/>
      <c r="F68" s="30">
        <v>4</v>
      </c>
      <c r="G68" s="55">
        <v>5</v>
      </c>
      <c r="H68" s="18">
        <v>1</v>
      </c>
      <c r="I68" s="19">
        <v>0.051203277009728626</v>
      </c>
    </row>
    <row r="69" spans="1:9" ht="10.5" customHeight="1">
      <c r="A69" s="2"/>
      <c r="B69" s="21"/>
      <c r="C69" s="42" t="s">
        <v>134</v>
      </c>
      <c r="D69" s="42"/>
      <c r="E69" s="6"/>
      <c r="F69" s="30">
        <v>63</v>
      </c>
      <c r="G69" s="55">
        <v>75</v>
      </c>
      <c r="H69" s="17">
        <v>12</v>
      </c>
      <c r="I69" s="19">
        <v>0.7680491551459293</v>
      </c>
    </row>
    <row r="70" spans="1:9" ht="10.5" customHeight="1">
      <c r="A70" s="2"/>
      <c r="B70" s="42" t="s">
        <v>135</v>
      </c>
      <c r="C70" s="42"/>
      <c r="D70" s="42"/>
      <c r="E70" s="6"/>
      <c r="F70" s="30">
        <v>773</v>
      </c>
      <c r="G70" s="55">
        <v>849</v>
      </c>
      <c r="H70" s="18">
        <v>76</v>
      </c>
      <c r="I70" s="19">
        <v>8.69431643625192</v>
      </c>
    </row>
    <row r="71" spans="1:9" ht="10.5" customHeight="1">
      <c r="A71" s="2"/>
      <c r="B71" s="21"/>
      <c r="C71" s="42" t="s">
        <v>136</v>
      </c>
      <c r="D71" s="42"/>
      <c r="E71" s="6"/>
      <c r="F71" s="30">
        <v>483</v>
      </c>
      <c r="G71" s="55">
        <v>479</v>
      </c>
      <c r="H71" s="18">
        <v>-4</v>
      </c>
      <c r="I71" s="19">
        <v>4.9052739375320025</v>
      </c>
    </row>
    <row r="72" spans="1:9" ht="10.5" customHeight="1">
      <c r="A72" s="2"/>
      <c r="B72" s="21"/>
      <c r="C72" s="21"/>
      <c r="D72" s="21" t="s">
        <v>137</v>
      </c>
      <c r="E72" s="6"/>
      <c r="F72" s="30">
        <v>147</v>
      </c>
      <c r="G72" s="55">
        <v>135</v>
      </c>
      <c r="H72" s="17">
        <v>-12</v>
      </c>
      <c r="I72" s="19">
        <v>1.3824884792626728</v>
      </c>
    </row>
    <row r="73" spans="1:9" ht="10.5" customHeight="1">
      <c r="A73" s="2"/>
      <c r="B73" s="21"/>
      <c r="C73" s="21"/>
      <c r="D73" s="21" t="s">
        <v>138</v>
      </c>
      <c r="E73" s="6"/>
      <c r="F73" s="30">
        <v>59</v>
      </c>
      <c r="G73" s="55">
        <v>58</v>
      </c>
      <c r="H73" s="18">
        <v>-1</v>
      </c>
      <c r="I73" s="19">
        <v>0.593958013312852</v>
      </c>
    </row>
    <row r="74" spans="1:9" ht="10.5" customHeight="1">
      <c r="A74" s="2"/>
      <c r="B74" s="21"/>
      <c r="C74" s="21"/>
      <c r="D74" s="21" t="s">
        <v>139</v>
      </c>
      <c r="E74" s="6"/>
      <c r="F74" s="30">
        <v>95</v>
      </c>
      <c r="G74" s="55">
        <v>90</v>
      </c>
      <c r="H74" s="17">
        <v>-5</v>
      </c>
      <c r="I74" s="19">
        <v>0.9216589861751152</v>
      </c>
    </row>
    <row r="75" spans="1:9" ht="10.5" customHeight="1">
      <c r="A75" s="2"/>
      <c r="B75" s="21"/>
      <c r="C75" s="21"/>
      <c r="D75" s="21" t="s">
        <v>140</v>
      </c>
      <c r="E75" s="6"/>
      <c r="F75" s="30">
        <v>122</v>
      </c>
      <c r="G75" s="55">
        <v>120</v>
      </c>
      <c r="H75" s="18">
        <v>-2</v>
      </c>
      <c r="I75" s="19">
        <v>1.228878648233487</v>
      </c>
    </row>
    <row r="76" spans="1:9" ht="10.5" customHeight="1">
      <c r="A76" s="2"/>
      <c r="B76" s="21"/>
      <c r="C76" s="21"/>
      <c r="D76" s="21" t="s">
        <v>141</v>
      </c>
      <c r="E76" s="6"/>
      <c r="F76" s="30">
        <v>16</v>
      </c>
      <c r="G76" s="55">
        <v>16</v>
      </c>
      <c r="H76" s="17">
        <v>0</v>
      </c>
      <c r="I76" s="19">
        <v>0.1638504864311316</v>
      </c>
    </row>
    <row r="77" spans="1:9" ht="10.5" customHeight="1">
      <c r="A77" s="2"/>
      <c r="B77" s="21"/>
      <c r="C77" s="21"/>
      <c r="D77" s="21" t="s">
        <v>142</v>
      </c>
      <c r="E77" s="6"/>
      <c r="F77" s="30">
        <v>3</v>
      </c>
      <c r="G77" s="55">
        <v>7</v>
      </c>
      <c r="H77" s="17">
        <v>4</v>
      </c>
      <c r="I77" s="19">
        <v>0.07168458781362007</v>
      </c>
    </row>
    <row r="78" spans="1:9" ht="10.5" customHeight="1">
      <c r="A78" s="2"/>
      <c r="B78" s="21"/>
      <c r="C78" s="21"/>
      <c r="D78" s="21" t="s">
        <v>143</v>
      </c>
      <c r="E78" s="6"/>
      <c r="F78" s="30">
        <v>41</v>
      </c>
      <c r="G78" s="55">
        <v>53</v>
      </c>
      <c r="H78" s="17">
        <v>12</v>
      </c>
      <c r="I78" s="19">
        <v>0.5427547363031234</v>
      </c>
    </row>
    <row r="79" spans="1:9" ht="10.5" customHeight="1">
      <c r="A79" s="2"/>
      <c r="B79" s="21"/>
      <c r="C79" s="42" t="s">
        <v>144</v>
      </c>
      <c r="D79" s="47"/>
      <c r="E79" s="6"/>
      <c r="F79" s="30">
        <v>268</v>
      </c>
      <c r="G79" s="55">
        <v>341</v>
      </c>
      <c r="H79" s="18">
        <v>73</v>
      </c>
      <c r="I79" s="19">
        <v>3.492063492063492</v>
      </c>
    </row>
    <row r="80" spans="1:9" ht="10.5" customHeight="1">
      <c r="A80" s="2"/>
      <c r="B80" s="21"/>
      <c r="C80" s="42" t="s">
        <v>145</v>
      </c>
      <c r="D80" s="47"/>
      <c r="E80" s="6"/>
      <c r="F80" s="11">
        <v>5</v>
      </c>
      <c r="G80" s="55">
        <v>6</v>
      </c>
      <c r="H80" s="17">
        <v>1</v>
      </c>
      <c r="I80" s="19">
        <v>0.06144393241167435</v>
      </c>
    </row>
    <row r="81" spans="1:9" ht="10.5" customHeight="1">
      <c r="A81" s="2"/>
      <c r="B81" s="21"/>
      <c r="C81" s="42" t="s">
        <v>146</v>
      </c>
      <c r="D81" s="47"/>
      <c r="E81" s="6"/>
      <c r="F81" s="11">
        <v>17</v>
      </c>
      <c r="G81" s="55">
        <v>23</v>
      </c>
      <c r="H81" s="17">
        <v>6</v>
      </c>
      <c r="I81" s="19">
        <v>0.23553507424475167</v>
      </c>
    </row>
    <row r="82" spans="1:9" ht="3" customHeight="1">
      <c r="A82" s="4"/>
      <c r="B82" s="4"/>
      <c r="C82" s="4"/>
      <c r="D82" s="4"/>
      <c r="E82" s="5"/>
      <c r="F82" s="10"/>
      <c r="G82" s="10"/>
      <c r="H82" s="10"/>
      <c r="I82" s="4"/>
    </row>
    <row r="83" ht="3" customHeight="1"/>
    <row r="84" spans="1:9" ht="24" customHeight="1">
      <c r="A84" s="53" t="s">
        <v>147</v>
      </c>
      <c r="B84" s="54"/>
      <c r="C84" s="54"/>
      <c r="D84" s="54"/>
      <c r="E84" s="54"/>
      <c r="F84" s="54"/>
      <c r="G84" s="54"/>
      <c r="H84" s="54"/>
      <c r="I84" s="54"/>
    </row>
  </sheetData>
  <mergeCells count="57">
    <mergeCell ref="G65:G66"/>
    <mergeCell ref="H65:H66"/>
    <mergeCell ref="I65:I66"/>
    <mergeCell ref="A84:I84"/>
    <mergeCell ref="B70:D70"/>
    <mergeCell ref="C71:D71"/>
    <mergeCell ref="B65:D65"/>
    <mergeCell ref="C67:D67"/>
    <mergeCell ref="C68:D68"/>
    <mergeCell ref="C69:D69"/>
    <mergeCell ref="B66:D66"/>
    <mergeCell ref="F65:F66"/>
    <mergeCell ref="C28:D28"/>
    <mergeCell ref="C56:D56"/>
    <mergeCell ref="C55:D55"/>
    <mergeCell ref="B57:D57"/>
    <mergeCell ref="C54:D54"/>
    <mergeCell ref="C51:D51"/>
    <mergeCell ref="B50:D50"/>
    <mergeCell ref="B49:D49"/>
    <mergeCell ref="C48:D48"/>
    <mergeCell ref="C44:D44"/>
    <mergeCell ref="C32:D32"/>
    <mergeCell ref="C31:D31"/>
    <mergeCell ref="C43:D43"/>
    <mergeCell ref="C39:D39"/>
    <mergeCell ref="B40:D40"/>
    <mergeCell ref="B41:D41"/>
    <mergeCell ref="B42:D42"/>
    <mergeCell ref="C64:D64"/>
    <mergeCell ref="C62:D62"/>
    <mergeCell ref="C59:D59"/>
    <mergeCell ref="C58:D58"/>
    <mergeCell ref="C25:D25"/>
    <mergeCell ref="C53:D53"/>
    <mergeCell ref="C52:D52"/>
    <mergeCell ref="C63:D63"/>
    <mergeCell ref="C30:D30"/>
    <mergeCell ref="C29:D29"/>
    <mergeCell ref="C36:D36"/>
    <mergeCell ref="C35:D35"/>
    <mergeCell ref="C34:D34"/>
    <mergeCell ref="B33:D33"/>
    <mergeCell ref="D1:H1"/>
    <mergeCell ref="A3:E4"/>
    <mergeCell ref="F3:H3"/>
    <mergeCell ref="C19:D19"/>
    <mergeCell ref="C79:D79"/>
    <mergeCell ref="C80:D80"/>
    <mergeCell ref="C81:D81"/>
    <mergeCell ref="I3:I4"/>
    <mergeCell ref="B6:D6"/>
    <mergeCell ref="C7:D7"/>
    <mergeCell ref="C10:D10"/>
    <mergeCell ref="B26:D26"/>
    <mergeCell ref="C27:D27"/>
    <mergeCell ref="C24:D24"/>
  </mergeCells>
  <printOptions horizontalCentered="1"/>
  <pageMargins left="0.1968503937007874" right="0.1968503937007874" top="0.5905511811023623" bottom="0.3937007874015748" header="0.3937007874015748" footer="0"/>
  <pageSetup horizontalDpi="300" verticalDpi="300" orientation="portrait" paperSize="13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ＪＳ</dc:creator>
  <cp:keywords/>
  <dc:description/>
  <cp:lastModifiedBy>統計調査課</cp:lastModifiedBy>
  <cp:lastPrinted>2000-02-14T01:25:12Z</cp:lastPrinted>
  <dcterms:created xsi:type="dcterms:W3CDTF">1999-04-12T15:39:24Z</dcterms:created>
  <dcterms:modified xsi:type="dcterms:W3CDTF">2001-06-04T09:10:10Z</dcterms:modified>
  <cp:category/>
  <cp:version/>
  <cp:contentType/>
  <cp:contentStatus/>
</cp:coreProperties>
</file>