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firstSheet="1" activeTab="1"/>
  </bookViews>
  <sheets>
    <sheet name="資料２－２ （修正） (2)" sheetId="1" state="hidden" r:id="rId1"/>
    <sheet name="進捗 " sheetId="2" r:id="rId2"/>
    <sheet name="記載例" sheetId="3" r:id="rId3"/>
  </sheets>
  <definedNames>
    <definedName name="_xlnm.Print_Area" localSheetId="2">'記載例'!$A$1:$M$131</definedName>
    <definedName name="_xlnm.Print_Area" localSheetId="1">'進捗 '!$A$1:$P$147</definedName>
    <definedName name="_xlnm.Print_Titles" localSheetId="2">'記載例'!$2:$3</definedName>
  </definedNames>
  <calcPr fullCalcOnLoad="1"/>
</workbook>
</file>

<file path=xl/comments2.xml><?xml version="1.0" encoding="utf-8"?>
<comments xmlns="http://schemas.openxmlformats.org/spreadsheetml/2006/main">
  <authors>
    <author>富山県</author>
  </authors>
  <commentList>
    <comment ref="K60" authorId="0">
      <text>
        <r>
          <rPr>
            <b/>
            <sz val="9"/>
            <rFont val="ＭＳ Ｐゴシック"/>
            <family val="3"/>
          </rPr>
          <t xml:space="preserve">富山県民男女共同参画計画(H24～H28）において、H28目標値を170事業所と設定しているが、H27にすでにH28目標値を上回ったため、（とやま未来創生戦略において）上方修正したもの
</t>
        </r>
      </text>
    </comment>
  </commentList>
</comments>
</file>

<file path=xl/comments3.xml><?xml version="1.0" encoding="utf-8"?>
<comments xmlns="http://schemas.openxmlformats.org/spreadsheetml/2006/main">
  <authors>
    <author>Administrator</author>
    <author>母子歯科保健係</author>
  </authors>
  <commentList>
    <comment ref="K43" authorId="0">
      <text>
        <r>
          <rPr>
            <sz val="9"/>
            <rFont val="ＭＳ Ｐゴシック"/>
            <family val="3"/>
          </rPr>
          <t xml:space="preserve">10/7 角副主幹
</t>
        </r>
      </text>
    </comment>
    <comment ref="K44" authorId="0">
      <text>
        <r>
          <rPr>
            <b/>
            <sz val="9"/>
            <rFont val="ＭＳ Ｐゴシック"/>
            <family val="3"/>
          </rPr>
          <t>10/7 角副主幹</t>
        </r>
        <r>
          <rPr>
            <sz val="9"/>
            <rFont val="ＭＳ Ｐゴシック"/>
            <family val="3"/>
          </rPr>
          <t xml:space="preserve">
</t>
        </r>
      </text>
    </comment>
    <comment ref="K100" authorId="1">
      <text>
        <r>
          <rPr>
            <sz val="9"/>
            <rFont val="ＭＳ Ｐゴシック"/>
            <family val="3"/>
          </rPr>
          <t xml:space="preserve">○→◎へ変更
（健康課）
</t>
        </r>
      </text>
    </comment>
  </commentList>
</comments>
</file>

<file path=xl/sharedStrings.xml><?xml version="1.0" encoding="utf-8"?>
<sst xmlns="http://schemas.openxmlformats.org/spreadsheetml/2006/main" count="2088" uniqueCount="1185">
  <si>
    <t>H16実績</t>
  </si>
  <si>
    <t>H21実績</t>
  </si>
  <si>
    <t>担当課</t>
  </si>
  <si>
    <t>生涯学習・文化財室</t>
  </si>
  <si>
    <t>通常保育の受入児童数</t>
  </si>
  <si>
    <t>31,219人　</t>
  </si>
  <si>
    <t>30,712人</t>
  </si>
  <si>
    <t>児童青年家庭課</t>
  </si>
  <si>
    <t>　うち　3歳未満児の受入れ児童数</t>
  </si>
  <si>
    <t>―　</t>
  </si>
  <si>
    <t>11,116人</t>
  </si>
  <si>
    <t>待機児童数</t>
  </si>
  <si>
    <t>0人</t>
  </si>
  <si>
    <t>0人</t>
  </si>
  <si>
    <t>延長保育実施保育所数</t>
  </si>
  <si>
    <t>152か所　</t>
  </si>
  <si>
    <t>208か所　</t>
  </si>
  <si>
    <t>休日保育実施保育所数</t>
  </si>
  <si>
    <t>15か所　</t>
  </si>
  <si>
    <t>46か所　</t>
  </si>
  <si>
    <t>一時預かり事業実施箇所数</t>
  </si>
  <si>
    <t>76か所　</t>
  </si>
  <si>
    <t>126か所　</t>
  </si>
  <si>
    <t>7か所　</t>
  </si>
  <si>
    <t>障害児保育の研修を受けた保育士数</t>
  </si>
  <si>
    <t>729人　</t>
  </si>
  <si>
    <t>放課後児童クラブ数(再掲）</t>
  </si>
  <si>
    <t>156か所　</t>
  </si>
  <si>
    <t>187か所　</t>
  </si>
  <si>
    <t>放課後児童クラブの登録者数</t>
  </si>
  <si>
    <t>6,738人　</t>
  </si>
  <si>
    <t>放課後児童クラブのうち18時を超えて開所するクラブ数（再掲）</t>
  </si>
  <si>
    <t>18か所　</t>
  </si>
  <si>
    <t>とやまっ子さんさん広場事業実施箇所数（再掲）</t>
  </si>
  <si>
    <t>19か所　</t>
  </si>
  <si>
    <t>地域子育て支援センター設置箇所数</t>
  </si>
  <si>
    <t>30か所　</t>
  </si>
  <si>
    <t>62か所　</t>
  </si>
  <si>
    <t>―</t>
  </si>
  <si>
    <t>第三者評価を受ける保育所数（累計）</t>
  </si>
  <si>
    <t>４か所　</t>
  </si>
  <si>
    <t>２４か所　</t>
  </si>
  <si>
    <t>283人</t>
  </si>
  <si>
    <t>1,516人</t>
  </si>
  <si>
    <t>県児童クラブ連合会認定指導員数</t>
  </si>
  <si>
    <t>383人</t>
  </si>
  <si>
    <t>421人</t>
  </si>
  <si>
    <t>子育てサークル活動組織数</t>
  </si>
  <si>
    <t>ファミリー･サポート･センター設置市町村数</t>
  </si>
  <si>
    <t>9市町村</t>
  </si>
  <si>
    <t>12市町村</t>
  </si>
  <si>
    <t>１３市町村</t>
  </si>
  <si>
    <t>安全に通学できる歩道割合</t>
  </si>
  <si>
    <t>道路課</t>
  </si>
  <si>
    <t>バリアフリー化信号機の設置数</t>
  </si>
  <si>
    <t>40基</t>
  </si>
  <si>
    <t>53基</t>
  </si>
  <si>
    <t>交通規制課</t>
  </si>
  <si>
    <t>チャイルドシートの使用率</t>
  </si>
  <si>
    <t>交通企画課</t>
  </si>
  <si>
    <t>74人</t>
  </si>
  <si>
    <t>59人</t>
  </si>
  <si>
    <t>9,452人</t>
  </si>
  <si>
    <t>6,868人</t>
  </si>
  <si>
    <t>学校（幼稚園を含む）における刑法犯認知件数</t>
  </si>
  <si>
    <t>493件</t>
  </si>
  <si>
    <t>304件</t>
  </si>
  <si>
    <t>生活安全企画課</t>
  </si>
  <si>
    <t>妊婦健康診査の受診率</t>
  </si>
  <si>
    <t>88.9％(H20)</t>
  </si>
  <si>
    <t>健康課</t>
  </si>
  <si>
    <t>未熟児訪問指導の実施率</t>
  </si>
  <si>
    <t>出産後１か月時における母乳育児の割合</t>
  </si>
  <si>
    <t>３歳児健康診査の受診率</t>
  </si>
  <si>
    <t>むし歯のない子ども（３歳児）の割合</t>
  </si>
  <si>
    <t>障害福祉課</t>
  </si>
  <si>
    <t>80か所</t>
  </si>
  <si>
    <t>発達障害者支援センター実利用者数</t>
  </si>
  <si>
    <t>1,486人</t>
  </si>
  <si>
    <t>9.9人</t>
  </si>
  <si>
    <t>医務課</t>
  </si>
  <si>
    <t>10.7人</t>
  </si>
  <si>
    <t>年次有給休暇取得率</t>
  </si>
  <si>
    <t>労働雇用課</t>
  </si>
  <si>
    <t>週労働時間６０時間以上の雇用者の割合</t>
  </si>
  <si>
    <t>男女共同参画チーフオフィサー設置事業所数</t>
  </si>
  <si>
    <t>従業員51～100人の企業のうち一般事業主行動計画を策定し、国に届けた企業の割合</t>
  </si>
  <si>
    <t>863社　</t>
  </si>
  <si>
    <t>（参考）配偶者出産に伴う男性の育児休暇制度の導入率（事業所）</t>
  </si>
  <si>
    <t>短時間勤務制度等の導入率</t>
  </si>
  <si>
    <t>事業所内保育施設の設置数</t>
  </si>
  <si>
    <t>２７か所　</t>
  </si>
  <si>
    <t>４３か所　</t>
  </si>
  <si>
    <t>5社(H17)　</t>
  </si>
  <si>
    <t>３２社　</t>
  </si>
  <si>
    <t>37件　</t>
  </si>
  <si>
    <t>児童虐待防止法の通告義務の認知度</t>
  </si>
  <si>
    <t>(次回H26)　</t>
  </si>
  <si>
    <t>子どもを守る地域ネットワークの調整機関に専門職員を配置している市町村の割合</t>
  </si>
  <si>
    <t>里親等委託率</t>
  </si>
  <si>
    <t>5,274人　</t>
  </si>
  <si>
    <t>児童館・児童センター、ミニ児童館設置数</t>
  </si>
  <si>
    <t>放課後児童クラブ数</t>
  </si>
  <si>
    <t>156か所</t>
  </si>
  <si>
    <t>１８７か所</t>
  </si>
  <si>
    <t>放課後児童クラブのうち18時を超えて開所するクラブ数</t>
  </si>
  <si>
    <t>18か所</t>
  </si>
  <si>
    <t>とやまっ子さんさん広場事業実施箇所数</t>
  </si>
  <si>
    <t>19か所</t>
  </si>
  <si>
    <t>小中学校課</t>
  </si>
  <si>
    <t>12歳児（中学1年生）の永久歯一人平均むし歯本数</t>
  </si>
  <si>
    <t>1.93本</t>
  </si>
  <si>
    <t>1.33本</t>
  </si>
  <si>
    <t>思春期保健相談士数</t>
  </si>
  <si>
    <t>20人</t>
  </si>
  <si>
    <t>25人</t>
  </si>
  <si>
    <t>高校生の赤ちゃんふれあい体験者数</t>
  </si>
  <si>
    <t>1,094人　</t>
  </si>
  <si>
    <t>県立学校課</t>
  </si>
  <si>
    <t>６歳未満の子どもを持つ男性の育児・家事関連時間</t>
  </si>
  <si>
    <t>７１分(H18)　</t>
  </si>
  <si>
    <t>子どもの教育において、家庭が役割を果たしていると思う人の割合</t>
  </si>
  <si>
    <t>県立高校生のインターンシップ等体験率</t>
  </si>
  <si>
    <t>0.9件</t>
  </si>
  <si>
    <t>6.2件</t>
  </si>
  <si>
    <t>2.4件</t>
  </si>
  <si>
    <t>10.0件</t>
  </si>
  <si>
    <t>0.3件</t>
  </si>
  <si>
    <t>3.0件</t>
  </si>
  <si>
    <t>運動に取り組む（みんなでチャレンジ3015の目標点に達した）児童の割合（小学生）</t>
  </si>
  <si>
    <t>30.90ｍ</t>
  </si>
  <si>
    <t>31.03ｍ</t>
  </si>
  <si>
    <t>18.58ｍ　</t>
  </si>
  <si>
    <t>17.65ｍ　</t>
  </si>
  <si>
    <t>総合型地域スポーツクラブに加入する小学生の加入率</t>
  </si>
  <si>
    <t>子育てを楽しいと感じる割合</t>
  </si>
  <si>
    <t>とやま子育て応援団の利用度</t>
  </si>
  <si>
    <t>交通事故死傷者         〔死者数〕
                              〔負傷者数〕</t>
  </si>
  <si>
    <t>11.1人
(H22)</t>
  </si>
  <si>
    <t>12.1人
(H22)</t>
  </si>
  <si>
    <t>目標指標の動向</t>
  </si>
  <si>
    <t>H24実績</t>
  </si>
  <si>
    <t>84分
(H23)</t>
  </si>
  <si>
    <t>1,587社</t>
  </si>
  <si>
    <t>14,442人</t>
  </si>
  <si>
    <t>ー</t>
  </si>
  <si>
    <t>30,598人</t>
  </si>
  <si>
    <t>1,667人</t>
  </si>
  <si>
    <t>H23実績</t>
  </si>
  <si>
    <t>２１０か所　</t>
  </si>
  <si>
    <t>（次回H24）</t>
  </si>
  <si>
    <t>290人</t>
  </si>
  <si>
    <t>1,659人</t>
  </si>
  <si>
    <t>(次回H24)　</t>
  </si>
  <si>
    <t>1,559社</t>
  </si>
  <si>
    <t>20,635人</t>
  </si>
  <si>
    <t>(H24.9公表)　</t>
  </si>
  <si>
    <t>H22実績</t>
  </si>
  <si>
    <t>30,636人　</t>
  </si>
  <si>
    <t>11,686人　</t>
  </si>
  <si>
    <t>５０か所　</t>
  </si>
  <si>
    <t>１２７か所　</t>
  </si>
  <si>
    <t>57か所　</t>
  </si>
  <si>
    <t>978人　</t>
  </si>
  <si>
    <t>202か所　</t>
  </si>
  <si>
    <t>6,866人　</t>
  </si>
  <si>
    <t>41か所　</t>
  </si>
  <si>
    <t>21か所　</t>
  </si>
  <si>
    <t>63か所　</t>
  </si>
  <si>
    <t>３２か所　</t>
  </si>
  <si>
    <t>291人</t>
  </si>
  <si>
    <t>427人</t>
  </si>
  <si>
    <t>57基</t>
  </si>
  <si>
    <t>58人</t>
  </si>
  <si>
    <t>6,541人</t>
  </si>
  <si>
    <t>272件</t>
  </si>
  <si>
    <t>1,259人</t>
  </si>
  <si>
    <t>(12月頃公表)</t>
  </si>
  <si>
    <t>１３２事業所　</t>
  </si>
  <si>
    <t>1,421社　</t>
  </si>
  <si>
    <t>４０社　</t>
  </si>
  <si>
    <t>27件　</t>
  </si>
  <si>
    <t>18,526人　</t>
  </si>
  <si>
    <t>202か所</t>
  </si>
  <si>
    <t>41か所</t>
  </si>
  <si>
    <t>21か所</t>
  </si>
  <si>
    <t>1.23本</t>
  </si>
  <si>
    <t>（H23以降）</t>
  </si>
  <si>
    <t>(H23.11頃公表)</t>
  </si>
  <si>
    <t>1,683人　</t>
  </si>
  <si>
    <t>5.8件</t>
  </si>
  <si>
    <t>9.2件</t>
  </si>
  <si>
    <t>30.49ｍ</t>
  </si>
  <si>
    <t>17.29ｍ　</t>
  </si>
  <si>
    <t>評価</t>
  </si>
  <si>
    <t>目標指標の達成見込
及び課題</t>
  </si>
  <si>
    <t>３１事業所</t>
  </si>
  <si>
    <t>148事業所　</t>
  </si>
  <si>
    <t>男女参画・県民協働課</t>
  </si>
  <si>
    <t>(次回H26)</t>
  </si>
  <si>
    <t>188か所　</t>
  </si>
  <si>
    <t>厚生企画課</t>
  </si>
  <si>
    <t>主に小児科医療に従事している医師数（小児人口1万人当たり）</t>
  </si>
  <si>
    <t>主に産婦人科医療に従事している医師数（出生千人当たり）</t>
  </si>
  <si>
    <t>ファミリー･サポート･センター登録者数（サービス提供者）</t>
  </si>
  <si>
    <t>生涯学習・文化財室</t>
  </si>
  <si>
    <t>5か所（H17）　</t>
  </si>
  <si>
    <t>妊娠11週以下での妊娠の届出率</t>
  </si>
  <si>
    <t>（目標指標なし）</t>
  </si>
  <si>
    <t>小中学校課
県立学校課</t>
  </si>
  <si>
    <t>「とやまっ子みらいプラン」目標指標の進捗状況</t>
  </si>
  <si>
    <t>項目</t>
  </si>
  <si>
    <t>１　家庭・地域における子育て支援</t>
  </si>
  <si>
    <t>①子育て家庭に対する支援</t>
  </si>
  <si>
    <t>②地域における子育て支援の促進</t>
  </si>
  <si>
    <t>③安心して子育てができる生活環境の整備</t>
  </si>
  <si>
    <t>④母と子の健康づくりへの支援</t>
  </si>
  <si>
    <t>２　仕事と子育ての両立支援</t>
  </si>
  <si>
    <t>①仕事と生活の調和の実現に向けた働き方の推進</t>
  </si>
  <si>
    <t>３　子どもの健やかな成長の支援</t>
  </si>
  <si>
    <t>①子どもの権利と利益の尊重</t>
  </si>
  <si>
    <t>②子どもの健全な育成</t>
  </si>
  <si>
    <t>④子どもの生きる力を育成する教育の推進</t>
  </si>
  <si>
    <t>４　経済的負担の軽減</t>
  </si>
  <si>
    <t>５　子育て支援の気運の醸成</t>
  </si>
  <si>
    <t>①子育て支援の気運の醸成</t>
  </si>
  <si>
    <t>計</t>
  </si>
  <si>
    <t>５　子育て支援の気運の醸成</t>
  </si>
  <si>
    <t>＿</t>
  </si>
  <si>
    <t>なし</t>
  </si>
  <si>
    <t>４　経済的負担の軽減</t>
  </si>
  <si>
    <t>３　子どもの健やかな成長の支援</t>
  </si>
  <si>
    <t>２　仕事と子育ての両立支援</t>
  </si>
  <si>
    <t>１　家庭・地域における子育て支援</t>
  </si>
  <si>
    <t>割合
（(Ｃ+D)/Ｂ：％）</t>
  </si>
  <si>
    <t>割合
（Ｃ/Ｂ：％）</t>
  </si>
  <si>
    <t>（Ｂ）のうち十分ではないが進捗している項目数（D）</t>
  </si>
  <si>
    <t>（Ｂ）のうち順調に推移している項目数（Ｃ）</t>
  </si>
  <si>
    <t>H25実績値がある項目数（Ｂ）</t>
  </si>
  <si>
    <t>目標指標数
（Ａ）</t>
  </si>
  <si>
    <t>基本方針</t>
  </si>
  <si>
    <t>「みんなで育てる　とやまっ子　みらいプラン」目標指標の状況</t>
  </si>
  <si>
    <t>H27実績</t>
  </si>
  <si>
    <t>保健体育課</t>
  </si>
  <si>
    <t>保健体育課</t>
  </si>
  <si>
    <t>病児・病後児保育事業実施箇所数</t>
  </si>
  <si>
    <t>利用者支援事業実施市町村数</t>
  </si>
  <si>
    <t>都市公園の面積</t>
  </si>
  <si>
    <t>青パト活動支援事業における青パト1台あたりの平均パトロール数</t>
  </si>
  <si>
    <t>1歳6ヶ月健康診査の受診率</t>
  </si>
  <si>
    <t>乳児家庭全戸訪問事業に取り組んでいる市町村の割合</t>
  </si>
  <si>
    <t>養育支援訪問事業に取り組んでいる市町村の割合</t>
  </si>
  <si>
    <t>男女の地位の平等感　職場の分野で平等になっていると感じている人の割合</t>
  </si>
  <si>
    <t>一般事業主行動計画を策定し、国に届け出た企業数</t>
  </si>
  <si>
    <t>従業員30～50人の企業のうち、一般事業主行動計画を策定し、国に届け出た企業の割合</t>
  </si>
  <si>
    <t>「元気とやま！子育て応援企業」の登録企業数</t>
  </si>
  <si>
    <t>元気とやま！仕事と子育て両立支援企業知事表彰数</t>
  </si>
  <si>
    <t>③就業支援</t>
  </si>
  <si>
    <t>母子・父子自立支援プログラム策定件数</t>
  </si>
  <si>
    <t>思春期保健対策に取組んでいる市町村数</t>
  </si>
  <si>
    <t>男女の地位の平等感　家庭の分野で平等になっていると感じている人の割合</t>
  </si>
  <si>
    <t>小中学校における家庭の教育力の向上を目指した「親学び講座」等の実施率</t>
  </si>
  <si>
    <t>とやま環境チャレンジ10への参加児童数（累計）</t>
  </si>
  <si>
    <t>とやまマリッジサポートセンター会員の成婚数</t>
  </si>
  <si>
    <t>①結婚を希望する若者への支援</t>
  </si>
  <si>
    <t>４　次世代を担う若者への支援</t>
  </si>
  <si>
    <t>②ライフプラン教育の推進</t>
  </si>
  <si>
    <t>③若者の定着支援</t>
  </si>
  <si>
    <t>①妊娠・出産・子育てにかかる経済的負担の軽減</t>
  </si>
  <si>
    <t>新規大卒就職者の入職3年目までの離職率</t>
  </si>
  <si>
    <t>新規高卒就職者の入職3年目までの離職率</t>
  </si>
  <si>
    <t>若年者（15歳から34歳）の正規雇用率</t>
  </si>
  <si>
    <t>若者の県内への定着率（25歳人口を10年前の15歳人口で割った値）</t>
  </si>
  <si>
    <t>ホームページ「子育てネッ！とやま」等へ小学生以下の子どもを持つ家庭がアクセスする割合</t>
  </si>
  <si>
    <t>子育てシニアサポーターなど、子育て支援活動している人の数</t>
  </si>
  <si>
    <t>公民館における子どもの自然体験活動・ふるさと学習への参加人数</t>
  </si>
  <si>
    <t>環境政策課</t>
  </si>
  <si>
    <t>保健体育課</t>
  </si>
  <si>
    <t>健康課</t>
  </si>
  <si>
    <t>都市計画課</t>
  </si>
  <si>
    <t>防災・危機管理課</t>
  </si>
  <si>
    <t>H31末目標</t>
  </si>
  <si>
    <t>（H25：66%）</t>
  </si>
  <si>
    <t>（H25：92%）</t>
  </si>
  <si>
    <t>上昇を目指す</t>
  </si>
  <si>
    <t>29,158人</t>
  </si>
  <si>
    <t>12,391人</t>
  </si>
  <si>
    <t>231か所</t>
  </si>
  <si>
    <t>72か所</t>
  </si>
  <si>
    <t>150か所</t>
  </si>
  <si>
    <t>2,341人</t>
  </si>
  <si>
    <t>10,387人</t>
  </si>
  <si>
    <t>78か所</t>
  </si>
  <si>
    <t>25か所</t>
  </si>
  <si>
    <t>91か所</t>
  </si>
  <si>
    <t>15市町村</t>
  </si>
  <si>
    <t>50か所</t>
  </si>
  <si>
    <t>370人</t>
  </si>
  <si>
    <t>1800人</t>
  </si>
  <si>
    <t>460人</t>
  </si>
  <si>
    <t>増加を目指す</t>
  </si>
  <si>
    <t>極力100%</t>
  </si>
  <si>
    <t>72基</t>
  </si>
  <si>
    <t>80回</t>
  </si>
  <si>
    <t>毎年減少</t>
  </si>
  <si>
    <t>増加傾向へ</t>
  </si>
  <si>
    <t>1,350人</t>
  </si>
  <si>
    <t>12人以上</t>
  </si>
  <si>
    <t>13人以上</t>
  </si>
  <si>
    <t>60%以上</t>
  </si>
  <si>
    <t>H24の1割以上減少</t>
  </si>
  <si>
    <t>98.0%以上</t>
  </si>
  <si>
    <t>55か所</t>
  </si>
  <si>
    <t>130社</t>
  </si>
  <si>
    <t>60件</t>
  </si>
  <si>
    <t>増加へ</t>
  </si>
  <si>
    <t>245か所</t>
  </si>
  <si>
    <t>極力0%</t>
  </si>
  <si>
    <t>1.0本</t>
  </si>
  <si>
    <t>35人</t>
  </si>
  <si>
    <t>増加させる</t>
  </si>
  <si>
    <t>低下させる</t>
  </si>
  <si>
    <t>44,000人</t>
  </si>
  <si>
    <t>減少させる</t>
  </si>
  <si>
    <t>年30組</t>
  </si>
  <si>
    <t>85%以上</t>
  </si>
  <si>
    <t>増加</t>
  </si>
  <si>
    <t>○</t>
  </si>
  <si>
    <t>（第９回富山県子育て支援少子化対策県民会議[H26．10．９]資料）</t>
  </si>
  <si>
    <t>H26.9</t>
  </si>
  <si>
    <t>目標指標の動向</t>
  </si>
  <si>
    <t>H20実績</t>
  </si>
  <si>
    <t>H23実績</t>
  </si>
  <si>
    <t>H24実績</t>
  </si>
  <si>
    <t>H25実績</t>
  </si>
  <si>
    <t>H26見込</t>
  </si>
  <si>
    <t>H26末目標</t>
  </si>
  <si>
    <t>ホームページ「子育てネッ！とやま」へ小学生以下の子どもを持つ家庭がアクセスする割合</t>
  </si>
  <si>
    <t>36.3%
(H21)</t>
  </si>
  <si>
    <t>○</t>
  </si>
  <si>
    <t>子育て情報HPの増加等によりアクセス割合が伸び悩んでいると考えられる。</t>
  </si>
  <si>
    <t>30,634人</t>
  </si>
  <si>
    <t>30,584人　</t>
  </si>
  <si>
    <t>30,654人</t>
  </si>
  <si>
    <t>30,490人</t>
  </si>
  <si>
    <t>28,509人</t>
  </si>
  <si>
    <t>◎</t>
  </si>
  <si>
    <t>10,559人</t>
  </si>
  <si>
    <t>10,774人　</t>
  </si>
  <si>
    <t>12,057人　</t>
  </si>
  <si>
    <t>12,245人　</t>
  </si>
  <si>
    <t>12,090人　</t>
  </si>
  <si>
    <t>10,542人</t>
  </si>
  <si>
    <t>◎</t>
  </si>
  <si>
    <t>203か所</t>
  </si>
  <si>
    <t>215か所　</t>
  </si>
  <si>
    <t>216か所</t>
  </si>
  <si>
    <t>219か所</t>
  </si>
  <si>
    <t>218か所</t>
  </si>
  <si>
    <t>39か所</t>
  </si>
  <si>
    <t>54か所　</t>
  </si>
  <si>
    <t>55か所　</t>
  </si>
  <si>
    <t>59か所</t>
  </si>
  <si>
    <t>63か所</t>
  </si>
  <si>
    <t>65か所</t>
  </si>
  <si>
    <t>着実に伸びており、引き続き増加に向けて市町村への働きかけに努める。</t>
  </si>
  <si>
    <t>124か所</t>
  </si>
  <si>
    <t>129か所　</t>
  </si>
  <si>
    <t>134か所　</t>
  </si>
  <si>
    <t>137か所</t>
  </si>
  <si>
    <t>141か所</t>
  </si>
  <si>
    <t>135か所</t>
  </si>
  <si>
    <t>病児・病後児保育事業実施箇所数</t>
  </si>
  <si>
    <t>34か所</t>
  </si>
  <si>
    <t>70か所　</t>
  </si>
  <si>
    <t>76か所　</t>
  </si>
  <si>
    <t>76か所</t>
  </si>
  <si>
    <t>72か所</t>
  </si>
  <si>
    <t>477人</t>
  </si>
  <si>
    <t>1,134人　</t>
  </si>
  <si>
    <t>1,279人　</t>
  </si>
  <si>
    <t>1,414人</t>
  </si>
  <si>
    <t>1,544人</t>
  </si>
  <si>
    <t>900人</t>
  </si>
  <si>
    <t>178か所</t>
  </si>
  <si>
    <t>209か所　</t>
  </si>
  <si>
    <t>211か所　</t>
  </si>
  <si>
    <t>223か所</t>
  </si>
  <si>
    <t>222か所</t>
  </si>
  <si>
    <t>（◎）</t>
  </si>
  <si>
    <t>6,736人(H21)</t>
  </si>
  <si>
    <t>6,811人　</t>
  </si>
  <si>
    <t>7,366人　</t>
  </si>
  <si>
    <t>7,510人</t>
  </si>
  <si>
    <t>7,630人</t>
  </si>
  <si>
    <t>7,578人</t>
  </si>
  <si>
    <t>18か所</t>
  </si>
  <si>
    <t>48か所　</t>
  </si>
  <si>
    <t>57か所　</t>
  </si>
  <si>
    <t>５８か所</t>
  </si>
  <si>
    <t>６８か所</t>
  </si>
  <si>
    <t>66か所</t>
  </si>
  <si>
    <t>5か所（H17）　</t>
  </si>
  <si>
    <t>17か所</t>
  </si>
  <si>
    <t>22か所　</t>
  </si>
  <si>
    <t>23か所　</t>
  </si>
  <si>
    <t>２３か所</t>
  </si>
  <si>
    <t>２５か所</t>
  </si>
  <si>
    <t>20か所程度</t>
  </si>
  <si>
    <t>　〔参考〕放課後子ども教室数、H26より土曜学習追加</t>
  </si>
  <si>
    <t>93教室　</t>
  </si>
  <si>
    <t>198教室</t>
  </si>
  <si>
    <t>196教室　</t>
  </si>
  <si>
    <t>195教室　</t>
  </si>
  <si>
    <t>194教室　</t>
  </si>
  <si>
    <t>189教室　</t>
  </si>
  <si>
    <t>190教室　</t>
  </si>
  <si>
    <t>208教室　</t>
  </si>
  <si>
    <t>ー</t>
  </si>
  <si>
    <t>52か所</t>
  </si>
  <si>
    <t>68か所　</t>
  </si>
  <si>
    <t>73か所　</t>
  </si>
  <si>
    <t>77か所</t>
  </si>
  <si>
    <t>ミニサロンは地域子育て支援センターへの移行等により減少したものであり、センター82か所の設置を目指し、引き続き市町村への働きかけに努める。</t>
  </si>
  <si>
    <t>とやまっ子子育てミニサロン設置箇所数</t>
  </si>
  <si>
    <t>7か所</t>
  </si>
  <si>
    <t>5か所　</t>
  </si>
  <si>
    <t>５か所　</t>
  </si>
  <si>
    <t>5か所　</t>
  </si>
  <si>
    <t>2か所　</t>
  </si>
  <si>
    <t>１か所</t>
  </si>
  <si>
    <t>0か所</t>
  </si>
  <si>
    <t>5か所</t>
  </si>
  <si>
    <t>△</t>
  </si>
  <si>
    <r>
      <t>幼稚園子育て支援実施園の割合</t>
    </r>
    <r>
      <rPr>
        <sz val="8"/>
        <color indexed="8"/>
        <rFont val="HGPｺﾞｼｯｸM"/>
        <family val="3"/>
      </rPr>
      <t>(預かり保育、園庭・園舎の開放、子育て情報の提供、子育て相談など)</t>
    </r>
  </si>
  <si>
    <t>90.6%(H19)</t>
  </si>
  <si>
    <t>平成25年度は目標を達成しており、引き続き子育て支援の推進を図る。</t>
  </si>
  <si>
    <t>文書学術課
小中学校課</t>
  </si>
  <si>
    <t>33か所　</t>
  </si>
  <si>
    <t>36か所　</t>
  </si>
  <si>
    <t>37か所</t>
  </si>
  <si>
    <t>45か所</t>
  </si>
  <si>
    <t>着実に伸びてはいるものの、さらなる受診促進には受審料の負担等が課題となっている。</t>
  </si>
  <si>
    <t>子育てシニアサポーターのうち、子育て支援活動している人の数</t>
  </si>
  <si>
    <t>289人</t>
  </si>
  <si>
    <t>291人</t>
  </si>
  <si>
    <t>273人</t>
  </si>
  <si>
    <t>280人</t>
  </si>
  <si>
    <t>370人</t>
  </si>
  <si>
    <t>既登録者の高齢化や、高齢者の就業促進等による新規登録者の伸び悩みが課題であるが、制度周知に努め、新規登録者の掘り起こしを図る。</t>
  </si>
  <si>
    <t>ファミリー･サポート･センター登録者数（サービス提供者）</t>
  </si>
  <si>
    <t>1,468人</t>
  </si>
  <si>
    <t>1,595人</t>
  </si>
  <si>
    <t>1,598人</t>
  </si>
  <si>
    <t>1,658人</t>
  </si>
  <si>
    <t>1,720人</t>
  </si>
  <si>
    <t>提供会員の確保が困難な地域があることから、引き続き地域の実情に応じて市町村への働きかけに努める。</t>
  </si>
  <si>
    <t>409人</t>
  </si>
  <si>
    <t>429人</t>
  </si>
  <si>
    <t>436人</t>
  </si>
  <si>
    <t>438人</t>
  </si>
  <si>
    <t>443人</t>
  </si>
  <si>
    <t>460人</t>
  </si>
  <si>
    <t>引き続き地域の実情に応じて、指導員の資質を保ちつつ、新規指導者養成に努める。</t>
  </si>
  <si>
    <t>200サークル</t>
  </si>
  <si>
    <t>子育てに伴う不安感・負担感解消のためきめ細かな子育て支援活動をさらに推進する。</t>
  </si>
  <si>
    <t>生涯学習・文化財室</t>
  </si>
  <si>
    <t>12市町村</t>
  </si>
  <si>
    <t>全市町村</t>
  </si>
  <si>
    <t>引き続き地域の実情に応じて、市町村への働きかけに努める。</t>
  </si>
  <si>
    <t>うるおいある都市空間の面積</t>
  </si>
  <si>
    <t>695.2 ha</t>
  </si>
  <si>
    <t>719.0ha</t>
  </si>
  <si>
    <t>736.2 ha</t>
  </si>
  <si>
    <t>(年内公表)</t>
  </si>
  <si>
    <t>724.7ha</t>
  </si>
  <si>
    <t>725.8ha</t>
  </si>
  <si>
    <t>731.4ha</t>
  </si>
  <si>
    <t>740ha</t>
  </si>
  <si>
    <t>新設整備の都市公園が減少しているため、面積増加幅は小さくなっているが、着実に目標値に向かって増加している。</t>
  </si>
  <si>
    <t>都市計画課</t>
  </si>
  <si>
    <t>約7割</t>
  </si>
  <si>
    <t>歩道整備には用地買収など関係者との調整や事業費の確保の課題が多く、目標には届かないが、着実に伸びている。</t>
  </si>
  <si>
    <t>52基</t>
  </si>
  <si>
    <t>59基</t>
  </si>
  <si>
    <t>60基</t>
  </si>
  <si>
    <t>66基</t>
  </si>
  <si>
    <t>毎年更新を含め着実に整備している。</t>
  </si>
  <si>
    <t>極力100％</t>
  </si>
  <si>
    <t>チャイルドシート使用率は増減を繰り返しながら60%台で推移しており、引き続き広報啓発活動や指導取締りが必要である。</t>
  </si>
  <si>
    <t>58人</t>
  </si>
  <si>
    <t>50人</t>
  </si>
  <si>
    <t>47人</t>
  </si>
  <si>
    <t>53人</t>
  </si>
  <si>
    <t>26人</t>
  </si>
  <si>
    <t>46人</t>
  </si>
  <si>
    <t>交通事故死傷者数は減少傾向にあるが、引き続き高齢者対策、薄暮時間対策等の各種交通事故防止対策や交通指導取締り等の推進が必要である。</t>
  </si>
  <si>
    <t>7,211人</t>
  </si>
  <si>
    <t>5,862人</t>
  </si>
  <si>
    <t>5,867人</t>
  </si>
  <si>
    <t>5,338人</t>
  </si>
  <si>
    <t>2,754人</t>
  </si>
  <si>
    <t>6,500人</t>
  </si>
  <si>
    <t>防犯教室の開催率</t>
  </si>
  <si>
    <t>防犯に関する指導が日常的に行われている。</t>
  </si>
  <si>
    <t>スポーツ・保健課</t>
  </si>
  <si>
    <t>地区安全なまちづくり推進センターの設置数</t>
  </si>
  <si>
    <t>179地区</t>
  </si>
  <si>
    <t>189地区</t>
  </si>
  <si>
    <t>197地区</t>
  </si>
  <si>
    <t>199地区</t>
  </si>
  <si>
    <t>202地区</t>
  </si>
  <si>
    <t>202地区</t>
  </si>
  <si>
    <t>200地区</t>
  </si>
  <si>
    <t>◎</t>
  </si>
  <si>
    <t>防災・危機管理課</t>
  </si>
  <si>
    <t>413件</t>
  </si>
  <si>
    <t>181件</t>
  </si>
  <si>
    <t>195件</t>
  </si>
  <si>
    <t>毎年減少</t>
  </si>
  <si>
    <t>毎年減少しており達成見込みであるが、引き続き防犯対策等の情報提供を行うなど子どもの安全を守る意識を高める必要がある。</t>
  </si>
  <si>
    <t>93.0%
（見込み）</t>
  </si>
  <si>
    <t>増加はしているが、目標に向けて引き続き市町村等と連携を図りながら普及啓発等に努める。</t>
  </si>
  <si>
    <t>増加傾向へ</t>
  </si>
  <si>
    <t>児童デイサービスの利用者数（１ヶ月当りの見込量）</t>
  </si>
  <si>
    <t>364人</t>
  </si>
  <si>
    <t>385人</t>
  </si>
  <si>
    <t>434人</t>
  </si>
  <si>
    <t>469人</t>
  </si>
  <si>
    <t>520人</t>
  </si>
  <si>
    <t>※H24法改正</t>
  </si>
  <si>
    <t>富山型デイサービス実施事業所数</t>
  </si>
  <si>
    <t>71か所</t>
  </si>
  <si>
    <t>81か所</t>
  </si>
  <si>
    <t>86か所</t>
  </si>
  <si>
    <t>94か所</t>
  </si>
  <si>
    <t>105か所</t>
  </si>
  <si>
    <t>111か所
(H26.7末)</t>
  </si>
  <si>
    <t>117か所</t>
  </si>
  <si>
    <t>引き続き、市町村と連携して施設整備に対し助成するとともに、起業家を育成する講座の開催により、目標達成を目指す。</t>
  </si>
  <si>
    <t>1,079人</t>
  </si>
  <si>
    <t>1,272人</t>
  </si>
  <si>
    <t>1,494人</t>
  </si>
  <si>
    <t>1,154人</t>
  </si>
  <si>
    <t>1,300人
(見込み)</t>
  </si>
  <si>
    <t>1,350人</t>
  </si>
  <si>
    <t>年度により変動がみられるが、ほぼ目標どおり増加（25年度より国の集計方法変更）</t>
  </si>
  <si>
    <t>主に小児科医療に従事している医師数（小児人口1万人当たり）</t>
  </si>
  <si>
    <t>10.5人</t>
  </si>
  <si>
    <t>10.5人(H20)</t>
  </si>
  <si>
    <t>11.0人
(H24)</t>
  </si>
  <si>
    <t>12人程度</t>
  </si>
  <si>
    <t>H22→H24は横ばいで推移</t>
  </si>
  <si>
    <t>主に産婦人科医療に従事している医師数（出生千人当たり）</t>
  </si>
  <si>
    <t>11.0人</t>
  </si>
  <si>
    <t>11.0人(H20)</t>
  </si>
  <si>
    <t>12.3人
(H24)</t>
  </si>
  <si>
    <t>55%以上</t>
  </si>
  <si>
    <t>△</t>
  </si>
  <si>
    <t>数値は45％前後で推移しており、引き続き、企業の理解と協力を促進する必要がある。</t>
  </si>
  <si>
    <t>10.7%
(H14)　</t>
  </si>
  <si>
    <t>11.3%
(H19)</t>
  </si>
  <si>
    <t>(次回H29)　</t>
  </si>
  <si>
    <t>H19 の1割以上減少</t>
  </si>
  <si>
    <t>３１事業所</t>
  </si>
  <si>
    <t>82事業所</t>
  </si>
  <si>
    <t>92事業所</t>
  </si>
  <si>
    <t>141事業所　</t>
  </si>
  <si>
    <t>157事業所</t>
  </si>
  <si>
    <t>167事業所</t>
  </si>
  <si>
    <t>120事業所</t>
  </si>
  <si>
    <t>職場で男性の方が優遇されていると感じている人の割合</t>
  </si>
  <si>
    <t>(次回H27)</t>
  </si>
  <si>
    <t>(次回H27)</t>
  </si>
  <si>
    <t>57％以下</t>
  </si>
  <si>
    <t>－</t>
  </si>
  <si>
    <t>男女参画・県民協働課</t>
  </si>
  <si>
    <t>②一般事業主行動計画の策定促進</t>
  </si>
  <si>
    <t>一般事業主行動計画を策定し、国に届け出た企業数</t>
  </si>
  <si>
    <t>712社</t>
  </si>
  <si>
    <t>1,518社</t>
  </si>
  <si>
    <t>1,510社</t>
  </si>
  <si>
    <t>1,850社</t>
  </si>
  <si>
    <t>規模の小さな企業（50人以下）に対する行動計画の策定支援を強化する必要がある。</t>
  </si>
  <si>
    <t>③子育てと両立できる職場環境の整備</t>
  </si>
  <si>
    <t>育児休業取得率　　　〔男性〕
　　　　　　　　　　　　　 〔女性〕</t>
  </si>
  <si>
    <t>女性は目標を達成しているものの、男性は未だ低い水準にあることから、引き続き、企業の理解と協力を促進する必要がある。</t>
  </si>
  <si>
    <t>労働雇用課</t>
  </si>
  <si>
    <t>95％以上</t>
  </si>
  <si>
    <t>数値は80％前後で推移しており、引き続き、企業の理解と協力を促進する必要がある。</t>
  </si>
  <si>
    <t>42か所</t>
  </si>
  <si>
    <t>44か所　</t>
  </si>
  <si>
    <t>46か所</t>
  </si>
  <si>
    <t>48か所</t>
  </si>
  <si>
    <t>50か所</t>
  </si>
  <si>
    <t>目標には届いていないが、着実に増加しており、引き続き、助成制度の周知を図り、整備促進に努める。</t>
  </si>
  <si>
    <t>子育て支援企業エントリー企業数</t>
  </si>
  <si>
    <t>11社(H18)　</t>
  </si>
  <si>
    <t>243社</t>
  </si>
  <si>
    <t>253社　</t>
  </si>
  <si>
    <t>３４１社　</t>
  </si>
  <si>
    <t>３61社　</t>
  </si>
  <si>
    <t>383社　</t>
  </si>
  <si>
    <t>350社</t>
  </si>
  <si>
    <t>※Ｈ２４年度で制度廃止</t>
  </si>
  <si>
    <t>元気とやま！子育て応援企業数</t>
  </si>
  <si>
    <t>259社　</t>
  </si>
  <si>
    <t>276社</t>
  </si>
  <si>
    <t>※Ｈ２４年度からの制度創設</t>
  </si>
  <si>
    <t>仕事と子育て両立支援企業表彰数</t>
  </si>
  <si>
    <t>24社</t>
  </si>
  <si>
    <t>48社　</t>
  </si>
  <si>
    <t>59社　</t>
  </si>
  <si>
    <t>69社</t>
  </si>
  <si>
    <t>80社</t>
  </si>
  <si>
    <t>80社　</t>
  </si>
  <si>
    <t>④就業支援</t>
  </si>
  <si>
    <t>新規大卒就職者の入職3年目までの離職率</t>
  </si>
  <si>
    <r>
      <t xml:space="preserve">28.5%
</t>
    </r>
    <r>
      <rPr>
        <sz val="8"/>
        <color indexed="8"/>
        <rFont val="HGPｺﾞｼｯｸM"/>
        <family val="3"/>
      </rPr>
      <t>（H13.3卒）</t>
    </r>
  </si>
  <si>
    <r>
      <t xml:space="preserve">29.4%
</t>
    </r>
    <r>
      <rPr>
        <sz val="8"/>
        <color indexed="8"/>
        <rFont val="HGPｺﾞｼｯｸM"/>
        <family val="3"/>
      </rPr>
      <t>（H17.3卒）</t>
    </r>
  </si>
  <si>
    <r>
      <t xml:space="preserve">25.9%
</t>
    </r>
    <r>
      <rPr>
        <sz val="8"/>
        <color indexed="8"/>
        <rFont val="HGPｺﾞｼｯｸM"/>
        <family val="3"/>
      </rPr>
      <t>（H20.3卒）</t>
    </r>
  </si>
  <si>
    <r>
      <t xml:space="preserve">25.6%
</t>
    </r>
    <r>
      <rPr>
        <sz val="8"/>
        <color indexed="8"/>
        <rFont val="HGPｺﾞｼｯｸM"/>
        <family val="3"/>
      </rPr>
      <t>（H21.3卒）</t>
    </r>
  </si>
  <si>
    <r>
      <t xml:space="preserve">29.1％
</t>
    </r>
    <r>
      <rPr>
        <sz val="8"/>
        <color indexed="8"/>
        <rFont val="HGPｺﾞｼｯｸM"/>
        <family val="3"/>
      </rPr>
      <t>（H22.3卒）</t>
    </r>
  </si>
  <si>
    <t>全国トップクラスを維持</t>
  </si>
  <si>
    <t>全国35.3%</t>
  </si>
  <si>
    <t>全国35.9%</t>
  </si>
  <si>
    <t>全国34.2%</t>
  </si>
  <si>
    <t>全国31.1%</t>
  </si>
  <si>
    <t>全国30.0%</t>
  </si>
  <si>
    <t>全国28.8%</t>
  </si>
  <si>
    <t>全国31.0％</t>
  </si>
  <si>
    <t>新規高卒就職者の入職3年目までの離職率</t>
  </si>
  <si>
    <r>
      <t xml:space="preserve">42.9%
</t>
    </r>
    <r>
      <rPr>
        <sz val="8"/>
        <color indexed="8"/>
        <rFont val="HGPｺﾞｼｯｸM"/>
        <family val="3"/>
      </rPr>
      <t>（H13.3卒）</t>
    </r>
  </si>
  <si>
    <r>
      <t xml:space="preserve">39.3%
</t>
    </r>
    <r>
      <rPr>
        <sz val="8"/>
        <color indexed="8"/>
        <rFont val="HGPｺﾞｼｯｸM"/>
        <family val="3"/>
      </rPr>
      <t>（H17.3卒）</t>
    </r>
  </si>
  <si>
    <r>
      <t xml:space="preserve">28.9%
</t>
    </r>
    <r>
      <rPr>
        <sz val="8"/>
        <color indexed="8"/>
        <rFont val="HGPｺﾞｼｯｸM"/>
        <family val="3"/>
      </rPr>
      <t>（H20.3卒）</t>
    </r>
  </si>
  <si>
    <r>
      <t xml:space="preserve">28.1%
</t>
    </r>
    <r>
      <rPr>
        <sz val="8"/>
        <color indexed="8"/>
        <rFont val="HGPｺﾞｼｯｸM"/>
        <family val="3"/>
      </rPr>
      <t>（H21.3卒）</t>
    </r>
  </si>
  <si>
    <r>
      <t xml:space="preserve">33.5％
</t>
    </r>
    <r>
      <rPr>
        <sz val="8"/>
        <color indexed="8"/>
        <rFont val="HGPｺﾞｼｯｸM"/>
        <family val="3"/>
      </rPr>
      <t>（H22.3卒）</t>
    </r>
  </si>
  <si>
    <t>全国48.8%</t>
  </si>
  <si>
    <t>全国47.9%</t>
  </si>
  <si>
    <t>全国44.4%</t>
  </si>
  <si>
    <t>全国40.4%</t>
  </si>
  <si>
    <t>全国37.6%</t>
  </si>
  <si>
    <t>全国35.7%</t>
  </si>
  <si>
    <t>全国39.2％</t>
  </si>
  <si>
    <t>72.9%</t>
  </si>
  <si>
    <t>(H14)　</t>
  </si>
  <si>
    <t>(H19)　</t>
  </si>
  <si>
    <t>(H24)</t>
  </si>
  <si>
    <t>母子自立支援プログラム策定件数</t>
  </si>
  <si>
    <t>37件</t>
  </si>
  <si>
    <t>21件　</t>
  </si>
  <si>
    <t>24件　</t>
  </si>
  <si>
    <t>41件</t>
  </si>
  <si>
    <t>44件</t>
  </si>
  <si>
    <t>60件</t>
  </si>
  <si>
    <t>着実に伸びてはいるものの、対象者への制度周知及び母子家庭等就業・自立支援センター事業の就業相談との差別化が課題である。</t>
  </si>
  <si>
    <t>①子どもの権利と利益の尊重</t>
  </si>
  <si>
    <t>87.0%
(H21)</t>
  </si>
  <si>
    <t>H26.10
調査予定</t>
  </si>
  <si>
    <t>増加へ</t>
  </si>
  <si>
    <t>（県政モニターアンケート）</t>
  </si>
  <si>
    <t>（厚労省　地域ネットワーク等調査）</t>
  </si>
  <si>
    <t>15.7%
(H26.8.1)</t>
  </si>
  <si>
    <t>委託率は着実に上昇しており、近年は16％前後で推移していることから年度内に達成が見込まれる。</t>
  </si>
  <si>
    <t>②子どもの健全な育成</t>
  </si>
  <si>
    <t>公民館子どもふるさと自然体験事業の延べ参加者</t>
  </si>
  <si>
    <t>4,388人</t>
  </si>
  <si>
    <t>12,771人</t>
  </si>
  <si>
    <t>３月初旬に結果集約</t>
  </si>
  <si>
    <t>4,800人</t>
  </si>
  <si>
    <t>予算規模により参加者数に影響が出る。</t>
  </si>
  <si>
    <t>188か所　</t>
  </si>
  <si>
    <t>208か所</t>
  </si>
  <si>
    <t>217か所　</t>
  </si>
  <si>
    <t>227か所　</t>
  </si>
  <si>
    <t>236か所　</t>
  </si>
  <si>
    <t>240か所　</t>
  </si>
  <si>
    <t>240か所</t>
  </si>
  <si>
    <t>245か所</t>
  </si>
  <si>
    <t>目標には届かなかったが、引き続き地域の実情に応じて、市町村への働きかけに努める。</t>
  </si>
  <si>
    <t>209か所</t>
  </si>
  <si>
    <t>211か所</t>
  </si>
  <si>
    <t>57か所</t>
  </si>
  <si>
    <t>22か所</t>
  </si>
  <si>
    <t>23か所</t>
  </si>
  <si>
    <t>生涯学習・文化財室　</t>
  </si>
  <si>
    <t>近所の人にあいさつする　　〔小６〕
児童・生徒の割合　　　  　　〔中３〕</t>
  </si>
  <si>
    <t>89.8%
(H22)</t>
  </si>
  <si>
    <t>調査されていない</t>
  </si>
  <si>
    <t>割合は増加しており、引き続きあいさつの推進を図る。</t>
  </si>
  <si>
    <t>81.3%
(H22)</t>
  </si>
  <si>
    <t xml:space="preserve">                                  〔小２〕
子どもの朝食欠食率         〔小５〕
                                  〔中２〕</t>
  </si>
  <si>
    <t>極力０％</t>
  </si>
  <si>
    <t>朝食欠食率は概ね減少しており、引き続き食育の推進を図る。</t>
  </si>
  <si>
    <t>1.39本</t>
  </si>
  <si>
    <t>1.17本</t>
  </si>
  <si>
    <t>1.07本</t>
  </si>
  <si>
    <t>0.99本</t>
  </si>
  <si>
    <t>1.0本</t>
  </si>
  <si>
    <t>23人</t>
  </si>
  <si>
    <t>27人</t>
  </si>
  <si>
    <t>28人</t>
  </si>
  <si>
    <t>30人</t>
  </si>
  <si>
    <t>30人</t>
  </si>
  <si>
    <t>未成年者の喫煙率          〔男性〕
　　　　　　　　　　　　　　　    〔女性〕</t>
  </si>
  <si>
    <t>29.5%(H12)</t>
  </si>
  <si>
    <t>3.8%
(H23)</t>
  </si>
  <si>
    <t>極力0％</t>
  </si>
  <si>
    <t>目標設定当初より、確実に減少している。次回調査にて再評価予定。</t>
  </si>
  <si>
    <r>
      <t>11.4%</t>
    </r>
    <r>
      <rPr>
        <sz val="9"/>
        <color indexed="8"/>
        <rFont val="HGPｺﾞｼｯｸM"/>
        <family val="3"/>
      </rPr>
      <t>(H12)</t>
    </r>
  </si>
  <si>
    <t>1.7%
(H23)</t>
  </si>
  <si>
    <t>③生命を尊び家族を形成する心を育む環境づくりの推進</t>
  </si>
  <si>
    <t>１０代の人工妊娠中絶実施率
                （女子人口千人当たり）</t>
  </si>
  <si>
    <t>6.0%
(H22)</t>
  </si>
  <si>
    <t>5.3%
(H23)</t>
  </si>
  <si>
    <t>5.3%
(H24)</t>
  </si>
  <si>
    <t>低下</t>
  </si>
  <si>
    <t>1,683人(H22)</t>
  </si>
  <si>
    <t>2,161人　</t>
  </si>
  <si>
    <t>1,754人　</t>
  </si>
  <si>
    <t>1,737人</t>
  </si>
  <si>
    <t>2,153人</t>
  </si>
  <si>
    <t>2,200人</t>
  </si>
  <si>
    <t>新規に実施する学校が増加している。今後も、関係機関と連携して実施校の増加に努めて参りたい。</t>
  </si>
  <si>
    <t>120分</t>
  </si>
  <si>
    <t>男女の固定的な性別役割分担意識が根強く残っているが、引き続き、男性の家事・育児等への参画についての啓発により、社会全体の理解の醸成や意識改革を図る。</t>
  </si>
  <si>
    <t>家庭生活で男性の方が優遇されていると感じている人の割合</t>
  </si>
  <si>
    <t>57.9%
(H21)</t>
  </si>
  <si>
    <t>④子どもの生きる力を育成する教育の推進</t>
  </si>
  <si>
    <t>8.4%
(H21)</t>
  </si>
  <si>
    <t>世論調査は８・９月に実施</t>
  </si>
  <si>
    <t>増加</t>
  </si>
  <si>
    <t>H24より回答の選択肢に変更があったが、概ね達成の見込みである。</t>
  </si>
  <si>
    <t>授業中にＩＣＴを活用して指導〔小〕
できる教員の割合             〔中〕</t>
  </si>
  <si>
    <t>平成２５年度は、小学校では目標を達成しており、今後このパーセントを維持しながら、更なる向上を目指したい。中学校では目標達成を目指す。</t>
  </si>
  <si>
    <t xml:space="preserve">情報モラルなどを指導できる  〔小〕
教員の割合                      〔中〕 </t>
  </si>
  <si>
    <t>小学校では上昇している。中学校は横ばいの状況であり、向上を目指したい。</t>
  </si>
  <si>
    <t>公立小学校及び中学校における       〔小〕
特別な支援を必要とする児童生徒    〔中〕
への個別の教育支援計画作成率</t>
  </si>
  <si>
    <t>小中学校ともに上昇している。引き続き、特別支援教育の推進を図り目標達成を目指す。</t>
  </si>
  <si>
    <t>64.2%
(H21)</t>
  </si>
  <si>
    <t>インターンシップ先の確保と、その内容の充実</t>
  </si>
  <si>
    <t>平日に家庭で10分以上読書          〔小６〕
をしている割合                           〔中３〕</t>
  </si>
  <si>
    <t>66.6%
(H22)</t>
  </si>
  <si>
    <t>47.8%
(H22)</t>
  </si>
  <si>
    <t>「こどもエコクラブ」登録者数</t>
  </si>
  <si>
    <t>1,586人</t>
  </si>
  <si>
    <t>1,984人
(H19)</t>
  </si>
  <si>
    <t>2,691人</t>
  </si>
  <si>
    <t>3,195人</t>
  </si>
  <si>
    <t>2,384人</t>
  </si>
  <si>
    <t>1,722人</t>
  </si>
  <si>
    <t>1,502人</t>
  </si>
  <si>
    <t>2,000人
（見込）</t>
  </si>
  <si>
    <t>2,500人</t>
  </si>
  <si>
    <t>平成23年度に国の事業から（公財）日本環境協会の自主事業に変更されたこと、24年度から登録を継続する場合に届出が必要になったこと等により、登録者数が減少している。
引き続き、県が実施する環境教育事業や（公財）とやま環境財団が行う環境保全の普及啓発等を通じて「こどもエコクラブ」の登録メリットを周知し積極的に登録を呼びかける。加えて本年度は、環境教育事業に参加した幼稚園・小学校等に対し、個別に登録の呼びかけを行い、基準年(H19)の登録者数を上回ることを目指す。</t>
  </si>
  <si>
    <t>環境政策課</t>
  </si>
  <si>
    <t>将来の夢や目標を持っている         〔小６〕
児童生徒の割合                        〔中３〕</t>
  </si>
  <si>
    <t>86.4%
(H22)</t>
  </si>
  <si>
    <t>H26は減少したため引き続き将来の夢や目標が持てるように働きかける。</t>
  </si>
  <si>
    <t>72.3%
(H22)</t>
  </si>
  <si>
    <r>
      <t xml:space="preserve">いじめ認知件数(千人当たり)          〔小〕
　　　　　　　　　　　　　　 </t>
    </r>
    <r>
      <rPr>
        <sz val="9"/>
        <color indexed="8"/>
        <rFont val="HGPｺﾞｼｯｸM"/>
        <family val="3"/>
      </rPr>
      <t xml:space="preserve">                〔中〕
                                             〔高〕</t>
    </r>
  </si>
  <si>
    <t>7.4件</t>
  </si>
  <si>
    <t>集計中</t>
  </si>
  <si>
    <t>小中学校課
県立学校課</t>
  </si>
  <si>
    <t>13.2件</t>
  </si>
  <si>
    <t>3.1件</t>
  </si>
  <si>
    <t>不登校生徒の出現率（中学校における不登校生徒の割合）</t>
  </si>
  <si>
    <t>平成２５年度は目標を達成しており、今後このパーセントを維持しながら、更なる向上を目指したい。</t>
  </si>
  <si>
    <t>体力・運動能力調査の平均値     〔男児〕
（小６ソフトボール投げ）              〔女児〕</t>
  </si>
  <si>
    <t>30.55m</t>
  </si>
  <si>
    <t>30.34ｍ</t>
  </si>
  <si>
    <t>29.54ｍ</t>
  </si>
  <si>
    <t>28.52m</t>
  </si>
  <si>
    <t>31.7ｍ</t>
  </si>
  <si>
    <t>体力・運動能力調査の平均値は、ピーク時に比べ低く、目標達成には時間を要する。今後、運動好きな子どもの育成を推進し、体力の向上を目指す必要がある。</t>
  </si>
  <si>
    <t>17.77m</t>
  </si>
  <si>
    <t>17.50ｍ　</t>
  </si>
  <si>
    <t>17.04ｍ　</t>
  </si>
  <si>
    <t>16.86m</t>
  </si>
  <si>
    <t>16.86m</t>
  </si>
  <si>
    <t>18.8ｍ</t>
  </si>
  <si>
    <t>18.4%
(H21)</t>
  </si>
  <si>
    <t>県内児童数が減少している中で、会員数が増加したため。</t>
  </si>
  <si>
    <t>59.3%
(H21)</t>
  </si>
  <si>
    <t>(次回H26)</t>
  </si>
  <si>
    <t>ほぼ同程度の水準を維持しており、引き続き、子育ての楽しさを伝える取組みを促進する。</t>
  </si>
  <si>
    <t>(11月頃）</t>
  </si>
  <si>
    <t>知事政策局</t>
  </si>
  <si>
    <t>●</t>
  </si>
  <si>
    <t>●</t>
  </si>
  <si>
    <t>とやま未来創生戦略でKPIとして設定されているもの</t>
  </si>
  <si>
    <t>②仕事と子育てを両立できる職場環境の整備</t>
  </si>
  <si>
    <t>0.85本</t>
  </si>
  <si>
    <t>13市町村</t>
  </si>
  <si>
    <t>31人</t>
  </si>
  <si>
    <t>１０代の人工妊娠中絶実施率
                （女子人口千人当たり）</t>
  </si>
  <si>
    <t>2,161人　</t>
  </si>
  <si>
    <t>1,754人　</t>
  </si>
  <si>
    <t>富山型デイサービス実施事業所数</t>
  </si>
  <si>
    <t>81か所</t>
  </si>
  <si>
    <t>86か所</t>
  </si>
  <si>
    <t>94か所</t>
  </si>
  <si>
    <t>121か所</t>
  </si>
  <si>
    <t>引き続き、市町村と連携して施設整備に対し助成するとともに、起業家を育成する講座の開催により、目標達成を目指す。</t>
  </si>
  <si>
    <r>
      <t>幼稚園子育て支援実施園の割合</t>
    </r>
    <r>
      <rPr>
        <sz val="8"/>
        <color indexed="8"/>
        <rFont val="HGPｺﾞｼｯｸM"/>
        <family val="3"/>
      </rPr>
      <t>(預かり保育、園庭・園舎の開放、子育て情報の提供、子育て相談など)</t>
    </r>
  </si>
  <si>
    <t>1,272人</t>
  </si>
  <si>
    <t>1,494人</t>
  </si>
  <si>
    <t>地域での相談体制を支援する方向に転換したことから実績減となったものであり、引き続き身近な地域で相談できる体制を整備していく。</t>
  </si>
  <si>
    <t>10.5人(H20)</t>
  </si>
  <si>
    <t>11.0人(H20)</t>
  </si>
  <si>
    <t>各クラブで子どもの体力向上や運動好きな子どもの育成に資する活動を展開し、引き続き目標達成を目指す。</t>
  </si>
  <si>
    <t>11,652人</t>
  </si>
  <si>
    <t>92事業所</t>
  </si>
  <si>
    <t>141事業所　</t>
  </si>
  <si>
    <t>192事業所</t>
  </si>
  <si>
    <t>H18からH23にかけ上昇しており、H23実績は全国平均（67分）を上回っているが、目標達成に向け、引き続き企業や経済団体、関係機関と連携しながら、男性が家事・育児に参画できる環境づくりに一層取り組む必要がある。</t>
  </si>
  <si>
    <t>市町村や関係団体等との連携を図りながら会員登録を促進し、目標達成を目指す。</t>
  </si>
  <si>
    <t>1,600ha</t>
  </si>
  <si>
    <t>着実に割合は増加している。歩道整備には用地買収等関係者との調整や事業費確保等の課題が多いが、目標達成のため引き続き整備促進に努める。</t>
  </si>
  <si>
    <t>今後このパーセントを維持しながら、更なる向上を目指したい。</t>
  </si>
  <si>
    <t>30.34ｍ</t>
  </si>
  <si>
    <t>29.54ｍ</t>
  </si>
  <si>
    <t>28.04ｍ</t>
  </si>
  <si>
    <t>31.7m</t>
  </si>
  <si>
    <t>17.50ｍ　</t>
  </si>
  <si>
    <t>17.04ｍ　</t>
  </si>
  <si>
    <t>17.08ｍ</t>
  </si>
  <si>
    <t>18.8ｍ</t>
  </si>
  <si>
    <t>79回</t>
  </si>
  <si>
    <t>引き続き、企業の理解と協力を促進する必要がある。</t>
  </si>
  <si>
    <t>小規模企業（50人以下）に対する策定支援を引き続き実施する。</t>
  </si>
  <si>
    <t>1,612社</t>
  </si>
  <si>
    <t>○</t>
  </si>
  <si>
    <t>44か所　</t>
  </si>
  <si>
    <t>－</t>
  </si>
  <si>
    <t>259社　</t>
  </si>
  <si>
    <t>327社</t>
  </si>
  <si>
    <t>着実に増加しており、引き続き、登録制度の周知を図り、登録企業増加に努める。</t>
  </si>
  <si>
    <t>48社　</t>
  </si>
  <si>
    <t>59社　</t>
  </si>
  <si>
    <t>88社</t>
  </si>
  <si>
    <t>◎</t>
  </si>
  <si>
    <t>(H19)　</t>
  </si>
  <si>
    <t>(H24)</t>
  </si>
  <si>
    <t>30,810人</t>
  </si>
  <si>
    <t>12,830人</t>
  </si>
  <si>
    <t>225か所</t>
  </si>
  <si>
    <t>69か所</t>
  </si>
  <si>
    <t>143か所</t>
  </si>
  <si>
    <t>108か所</t>
  </si>
  <si>
    <r>
      <t xml:space="preserve">103か所
</t>
    </r>
    <r>
      <rPr>
        <sz val="9"/>
        <color indexed="8"/>
        <rFont val="HGPｺﾞｼｯｸM"/>
        <family val="3"/>
      </rPr>
      <t>（未来創生戦略のＫＰＩは130か所）</t>
    </r>
  </si>
  <si>
    <t>1,653人</t>
  </si>
  <si>
    <t>209か所　</t>
  </si>
  <si>
    <t>239か所</t>
  </si>
  <si>
    <t>8,392人</t>
  </si>
  <si>
    <t>82か所</t>
  </si>
  <si>
    <t>26か所</t>
  </si>
  <si>
    <t>81か所</t>
  </si>
  <si>
    <t>7市町村</t>
  </si>
  <si>
    <t>30,584人　</t>
  </si>
  <si>
    <t>10,774人　</t>
  </si>
  <si>
    <t>12,057人　</t>
  </si>
  <si>
    <t>215か所　</t>
  </si>
  <si>
    <t>54か所　</t>
  </si>
  <si>
    <t>55か所　</t>
  </si>
  <si>
    <t>129か所　</t>
  </si>
  <si>
    <t>134か所　</t>
  </si>
  <si>
    <t>70か所　</t>
  </si>
  <si>
    <t>76か所　</t>
  </si>
  <si>
    <t>1,134人　</t>
  </si>
  <si>
    <t>1,279人　</t>
  </si>
  <si>
    <t>211か所　</t>
  </si>
  <si>
    <t>6,811人　</t>
  </si>
  <si>
    <t>7,366人　</t>
  </si>
  <si>
    <t>48か所　</t>
  </si>
  <si>
    <t>57か所　</t>
  </si>
  <si>
    <t>22か所　</t>
  </si>
  <si>
    <t>23か所　</t>
  </si>
  <si>
    <t>68か所　</t>
  </si>
  <si>
    <t>73か所　</t>
  </si>
  <si>
    <t>33か所　</t>
  </si>
  <si>
    <t>36か所　</t>
  </si>
  <si>
    <t>260人</t>
  </si>
  <si>
    <t>1,696人</t>
  </si>
  <si>
    <t>442人</t>
  </si>
  <si>
    <t>291人</t>
  </si>
  <si>
    <t>1,595人</t>
  </si>
  <si>
    <t>429人</t>
  </si>
  <si>
    <t>436人</t>
  </si>
  <si>
    <t>21件　</t>
  </si>
  <si>
    <t>24件　</t>
  </si>
  <si>
    <t>35件</t>
  </si>
  <si>
    <t>ー</t>
  </si>
  <si>
    <t>265か所</t>
  </si>
  <si>
    <t>209か所</t>
  </si>
  <si>
    <t>211か所</t>
  </si>
  <si>
    <t>◎</t>
  </si>
  <si>
    <t>48か所</t>
  </si>
  <si>
    <t>57か所</t>
  </si>
  <si>
    <t>22か所</t>
  </si>
  <si>
    <t>23か所</t>
  </si>
  <si>
    <t>(次回H26)</t>
  </si>
  <si>
    <t>1,599ha</t>
  </si>
  <si>
    <t>50人</t>
  </si>
  <si>
    <t>47人</t>
  </si>
  <si>
    <t>70人</t>
  </si>
  <si>
    <t>5,862人</t>
  </si>
  <si>
    <t>5,867人</t>
  </si>
  <si>
    <t>4570人</t>
  </si>
  <si>
    <t>181件</t>
  </si>
  <si>
    <t>195件</t>
  </si>
  <si>
    <t>目標達成に向けて順調に推移している。</t>
  </si>
  <si>
    <t>県立学校課</t>
  </si>
  <si>
    <t>県立学校課</t>
  </si>
  <si>
    <t>59基</t>
  </si>
  <si>
    <t>60基</t>
  </si>
  <si>
    <t>63基</t>
  </si>
  <si>
    <t>◎</t>
  </si>
  <si>
    <t>○</t>
  </si>
  <si>
    <t>27人</t>
  </si>
  <si>
    <t>1.17本</t>
  </si>
  <si>
    <t>1.07本</t>
  </si>
  <si>
    <t>188事業所
（未来創生戦略のKPIは230事業所）</t>
  </si>
  <si>
    <t>140分
（未来創生戦略のKPIは158分）</t>
  </si>
  <si>
    <t>77回</t>
  </si>
  <si>
    <t>47か所</t>
  </si>
  <si>
    <t>87.8%
(H22)</t>
  </si>
  <si>
    <t>87.8%
(H23)</t>
  </si>
  <si>
    <t>87.8%
(H24)</t>
  </si>
  <si>
    <t>87.8%
(H25)</t>
  </si>
  <si>
    <t>3.8%
(H24)</t>
  </si>
  <si>
    <t>3.8%
(H25)</t>
  </si>
  <si>
    <t>3.8%
(H26)</t>
  </si>
  <si>
    <t>3.8%
(H27)</t>
  </si>
  <si>
    <t>1.7%
(H24)</t>
  </si>
  <si>
    <t>1.7%
(H25)</t>
  </si>
  <si>
    <t>1.7%
(H26)</t>
  </si>
  <si>
    <t>1.7%
(H27)</t>
  </si>
  <si>
    <t>32,857人</t>
  </si>
  <si>
    <r>
      <t xml:space="preserve">259か所
</t>
    </r>
    <r>
      <rPr>
        <sz val="9"/>
        <color indexed="8"/>
        <rFont val="HGPｺﾞｼｯｸM"/>
        <family val="3"/>
      </rPr>
      <t>（未来創生戦略のKPIも同値）</t>
    </r>
  </si>
  <si>
    <r>
      <t xml:space="preserve">176か所
</t>
    </r>
    <r>
      <rPr>
        <sz val="9"/>
        <color indexed="8"/>
        <rFont val="HGPｺﾞｼｯｸM"/>
        <family val="3"/>
      </rPr>
      <t>（未来創生戦略のKPIも同値）</t>
    </r>
  </si>
  <si>
    <r>
      <t xml:space="preserve">2,150社
</t>
    </r>
    <r>
      <rPr>
        <sz val="9"/>
        <color indexed="8"/>
        <rFont val="HGPｺﾞｼｯｸM"/>
        <family val="3"/>
      </rPr>
      <t>（未来創生戦略のKPIも同値）</t>
    </r>
  </si>
  <si>
    <r>
      <t xml:space="preserve">増加させる
</t>
    </r>
    <r>
      <rPr>
        <sz val="9"/>
        <color indexed="8"/>
        <rFont val="HGPｺﾞｼｯｸM"/>
        <family val="3"/>
      </rPr>
      <t>（未来創生戦略のKPIも同値）</t>
    </r>
  </si>
  <si>
    <t>中学校における不登校生徒数（千人あたり）</t>
  </si>
  <si>
    <t>６歳未満の子どもを持つ男性の育児・家事関連時間</t>
  </si>
  <si>
    <t>高校生の赤ちゃんふれあい体験を実施した学校数</t>
  </si>
  <si>
    <t>20校</t>
  </si>
  <si>
    <r>
      <t xml:space="preserve">16,000人
</t>
    </r>
    <r>
      <rPr>
        <sz val="9"/>
        <color indexed="8"/>
        <rFont val="HGPｺﾞｼｯｸM"/>
        <family val="3"/>
      </rPr>
      <t>（未来創生戦略のKPIも同値）</t>
    </r>
  </si>
  <si>
    <t>864人</t>
  </si>
  <si>
    <t>③生命を尊び家族を形成する心を育む環境づくりの推進</t>
  </si>
  <si>
    <t>12.1人
（H26)</t>
  </si>
  <si>
    <t>12.3人
（H26)</t>
  </si>
  <si>
    <t>8.8件
（H26）</t>
  </si>
  <si>
    <t>11.7件
（H26）</t>
  </si>
  <si>
    <t>1.4件
（H26）</t>
  </si>
  <si>
    <t>小中学校ともに上昇している。研修を通してさらなる向上を目指す。</t>
  </si>
  <si>
    <r>
      <t xml:space="preserve">減少させる
</t>
    </r>
    <r>
      <rPr>
        <sz val="9"/>
        <color indexed="8"/>
        <rFont val="HGPｺﾞｼｯｸM"/>
        <family val="3"/>
      </rPr>
      <t>（未来創生戦略のKPIは「限りなくゼロに
近づける」）</t>
    </r>
  </si>
  <si>
    <t xml:space="preserve">平成31年までに平成以降の最少水準の定着を目指す
（未来創生戦略のKPI
　も同値）
</t>
  </si>
  <si>
    <t>(次回調査H29)</t>
  </si>
  <si>
    <t>（次回調査未定）</t>
  </si>
  <si>
    <t>（次回調査H28）</t>
  </si>
  <si>
    <t>（次回調査H29）</t>
  </si>
  <si>
    <t>目標指標の動向</t>
  </si>
  <si>
    <t>19.7人
（H26）</t>
  </si>
  <si>
    <t>380社</t>
  </si>
  <si>
    <t>全国32.3%</t>
  </si>
  <si>
    <t>全国40.0%</t>
  </si>
  <si>
    <t>増加
（未来創生戦略のＫＰＩは70.0%）</t>
  </si>
  <si>
    <t>極力100%</t>
  </si>
  <si>
    <t>88.9%(H20)</t>
  </si>
  <si>
    <t>極力100%
（未来創生戦略のKPIは「100%を目指す」）</t>
  </si>
  <si>
    <t>98.5%
（未来創生戦略のKPIは「100%を目指す」）</t>
  </si>
  <si>
    <t>97%
（未来創生戦略のKPIは「100%を目指す」）</t>
  </si>
  <si>
    <t>10.7%
(H14)　</t>
  </si>
  <si>
    <t>11.3%
(H19)</t>
  </si>
  <si>
    <t>81.0%
(H26)</t>
  </si>
  <si>
    <t>89.8%
(H22)</t>
  </si>
  <si>
    <t>81.3%
(H22)</t>
  </si>
  <si>
    <t>29.5%(H12)</t>
  </si>
  <si>
    <t>11.4%(H12)</t>
  </si>
  <si>
    <t>6.0%
(H22)</t>
  </si>
  <si>
    <t>5.3%
(H23)</t>
  </si>
  <si>
    <t>88.1%
（H26）</t>
  </si>
  <si>
    <t>70.3%
（H26）</t>
  </si>
  <si>
    <t>86.5%
（H26）</t>
  </si>
  <si>
    <t>75.6%
（H26）</t>
  </si>
  <si>
    <t>74%
（未来創生戦略のKPIは75%）</t>
  </si>
  <si>
    <t>66.6%
(H22)</t>
  </si>
  <si>
    <t>47.8%
(H22)</t>
  </si>
  <si>
    <t>86.4%
(H22)</t>
  </si>
  <si>
    <t>72.3%
(H22)</t>
  </si>
  <si>
    <t>25.9%
（H20.3卒）</t>
  </si>
  <si>
    <t>25.6%
（H21.3卒）</t>
  </si>
  <si>
    <t>27.9%
（H24.3卒）</t>
  </si>
  <si>
    <t>28.9%
（H20.3卒）</t>
  </si>
  <si>
    <t>28.1%
（H21.3卒）</t>
  </si>
  <si>
    <t>30.0%
（H24.3卒）</t>
  </si>
  <si>
    <t>72.9%</t>
  </si>
  <si>
    <t>極力0%
（未来創生戦略のKPIは「限りなくゼロに近づける」）</t>
  </si>
  <si>
    <t>118件</t>
  </si>
  <si>
    <t>近所の人にあいさつする　　
児童・生徒の割合　　　  　　</t>
  </si>
  <si>
    <t xml:space="preserve">子どもの朝食欠食率         </t>
  </si>
  <si>
    <t xml:space="preserve">未成年者の喫煙率         </t>
  </si>
  <si>
    <t xml:space="preserve">授業中にＩＣＴを活用して指導
できる教員の割合             </t>
  </si>
  <si>
    <t xml:space="preserve">情報モラルなどを指導できる 
教員の割合                      </t>
  </si>
  <si>
    <t>公立小学校及び中学校における      
特別な支援を必要とする児童生徒  
への個別の教育支援計画作成率</t>
  </si>
  <si>
    <t xml:space="preserve">平日に家庭で10分以上読書         
をしている割合                          </t>
  </si>
  <si>
    <t xml:space="preserve">将来の夢や目標を持っている       
児童生徒の割合                        </t>
  </si>
  <si>
    <t xml:space="preserve">いじめ認知件数(千人当たり)         </t>
  </si>
  <si>
    <t xml:space="preserve">体力・運動能力調査の平均値   
（小６ソフトボール投げ）             </t>
  </si>
  <si>
    <t>８組</t>
  </si>
  <si>
    <t>育児休業取得率　　</t>
  </si>
  <si>
    <t>○</t>
  </si>
  <si>
    <t>引き続き企業に対する策定支援を実施する。</t>
  </si>
  <si>
    <t>５　経済的負担の軽減</t>
  </si>
  <si>
    <t>６　子育て支援の気運の醸成</t>
  </si>
  <si>
    <t>H27実績</t>
  </si>
  <si>
    <t>H28実績</t>
  </si>
  <si>
    <t>60人</t>
  </si>
  <si>
    <t>4003人</t>
  </si>
  <si>
    <t>136件</t>
  </si>
  <si>
    <t>1,610ha</t>
  </si>
  <si>
    <t>126か所</t>
  </si>
  <si>
    <t>543人</t>
  </si>
  <si>
    <t>-</t>
  </si>
  <si>
    <t>201事業所</t>
  </si>
  <si>
    <t>（次回調査H33頃）</t>
  </si>
  <si>
    <t>1,891社</t>
  </si>
  <si>
    <t>48か所</t>
  </si>
  <si>
    <t>364社</t>
  </si>
  <si>
    <t>12,198人</t>
  </si>
  <si>
    <t>0.73本</t>
  </si>
  <si>
    <t>24校</t>
  </si>
  <si>
    <t>（H29.9頃公表）</t>
  </si>
  <si>
    <t>90.0%
(H27)</t>
  </si>
  <si>
    <t>70.9%
(H27)</t>
  </si>
  <si>
    <t>88.0%
(H27)</t>
  </si>
  <si>
    <t>75.3%
(H27)</t>
  </si>
  <si>
    <t>36,260人</t>
  </si>
  <si>
    <t>9.3件</t>
  </si>
  <si>
    <t>14.2件</t>
  </si>
  <si>
    <t>2.5件</t>
  </si>
  <si>
    <t>20.5人</t>
  </si>
  <si>
    <t>27.50ｍ</t>
  </si>
  <si>
    <t>17.53ｍ</t>
  </si>
  <si>
    <t>15組</t>
  </si>
  <si>
    <t>27.1%
（H25.4卒）</t>
  </si>
  <si>
    <t>全国31.9%</t>
  </si>
  <si>
    <t>29.7%
（H25.3卒）</t>
  </si>
  <si>
    <t>全国40.9%</t>
  </si>
  <si>
    <t>ー</t>
  </si>
  <si>
    <t>子ども支援課</t>
  </si>
  <si>
    <t>小中学校課</t>
  </si>
  <si>
    <t>子ども支援課</t>
  </si>
  <si>
    <t>少子化対策・県民活躍課</t>
  </si>
  <si>
    <t>スポーツ振興課</t>
  </si>
  <si>
    <t>△</t>
  </si>
  <si>
    <t>○</t>
  </si>
  <si>
    <t>チャイルドシートの使用率については、増減を繰り返しながら、60％台後半で推移していることから、引き続き、広報啓発活動や交通指導取締り等の推進が必要である。</t>
  </si>
  <si>
    <t>人身事故件数、負傷者数は減少傾向にあるものの、高齢運転者事故はここ数年高止まり状態にあることから、引き続き高齢者を中心とした各種交通事故防止対策や交通指導取締り等の推進が必要である。</t>
  </si>
  <si>
    <t>さらなる活動を呼びかけ達成に努める。</t>
  </si>
  <si>
    <t>3年連続減少していたところ、昨年は若干増加したことから、更なる防犯教室の開催や防犯対策情報の提供等、子供を守るための防犯活動ｊを推進していく。</t>
  </si>
  <si>
    <t>数値は50％前後で推移しており、引き続き、企業の理解と協力を促進する必要がある。</t>
  </si>
  <si>
    <t>女性の育児休業取得率は目標値に近く、男性は目標値を達成した。引き続き、企業の理解と協力を促進する。</t>
  </si>
  <si>
    <t>H28年度休止（子宝率企業表彰と目的が同じため）</t>
  </si>
  <si>
    <t>県内全市町村から参加となり参加人数は若干増えた。今後も自然体験やふるさとへの愛着が高まる活動を行い、その成果を発信したり、公民館が連携して事業を行ったりすることで目標に近づけていきたい。</t>
  </si>
  <si>
    <t>文部科学省調査のため、今後調査項目に追加されるかどうかは未定。（出展：全国学力学習状況調査）</t>
  </si>
  <si>
    <t>着実に実施校が増えており、今後も関係機関と連携して増加を目指したい。</t>
  </si>
  <si>
    <t>親学び講座を乳幼児をもつ親にも拡大して推進したり、相談体制の充実を図ったりなどして、今後も家庭の教育力の向上に努めたい。</t>
  </si>
  <si>
    <t>小学校は上昇している。中学校は下降しており、研修を通して向上を目指したい。</t>
  </si>
  <si>
    <t>中学校については、目標を達成しているが、引き続き作成率の向上を目指し、特別支援教育の推進を図る。</t>
  </si>
  <si>
    <t>インターンシップ希望者の減少等により、昨年度よりわずかに体験率が減少したものの、中長期的には増加傾向にあり、今後とも地域・企業等の理解と協力を得ながら、目標達成を目指したい。</t>
  </si>
  <si>
    <t>小中学校ともH27の実績より減少傾向にある。家庭での読書の推進に努めたい。</t>
  </si>
  <si>
    <t>中学校はH27の実績より上昇している。小学校も改善していけるようキャリア教育等の指導の充実を図っていきたい。</t>
  </si>
  <si>
    <t>H26よりいじめの正確な認知について各学校が取り組み、いじめの認知件数は増加傾向にある。今後いじめの未然防止、早期対応に努める。</t>
  </si>
  <si>
    <t>昨年よりは大幅に上昇したが、H25よりは低い状態である。引き続きスクールカウンセラー等との連携を強化し、不登校の未然防止、早期対応に努める。</t>
  </si>
  <si>
    <t>目標達成には時間を要するが、今後、教員の実技研修等の中で投げ方の指導を行うこと等をとおして指導力の向上を図るとともに、運動好きな子どもの育成を継続して図る必要がある。</t>
  </si>
  <si>
    <t>全国平均31.9％に比べ、離職率が低くなっている。
若者就業支援センターにおける職場定着セミナーの開催等により、引き続き若者の定着を支援していくこととしている。</t>
  </si>
  <si>
    <t>全国平均40.9％に比べ、離職率は低くなっている。
若者就業支援センターにおける職場定着セミナーの開催等により、引き続き若者の定着を支援していくこととしている。</t>
  </si>
  <si>
    <t>30,744人</t>
  </si>
  <si>
    <t>13,072人</t>
  </si>
  <si>
    <t>71か所</t>
  </si>
  <si>
    <t>143か所</t>
  </si>
  <si>
    <t>124か所</t>
  </si>
  <si>
    <t>1,968人</t>
  </si>
  <si>
    <t>253か所</t>
  </si>
  <si>
    <t>9,336人</t>
  </si>
  <si>
    <t>93か所</t>
  </si>
  <si>
    <t>22か所</t>
  </si>
  <si>
    <t>82か所</t>
  </si>
  <si>
    <t>9市町村</t>
  </si>
  <si>
    <t>◎</t>
  </si>
  <si>
    <t>目標に向けて引き続き市町村への働きかけに努める。</t>
  </si>
  <si>
    <t>（3か所　放課後児童クラブに移行）
目標に向けて引き続き市町村への働きかけに努める。</t>
  </si>
  <si>
    <t>目標に向けて引き続き市町村や事業者への働きかけに努める。</t>
  </si>
  <si>
    <t>267人</t>
  </si>
  <si>
    <t>1,837人</t>
  </si>
  <si>
    <t>447人</t>
  </si>
  <si>
    <t>〇</t>
  </si>
  <si>
    <t>◎</t>
  </si>
  <si>
    <t>既登録者の高齢化等や新規登録者の伸び悩みが課題であるが、子育てサポーター研修会及び子育て支援員研修会等において、子育て支援活動への参加を呼びかける。</t>
  </si>
  <si>
    <t>引き続き地域の実情に応じて、指導員の資質を保ちつつ、新規指導者養成に努める。</t>
  </si>
  <si>
    <t>32件</t>
  </si>
  <si>
    <t>ハローワークによるひとり親向け就労支援策の充実等により、策定件数は伸びていないが、今後も引き続き制度の周知及びひとり親家庭の支援に努める。</t>
  </si>
  <si>
    <t>（次回調査H31）</t>
  </si>
  <si>
    <t>認知度が高まるよう、引き続き法の趣旨等の周知に努める。</t>
  </si>
  <si>
    <t>Ｈ28年度時点で専門職未配置の自治体が複数あったが、法改正により、H29.4.1から調整機関への専門職の配置が義務付けられたことから、目標達成は可能と見込まれる。</t>
  </si>
  <si>
    <t>278か所</t>
  </si>
  <si>
    <t>○</t>
  </si>
  <si>
    <t>◎</t>
  </si>
  <si>
    <t>引き続き、子育ての楽しさを伝える取組みを推進する。</t>
  </si>
  <si>
    <t>◎</t>
  </si>
  <si>
    <t>○</t>
  </si>
  <si>
    <t>増加はしているが、引き続き市町村等と連携を図りながら目標達成を目指す。</t>
  </si>
  <si>
    <t>全国の割合（H27 51.3%）と比較すると高い割合だが、H27からやや減少しており、引き続き母乳育児推進に関する啓発や市町村等と連携し進めていく。</t>
  </si>
  <si>
    <t>H27年度は全国第４位の高い受診率であり、維持しているが、やや減少しており、引き続き市町村と連携を図りながら目標達成を目指す。</t>
  </si>
  <si>
    <t>14市町村</t>
  </si>
  <si>
    <t>引き続き市町村の取組みを促進していく。</t>
  </si>
  <si>
    <t>今後も計画的に研修派遣を行う。</t>
  </si>
  <si>
    <t>（次回調査H33）</t>
  </si>
  <si>
    <t>ー</t>
  </si>
  <si>
    <t>◎</t>
  </si>
  <si>
    <t>（○）</t>
  </si>
  <si>
    <t>（△）</t>
  </si>
  <si>
    <t>△</t>
  </si>
  <si>
    <t>H24年度からH26年度までの２年間で、小児人口1万人当たりの小児科医数は1.1人増加し（H24：11.0人⇒H26:12.1人）、目標を達成している。（隔年調査、H27データなし、H28のデータ公表は12月以降）</t>
  </si>
  <si>
    <t>本県の出生千人当たりの産婦人科医数は全国平均を上回るものの、H24年度からH26年度までの２年間はほぼ横ばいで推移している。今後も医師確保対策を着実に推進することにより、目標達成は可能であると思われる。（隔年調査、H27データなし、H28のデータ公表は12月以降）</t>
  </si>
  <si>
    <t>-</t>
  </si>
  <si>
    <t>-</t>
  </si>
  <si>
    <t>△</t>
  </si>
  <si>
    <t>3.0人</t>
  </si>
  <si>
    <t>未公表</t>
  </si>
  <si>
    <t>-</t>
  </si>
  <si>
    <t>労働雇用課</t>
  </si>
  <si>
    <t>△</t>
  </si>
  <si>
    <t>H28年度は整備実績0基であったので、今後整備を推進する。</t>
  </si>
  <si>
    <t>欠食割合は低い値を維持しているが、食習慣は個々の家庭によるところが大きいため０％にするには努力を要する。今後も「毎日しっかり朝ごはん事業」の推進、栄養教諭による食習慣の指導の充実など、一層の啓発及び指導が必要である。</t>
  </si>
  <si>
    <t>引き続きとやま子育て応援団のＰＲに取り組む。</t>
  </si>
  <si>
    <t>●</t>
  </si>
  <si>
    <t>総合計画に設定されているもの</t>
  </si>
  <si>
    <t>●</t>
  </si>
  <si>
    <t>○</t>
  </si>
  <si>
    <t>12,245人</t>
  </si>
  <si>
    <t>1,414人</t>
  </si>
  <si>
    <t>58か所</t>
  </si>
  <si>
    <t>23か所</t>
  </si>
  <si>
    <t>未実施</t>
  </si>
  <si>
    <t>60基</t>
  </si>
  <si>
    <t>5338人</t>
  </si>
  <si>
    <t>155件</t>
  </si>
  <si>
    <t>1,589ha</t>
  </si>
  <si>
    <t>105か所</t>
  </si>
  <si>
    <t>11.0人
（H24）</t>
  </si>
  <si>
    <t>12.3人
（H24）</t>
  </si>
  <si>
    <t>10%
（H24）</t>
  </si>
  <si>
    <t>19.4%
（H21）</t>
  </si>
  <si>
    <t>1,518社</t>
  </si>
  <si>
    <t>46か所</t>
  </si>
  <si>
    <t>276社</t>
  </si>
  <si>
    <t>69社</t>
  </si>
  <si>
    <t>87.8%
(H21)</t>
  </si>
  <si>
    <t>H27実績</t>
  </si>
  <si>
    <t>H25実績</t>
  </si>
  <si>
    <t>1.7%
(H23)</t>
  </si>
  <si>
    <t>19校</t>
  </si>
  <si>
    <t>27.7%
(H21)</t>
  </si>
  <si>
    <t>H27実績</t>
  </si>
  <si>
    <t>H25実績</t>
  </si>
  <si>
    <t>25,966人</t>
  </si>
  <si>
    <t>21.7人</t>
  </si>
  <si>
    <t>28.52ｍ</t>
  </si>
  <si>
    <t>16.86ｍ</t>
  </si>
  <si>
    <t>ー</t>
  </si>
  <si>
    <t>29.1%
（H22.3卒）</t>
  </si>
  <si>
    <t>全国31.0%</t>
  </si>
  <si>
    <t>33.5%
（H22.3卒）</t>
  </si>
  <si>
    <t>全国39.2%</t>
  </si>
  <si>
    <t>72.9%
（H24）</t>
  </si>
  <si>
    <t>82.4%
（H22）</t>
  </si>
  <si>
    <t>既存の調査では未調査であり、平成33年度調査予定</t>
  </si>
  <si>
    <t>58.8%
（H25）</t>
  </si>
  <si>
    <t>ー</t>
  </si>
  <si>
    <t>（次回調査H29）</t>
  </si>
  <si>
    <t>Ｈ２９年11月公表</t>
  </si>
  <si>
    <t>5.3人
（H24）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</si>
</sst>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quot;件&quot;"/>
    <numFmt numFmtId="183" formatCode="0.000%"/>
  </numFmts>
  <fonts count="79">
    <font>
      <sz val="11"/>
      <name val="ＭＳ Ｐゴシック"/>
      <family val="3"/>
    </font>
    <font>
      <sz val="6"/>
      <name val="ＭＳ Ｐゴシック"/>
      <family val="3"/>
    </font>
    <font>
      <sz val="11"/>
      <name val="HGPｺﾞｼｯｸM"/>
      <family val="3"/>
    </font>
    <font>
      <sz val="10"/>
      <name val="HGPｺﾞｼｯｸM"/>
      <family val="3"/>
    </font>
    <font>
      <sz val="14"/>
      <name val="HGPｺﾞｼｯｸE"/>
      <family val="3"/>
    </font>
    <font>
      <sz val="8"/>
      <color indexed="8"/>
      <name val="HGPｺﾞｼｯｸM"/>
      <family val="3"/>
    </font>
    <font>
      <sz val="9"/>
      <color indexed="8"/>
      <name val="HGPｺﾞｼｯｸM"/>
      <family val="3"/>
    </font>
    <font>
      <b/>
      <sz val="11"/>
      <name val="HGPｺﾞｼｯｸM"/>
      <family val="3"/>
    </font>
    <font>
      <sz val="16"/>
      <name val="ＭＳ Ｐゴシック"/>
      <family val="3"/>
    </font>
    <font>
      <sz val="14"/>
      <name val="ＭＳ Ｐゴシック"/>
      <family val="3"/>
    </font>
    <font>
      <sz val="20"/>
      <name val="ＭＳ Ｐゴシック"/>
      <family val="3"/>
    </font>
    <font>
      <sz val="12"/>
      <name val="ＭＳ Ｐゴシック"/>
      <family val="3"/>
    </font>
    <font>
      <sz val="16"/>
      <name val="HGP創英角ｺﾞｼｯｸUB"/>
      <family val="3"/>
    </font>
    <font>
      <sz val="8"/>
      <name val="HGPｺﾞｼｯｸM"/>
      <family val="3"/>
    </font>
    <font>
      <sz val="9"/>
      <name val="HGPｺﾞｼｯｸM"/>
      <family val="3"/>
    </font>
    <font>
      <sz val="9"/>
      <name val="ＭＳ Ｐゴシック"/>
      <family val="3"/>
    </font>
    <font>
      <b/>
      <sz val="9"/>
      <name val="ＭＳ Ｐゴシック"/>
      <family val="3"/>
    </font>
    <font>
      <sz val="10"/>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7"/>
      <color indexed="8"/>
      <name val="HGPｺﾞｼｯｸM"/>
      <family val="3"/>
    </font>
    <font>
      <sz val="14"/>
      <color indexed="8"/>
      <name val="HGPｺﾞｼｯｸM"/>
      <family val="3"/>
    </font>
    <font>
      <sz val="14"/>
      <color indexed="8"/>
      <name val="ＭＳ Ｐゴシック"/>
      <family val="3"/>
    </font>
    <font>
      <b/>
      <sz val="10"/>
      <color indexed="10"/>
      <name val="HGPｺﾞｼｯｸM"/>
      <family val="3"/>
    </font>
    <font>
      <b/>
      <sz val="11"/>
      <color indexed="10"/>
      <name val="ＭＳ Ｐゴシック"/>
      <family val="3"/>
    </font>
    <font>
      <sz val="11"/>
      <color indexed="9"/>
      <name val="HGPｺﾞｼｯｸM"/>
      <family val="3"/>
    </font>
    <font>
      <b/>
      <sz val="11"/>
      <color indexed="9"/>
      <name val="HGPｺﾞｼｯｸM"/>
      <family val="3"/>
    </font>
    <font>
      <b/>
      <sz val="10"/>
      <color indexed="8"/>
      <name val="HGPｺﾞｼｯｸM"/>
      <family val="3"/>
    </font>
    <font>
      <sz val="11"/>
      <color indexed="8"/>
      <name val="ＭＳ Ｐ明朝"/>
      <family val="1"/>
    </font>
    <font>
      <sz val="11"/>
      <color indexed="8"/>
      <name val="ＭＳ ゴシック"/>
      <family val="3"/>
    </font>
    <font>
      <sz val="8.5"/>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
      <sz val="8"/>
      <color theme="1"/>
      <name val="HGPｺﾞｼｯｸM"/>
      <family val="3"/>
    </font>
    <font>
      <sz val="11"/>
      <color theme="1"/>
      <name val="HGPｺﾞｼｯｸM"/>
      <family val="3"/>
    </font>
    <font>
      <sz val="9"/>
      <color theme="1"/>
      <name val="HGPｺﾞｼｯｸM"/>
      <family val="3"/>
    </font>
    <font>
      <sz val="11"/>
      <color theme="1"/>
      <name val="ＭＳ Ｐゴシック"/>
      <family val="3"/>
    </font>
    <font>
      <sz val="7"/>
      <color theme="1"/>
      <name val="HGPｺﾞｼｯｸM"/>
      <family val="3"/>
    </font>
    <font>
      <sz val="14"/>
      <color theme="1"/>
      <name val="HGPｺﾞｼｯｸM"/>
      <family val="3"/>
    </font>
    <font>
      <sz val="14"/>
      <color theme="1"/>
      <name val="ＭＳ Ｐゴシック"/>
      <family val="3"/>
    </font>
    <font>
      <b/>
      <sz val="10"/>
      <color rgb="FFFF0000"/>
      <name val="HGPｺﾞｼｯｸM"/>
      <family val="3"/>
    </font>
    <font>
      <b/>
      <sz val="11"/>
      <color rgb="FFFF0000"/>
      <name val="ＭＳ Ｐゴシック"/>
      <family val="3"/>
    </font>
    <font>
      <sz val="11"/>
      <color theme="0"/>
      <name val="HGPｺﾞｼｯｸM"/>
      <family val="3"/>
    </font>
    <font>
      <b/>
      <sz val="11"/>
      <color theme="0"/>
      <name val="HGPｺﾞｼｯｸM"/>
      <family val="3"/>
    </font>
    <font>
      <b/>
      <sz val="10"/>
      <color theme="1"/>
      <name val="HGPｺﾞｼｯｸM"/>
      <family val="3"/>
    </font>
    <font>
      <sz val="11"/>
      <color theme="1"/>
      <name val="ＭＳ Ｐ明朝"/>
      <family val="1"/>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hair"/>
      <bottom style="hair"/>
    </border>
    <border>
      <left style="thin"/>
      <right>
        <color indexed="63"/>
      </right>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hair"/>
      <bottom>
        <color indexed="63"/>
      </bottom>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color indexed="63"/>
      </left>
      <right>
        <color indexed="63"/>
      </right>
      <top style="hair"/>
      <bottom style="thin"/>
    </border>
    <border>
      <left style="thin"/>
      <right style="thin"/>
      <top style="thin"/>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right/>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style="thin"/>
      <right/>
      <top style="thin"/>
      <bottom style="hair"/>
    </border>
    <border>
      <left>
        <color indexed="63"/>
      </left>
      <right style="thin"/>
      <top>
        <color indexed="63"/>
      </top>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style="hair"/>
      <bottom style="thin"/>
    </border>
    <border>
      <left>
        <color indexed="63"/>
      </left>
      <right style="thin"/>
      <top style="thin"/>
      <bottom style="thin"/>
    </border>
    <border>
      <left style="thin"/>
      <right style="thin"/>
      <top style="hair"/>
      <bottom>
        <color indexed="63"/>
      </bottom>
    </border>
    <border>
      <left style="hair"/>
      <right>
        <color indexed="63"/>
      </right>
      <top style="thin"/>
      <bottom style="hair"/>
    </border>
    <border>
      <left>
        <color indexed="63"/>
      </left>
      <right style="thin"/>
      <top>
        <color indexed="63"/>
      </top>
      <bottom style="hair"/>
    </border>
    <border>
      <left style="hair"/>
      <right style="hair"/>
      <top style="hair"/>
      <bottom>
        <color indexed="63"/>
      </bottom>
    </border>
    <border>
      <left>
        <color indexed="63"/>
      </left>
      <right style="thin"/>
      <top style="hair"/>
      <bottom>
        <color indexed="63"/>
      </bottom>
    </border>
    <border>
      <left>
        <color indexed="63"/>
      </left>
      <right style="thin"/>
      <top style="thin"/>
      <bottom style="hair"/>
    </border>
    <border>
      <left style="hair"/>
      <right style="thin"/>
      <top style="hair"/>
      <bottom style="hair"/>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3" fillId="31" borderId="0" applyNumberFormat="0" applyBorder="0" applyAlignment="0" applyProtection="0"/>
  </cellStyleXfs>
  <cellXfs count="94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shrinkToFit="1"/>
    </xf>
    <xf numFmtId="0" fontId="2" fillId="32" borderId="0" xfId="0" applyFont="1" applyFill="1" applyBorder="1" applyAlignment="1">
      <alignment horizontal="left" vertical="center"/>
    </xf>
    <xf numFmtId="0" fontId="0" fillId="0" borderId="0" xfId="0" applyFont="1" applyBorder="1" applyAlignment="1">
      <alignment vertical="center"/>
    </xf>
    <xf numFmtId="0" fontId="3" fillId="0" borderId="10" xfId="0" applyFont="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4" fillId="0" borderId="0" xfId="0" applyFont="1" applyAlignment="1">
      <alignment horizontal="left" vertical="top"/>
    </xf>
    <xf numFmtId="9" fontId="64" fillId="0" borderId="13" xfId="0" applyNumberFormat="1" applyFont="1" applyFill="1" applyBorder="1" applyAlignment="1">
      <alignment horizontal="center" vertical="center"/>
    </xf>
    <xf numFmtId="180" fontId="64" fillId="0" borderId="14" xfId="0" applyNumberFormat="1" applyFont="1" applyFill="1" applyBorder="1" applyAlignment="1">
      <alignment horizontal="center" vertical="center" shrinkToFit="1"/>
    </xf>
    <xf numFmtId="180" fontId="64" fillId="0" borderId="15" xfId="0" applyNumberFormat="1" applyFont="1" applyFill="1" applyBorder="1" applyAlignment="1">
      <alignment horizontal="center" vertical="center" wrapText="1" shrinkToFit="1"/>
    </xf>
    <xf numFmtId="180" fontId="64" fillId="0" borderId="16" xfId="0" applyNumberFormat="1" applyFont="1" applyFill="1" applyBorder="1" applyAlignment="1">
      <alignment horizontal="center" vertical="center" shrinkToFit="1"/>
    </xf>
    <xf numFmtId="180" fontId="64" fillId="0" borderId="17" xfId="0" applyNumberFormat="1" applyFont="1" applyFill="1" applyBorder="1" applyAlignment="1">
      <alignment horizontal="center" vertical="center" shrinkToFit="1"/>
    </xf>
    <xf numFmtId="180" fontId="64" fillId="0" borderId="0" xfId="0" applyNumberFormat="1" applyFont="1" applyFill="1" applyBorder="1" applyAlignment="1">
      <alignment horizontal="center" vertical="center" shrinkToFit="1"/>
    </xf>
    <xf numFmtId="0" fontId="64" fillId="0" borderId="18" xfId="0" applyFont="1" applyFill="1" applyBorder="1" applyAlignment="1">
      <alignment vertical="center" wrapText="1" shrinkToFit="1"/>
    </xf>
    <xf numFmtId="0" fontId="65" fillId="0" borderId="0" xfId="0" applyFont="1" applyBorder="1" applyAlignment="1">
      <alignment vertical="center" shrinkToFit="1"/>
    </xf>
    <xf numFmtId="0" fontId="66" fillId="0" borderId="0" xfId="0" applyFont="1" applyAlignment="1">
      <alignment vertical="center"/>
    </xf>
    <xf numFmtId="0" fontId="64" fillId="0" borderId="19" xfId="0" applyFont="1" applyFill="1" applyBorder="1" applyAlignment="1">
      <alignment horizontal="center" vertical="center" shrinkToFit="1"/>
    </xf>
    <xf numFmtId="0" fontId="65" fillId="0" borderId="0" xfId="0" applyFont="1" applyBorder="1" applyAlignment="1">
      <alignment horizontal="center" vertical="center" shrinkToFit="1"/>
    </xf>
    <xf numFmtId="0" fontId="64" fillId="0" borderId="20" xfId="0" applyFont="1" applyFill="1" applyBorder="1" applyAlignment="1">
      <alignment horizontal="center" vertical="center" shrinkToFit="1"/>
    </xf>
    <xf numFmtId="0" fontId="67" fillId="0" borderId="21" xfId="0" applyFont="1" applyFill="1" applyBorder="1" applyAlignment="1">
      <alignment vertical="center" wrapText="1"/>
    </xf>
    <xf numFmtId="0" fontId="64" fillId="0" borderId="22" xfId="0" applyFont="1" applyFill="1" applyBorder="1" applyAlignment="1">
      <alignment horizontal="center" vertical="center" shrinkToFit="1"/>
    </xf>
    <xf numFmtId="0" fontId="64" fillId="0" borderId="23" xfId="0" applyFont="1" applyFill="1" applyBorder="1" applyAlignment="1">
      <alignment horizontal="center" vertical="center" shrinkToFit="1"/>
    </xf>
    <xf numFmtId="0" fontId="64" fillId="0" borderId="24" xfId="0" applyFont="1" applyFill="1" applyBorder="1" applyAlignment="1">
      <alignment horizontal="center" vertical="center" shrinkToFit="1"/>
    </xf>
    <xf numFmtId="0" fontId="64" fillId="0" borderId="13" xfId="0" applyFont="1" applyFill="1" applyBorder="1" applyAlignment="1">
      <alignment horizontal="center" vertical="center" shrinkToFit="1"/>
    </xf>
    <xf numFmtId="0" fontId="64" fillId="0" borderId="21" xfId="0" applyFont="1" applyFill="1" applyBorder="1" applyAlignment="1">
      <alignment vertical="center" shrinkToFit="1"/>
    </xf>
    <xf numFmtId="0" fontId="64" fillId="0" borderId="21" xfId="0" applyFont="1" applyFill="1" applyBorder="1" applyAlignment="1">
      <alignment vertical="center" wrapText="1" shrinkToFit="1"/>
    </xf>
    <xf numFmtId="180" fontId="64" fillId="0" borderId="23" xfId="0" applyNumberFormat="1" applyFont="1" applyFill="1" applyBorder="1" applyAlignment="1">
      <alignment horizontal="center" vertical="center" shrinkToFit="1"/>
    </xf>
    <xf numFmtId="180" fontId="64" fillId="0" borderId="24" xfId="0" applyNumberFormat="1" applyFont="1" applyFill="1" applyBorder="1" applyAlignment="1">
      <alignment horizontal="center" vertical="center" shrinkToFit="1"/>
    </xf>
    <xf numFmtId="9" fontId="64" fillId="0" borderId="21" xfId="0" applyNumberFormat="1" applyFont="1" applyFill="1" applyBorder="1" applyAlignment="1">
      <alignment horizontal="center" vertical="center" shrinkToFit="1"/>
    </xf>
    <xf numFmtId="9" fontId="64" fillId="0" borderId="13" xfId="0" applyNumberFormat="1" applyFont="1" applyFill="1" applyBorder="1" applyAlignment="1">
      <alignment horizontal="center" vertical="center" shrinkToFit="1"/>
    </xf>
    <xf numFmtId="9" fontId="64" fillId="0" borderId="22" xfId="0" applyNumberFormat="1" applyFont="1" applyFill="1" applyBorder="1" applyAlignment="1">
      <alignment horizontal="center" vertical="center" shrinkToFit="1"/>
    </xf>
    <xf numFmtId="0" fontId="65" fillId="0" borderId="0" xfId="0" applyFont="1" applyBorder="1" applyAlignment="1">
      <alignment vertical="center" wrapText="1" shrinkToFit="1"/>
    </xf>
    <xf numFmtId="0" fontId="64" fillId="0" borderId="25" xfId="0" applyFont="1" applyFill="1" applyBorder="1" applyAlignment="1">
      <alignment horizontal="center" vertical="center" shrinkToFit="1"/>
    </xf>
    <xf numFmtId="0" fontId="64" fillId="0" borderId="26" xfId="0" applyFont="1" applyFill="1" applyBorder="1" applyAlignment="1">
      <alignment horizontal="center" vertical="center" shrinkToFit="1"/>
    </xf>
    <xf numFmtId="0" fontId="64" fillId="0" borderId="27" xfId="0" applyFont="1" applyFill="1" applyBorder="1" applyAlignment="1">
      <alignment horizontal="center" vertical="center" shrinkToFit="1"/>
    </xf>
    <xf numFmtId="0" fontId="64" fillId="0" borderId="28" xfId="0" applyFont="1" applyFill="1" applyBorder="1" applyAlignment="1">
      <alignment horizontal="center" vertical="center" shrinkToFit="1"/>
    </xf>
    <xf numFmtId="0" fontId="64" fillId="0" borderId="29" xfId="0" applyFont="1" applyFill="1" applyBorder="1" applyAlignment="1">
      <alignment vertical="center" wrapText="1" shrinkToFit="1"/>
    </xf>
    <xf numFmtId="0" fontId="64" fillId="0" borderId="30" xfId="0" applyFont="1" applyFill="1" applyBorder="1" applyAlignment="1">
      <alignment horizontal="center" vertical="center" shrinkToFit="1"/>
    </xf>
    <xf numFmtId="0" fontId="64" fillId="0" borderId="31" xfId="0" applyFont="1" applyFill="1" applyBorder="1" applyAlignment="1">
      <alignment horizontal="center" vertical="center" shrinkToFit="1"/>
    </xf>
    <xf numFmtId="0" fontId="64" fillId="0" borderId="32" xfId="0" applyFont="1" applyFill="1" applyBorder="1" applyAlignment="1">
      <alignment horizontal="center" vertical="center" shrinkToFit="1"/>
    </xf>
    <xf numFmtId="0" fontId="64" fillId="0" borderId="18"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180" fontId="64" fillId="0" borderId="21" xfId="0" applyNumberFormat="1" applyFont="1" applyFill="1" applyBorder="1" applyAlignment="1">
      <alignment horizontal="center" vertical="center" shrinkToFit="1"/>
    </xf>
    <xf numFmtId="180" fontId="64" fillId="0" borderId="13" xfId="0" applyNumberFormat="1" applyFont="1" applyFill="1" applyBorder="1" applyAlignment="1">
      <alignment horizontal="center" vertical="center" shrinkToFit="1"/>
    </xf>
    <xf numFmtId="0" fontId="64" fillId="0" borderId="22" xfId="0" applyFont="1" applyBorder="1" applyAlignment="1">
      <alignment horizontal="center" vertical="center" shrinkToFit="1"/>
    </xf>
    <xf numFmtId="0" fontId="64" fillId="0" borderId="23" xfId="0" applyFont="1" applyBorder="1" applyAlignment="1">
      <alignment horizontal="center" vertical="center" shrinkToFit="1"/>
    </xf>
    <xf numFmtId="0" fontId="64" fillId="0" borderId="24" xfId="0" applyFont="1" applyBorder="1" applyAlignment="1">
      <alignment horizontal="center" vertical="center" shrinkToFit="1"/>
    </xf>
    <xf numFmtId="0" fontId="64" fillId="0" borderId="21" xfId="0" applyFont="1" applyBorder="1" applyAlignment="1">
      <alignment horizontal="center" vertical="center" shrinkToFit="1"/>
    </xf>
    <xf numFmtId="0" fontId="64" fillId="0" borderId="13" xfId="0" applyFont="1" applyBorder="1" applyAlignment="1">
      <alignment horizontal="center" vertical="center" shrinkToFit="1"/>
    </xf>
    <xf numFmtId="180" fontId="64" fillId="0" borderId="22" xfId="0" applyNumberFormat="1" applyFont="1" applyBorder="1" applyAlignment="1">
      <alignment horizontal="center" vertical="center" shrinkToFit="1"/>
    </xf>
    <xf numFmtId="180" fontId="64" fillId="0" borderId="23" xfId="0" applyNumberFormat="1" applyFont="1" applyBorder="1" applyAlignment="1">
      <alignment horizontal="center" vertical="center" shrinkToFit="1"/>
    </xf>
    <xf numFmtId="180" fontId="64" fillId="0" borderId="24" xfId="0" applyNumberFormat="1" applyFont="1" applyBorder="1" applyAlignment="1">
      <alignment horizontal="center" vertical="center" shrinkToFit="1"/>
    </xf>
    <xf numFmtId="180" fontId="64" fillId="0" borderId="21" xfId="0" applyNumberFormat="1" applyFont="1" applyBorder="1" applyAlignment="1">
      <alignment horizontal="center" vertical="center" shrinkToFit="1"/>
    </xf>
    <xf numFmtId="180" fontId="64" fillId="0" borderId="13" xfId="0" applyNumberFormat="1" applyFont="1" applyBorder="1" applyAlignment="1">
      <alignment horizontal="center" vertical="center" shrinkToFit="1"/>
    </xf>
    <xf numFmtId="0" fontId="64" fillId="0" borderId="19" xfId="0" applyFont="1" applyBorder="1" applyAlignment="1">
      <alignment horizontal="center" vertical="center" shrinkToFit="1"/>
    </xf>
    <xf numFmtId="0" fontId="64" fillId="0" borderId="20" xfId="0" applyFont="1" applyBorder="1" applyAlignment="1">
      <alignment horizontal="center" vertical="center" shrinkToFit="1"/>
    </xf>
    <xf numFmtId="0" fontId="68" fillId="0" borderId="0" xfId="0" applyFont="1" applyBorder="1" applyAlignment="1">
      <alignment vertical="center" shrinkToFit="1"/>
    </xf>
    <xf numFmtId="180" fontId="64" fillId="0" borderId="22" xfId="0" applyNumberFormat="1" applyFont="1" applyFill="1" applyBorder="1" applyAlignment="1">
      <alignment horizontal="center" vertical="center" shrinkToFit="1"/>
    </xf>
    <xf numFmtId="0" fontId="64" fillId="0" borderId="14" xfId="0" applyFont="1" applyFill="1" applyBorder="1" applyAlignment="1">
      <alignment horizontal="center" vertical="center" shrinkToFit="1"/>
    </xf>
    <xf numFmtId="0" fontId="64" fillId="0" borderId="15" xfId="0" applyFont="1" applyFill="1" applyBorder="1" applyAlignment="1">
      <alignment horizontal="center" vertical="center" shrinkToFit="1"/>
    </xf>
    <xf numFmtId="0" fontId="64" fillId="0" borderId="16"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33" xfId="0" applyFont="1" applyBorder="1" applyAlignment="1">
      <alignment horizontal="center" vertical="center" shrinkToFit="1"/>
    </xf>
    <xf numFmtId="0" fontId="64" fillId="0" borderId="34"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6" xfId="0" applyFont="1" applyBorder="1" applyAlignment="1">
      <alignment horizontal="center" vertical="center" shrinkToFit="1"/>
    </xf>
    <xf numFmtId="0" fontId="64" fillId="0" borderId="37" xfId="0" applyFont="1" applyBorder="1" applyAlignment="1">
      <alignment horizontal="center" vertical="center" shrinkToFit="1"/>
    </xf>
    <xf numFmtId="0" fontId="64" fillId="0" borderId="37" xfId="0" applyFont="1" applyFill="1" applyBorder="1" applyAlignment="1">
      <alignment horizontal="center" vertical="center" shrinkToFit="1"/>
    </xf>
    <xf numFmtId="0" fontId="64" fillId="0" borderId="33" xfId="0" applyFont="1" applyFill="1" applyBorder="1" applyAlignment="1">
      <alignment horizontal="center" vertical="center" shrinkToFit="1"/>
    </xf>
    <xf numFmtId="180" fontId="64" fillId="0" borderId="15" xfId="0" applyNumberFormat="1" applyFont="1" applyFill="1" applyBorder="1" applyAlignment="1">
      <alignment horizontal="center" vertical="center" shrinkToFit="1"/>
    </xf>
    <xf numFmtId="9" fontId="64" fillId="0" borderId="0" xfId="0" applyNumberFormat="1" applyFont="1" applyFill="1" applyBorder="1" applyAlignment="1">
      <alignment horizontal="center" vertical="center" shrinkToFit="1"/>
    </xf>
    <xf numFmtId="9" fontId="64" fillId="0" borderId="38" xfId="0" applyNumberFormat="1" applyFont="1" applyFill="1" applyBorder="1" applyAlignment="1">
      <alignment horizontal="center" vertical="center" shrinkToFit="1"/>
    </xf>
    <xf numFmtId="0" fontId="65" fillId="0" borderId="13" xfId="0" applyFont="1" applyFill="1" applyBorder="1" applyAlignment="1">
      <alignment horizontal="center" vertical="center" wrapText="1" shrinkToFit="1"/>
    </xf>
    <xf numFmtId="0" fontId="64" fillId="0" borderId="21" xfId="0" applyFont="1" applyFill="1" applyBorder="1" applyAlignment="1">
      <alignment horizontal="center" vertical="center" wrapText="1" shrinkToFit="1"/>
    </xf>
    <xf numFmtId="0" fontId="64" fillId="0" borderId="13" xfId="0" applyFont="1" applyFill="1" applyBorder="1" applyAlignment="1">
      <alignment horizontal="center" vertical="center" wrapText="1" shrinkToFit="1"/>
    </xf>
    <xf numFmtId="0" fontId="67" fillId="0" borderId="17" xfId="0" applyFont="1" applyBorder="1" applyAlignment="1">
      <alignment vertical="center" wrapText="1"/>
    </xf>
    <xf numFmtId="180" fontId="64" fillId="0" borderId="0" xfId="0" applyNumberFormat="1" applyFont="1" applyBorder="1" applyAlignment="1">
      <alignment horizontal="center" vertical="center" wrapText="1"/>
    </xf>
    <xf numFmtId="180" fontId="64" fillId="0" borderId="15" xfId="0" applyNumberFormat="1" applyFont="1" applyBorder="1" applyAlignment="1">
      <alignment horizontal="center" vertical="center" wrapText="1"/>
    </xf>
    <xf numFmtId="180" fontId="64" fillId="0" borderId="16" xfId="0" applyNumberFormat="1" applyFont="1" applyBorder="1" applyAlignment="1">
      <alignment horizontal="center" vertical="center" wrapText="1"/>
    </xf>
    <xf numFmtId="180" fontId="64" fillId="0" borderId="30" xfId="0" applyNumberFormat="1" applyFont="1" applyBorder="1" applyAlignment="1">
      <alignment horizontal="center" vertical="center" wrapText="1"/>
    </xf>
    <xf numFmtId="180" fontId="64" fillId="0" borderId="18" xfId="0" applyNumberFormat="1" applyFont="1" applyBorder="1" applyAlignment="1">
      <alignment horizontal="center" vertical="center" wrapText="1"/>
    </xf>
    <xf numFmtId="0" fontId="64" fillId="0" borderId="0" xfId="0" applyFont="1" applyBorder="1" applyAlignment="1">
      <alignment horizontal="center" vertical="center" wrapText="1"/>
    </xf>
    <xf numFmtId="0" fontId="65" fillId="0" borderId="0" xfId="0" applyFont="1" applyBorder="1" applyAlignment="1">
      <alignment horizontal="left" vertical="center" shrinkToFit="1"/>
    </xf>
    <xf numFmtId="0" fontId="64" fillId="0" borderId="13"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1" xfId="0" applyFont="1" applyBorder="1" applyAlignment="1">
      <alignment horizontal="center" vertical="center" wrapText="1"/>
    </xf>
    <xf numFmtId="180" fontId="64" fillId="0" borderId="21" xfId="0" applyNumberFormat="1" applyFont="1" applyBorder="1" applyAlignment="1">
      <alignment horizontal="center" vertical="center" wrapText="1"/>
    </xf>
    <xf numFmtId="0" fontId="65" fillId="0" borderId="22" xfId="0" applyFont="1" applyBorder="1" applyAlignment="1">
      <alignment horizontal="center" vertical="center" wrapText="1"/>
    </xf>
    <xf numFmtId="0" fontId="64" fillId="0" borderId="21" xfId="0" applyFont="1" applyBorder="1" applyAlignment="1">
      <alignment horizontal="left" vertical="center" shrinkToFit="1"/>
    </xf>
    <xf numFmtId="0" fontId="64" fillId="0" borderId="13"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5" fillId="0" borderId="21" xfId="0" applyFont="1" applyBorder="1" applyAlignment="1">
      <alignment horizontal="center" vertical="center" wrapText="1"/>
    </xf>
    <xf numFmtId="0" fontId="64" fillId="0" borderId="21" xfId="0" applyFont="1" applyBorder="1" applyAlignment="1">
      <alignment horizontal="left" vertical="center" wrapText="1" shrinkToFit="1"/>
    </xf>
    <xf numFmtId="0" fontId="69" fillId="0" borderId="0" xfId="0" applyFont="1" applyBorder="1" applyAlignment="1">
      <alignment horizontal="left" vertical="center" wrapText="1" shrinkToFit="1"/>
    </xf>
    <xf numFmtId="0" fontId="64" fillId="0" borderId="25"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left" vertical="center" wrapText="1" shrinkToFit="1"/>
    </xf>
    <xf numFmtId="0" fontId="64" fillId="0" borderId="11" xfId="0" applyFont="1" applyBorder="1" applyAlignment="1">
      <alignment horizontal="center" vertical="center" wrapText="1"/>
    </xf>
    <xf numFmtId="180" fontId="64" fillId="0" borderId="31" xfId="0" applyNumberFormat="1" applyFont="1" applyBorder="1" applyAlignment="1">
      <alignment horizontal="center" vertical="center" wrapText="1"/>
    </xf>
    <xf numFmtId="180" fontId="64" fillId="0" borderId="32" xfId="0" applyNumberFormat="1" applyFont="1" applyBorder="1" applyAlignment="1">
      <alignment horizontal="center" vertical="center" wrapText="1"/>
    </xf>
    <xf numFmtId="0" fontId="64" fillId="0" borderId="37"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3" xfId="0" applyFont="1" applyBorder="1" applyAlignment="1">
      <alignment horizontal="center" vertical="center" wrapText="1"/>
    </xf>
    <xf numFmtId="180" fontId="64" fillId="0" borderId="11" xfId="0" applyNumberFormat="1" applyFont="1" applyBorder="1" applyAlignment="1">
      <alignment horizontal="center" vertical="center" wrapText="1"/>
    </xf>
    <xf numFmtId="180" fontId="64" fillId="0" borderId="18" xfId="0" applyNumberFormat="1" applyFont="1" applyFill="1" applyBorder="1" applyAlignment="1">
      <alignment horizontal="center" vertical="center" wrapText="1"/>
    </xf>
    <xf numFmtId="9" fontId="64" fillId="0" borderId="11" xfId="0" applyNumberFormat="1" applyFont="1" applyFill="1" applyBorder="1" applyAlignment="1">
      <alignment horizontal="center" vertical="center" wrapText="1"/>
    </xf>
    <xf numFmtId="0" fontId="65" fillId="0" borderId="0" xfId="0" applyFont="1" applyFill="1" applyBorder="1" applyAlignment="1">
      <alignment horizontal="left" vertical="center" shrinkToFit="1"/>
    </xf>
    <xf numFmtId="180" fontId="64" fillId="0" borderId="39" xfId="0" applyNumberFormat="1" applyFont="1" applyBorder="1" applyAlignment="1">
      <alignment horizontal="center" vertical="center" wrapText="1"/>
    </xf>
    <xf numFmtId="180" fontId="64" fillId="0" borderId="40" xfId="0" applyNumberFormat="1" applyFont="1" applyBorder="1" applyAlignment="1">
      <alignment horizontal="center" vertical="center" wrapText="1"/>
    </xf>
    <xf numFmtId="180" fontId="64" fillId="0" borderId="41" xfId="0" applyNumberFormat="1" applyFont="1" applyBorder="1" applyAlignment="1">
      <alignment horizontal="center" vertical="center" wrapText="1"/>
    </xf>
    <xf numFmtId="180" fontId="64" fillId="0" borderId="20" xfId="0" applyNumberFormat="1" applyFont="1" applyBorder="1" applyAlignment="1">
      <alignment horizontal="center" vertical="center" wrapText="1"/>
    </xf>
    <xf numFmtId="180" fontId="64" fillId="0" borderId="42" xfId="0" applyNumberFormat="1" applyFont="1" applyBorder="1" applyAlignment="1">
      <alignment horizontal="center" vertical="center" wrapText="1"/>
    </xf>
    <xf numFmtId="180" fontId="64" fillId="0" borderId="42" xfId="0" applyNumberFormat="1" applyFont="1" applyFill="1" applyBorder="1" applyAlignment="1">
      <alignment horizontal="center" vertical="center" wrapText="1"/>
    </xf>
    <xf numFmtId="0" fontId="64" fillId="0" borderId="39" xfId="0" applyFont="1" applyFill="1" applyBorder="1" applyAlignment="1">
      <alignment vertical="center" wrapText="1"/>
    </xf>
    <xf numFmtId="0" fontId="68" fillId="0" borderId="0" xfId="0" applyFont="1" applyFill="1" applyBorder="1" applyAlignment="1">
      <alignment horizontal="left" vertical="center" shrinkToFit="1"/>
    </xf>
    <xf numFmtId="180" fontId="64" fillId="0" borderId="13" xfId="0" applyNumberFormat="1" applyFont="1" applyBorder="1" applyAlignment="1">
      <alignment horizontal="center" vertical="center" wrapText="1"/>
    </xf>
    <xf numFmtId="180" fontId="64" fillId="0" borderId="23" xfId="0" applyNumberFormat="1" applyFont="1" applyBorder="1" applyAlignment="1">
      <alignment horizontal="center" vertical="center" wrapText="1"/>
    </xf>
    <xf numFmtId="180" fontId="64" fillId="0" borderId="24" xfId="0" applyNumberFormat="1" applyFont="1" applyBorder="1" applyAlignment="1">
      <alignment horizontal="center" vertical="center" wrapText="1"/>
    </xf>
    <xf numFmtId="180" fontId="64" fillId="0" borderId="22" xfId="0" applyNumberFormat="1" applyFont="1" applyBorder="1" applyAlignment="1">
      <alignment horizontal="center" vertical="center" wrapText="1"/>
    </xf>
    <xf numFmtId="180" fontId="64" fillId="0" borderId="21" xfId="0" applyNumberFormat="1" applyFont="1" applyFill="1" applyBorder="1" applyAlignment="1">
      <alignment horizontal="center" vertical="center" wrapText="1"/>
    </xf>
    <xf numFmtId="0" fontId="64" fillId="0" borderId="13" xfId="0" applyFont="1" applyFill="1" applyBorder="1" applyAlignment="1">
      <alignment horizontal="center" vertical="center" wrapText="1"/>
    </xf>
    <xf numFmtId="9" fontId="64" fillId="0" borderId="13" xfId="0" applyNumberFormat="1"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28" xfId="0" applyFont="1" applyFill="1" applyBorder="1" applyAlignment="1">
      <alignment horizontal="center" vertical="center" wrapText="1"/>
    </xf>
    <xf numFmtId="180" fontId="64" fillId="0" borderId="17" xfId="0" applyNumberFormat="1" applyFont="1" applyFill="1" applyBorder="1" applyAlignment="1">
      <alignment horizontal="center" vertical="center" wrapText="1"/>
    </xf>
    <xf numFmtId="0" fontId="68" fillId="0" borderId="0" xfId="0" applyFont="1" applyBorder="1" applyAlignment="1">
      <alignment horizontal="left" vertical="center" shrinkToFit="1"/>
    </xf>
    <xf numFmtId="0" fontId="64" fillId="0" borderId="26" xfId="0" applyFont="1" applyFill="1" applyBorder="1" applyAlignment="1">
      <alignment horizontal="center" vertical="center" wrapText="1"/>
    </xf>
    <xf numFmtId="0" fontId="64" fillId="0" borderId="27" xfId="0" applyFont="1" applyFill="1" applyBorder="1" applyAlignment="1">
      <alignment horizontal="center" vertical="center" wrapText="1"/>
    </xf>
    <xf numFmtId="180" fontId="64" fillId="0" borderId="16"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7" xfId="0" applyFont="1" applyFill="1" applyBorder="1" applyAlignment="1">
      <alignment vertical="center" wrapText="1" shrinkToFit="1"/>
    </xf>
    <xf numFmtId="180" fontId="64" fillId="0" borderId="24" xfId="0" applyNumberFormat="1" applyFont="1" applyFill="1" applyBorder="1" applyAlignment="1">
      <alignment horizontal="center" vertical="center" wrapText="1"/>
    </xf>
    <xf numFmtId="180" fontId="64" fillId="0" borderId="13" xfId="0" applyNumberFormat="1" applyFont="1" applyFill="1" applyBorder="1" applyAlignment="1">
      <alignment horizontal="center" vertical="center" wrapText="1"/>
    </xf>
    <xf numFmtId="9" fontId="64" fillId="0" borderId="22" xfId="0" applyNumberFormat="1" applyFont="1" applyFill="1" applyBorder="1" applyAlignment="1">
      <alignment horizontal="center" vertical="center" wrapText="1"/>
    </xf>
    <xf numFmtId="180" fontId="64" fillId="0" borderId="25" xfId="0" applyNumberFormat="1" applyFont="1" applyFill="1" applyBorder="1" applyAlignment="1">
      <alignment horizontal="center" vertical="center" wrapText="1"/>
    </xf>
    <xf numFmtId="180" fontId="64" fillId="0" borderId="29" xfId="0" applyNumberFormat="1" applyFont="1" applyFill="1" applyBorder="1" applyAlignment="1">
      <alignment horizontal="center" vertical="center" wrapText="1"/>
    </xf>
    <xf numFmtId="180" fontId="64" fillId="0" borderId="28" xfId="0" applyNumberFormat="1" applyFont="1" applyFill="1" applyBorder="1" applyAlignment="1">
      <alignment horizontal="center" vertical="center" wrapText="1"/>
    </xf>
    <xf numFmtId="9" fontId="64" fillId="0" borderId="28" xfId="0" applyNumberFormat="1" applyFont="1" applyFill="1" applyBorder="1" applyAlignment="1">
      <alignment horizontal="center" vertical="center" wrapText="1"/>
    </xf>
    <xf numFmtId="0" fontId="64" fillId="0" borderId="29" xfId="0" applyFont="1" applyFill="1" applyBorder="1" applyAlignment="1">
      <alignment horizontal="left" vertical="center" wrapText="1"/>
    </xf>
    <xf numFmtId="0" fontId="64" fillId="0" borderId="30"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4" fillId="0" borderId="11" xfId="0" applyFont="1" applyFill="1" applyBorder="1" applyAlignment="1">
      <alignment horizontal="center" vertical="center" wrapText="1"/>
    </xf>
    <xf numFmtId="38" fontId="64" fillId="0" borderId="18" xfId="48"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4" fillId="0" borderId="21" xfId="0" applyFont="1" applyFill="1" applyBorder="1" applyAlignment="1">
      <alignment horizontal="left" vertical="center" shrinkToFit="1"/>
    </xf>
    <xf numFmtId="180" fontId="64" fillId="0" borderId="19" xfId="0" applyNumberFormat="1" applyFont="1" applyFill="1" applyBorder="1" applyAlignment="1">
      <alignment horizontal="center" vertical="center" wrapText="1"/>
    </xf>
    <xf numFmtId="180" fontId="64" fillId="0" borderId="20" xfId="0" applyNumberFormat="1" applyFont="1" applyFill="1" applyBorder="1" applyAlignment="1">
      <alignment horizontal="center" vertical="center" wrapText="1"/>
    </xf>
    <xf numFmtId="180" fontId="64" fillId="0" borderId="22" xfId="0" applyNumberFormat="1" applyFont="1" applyFill="1" applyBorder="1" applyAlignment="1">
      <alignment horizontal="center" vertical="center" wrapText="1"/>
    </xf>
    <xf numFmtId="0" fontId="64" fillId="0" borderId="17" xfId="0" applyFont="1" applyFill="1" applyBorder="1" applyAlignment="1">
      <alignment horizontal="center" vertical="center" wrapText="1"/>
    </xf>
    <xf numFmtId="180" fontId="64" fillId="0" borderId="30" xfId="0" applyNumberFormat="1" applyFont="1" applyFill="1" applyBorder="1" applyAlignment="1">
      <alignment horizontal="center" vertical="center"/>
    </xf>
    <xf numFmtId="180" fontId="64" fillId="0" borderId="32" xfId="0" applyNumberFormat="1" applyFont="1" applyFill="1" applyBorder="1" applyAlignment="1">
      <alignment horizontal="center" vertical="center"/>
    </xf>
    <xf numFmtId="0" fontId="64" fillId="0" borderId="38" xfId="0" applyFont="1" applyFill="1" applyBorder="1" applyAlignment="1">
      <alignment horizontal="center" vertical="center" wrapText="1"/>
    </xf>
    <xf numFmtId="0" fontId="64" fillId="0" borderId="22"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13" xfId="0" applyFont="1" applyFill="1" applyBorder="1" applyAlignment="1">
      <alignment horizontal="center" vertical="center"/>
    </xf>
    <xf numFmtId="0" fontId="64" fillId="0" borderId="21" xfId="0" applyFont="1" applyFill="1" applyBorder="1" applyAlignment="1">
      <alignment horizontal="left" vertical="center" wrapText="1" shrinkToFit="1"/>
    </xf>
    <xf numFmtId="0" fontId="64" fillId="0" borderId="36" xfId="0" applyFont="1" applyFill="1" applyBorder="1" applyAlignment="1">
      <alignment horizontal="center" vertical="center" wrapText="1"/>
    </xf>
    <xf numFmtId="180" fontId="64" fillId="0" borderId="14" xfId="0" applyNumberFormat="1" applyFont="1" applyFill="1" applyBorder="1" applyAlignment="1">
      <alignment horizontal="center" vertical="center" wrapText="1"/>
    </xf>
    <xf numFmtId="180" fontId="64" fillId="0" borderId="0" xfId="0" applyNumberFormat="1" applyFont="1" applyFill="1" applyBorder="1" applyAlignment="1">
      <alignment horizontal="center" vertical="center" wrapText="1"/>
    </xf>
    <xf numFmtId="180" fontId="64" fillId="0" borderId="38" xfId="0" applyNumberFormat="1" applyFont="1" applyFill="1" applyBorder="1" applyAlignment="1">
      <alignment horizontal="center" vertical="center" wrapText="1"/>
    </xf>
    <xf numFmtId="180" fontId="69" fillId="0" borderId="38" xfId="0" applyNumberFormat="1" applyFont="1" applyFill="1" applyBorder="1" applyAlignment="1">
      <alignment horizontal="center" vertical="center" wrapText="1"/>
    </xf>
    <xf numFmtId="0" fontId="64" fillId="0" borderId="43" xfId="0" applyFont="1" applyFill="1" applyBorder="1" applyAlignment="1">
      <alignment horizontal="center" vertical="center" wrapText="1"/>
    </xf>
    <xf numFmtId="180" fontId="64" fillId="0" borderId="22" xfId="0" applyNumberFormat="1" applyFont="1" applyFill="1" applyBorder="1" applyAlignment="1">
      <alignment horizontal="center" vertical="center"/>
    </xf>
    <xf numFmtId="180" fontId="64" fillId="0" borderId="24" xfId="0" applyNumberFormat="1" applyFont="1" applyFill="1" applyBorder="1" applyAlignment="1">
      <alignment horizontal="center" vertical="center" wrapText="1" shrinkToFit="1"/>
    </xf>
    <xf numFmtId="180" fontId="64" fillId="0" borderId="21" xfId="0" applyNumberFormat="1" applyFont="1" applyFill="1" applyBorder="1" applyAlignment="1">
      <alignment horizontal="center" vertical="center"/>
    </xf>
    <xf numFmtId="180" fontId="64" fillId="0" borderId="13" xfId="0" applyNumberFormat="1" applyFont="1" applyFill="1" applyBorder="1" applyAlignment="1">
      <alignment horizontal="center" vertical="center"/>
    </xf>
    <xf numFmtId="9" fontId="64" fillId="0" borderId="22" xfId="0" applyNumberFormat="1" applyFont="1" applyFill="1" applyBorder="1" applyAlignment="1">
      <alignment horizontal="center" vertical="center"/>
    </xf>
    <xf numFmtId="180" fontId="64" fillId="0" borderId="19" xfId="0" applyNumberFormat="1" applyFont="1" applyFill="1" applyBorder="1" applyAlignment="1">
      <alignment horizontal="center" vertical="center"/>
    </xf>
    <xf numFmtId="180" fontId="64" fillId="0" borderId="20" xfId="0" applyNumberFormat="1" applyFont="1" applyFill="1" applyBorder="1" applyAlignment="1">
      <alignment horizontal="center" vertical="center"/>
    </xf>
    <xf numFmtId="180" fontId="64" fillId="0" borderId="44" xfId="0" applyNumberFormat="1" applyFont="1" applyFill="1" applyBorder="1" applyAlignment="1">
      <alignment horizontal="center" vertical="center" wrapText="1" shrinkToFit="1"/>
    </xf>
    <xf numFmtId="0" fontId="68" fillId="0" borderId="0" xfId="0" applyFont="1" applyBorder="1" applyAlignment="1">
      <alignment vertical="center"/>
    </xf>
    <xf numFmtId="0" fontId="64" fillId="0" borderId="45" xfId="0" applyFont="1" applyFill="1" applyBorder="1" applyAlignment="1">
      <alignment horizontal="center" vertical="center"/>
    </xf>
    <xf numFmtId="0" fontId="65" fillId="0" borderId="0" xfId="0" applyFont="1" applyBorder="1" applyAlignment="1">
      <alignment horizontal="left" vertical="center" wrapText="1" shrinkToFit="1"/>
    </xf>
    <xf numFmtId="180" fontId="64" fillId="0" borderId="16" xfId="0" applyNumberFormat="1" applyFont="1" applyFill="1" applyBorder="1" applyAlignment="1">
      <alignment horizontal="center" vertical="center"/>
    </xf>
    <xf numFmtId="0" fontId="64" fillId="0" borderId="0" xfId="0" applyFont="1" applyFill="1" applyBorder="1" applyAlignment="1">
      <alignment horizontal="center" vertical="center"/>
    </xf>
    <xf numFmtId="10" fontId="64" fillId="0" borderId="22" xfId="0" applyNumberFormat="1" applyFont="1" applyFill="1" applyBorder="1" applyAlignment="1">
      <alignment horizontal="center" vertical="center"/>
    </xf>
    <xf numFmtId="10" fontId="64" fillId="0" borderId="24" xfId="0" applyNumberFormat="1" applyFont="1" applyFill="1" applyBorder="1" applyAlignment="1">
      <alignment horizontal="center" vertical="center"/>
    </xf>
    <xf numFmtId="10" fontId="64" fillId="0" borderId="21" xfId="0" applyNumberFormat="1" applyFont="1" applyFill="1" applyBorder="1" applyAlignment="1">
      <alignment horizontal="center" vertical="center"/>
    </xf>
    <xf numFmtId="10" fontId="64" fillId="0" borderId="13" xfId="0" applyNumberFormat="1" applyFont="1" applyFill="1" applyBorder="1" applyAlignment="1">
      <alignment horizontal="center" vertical="center"/>
    </xf>
    <xf numFmtId="10" fontId="64" fillId="0" borderId="21" xfId="0" applyNumberFormat="1" applyFont="1" applyFill="1" applyBorder="1" applyAlignment="1">
      <alignment horizontal="center" vertical="center" wrapText="1"/>
    </xf>
    <xf numFmtId="180" fontId="64" fillId="0" borderId="24" xfId="0" applyNumberFormat="1" applyFont="1" applyFill="1" applyBorder="1" applyAlignment="1">
      <alignment horizontal="center" vertical="center"/>
    </xf>
    <xf numFmtId="180" fontId="64" fillId="0" borderId="14" xfId="0" applyNumberFormat="1" applyFont="1" applyFill="1" applyBorder="1" applyAlignment="1">
      <alignment horizontal="center" vertical="center"/>
    </xf>
    <xf numFmtId="180" fontId="64" fillId="0" borderId="29" xfId="0" applyNumberFormat="1" applyFont="1" applyFill="1" applyBorder="1" applyAlignment="1">
      <alignment horizontal="center" vertical="center"/>
    </xf>
    <xf numFmtId="180" fontId="64" fillId="0" borderId="0" xfId="0" applyNumberFormat="1" applyFont="1" applyFill="1" applyBorder="1" applyAlignment="1">
      <alignment horizontal="center" vertical="center"/>
    </xf>
    <xf numFmtId="9" fontId="64" fillId="0" borderId="0" xfId="0" applyNumberFormat="1" applyFont="1" applyFill="1" applyBorder="1" applyAlignment="1">
      <alignment horizontal="center" vertical="center"/>
    </xf>
    <xf numFmtId="9" fontId="64" fillId="0" borderId="14" xfId="0" applyNumberFormat="1" applyFont="1" applyFill="1" applyBorder="1" applyAlignment="1">
      <alignment horizontal="center" vertical="center"/>
    </xf>
    <xf numFmtId="0" fontId="70" fillId="0" borderId="12" xfId="0" applyFont="1" applyBorder="1" applyAlignment="1">
      <alignment vertical="center"/>
    </xf>
    <xf numFmtId="0" fontId="70" fillId="0" borderId="46" xfId="0" applyFont="1" applyBorder="1" applyAlignment="1">
      <alignment vertical="center"/>
    </xf>
    <xf numFmtId="0" fontId="64" fillId="0" borderId="46" xfId="0" applyFont="1" applyBorder="1" applyAlignment="1">
      <alignment vertical="center"/>
    </xf>
    <xf numFmtId="0" fontId="71" fillId="0" borderId="0" xfId="0" applyFont="1" applyBorder="1" applyAlignment="1">
      <alignment horizontal="left" vertical="center"/>
    </xf>
    <xf numFmtId="0" fontId="66" fillId="0" borderId="17" xfId="0" applyFont="1" applyFill="1" applyBorder="1" applyAlignment="1">
      <alignment vertical="center"/>
    </xf>
    <xf numFmtId="180" fontId="64" fillId="0" borderId="40" xfId="0" applyNumberFormat="1" applyFont="1" applyFill="1" applyBorder="1" applyAlignment="1">
      <alignment horizontal="center" vertical="center" wrapText="1"/>
    </xf>
    <xf numFmtId="0" fontId="64" fillId="0" borderId="18" xfId="0" applyFont="1" applyFill="1" applyBorder="1" applyAlignment="1">
      <alignment horizontal="center" vertical="center"/>
    </xf>
    <xf numFmtId="10" fontId="64" fillId="0" borderId="18" xfId="0" applyNumberFormat="1" applyFont="1" applyFill="1" applyBorder="1" applyAlignment="1">
      <alignment horizontal="center" vertical="center"/>
    </xf>
    <xf numFmtId="0" fontId="66" fillId="0" borderId="36" xfId="0" applyFont="1" applyFill="1" applyBorder="1" applyAlignment="1">
      <alignment vertical="center"/>
    </xf>
    <xf numFmtId="0" fontId="64" fillId="0" borderId="33" xfId="0" applyFont="1" applyFill="1" applyBorder="1" applyAlignment="1">
      <alignment horizontal="center" vertical="center"/>
    </xf>
    <xf numFmtId="180" fontId="64" fillId="0" borderId="26" xfId="0" applyNumberFormat="1" applyFont="1" applyFill="1" applyBorder="1" applyAlignment="1">
      <alignment horizontal="center" vertical="center"/>
    </xf>
    <xf numFmtId="180" fontId="64" fillId="0" borderId="35" xfId="0" applyNumberFormat="1" applyFont="1" applyFill="1" applyBorder="1" applyAlignment="1">
      <alignment horizontal="center" vertical="center"/>
    </xf>
    <xf numFmtId="180" fontId="64" fillId="0" borderId="36" xfId="0" applyNumberFormat="1" applyFont="1" applyFill="1" applyBorder="1" applyAlignment="1">
      <alignment horizontal="center" vertical="center"/>
    </xf>
    <xf numFmtId="0" fontId="64" fillId="0" borderId="37" xfId="0" applyFont="1" applyFill="1" applyBorder="1" applyAlignment="1">
      <alignment horizontal="center" vertical="center"/>
    </xf>
    <xf numFmtId="0" fontId="64" fillId="0" borderId="36" xfId="0" applyFont="1" applyFill="1" applyBorder="1" applyAlignment="1">
      <alignment horizontal="left" vertical="center" shrinkToFit="1"/>
    </xf>
    <xf numFmtId="0" fontId="64" fillId="33" borderId="21" xfId="0" applyFont="1" applyFill="1" applyBorder="1" applyAlignment="1">
      <alignment horizontal="center" vertical="center" shrinkToFit="1"/>
    </xf>
    <xf numFmtId="180" fontId="72" fillId="0" borderId="14" xfId="0" applyNumberFormat="1" applyFont="1" applyFill="1" applyBorder="1" applyAlignment="1">
      <alignment horizontal="center" vertical="center" shrinkToFit="1"/>
    </xf>
    <xf numFmtId="0" fontId="72" fillId="0" borderId="14"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47"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30" xfId="0" applyFont="1" applyFill="1" applyBorder="1" applyAlignment="1">
      <alignment horizontal="center" vertical="center" wrapText="1"/>
    </xf>
    <xf numFmtId="9" fontId="72" fillId="0" borderId="25" xfId="0" applyNumberFormat="1" applyFont="1" applyFill="1" applyBorder="1" applyAlignment="1">
      <alignment horizontal="center" vertical="center" wrapText="1"/>
    </xf>
    <xf numFmtId="0" fontId="72" fillId="0" borderId="33" xfId="0" applyFont="1" applyFill="1" applyBorder="1" applyAlignment="1">
      <alignment horizontal="center" vertical="center" wrapText="1"/>
    </xf>
    <xf numFmtId="9" fontId="72" fillId="0" borderId="22" xfId="0" applyNumberFormat="1"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22" xfId="0" applyFont="1" applyFill="1" applyBorder="1" applyAlignment="1">
      <alignment horizontal="center" vertical="center" shrinkToFit="1"/>
    </xf>
    <xf numFmtId="9" fontId="72" fillId="0" borderId="14" xfId="0" applyNumberFormat="1" applyFont="1" applyFill="1" applyBorder="1" applyAlignment="1">
      <alignment horizontal="center" vertical="center" shrinkToFit="1"/>
    </xf>
    <xf numFmtId="0" fontId="73" fillId="0" borderId="21" xfId="0" applyFont="1" applyFill="1" applyBorder="1" applyAlignment="1">
      <alignment horizontal="center" vertical="center"/>
    </xf>
    <xf numFmtId="0" fontId="72" fillId="0" borderId="25" xfId="0" applyFont="1" applyFill="1" applyBorder="1" applyAlignment="1">
      <alignment horizontal="center" vertical="center" shrinkToFit="1"/>
    </xf>
    <xf numFmtId="0" fontId="72" fillId="0" borderId="30" xfId="0" applyFont="1" applyFill="1" applyBorder="1" applyAlignment="1">
      <alignment horizontal="center" vertical="center" shrinkToFit="1"/>
    </xf>
    <xf numFmtId="0" fontId="64" fillId="0" borderId="21" xfId="0" applyFont="1" applyFill="1" applyBorder="1" applyAlignment="1">
      <alignment vertical="center" wrapText="1"/>
    </xf>
    <xf numFmtId="0" fontId="64" fillId="0" borderId="21" xfId="0" applyFont="1" applyBorder="1" applyAlignment="1">
      <alignment vertical="center" wrapText="1" shrinkToFit="1"/>
    </xf>
    <xf numFmtId="0" fontId="64" fillId="0" borderId="36" xfId="0" applyFont="1" applyBorder="1" applyAlignment="1">
      <alignment vertical="center" wrapText="1" shrinkToFit="1"/>
    </xf>
    <xf numFmtId="0" fontId="64" fillId="0" borderId="29" xfId="0" applyFont="1" applyFill="1" applyBorder="1" applyAlignment="1">
      <alignment horizontal="left" vertical="center" shrinkToFit="1"/>
    </xf>
    <xf numFmtId="0" fontId="64" fillId="0" borderId="38" xfId="0" applyFont="1" applyFill="1" applyBorder="1" applyAlignment="1">
      <alignment horizontal="left" vertical="center" wrapText="1" shrinkToFit="1"/>
    </xf>
    <xf numFmtId="0" fontId="64" fillId="0" borderId="21" xfId="0" applyFont="1" applyFill="1" applyBorder="1" applyAlignment="1">
      <alignment horizontal="left" vertical="center" wrapText="1"/>
    </xf>
    <xf numFmtId="0" fontId="64" fillId="0" borderId="36" xfId="0" applyFont="1" applyFill="1" applyBorder="1" applyAlignment="1">
      <alignment horizontal="left" vertical="center" wrapText="1"/>
    </xf>
    <xf numFmtId="0" fontId="3" fillId="0" borderId="0" xfId="0" applyFont="1" applyAlignment="1">
      <alignment vertical="center"/>
    </xf>
    <xf numFmtId="38" fontId="64" fillId="0" borderId="21" xfId="48" applyFont="1" applyFill="1" applyBorder="1" applyAlignment="1">
      <alignment horizontal="center" vertical="center"/>
    </xf>
    <xf numFmtId="0" fontId="64" fillId="0" borderId="48" xfId="0" applyFont="1" applyFill="1" applyBorder="1" applyAlignment="1">
      <alignment vertical="center" shrinkToFit="1"/>
    </xf>
    <xf numFmtId="0" fontId="64" fillId="0" borderId="49" xfId="0" applyFont="1" applyFill="1" applyBorder="1" applyAlignment="1">
      <alignment vertical="center" shrinkToFit="1"/>
    </xf>
    <xf numFmtId="0" fontId="64" fillId="0" borderId="50" xfId="0" applyFont="1" applyFill="1" applyBorder="1" applyAlignment="1">
      <alignment vertical="center" shrinkToFit="1"/>
    </xf>
    <xf numFmtId="0" fontId="64" fillId="0" borderId="51" xfId="0" applyFont="1" applyFill="1" applyBorder="1" applyAlignment="1">
      <alignment vertical="center" shrinkToFit="1"/>
    </xf>
    <xf numFmtId="0" fontId="64" fillId="0" borderId="50" xfId="0" applyFont="1" applyFill="1" applyBorder="1" applyAlignment="1">
      <alignment horizontal="left" vertical="center" shrinkToFit="1"/>
    </xf>
    <xf numFmtId="0" fontId="64" fillId="0" borderId="49" xfId="0" applyFont="1" applyFill="1" applyBorder="1" applyAlignment="1">
      <alignment horizontal="left" vertical="center" shrinkToFit="1"/>
    </xf>
    <xf numFmtId="0" fontId="64" fillId="0" borderId="52" xfId="0" applyFont="1" applyFill="1" applyBorder="1" applyAlignment="1">
      <alignment vertical="center" shrinkToFit="1"/>
    </xf>
    <xf numFmtId="0" fontId="64" fillId="0" borderId="49" xfId="0" applyFont="1" applyBorder="1" applyAlignment="1">
      <alignment horizontal="left" vertical="center" shrinkToFit="1"/>
    </xf>
    <xf numFmtId="0" fontId="64" fillId="0" borderId="52" xfId="0" applyFont="1" applyFill="1" applyBorder="1" applyAlignment="1">
      <alignment horizontal="left" vertical="center" shrinkToFit="1"/>
    </xf>
    <xf numFmtId="0" fontId="3" fillId="0" borderId="0" xfId="0" applyFont="1" applyAlignment="1">
      <alignment vertical="center" shrinkToFit="1"/>
    </xf>
    <xf numFmtId="0" fontId="64" fillId="0" borderId="35" xfId="0" applyFont="1" applyFill="1" applyBorder="1" applyAlignment="1">
      <alignment horizontal="center" vertical="center" shrinkToFit="1"/>
    </xf>
    <xf numFmtId="0" fontId="64" fillId="33" borderId="36" xfId="0" applyFont="1" applyFill="1" applyBorder="1" applyAlignment="1">
      <alignment horizontal="center" vertical="center" shrinkToFit="1"/>
    </xf>
    <xf numFmtId="0" fontId="64" fillId="0" borderId="37" xfId="0" applyFont="1" applyFill="1" applyBorder="1" applyAlignment="1">
      <alignment horizontal="center" vertical="center" wrapText="1" shrinkToFit="1"/>
    </xf>
    <xf numFmtId="0" fontId="64" fillId="0" borderId="36" xfId="0" applyFont="1" applyFill="1" applyBorder="1" applyAlignment="1">
      <alignment horizontal="center" vertical="center" wrapText="1" shrinkToFit="1"/>
    </xf>
    <xf numFmtId="0" fontId="64" fillId="0" borderId="36" xfId="0" applyFont="1" applyFill="1" applyBorder="1" applyAlignment="1">
      <alignment vertical="center" shrinkToFit="1"/>
    </xf>
    <xf numFmtId="0" fontId="64" fillId="0" borderId="53" xfId="0" applyFont="1" applyBorder="1" applyAlignment="1">
      <alignment vertical="center" shrinkToFit="1"/>
    </xf>
    <xf numFmtId="180" fontId="64" fillId="0" borderId="37" xfId="0" applyNumberFormat="1" applyFont="1" applyFill="1" applyBorder="1" applyAlignment="1">
      <alignment horizontal="center" vertical="center"/>
    </xf>
    <xf numFmtId="0" fontId="2" fillId="0" borderId="28" xfId="0" applyFont="1" applyBorder="1" applyAlignment="1">
      <alignment vertical="top"/>
    </xf>
    <xf numFmtId="0" fontId="8" fillId="0" borderId="0" xfId="0" applyFont="1" applyAlignment="1">
      <alignment vertical="center"/>
    </xf>
    <xf numFmtId="0" fontId="0" fillId="0" borderId="0" xfId="0" applyFont="1" applyAlignment="1">
      <alignment vertical="center" shrinkToFit="1"/>
    </xf>
    <xf numFmtId="9" fontId="9" fillId="0" borderId="29" xfId="0" applyNumberFormat="1" applyFont="1" applyBorder="1" applyAlignment="1" quotePrefix="1">
      <alignment horizontal="center" vertical="center"/>
    </xf>
    <xf numFmtId="9" fontId="9" fillId="0" borderId="29" xfId="0" applyNumberFormat="1" applyFont="1" applyBorder="1" applyAlignment="1" quotePrefix="1">
      <alignment horizontal="center" vertical="center" shrinkToFit="1"/>
    </xf>
    <xf numFmtId="0" fontId="0" fillId="0" borderId="29" xfId="0" applyFont="1" applyBorder="1" applyAlignment="1">
      <alignment vertical="center" shrinkToFit="1"/>
    </xf>
    <xf numFmtId="9" fontId="10" fillId="0" borderId="18" xfId="0" applyNumberFormat="1" applyFont="1" applyBorder="1" applyAlignment="1">
      <alignment horizontal="center"/>
    </xf>
    <xf numFmtId="0" fontId="10" fillId="0" borderId="18" xfId="0" applyFont="1" applyBorder="1" applyAlignment="1">
      <alignment horizontal="center"/>
    </xf>
    <xf numFmtId="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Border="1" applyAlignment="1">
      <alignment vertical="center"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0" xfId="0" applyFont="1" applyBorder="1" applyAlignment="1">
      <alignment horizontal="center" vertical="center"/>
    </xf>
    <xf numFmtId="0" fontId="64" fillId="0" borderId="20"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29" xfId="0" applyFont="1" applyFill="1" applyBorder="1" applyAlignment="1">
      <alignment horizontal="center" vertical="center" shrinkToFit="1"/>
    </xf>
    <xf numFmtId="0" fontId="64" fillId="0" borderId="25" xfId="0" applyFont="1" applyFill="1" applyBorder="1" applyAlignment="1">
      <alignment horizontal="center" vertical="center" wrapText="1"/>
    </xf>
    <xf numFmtId="0" fontId="64" fillId="0" borderId="51" xfId="0" applyFont="1" applyFill="1" applyBorder="1" applyAlignment="1">
      <alignment horizontal="left" vertical="center" shrinkToFit="1"/>
    </xf>
    <xf numFmtId="0" fontId="13" fillId="0" borderId="18" xfId="0" applyFont="1" applyFill="1" applyBorder="1" applyAlignment="1">
      <alignment horizontal="left" vertical="center" wrapText="1" shrinkToFit="1"/>
    </xf>
    <xf numFmtId="0" fontId="64" fillId="0" borderId="51" xfId="0" applyFont="1" applyFill="1" applyBorder="1" applyAlignment="1">
      <alignment horizontal="left" vertical="center" wrapText="1" shrinkToFit="1"/>
    </xf>
    <xf numFmtId="0" fontId="64" fillId="0" borderId="36" xfId="0" applyFont="1" applyFill="1" applyBorder="1" applyAlignment="1">
      <alignment horizontal="left" vertical="center" wrapText="1" shrinkToFit="1"/>
    </xf>
    <xf numFmtId="10" fontId="64" fillId="0" borderId="21" xfId="0" applyNumberFormat="1" applyFont="1" applyFill="1" applyBorder="1" applyAlignment="1">
      <alignment horizontal="center" vertical="center" shrinkToFit="1"/>
    </xf>
    <xf numFmtId="0" fontId="67" fillId="0" borderId="49" xfId="0" applyFont="1" applyFill="1" applyBorder="1" applyAlignment="1">
      <alignment vertical="center" wrapText="1" shrinkToFit="1"/>
    </xf>
    <xf numFmtId="0" fontId="64" fillId="0" borderId="14" xfId="0" applyFont="1" applyFill="1" applyBorder="1" applyAlignment="1">
      <alignment horizontal="center" vertical="center" wrapText="1"/>
    </xf>
    <xf numFmtId="0" fontId="67" fillId="0" borderId="17" xfId="0" applyFont="1" applyFill="1" applyBorder="1" applyAlignment="1">
      <alignment vertical="center" wrapText="1"/>
    </xf>
    <xf numFmtId="0" fontId="64" fillId="0" borderId="19" xfId="0" applyFont="1" applyFill="1" applyBorder="1" applyAlignment="1">
      <alignment horizontal="center" vertical="center"/>
    </xf>
    <xf numFmtId="0" fontId="67" fillId="34" borderId="21" xfId="0" applyFont="1" applyFill="1" applyBorder="1" applyAlignment="1">
      <alignment vertical="center" wrapText="1"/>
    </xf>
    <xf numFmtId="0" fontId="64" fillId="0" borderId="0" xfId="0" applyFont="1" applyBorder="1" applyAlignment="1">
      <alignment horizontal="center" vertical="center"/>
    </xf>
    <xf numFmtId="0" fontId="65" fillId="0" borderId="14"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7" xfId="0" applyFont="1" applyBorder="1" applyAlignment="1">
      <alignment horizontal="left" vertical="center" wrapText="1" shrinkToFit="1"/>
    </xf>
    <xf numFmtId="180" fontId="64" fillId="34" borderId="22" xfId="0" applyNumberFormat="1" applyFont="1" applyFill="1" applyBorder="1" applyAlignment="1">
      <alignment horizontal="center" vertical="center" wrapText="1"/>
    </xf>
    <xf numFmtId="0" fontId="74" fillId="34" borderId="46" xfId="0" applyFont="1" applyFill="1" applyBorder="1" applyAlignment="1">
      <alignment horizontal="left" vertical="center"/>
    </xf>
    <xf numFmtId="0" fontId="74" fillId="34" borderId="53" xfId="0" applyFont="1" applyFill="1" applyBorder="1" applyAlignment="1">
      <alignment horizontal="left" vertical="center"/>
    </xf>
    <xf numFmtId="0" fontId="2" fillId="34" borderId="0" xfId="0" applyFont="1" applyFill="1" applyAlignment="1">
      <alignment vertical="center"/>
    </xf>
    <xf numFmtId="0" fontId="74" fillId="34" borderId="38" xfId="0" applyFont="1" applyFill="1" applyBorder="1" applyAlignment="1">
      <alignment horizontal="left" vertical="center"/>
    </xf>
    <xf numFmtId="0" fontId="74" fillId="34" borderId="21" xfId="0" applyFont="1" applyFill="1" applyBorder="1" applyAlignment="1">
      <alignment horizontal="left" vertical="center"/>
    </xf>
    <xf numFmtId="0" fontId="74" fillId="34" borderId="36" xfId="0" applyFont="1" applyFill="1" applyBorder="1" applyAlignment="1">
      <alignment horizontal="left" vertical="center"/>
    </xf>
    <xf numFmtId="0" fontId="74" fillId="34" borderId="54" xfId="0" applyFont="1" applyFill="1" applyBorder="1" applyAlignment="1">
      <alignment horizontal="left" vertical="center"/>
    </xf>
    <xf numFmtId="0" fontId="65" fillId="34" borderId="17" xfId="0" applyFont="1" applyFill="1" applyBorder="1" applyAlignment="1">
      <alignment vertical="center" wrapText="1"/>
    </xf>
    <xf numFmtId="0" fontId="67" fillId="34" borderId="21" xfId="0" applyFont="1" applyFill="1" applyBorder="1" applyAlignment="1">
      <alignment vertical="center" wrapText="1" shrinkToFit="1"/>
    </xf>
    <xf numFmtId="0" fontId="67" fillId="34" borderId="36" xfId="0" applyFont="1" applyFill="1" applyBorder="1" applyAlignment="1">
      <alignment vertical="center" wrapText="1"/>
    </xf>
    <xf numFmtId="0" fontId="67" fillId="34" borderId="21" xfId="0" applyFont="1" applyFill="1" applyBorder="1" applyAlignment="1">
      <alignment vertical="center"/>
    </xf>
    <xf numFmtId="0" fontId="64" fillId="0" borderId="38" xfId="0" applyFont="1" applyFill="1" applyBorder="1" applyAlignment="1">
      <alignment horizontal="left" vertical="center" shrinkToFit="1"/>
    </xf>
    <xf numFmtId="9" fontId="64" fillId="0" borderId="49" xfId="0" applyNumberFormat="1" applyFont="1" applyFill="1" applyBorder="1" applyAlignment="1">
      <alignment horizontal="center" vertical="center" wrapText="1"/>
    </xf>
    <xf numFmtId="180" fontId="64" fillId="0" borderId="21" xfId="0" applyNumberFormat="1" applyFont="1" applyFill="1" applyBorder="1" applyAlignment="1">
      <alignment horizontal="center" vertical="center" wrapText="1" shrinkToFit="1"/>
    </xf>
    <xf numFmtId="180" fontId="64" fillId="0" borderId="13" xfId="0" applyNumberFormat="1" applyFont="1" applyFill="1" applyBorder="1" applyAlignment="1">
      <alignment horizontal="center" vertical="center" wrapText="1" shrinkToFit="1"/>
    </xf>
    <xf numFmtId="182" fontId="64" fillId="0" borderId="21" xfId="0" applyNumberFormat="1" applyFont="1" applyFill="1" applyBorder="1" applyAlignment="1">
      <alignment horizontal="center" vertical="center" wrapText="1"/>
    </xf>
    <xf numFmtId="3" fontId="64" fillId="0" borderId="21" xfId="0" applyNumberFormat="1" applyFont="1" applyFill="1" applyBorder="1" applyAlignment="1">
      <alignment horizontal="center" vertical="center" shrinkToFit="1"/>
    </xf>
    <xf numFmtId="9" fontId="64" fillId="0" borderId="21" xfId="0" applyNumberFormat="1" applyFont="1" applyFill="1" applyBorder="1" applyAlignment="1">
      <alignment horizontal="center" vertical="center"/>
    </xf>
    <xf numFmtId="0" fontId="64" fillId="34" borderId="38" xfId="0" applyFont="1" applyFill="1" applyBorder="1" applyAlignment="1">
      <alignment horizontal="left" vertical="center"/>
    </xf>
    <xf numFmtId="0" fontId="64" fillId="34" borderId="38" xfId="0" applyFont="1" applyFill="1" applyBorder="1" applyAlignment="1">
      <alignment horizontal="center" vertical="center"/>
    </xf>
    <xf numFmtId="0" fontId="66" fillId="34" borderId="54" xfId="0" applyFont="1" applyFill="1" applyBorder="1" applyAlignment="1">
      <alignment horizontal="left" vertical="center"/>
    </xf>
    <xf numFmtId="9" fontId="64" fillId="0" borderId="0" xfId="0" applyNumberFormat="1" applyFont="1" applyBorder="1" applyAlignment="1">
      <alignment horizontal="center" vertical="center" wrapText="1"/>
    </xf>
    <xf numFmtId="180" fontId="64" fillId="0" borderId="55" xfId="0" applyNumberFormat="1" applyFont="1" applyBorder="1" applyAlignment="1">
      <alignment horizontal="center" vertical="center" wrapText="1"/>
    </xf>
    <xf numFmtId="180" fontId="64" fillId="0" borderId="47" xfId="0" applyNumberFormat="1" applyFont="1" applyBorder="1" applyAlignment="1">
      <alignment horizontal="center" vertical="center" wrapText="1"/>
    </xf>
    <xf numFmtId="180" fontId="64" fillId="0" borderId="38" xfId="0" applyNumberFormat="1" applyFont="1" applyBorder="1" applyAlignment="1">
      <alignment horizontal="center" vertical="center" wrapText="1"/>
    </xf>
    <xf numFmtId="0" fontId="64" fillId="34" borderId="54" xfId="0" applyFont="1" applyFill="1" applyBorder="1" applyAlignment="1">
      <alignment horizontal="left" vertical="center" wrapText="1"/>
    </xf>
    <xf numFmtId="0" fontId="64" fillId="34" borderId="36" xfId="0" applyFont="1" applyFill="1" applyBorder="1" applyAlignment="1">
      <alignment horizontal="left" vertical="center"/>
    </xf>
    <xf numFmtId="0" fontId="2" fillId="0" borderId="0" xfId="0" applyFont="1" applyBorder="1" applyAlignment="1">
      <alignment vertical="top"/>
    </xf>
    <xf numFmtId="0" fontId="2" fillId="0" borderId="0" xfId="0" applyFont="1" applyBorder="1" applyAlignment="1">
      <alignment horizontal="right"/>
    </xf>
    <xf numFmtId="0" fontId="64" fillId="0" borderId="54" xfId="0" applyFont="1" applyFill="1" applyBorder="1" applyAlignment="1">
      <alignment horizontal="center" vertical="center" shrinkToFit="1"/>
    </xf>
    <xf numFmtId="0" fontId="64" fillId="0" borderId="42" xfId="0" applyFont="1" applyFill="1" applyBorder="1" applyAlignment="1">
      <alignment horizontal="center" vertical="center" shrinkToFit="1"/>
    </xf>
    <xf numFmtId="0" fontId="64" fillId="0" borderId="48" xfId="0" applyFont="1" applyFill="1" applyBorder="1" applyAlignment="1">
      <alignment horizontal="left" vertical="center" shrinkToFit="1"/>
    </xf>
    <xf numFmtId="0" fontId="64" fillId="0" borderId="42" xfId="0" applyFont="1" applyFill="1" applyBorder="1" applyAlignment="1">
      <alignment horizontal="left" vertical="center" shrinkToFit="1"/>
    </xf>
    <xf numFmtId="0" fontId="75" fillId="35" borderId="46" xfId="0" applyFont="1" applyFill="1" applyBorder="1" applyAlignment="1">
      <alignment horizontal="left" vertical="center"/>
    </xf>
    <xf numFmtId="0" fontId="64" fillId="0" borderId="54"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17" xfId="0" applyFont="1" applyFill="1" applyBorder="1" applyAlignment="1">
      <alignment horizontal="left" vertical="center" wrapText="1" shrinkToFit="1"/>
    </xf>
    <xf numFmtId="0" fontId="64" fillId="0" borderId="54"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21" xfId="0" applyFont="1" applyFill="1" applyBorder="1" applyAlignment="1">
      <alignment horizontal="center" vertical="center" shrinkToFit="1"/>
    </xf>
    <xf numFmtId="0" fontId="64" fillId="0" borderId="36" xfId="0" applyFont="1" applyFill="1" applyBorder="1" applyAlignment="1">
      <alignment horizontal="center" vertical="center" shrinkToFit="1"/>
    </xf>
    <xf numFmtId="0" fontId="64" fillId="0" borderId="29" xfId="0" applyFont="1" applyFill="1" applyBorder="1" applyAlignment="1">
      <alignment horizontal="center" vertical="center" wrapText="1"/>
    </xf>
    <xf numFmtId="0" fontId="64" fillId="0" borderId="18" xfId="0" applyFont="1" applyFill="1" applyBorder="1" applyAlignment="1">
      <alignment horizontal="left" vertical="center" wrapText="1" shrinkToFit="1"/>
    </xf>
    <xf numFmtId="0" fontId="64" fillId="0" borderId="18" xfId="0" applyFont="1" applyFill="1" applyBorder="1" applyAlignment="1">
      <alignment horizontal="left" vertical="center" shrinkToFit="1"/>
    </xf>
    <xf numFmtId="0" fontId="64" fillId="0" borderId="45" xfId="0" applyFont="1" applyFill="1" applyBorder="1" applyAlignment="1">
      <alignment horizontal="center" vertical="center" shrinkToFit="1"/>
    </xf>
    <xf numFmtId="0" fontId="64" fillId="0" borderId="39" xfId="0" applyFont="1" applyFill="1" applyBorder="1" applyAlignment="1">
      <alignment horizontal="center" vertical="center" shrinkToFit="1"/>
    </xf>
    <xf numFmtId="0" fontId="64" fillId="0" borderId="45" xfId="0" applyFont="1" applyBorder="1" applyAlignment="1">
      <alignment horizontal="center" vertical="center" shrinkToFit="1"/>
    </xf>
    <xf numFmtId="0" fontId="64" fillId="0" borderId="39" xfId="0" applyFont="1" applyBorder="1" applyAlignment="1">
      <alignment horizontal="center" vertical="center" shrinkToFit="1"/>
    </xf>
    <xf numFmtId="180" fontId="64" fillId="0" borderId="45" xfId="0" applyNumberFormat="1" applyFont="1" applyFill="1" applyBorder="1" applyAlignment="1">
      <alignment horizontal="center" vertical="center" wrapText="1"/>
    </xf>
    <xf numFmtId="180" fontId="64" fillId="0" borderId="39" xfId="0" applyNumberFormat="1" applyFont="1" applyFill="1" applyBorder="1" applyAlignment="1">
      <alignment horizontal="center" vertical="center" wrapText="1"/>
    </xf>
    <xf numFmtId="180" fontId="64" fillId="0" borderId="45" xfId="0" applyNumberFormat="1" applyFont="1" applyFill="1" applyBorder="1" applyAlignment="1">
      <alignment horizontal="center" vertical="center"/>
    </xf>
    <xf numFmtId="180" fontId="64" fillId="0" borderId="39" xfId="0" applyNumberFormat="1" applyFont="1" applyFill="1" applyBorder="1" applyAlignment="1">
      <alignment horizontal="center" vertical="center"/>
    </xf>
    <xf numFmtId="0" fontId="64" fillId="0" borderId="39" xfId="0" applyFont="1" applyFill="1" applyBorder="1" applyAlignment="1">
      <alignment horizontal="center" vertical="center"/>
    </xf>
    <xf numFmtId="9" fontId="64" fillId="0" borderId="56" xfId="0" applyNumberFormat="1" applyFont="1" applyFill="1" applyBorder="1" applyAlignment="1">
      <alignment horizontal="center" vertical="center" wrapText="1"/>
    </xf>
    <xf numFmtId="38" fontId="64" fillId="0" borderId="13" xfId="48" applyFont="1" applyFill="1" applyBorder="1" applyAlignment="1">
      <alignment horizontal="center" vertical="center" shrinkToFit="1"/>
    </xf>
    <xf numFmtId="0" fontId="64" fillId="0" borderId="38" xfId="0" applyFont="1" applyFill="1" applyBorder="1" applyAlignment="1">
      <alignment horizontal="center" vertical="center" shrinkToFit="1"/>
    </xf>
    <xf numFmtId="0" fontId="64" fillId="0" borderId="18" xfId="0" applyFont="1" applyBorder="1" applyAlignment="1">
      <alignment horizontal="center" vertical="center" wrapText="1"/>
    </xf>
    <xf numFmtId="9" fontId="64" fillId="0" borderId="17" xfId="0" applyNumberFormat="1" applyFont="1" applyBorder="1" applyAlignment="1">
      <alignment horizontal="center" vertical="center" wrapText="1"/>
    </xf>
    <xf numFmtId="0" fontId="64" fillId="0" borderId="38" xfId="0" applyFont="1" applyBorder="1" applyAlignment="1">
      <alignment horizontal="center" vertical="center" wrapText="1"/>
    </xf>
    <xf numFmtId="9" fontId="64" fillId="0" borderId="21"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9" fontId="64" fillId="0" borderId="29" xfId="0" applyNumberFormat="1" applyFont="1" applyFill="1" applyBorder="1" applyAlignment="1">
      <alignment horizontal="center" vertical="center" wrapText="1"/>
    </xf>
    <xf numFmtId="9" fontId="64" fillId="0" borderId="29" xfId="0" applyNumberFormat="1" applyFont="1" applyFill="1" applyBorder="1" applyAlignment="1">
      <alignment horizontal="center" vertical="center"/>
    </xf>
    <xf numFmtId="0" fontId="64" fillId="0" borderId="36" xfId="0" applyFont="1" applyFill="1" applyBorder="1" applyAlignment="1">
      <alignment horizontal="center" vertical="center"/>
    </xf>
    <xf numFmtId="0" fontId="2" fillId="0" borderId="0" xfId="0" applyFont="1" applyAlignment="1">
      <alignment horizontal="left" vertical="center"/>
    </xf>
    <xf numFmtId="0" fontId="2" fillId="0" borderId="28" xfId="0" applyFont="1" applyBorder="1" applyAlignment="1">
      <alignment horizontal="right"/>
    </xf>
    <xf numFmtId="0" fontId="14" fillId="0" borderId="10" xfId="0" applyFont="1" applyBorder="1" applyAlignment="1">
      <alignment horizontal="center" vertical="center" wrapText="1" shrinkToFit="1"/>
    </xf>
    <xf numFmtId="0" fontId="65" fillId="0" borderId="17" xfId="0" applyFont="1" applyFill="1" applyBorder="1" applyAlignment="1">
      <alignment vertical="center" wrapText="1"/>
    </xf>
    <xf numFmtId="0" fontId="67" fillId="0" borderId="54" xfId="0" applyFont="1" applyFill="1" applyBorder="1" applyAlignment="1">
      <alignment vertical="center" wrapText="1"/>
    </xf>
    <xf numFmtId="0" fontId="64" fillId="0" borderId="57" xfId="0" applyFont="1" applyFill="1" applyBorder="1" applyAlignment="1">
      <alignment horizontal="center" vertical="center" shrinkToFit="1"/>
    </xf>
    <xf numFmtId="0" fontId="64" fillId="0" borderId="44" xfId="0" applyFont="1" applyFill="1" applyBorder="1" applyAlignment="1">
      <alignment horizontal="center" vertical="center" shrinkToFit="1"/>
    </xf>
    <xf numFmtId="3" fontId="64" fillId="0" borderId="54" xfId="0" applyNumberFormat="1" applyFont="1" applyFill="1" applyBorder="1" applyAlignment="1">
      <alignment horizontal="center" vertical="center" shrinkToFit="1"/>
    </xf>
    <xf numFmtId="0" fontId="67" fillId="0" borderId="42" xfId="0" applyFont="1" applyFill="1" applyBorder="1" applyAlignment="1">
      <alignment vertical="center" wrapText="1"/>
    </xf>
    <xf numFmtId="0" fontId="64" fillId="0" borderId="40" xfId="0" applyFont="1" applyFill="1" applyBorder="1" applyAlignment="1">
      <alignment horizontal="center" vertical="center" shrinkToFit="1"/>
    </xf>
    <xf numFmtId="0" fontId="64" fillId="0" borderId="41" xfId="0" applyFont="1" applyFill="1" applyBorder="1" applyAlignment="1">
      <alignment horizontal="center" vertical="center" shrinkToFit="1"/>
    </xf>
    <xf numFmtId="0" fontId="67" fillId="0" borderId="21" xfId="0" applyFont="1" applyFill="1" applyBorder="1" applyAlignment="1">
      <alignment vertical="center" wrapText="1" shrinkToFit="1"/>
    </xf>
    <xf numFmtId="0" fontId="67" fillId="0" borderId="21" xfId="0" applyFont="1" applyFill="1" applyBorder="1" applyAlignment="1">
      <alignment vertical="center" shrinkToFit="1"/>
    </xf>
    <xf numFmtId="0" fontId="67" fillId="0" borderId="29" xfId="0" applyFont="1" applyFill="1" applyBorder="1" applyAlignment="1">
      <alignment vertical="center" wrapText="1"/>
    </xf>
    <xf numFmtId="0" fontId="67" fillId="0" borderId="18" xfId="0" applyFont="1" applyFill="1" applyBorder="1" applyAlignment="1">
      <alignment vertical="center" wrapText="1"/>
    </xf>
    <xf numFmtId="0" fontId="64" fillId="33" borderId="18" xfId="0" applyFont="1" applyFill="1" applyBorder="1" applyAlignment="1">
      <alignment horizontal="center" vertical="center" shrinkToFit="1"/>
    </xf>
    <xf numFmtId="0" fontId="64" fillId="0" borderId="11" xfId="0" applyFont="1" applyFill="1" applyBorder="1" applyAlignment="1">
      <alignment horizontal="center" vertical="center" wrapText="1" shrinkToFit="1"/>
    </xf>
    <xf numFmtId="0" fontId="64" fillId="0" borderId="18" xfId="0" applyFont="1" applyFill="1" applyBorder="1" applyAlignment="1">
      <alignment horizontal="center" vertical="center" wrapText="1" shrinkToFit="1"/>
    </xf>
    <xf numFmtId="0" fontId="67" fillId="0" borderId="21" xfId="0" applyFont="1" applyBorder="1" applyAlignment="1">
      <alignment vertical="center" wrapText="1"/>
    </xf>
    <xf numFmtId="0" fontId="64" fillId="0" borderId="57" xfId="0" applyFont="1" applyBorder="1" applyAlignment="1">
      <alignment horizontal="center" vertical="center" shrinkToFit="1"/>
    </xf>
    <xf numFmtId="0" fontId="64" fillId="0" borderId="44" xfId="0" applyFont="1" applyBorder="1" applyAlignment="1">
      <alignment horizontal="center" vertical="center" shrinkToFit="1"/>
    </xf>
    <xf numFmtId="0" fontId="64" fillId="0" borderId="54" xfId="0" applyFont="1" applyBorder="1" applyAlignment="1">
      <alignment horizontal="center" vertical="center" shrinkToFit="1"/>
    </xf>
    <xf numFmtId="0" fontId="64" fillId="0" borderId="40"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42" xfId="0" applyFont="1" applyBorder="1" applyAlignment="1">
      <alignment horizontal="center" vertical="center" shrinkToFit="1"/>
    </xf>
    <xf numFmtId="0" fontId="64" fillId="0" borderId="17" xfId="0" applyFont="1" applyFill="1" applyBorder="1" applyAlignment="1">
      <alignment horizontal="center" vertical="center" shrinkToFit="1"/>
    </xf>
    <xf numFmtId="0" fontId="64" fillId="0" borderId="17" xfId="0" applyFont="1" applyFill="1" applyBorder="1" applyAlignment="1">
      <alignment vertical="center" shrinkToFit="1"/>
    </xf>
    <xf numFmtId="0" fontId="67" fillId="0" borderId="36" xfId="0" applyFont="1" applyBorder="1" applyAlignment="1">
      <alignment vertical="center" wrapText="1"/>
    </xf>
    <xf numFmtId="0" fontId="67" fillId="0" borderId="36" xfId="0" applyFont="1" applyFill="1" applyBorder="1" applyAlignment="1">
      <alignment vertical="center" wrapText="1"/>
    </xf>
    <xf numFmtId="0" fontId="64" fillId="0" borderId="34" xfId="0" applyFont="1" applyFill="1" applyBorder="1" applyAlignment="1">
      <alignment horizontal="center" vertical="center" shrinkToFit="1"/>
    </xf>
    <xf numFmtId="0" fontId="65" fillId="0" borderId="13" xfId="0" applyFont="1" applyBorder="1" applyAlignment="1">
      <alignment horizontal="center" vertical="center" wrapText="1"/>
    </xf>
    <xf numFmtId="0" fontId="67" fillId="0" borderId="29" xfId="0" applyFont="1" applyBorder="1" applyAlignment="1">
      <alignment vertical="center" wrapText="1"/>
    </xf>
    <xf numFmtId="180" fontId="64" fillId="0" borderId="28" xfId="0" applyNumberFormat="1" applyFont="1" applyBorder="1" applyAlignment="1">
      <alignment horizontal="center" vertical="center" wrapText="1"/>
    </xf>
    <xf numFmtId="180" fontId="64" fillId="0" borderId="26" xfId="0" applyNumberFormat="1" applyFont="1" applyBorder="1" applyAlignment="1">
      <alignment horizontal="center" vertical="center" wrapText="1"/>
    </xf>
    <xf numFmtId="180" fontId="64" fillId="0" borderId="27" xfId="0" applyNumberFormat="1" applyFont="1" applyBorder="1" applyAlignment="1">
      <alignment horizontal="center" vertical="center" wrapText="1"/>
    </xf>
    <xf numFmtId="0" fontId="64" fillId="0" borderId="50" xfId="0" applyFont="1" applyBorder="1" applyAlignment="1">
      <alignment horizontal="center" vertical="center" wrapText="1"/>
    </xf>
    <xf numFmtId="0" fontId="64" fillId="0" borderId="50" xfId="0" applyFont="1" applyBorder="1" applyAlignment="1">
      <alignment horizontal="left" vertical="center" shrinkToFit="1"/>
    </xf>
    <xf numFmtId="0" fontId="67" fillId="0" borderId="18" xfId="0" applyFont="1" applyBorder="1" applyAlignment="1">
      <alignment vertical="center" wrapText="1"/>
    </xf>
    <xf numFmtId="180" fontId="64" fillId="0" borderId="14" xfId="0" applyNumberFormat="1" applyFont="1" applyBorder="1" applyAlignment="1">
      <alignment horizontal="center" vertical="center" wrapText="1"/>
    </xf>
    <xf numFmtId="180" fontId="64" fillId="0" borderId="17" xfId="0" applyNumberFormat="1" applyFont="1" applyBorder="1" applyAlignment="1">
      <alignment horizontal="center" vertical="center" wrapText="1"/>
    </xf>
    <xf numFmtId="0" fontId="64" fillId="0" borderId="0" xfId="0" applyFont="1" applyBorder="1" applyAlignment="1">
      <alignment vertical="center" shrinkToFit="1"/>
    </xf>
    <xf numFmtId="0" fontId="64" fillId="0" borderId="15" xfId="0" applyFont="1" applyFill="1" applyBorder="1" applyAlignment="1">
      <alignment vertical="center" shrinkToFit="1"/>
    </xf>
    <xf numFmtId="0" fontId="64" fillId="0" borderId="16" xfId="0" applyFont="1" applyBorder="1" applyAlignment="1">
      <alignment vertical="center" shrinkToFit="1"/>
    </xf>
    <xf numFmtId="0" fontId="64" fillId="0" borderId="14" xfId="0" applyFont="1" applyBorder="1" applyAlignment="1">
      <alignment vertical="center" shrinkToFit="1"/>
    </xf>
    <xf numFmtId="0" fontId="64" fillId="0" borderId="17" xfId="0" applyFont="1" applyBorder="1" applyAlignment="1">
      <alignment vertical="center" shrinkToFit="1"/>
    </xf>
    <xf numFmtId="180" fontId="64" fillId="0" borderId="45" xfId="0" applyNumberFormat="1" applyFont="1" applyBorder="1" applyAlignment="1">
      <alignment horizontal="center" vertical="center" wrapText="1"/>
    </xf>
    <xf numFmtId="180" fontId="64" fillId="0" borderId="57" xfId="0" applyNumberFormat="1" applyFont="1" applyFill="1" applyBorder="1" applyAlignment="1">
      <alignment horizontal="center" vertical="center" wrapText="1"/>
    </xf>
    <xf numFmtId="180" fontId="64" fillId="0" borderId="44" xfId="0" applyNumberFormat="1" applyFont="1" applyBorder="1" applyAlignment="1">
      <alignment horizontal="center" vertical="center" wrapText="1"/>
    </xf>
    <xf numFmtId="180" fontId="64" fillId="0" borderId="19" xfId="0" applyNumberFormat="1" applyFont="1" applyBorder="1" applyAlignment="1">
      <alignment horizontal="center" vertical="center" wrapText="1"/>
    </xf>
    <xf numFmtId="180" fontId="64" fillId="0" borderId="54" xfId="0" applyNumberFormat="1" applyFont="1" applyBorder="1" applyAlignment="1">
      <alignment horizontal="center" vertical="center" wrapText="1"/>
    </xf>
    <xf numFmtId="180" fontId="64" fillId="0" borderId="54" xfId="0" applyNumberFormat="1" applyFont="1" applyFill="1" applyBorder="1" applyAlignment="1">
      <alignment horizontal="center" vertical="center" wrapText="1"/>
    </xf>
    <xf numFmtId="0" fontId="64" fillId="0" borderId="20" xfId="0" applyFont="1" applyBorder="1" applyAlignment="1">
      <alignment vertical="center" shrinkToFit="1"/>
    </xf>
    <xf numFmtId="0" fontId="64" fillId="0" borderId="42" xfId="0" applyFont="1" applyBorder="1" applyAlignment="1">
      <alignment vertical="center" shrinkToFit="1"/>
    </xf>
    <xf numFmtId="0" fontId="64" fillId="0" borderId="42" xfId="0" applyFont="1" applyFill="1" applyBorder="1" applyAlignment="1">
      <alignment vertical="center" shrinkToFit="1"/>
    </xf>
    <xf numFmtId="180" fontId="64" fillId="0" borderId="57" xfId="0" applyNumberFormat="1" applyFont="1" applyBorder="1" applyAlignment="1">
      <alignment horizontal="center" vertical="center" wrapText="1"/>
    </xf>
    <xf numFmtId="10" fontId="64" fillId="0" borderId="54" xfId="0" applyNumberFormat="1" applyFont="1" applyBorder="1" applyAlignment="1" quotePrefix="1">
      <alignment horizontal="center" vertical="center" wrapText="1"/>
    </xf>
    <xf numFmtId="10" fontId="64" fillId="0" borderId="58" xfId="0" applyNumberFormat="1" applyFont="1" applyFill="1" applyBorder="1" applyAlignment="1" quotePrefix="1">
      <alignment horizontal="center" vertical="center" wrapText="1"/>
    </xf>
    <xf numFmtId="10" fontId="64" fillId="0" borderId="54" xfId="0" applyNumberFormat="1" applyFont="1" applyFill="1" applyBorder="1" applyAlignment="1" quotePrefix="1">
      <alignment horizontal="center" vertical="center" wrapText="1"/>
    </xf>
    <xf numFmtId="0" fontId="64" fillId="0" borderId="20"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56" xfId="0" applyFont="1" applyFill="1" applyBorder="1" applyAlignment="1">
      <alignment horizontal="center" vertical="center" wrapText="1"/>
    </xf>
    <xf numFmtId="180" fontId="64" fillId="0" borderId="44" xfId="0" applyNumberFormat="1" applyFont="1" applyFill="1" applyBorder="1" applyAlignment="1">
      <alignment horizontal="center" vertical="center" wrapText="1"/>
    </xf>
    <xf numFmtId="9" fontId="64" fillId="0" borderId="45" xfId="0" applyNumberFormat="1" applyFont="1" applyFill="1" applyBorder="1" applyAlignment="1">
      <alignment horizontal="center" vertical="center" wrapText="1"/>
    </xf>
    <xf numFmtId="9" fontId="64" fillId="0" borderId="39" xfId="0" applyNumberFormat="1" applyFont="1" applyFill="1" applyBorder="1" applyAlignment="1">
      <alignment horizontal="center" vertical="center" wrapText="1"/>
    </xf>
    <xf numFmtId="180" fontId="64" fillId="0" borderId="44" xfId="0" applyNumberFormat="1" applyFont="1" applyFill="1" applyBorder="1" applyAlignment="1">
      <alignment horizontal="center" vertical="center" shrinkToFit="1"/>
    </xf>
    <xf numFmtId="180" fontId="64" fillId="0" borderId="54" xfId="0" applyNumberFormat="1" applyFont="1" applyFill="1" applyBorder="1" applyAlignment="1">
      <alignment horizontal="center" vertical="center" shrinkToFit="1"/>
    </xf>
    <xf numFmtId="180" fontId="64" fillId="0" borderId="54" xfId="0" applyNumberFormat="1" applyFont="1" applyFill="1" applyBorder="1" applyAlignment="1">
      <alignment horizontal="center" vertical="center" wrapText="1" shrinkToFit="1"/>
    </xf>
    <xf numFmtId="180" fontId="64" fillId="0" borderId="45" xfId="0" applyNumberFormat="1" applyFont="1" applyFill="1" applyBorder="1" applyAlignment="1">
      <alignment horizontal="center" vertical="center" wrapText="1" shrinkToFit="1"/>
    </xf>
    <xf numFmtId="180" fontId="64" fillId="0" borderId="29" xfId="0" applyNumberFormat="1" applyFont="1" applyFill="1" applyBorder="1" applyAlignment="1">
      <alignment horizontal="center" vertical="center" shrinkToFit="1"/>
    </xf>
    <xf numFmtId="180" fontId="64" fillId="0" borderId="29" xfId="0" applyNumberFormat="1" applyFont="1" applyFill="1" applyBorder="1" applyAlignment="1">
      <alignment horizontal="center" vertical="center" wrapText="1" shrinkToFit="1"/>
    </xf>
    <xf numFmtId="180" fontId="64" fillId="0" borderId="28" xfId="0" applyNumberFormat="1" applyFont="1" applyFill="1" applyBorder="1" applyAlignment="1">
      <alignment horizontal="center" vertical="center" wrapText="1" shrinkToFit="1"/>
    </xf>
    <xf numFmtId="0" fontId="67" fillId="0" borderId="21" xfId="0" applyFont="1" applyFill="1" applyBorder="1" applyAlignment="1">
      <alignment vertical="center"/>
    </xf>
    <xf numFmtId="180" fontId="64" fillId="0" borderId="27" xfId="0" applyNumberFormat="1" applyFont="1" applyFill="1" applyBorder="1" applyAlignment="1">
      <alignment horizontal="center" vertical="center" wrapText="1"/>
    </xf>
    <xf numFmtId="0" fontId="64" fillId="0" borderId="29" xfId="0" applyFont="1" applyFill="1" applyBorder="1" applyAlignment="1">
      <alignment horizontal="left" vertical="center" wrapText="1" shrinkToFit="1"/>
    </xf>
    <xf numFmtId="180" fontId="64" fillId="0" borderId="41" xfId="0" applyNumberFormat="1" applyFont="1" applyFill="1" applyBorder="1" applyAlignment="1">
      <alignment horizontal="center" vertical="center" wrapText="1"/>
    </xf>
    <xf numFmtId="180" fontId="64" fillId="0" borderId="44" xfId="0" applyNumberFormat="1" applyFont="1" applyFill="1" applyBorder="1" applyAlignment="1">
      <alignment horizontal="center" vertical="center"/>
    </xf>
    <xf numFmtId="180" fontId="64" fillId="0" borderId="54" xfId="0" applyNumberFormat="1" applyFont="1" applyFill="1" applyBorder="1" applyAlignment="1">
      <alignment horizontal="center" vertical="center"/>
    </xf>
    <xf numFmtId="9" fontId="64" fillId="0" borderId="45" xfId="0" applyNumberFormat="1" applyFont="1" applyFill="1" applyBorder="1" applyAlignment="1">
      <alignment horizontal="center" vertical="center"/>
    </xf>
    <xf numFmtId="180" fontId="64" fillId="0" borderId="41" xfId="0" applyNumberFormat="1" applyFont="1" applyFill="1" applyBorder="1" applyAlignment="1">
      <alignment horizontal="center" vertical="center"/>
    </xf>
    <xf numFmtId="180" fontId="64" fillId="0" borderId="42" xfId="0" applyNumberFormat="1" applyFont="1" applyFill="1" applyBorder="1" applyAlignment="1">
      <alignment horizontal="center" vertical="center"/>
    </xf>
    <xf numFmtId="9" fontId="64" fillId="0" borderId="39" xfId="0" applyNumberFormat="1" applyFont="1" applyFill="1" applyBorder="1" applyAlignment="1">
      <alignment horizontal="center" vertical="center"/>
    </xf>
    <xf numFmtId="182" fontId="64" fillId="0" borderId="54" xfId="0" applyNumberFormat="1" applyFont="1" applyFill="1" applyBorder="1" applyAlignment="1">
      <alignment horizontal="center" vertical="center" wrapText="1"/>
    </xf>
    <xf numFmtId="182" fontId="64" fillId="0" borderId="17" xfId="0" applyNumberFormat="1" applyFont="1" applyFill="1" applyBorder="1" applyAlignment="1">
      <alignment horizontal="center" vertical="center" wrapText="1"/>
    </xf>
    <xf numFmtId="182" fontId="64" fillId="0" borderId="42" xfId="0" applyNumberFormat="1" applyFont="1" applyFill="1" applyBorder="1" applyAlignment="1">
      <alignment horizontal="center" vertical="center" wrapText="1"/>
    </xf>
    <xf numFmtId="0" fontId="64" fillId="0" borderId="44" xfId="0" applyFont="1" applyFill="1" applyBorder="1" applyAlignment="1">
      <alignment horizontal="center" vertical="center"/>
    </xf>
    <xf numFmtId="0" fontId="64" fillId="0" borderId="41" xfId="0" applyFont="1" applyFill="1" applyBorder="1" applyAlignment="1">
      <alignment horizontal="center" vertical="center"/>
    </xf>
    <xf numFmtId="0" fontId="75" fillId="35" borderId="46" xfId="0" applyFont="1" applyFill="1" applyBorder="1" applyAlignment="1">
      <alignment horizontal="left" vertical="center"/>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21" xfId="0" applyFont="1" applyFill="1" applyBorder="1" applyAlignment="1">
      <alignment horizontal="center" vertical="center" shrinkToFit="1"/>
    </xf>
    <xf numFmtId="0" fontId="64" fillId="0" borderId="29" xfId="0" applyFont="1" applyFill="1" applyBorder="1" applyAlignment="1">
      <alignment horizontal="center" vertical="center" wrapText="1"/>
    </xf>
    <xf numFmtId="0" fontId="2" fillId="0" borderId="12" xfId="0" applyFont="1" applyBorder="1" applyAlignment="1">
      <alignment horizontal="center" vertical="center"/>
    </xf>
    <xf numFmtId="0" fontId="64" fillId="0" borderId="14"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37" xfId="0" applyFont="1" applyFill="1" applyBorder="1" applyAlignment="1">
      <alignment horizontal="center" vertical="center" wrapText="1"/>
    </xf>
    <xf numFmtId="9" fontId="64" fillId="0" borderId="37" xfId="0" applyNumberFormat="1" applyFont="1" applyFill="1" applyBorder="1" applyAlignment="1">
      <alignment horizontal="center" vertical="center" wrapText="1"/>
    </xf>
    <xf numFmtId="9" fontId="64" fillId="0" borderId="36" xfId="0" applyNumberFormat="1" applyFont="1" applyFill="1" applyBorder="1" applyAlignment="1">
      <alignment horizontal="center" vertical="center" wrapText="1"/>
    </xf>
    <xf numFmtId="0" fontId="75" fillId="35" borderId="12" xfId="0" applyFont="1" applyFill="1" applyBorder="1" applyAlignment="1">
      <alignment vertical="center"/>
    </xf>
    <xf numFmtId="0" fontId="75" fillId="35" borderId="46" xfId="0" applyFont="1" applyFill="1" applyBorder="1" applyAlignment="1">
      <alignment vertical="center"/>
    </xf>
    <xf numFmtId="0" fontId="75" fillId="35" borderId="53" xfId="0" applyFont="1" applyFill="1" applyBorder="1" applyAlignment="1">
      <alignment vertical="center"/>
    </xf>
    <xf numFmtId="0" fontId="7" fillId="32" borderId="12" xfId="0" applyFont="1" applyFill="1" applyBorder="1" applyAlignment="1">
      <alignment vertical="center"/>
    </xf>
    <xf numFmtId="0" fontId="7" fillId="32" borderId="46" xfId="0" applyFont="1" applyFill="1" applyBorder="1" applyAlignment="1">
      <alignment vertical="center"/>
    </xf>
    <xf numFmtId="0" fontId="7" fillId="32" borderId="53" xfId="0" applyFont="1" applyFill="1" applyBorder="1" applyAlignment="1">
      <alignment vertical="center"/>
    </xf>
    <xf numFmtId="0" fontId="3" fillId="0" borderId="12" xfId="0" applyFont="1" applyBorder="1" applyAlignment="1">
      <alignment horizontal="center" vertical="center" shrinkToFit="1"/>
    </xf>
    <xf numFmtId="0" fontId="67" fillId="34" borderId="10" xfId="0" applyFont="1" applyFill="1" applyBorder="1" applyAlignment="1">
      <alignment vertical="center" wrapText="1"/>
    </xf>
    <xf numFmtId="0" fontId="64" fillId="0" borderId="54" xfId="0" applyFont="1" applyBorder="1" applyAlignment="1">
      <alignment horizontal="center" vertical="center" wrapText="1"/>
    </xf>
    <xf numFmtId="0" fontId="64" fillId="0" borderId="36" xfId="0" applyFont="1" applyFill="1" applyBorder="1" applyAlignment="1">
      <alignment vertical="center" wrapText="1" shrinkToFit="1"/>
    </xf>
    <xf numFmtId="0" fontId="67" fillId="0" borderId="17" xfId="0" applyFont="1" applyFill="1" applyBorder="1" applyAlignment="1">
      <alignment vertical="center" wrapText="1" shrinkToFit="1"/>
    </xf>
    <xf numFmtId="180" fontId="64" fillId="0" borderId="48" xfId="0" applyNumberFormat="1" applyFont="1" applyBorder="1" applyAlignment="1">
      <alignment horizontal="center" vertical="center" wrapText="1"/>
    </xf>
    <xf numFmtId="180" fontId="64" fillId="0" borderId="36" xfId="0" applyNumberFormat="1" applyFont="1" applyFill="1" applyBorder="1" applyAlignment="1">
      <alignment horizontal="center" vertical="center" wrapText="1"/>
    </xf>
    <xf numFmtId="0" fontId="64" fillId="34" borderId="38" xfId="0" applyFont="1" applyFill="1" applyBorder="1" applyAlignment="1">
      <alignment horizontal="left" vertical="center" wrapText="1"/>
    </xf>
    <xf numFmtId="0" fontId="64" fillId="34" borderId="18" xfId="0" applyFont="1" applyFill="1" applyBorder="1" applyAlignment="1">
      <alignment horizontal="center" vertical="center" shrinkToFit="1"/>
    </xf>
    <xf numFmtId="180" fontId="3" fillId="0" borderId="21" xfId="0" applyNumberFormat="1"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horizontal="center" vertical="center" wrapText="1"/>
    </xf>
    <xf numFmtId="180" fontId="3" fillId="0" borderId="16" xfId="0" applyNumberFormat="1" applyFont="1" applyBorder="1" applyAlignment="1">
      <alignment horizontal="center" vertical="center" wrapText="1"/>
    </xf>
    <xf numFmtId="180" fontId="3" fillId="0" borderId="14" xfId="0" applyNumberFormat="1" applyFont="1" applyBorder="1" applyAlignment="1">
      <alignment horizontal="center" vertical="center" wrapText="1"/>
    </xf>
    <xf numFmtId="180" fontId="3" fillId="0" borderId="17" xfId="0" applyNumberFormat="1" applyFont="1" applyBorder="1" applyAlignment="1">
      <alignment horizontal="center" vertical="center" wrapText="1"/>
    </xf>
    <xf numFmtId="180" fontId="3" fillId="0" borderId="18" xfId="0" applyNumberFormat="1" applyFont="1" applyBorder="1" applyAlignment="1">
      <alignment horizontal="center" vertical="center" wrapText="1"/>
    </xf>
    <xf numFmtId="0" fontId="3" fillId="0" borderId="16" xfId="0" applyFont="1" applyBorder="1" applyAlignment="1">
      <alignment vertical="center" shrinkToFit="1"/>
    </xf>
    <xf numFmtId="0" fontId="3" fillId="0" borderId="14" xfId="0" applyFont="1" applyBorder="1" applyAlignment="1">
      <alignment vertical="center" shrinkToFit="1"/>
    </xf>
    <xf numFmtId="0" fontId="3" fillId="0" borderId="17" xfId="0" applyFont="1" applyBorder="1" applyAlignment="1">
      <alignment vertical="center" shrinkToFit="1"/>
    </xf>
    <xf numFmtId="180" fontId="3" fillId="0" borderId="44" xfId="0" applyNumberFormat="1" applyFont="1" applyBorder="1" applyAlignment="1">
      <alignment horizontal="center" vertical="center" wrapText="1"/>
    </xf>
    <xf numFmtId="180" fontId="3" fillId="0" borderId="19" xfId="0" applyNumberFormat="1" applyFont="1" applyBorder="1" applyAlignment="1">
      <alignment horizontal="center" vertical="center" wrapText="1"/>
    </xf>
    <xf numFmtId="180" fontId="3" fillId="0" borderId="54" xfId="0" applyNumberFormat="1" applyFont="1" applyBorder="1" applyAlignment="1">
      <alignment horizontal="center" vertical="center" wrapText="1"/>
    </xf>
    <xf numFmtId="0" fontId="3" fillId="0" borderId="20" xfId="0" applyFont="1" applyBorder="1" applyAlignment="1">
      <alignment vertical="center" shrinkToFit="1"/>
    </xf>
    <xf numFmtId="0" fontId="3" fillId="0" borderId="42" xfId="0" applyFont="1" applyBorder="1" applyAlignment="1">
      <alignment vertical="center" shrinkToFit="1"/>
    </xf>
    <xf numFmtId="180" fontId="3" fillId="0" borderId="21" xfId="0" applyNumberFormat="1" applyFont="1" applyBorder="1" applyAlignment="1">
      <alignment horizontal="center" vertical="center" wrapText="1"/>
    </xf>
    <xf numFmtId="180" fontId="3" fillId="0" borderId="21" xfId="0" applyNumberFormat="1" applyFont="1" applyBorder="1" applyAlignment="1" quotePrefix="1">
      <alignment horizontal="center" vertical="center" wrapText="1"/>
    </xf>
    <xf numFmtId="180" fontId="3" fillId="0" borderId="36" xfId="0" applyNumberFormat="1" applyFont="1" applyBorder="1" applyAlignment="1">
      <alignment horizontal="center" vertical="center" wrapText="1"/>
    </xf>
    <xf numFmtId="180" fontId="3" fillId="0" borderId="36" xfId="0" applyNumberFormat="1" applyFont="1" applyFill="1" applyBorder="1" applyAlignment="1">
      <alignment horizontal="center" vertical="center" wrapText="1"/>
    </xf>
    <xf numFmtId="0" fontId="64" fillId="0" borderId="14" xfId="0" applyFont="1" applyFill="1" applyBorder="1" applyAlignment="1">
      <alignment horizontal="center" vertical="center"/>
    </xf>
    <xf numFmtId="0" fontId="64" fillId="0" borderId="14" xfId="0" applyFont="1" applyFill="1" applyBorder="1" applyAlignment="1">
      <alignment horizontal="center" vertical="center" wrapText="1"/>
    </xf>
    <xf numFmtId="0" fontId="64" fillId="0" borderId="29" xfId="0" applyFont="1" applyFill="1" applyBorder="1" applyAlignment="1">
      <alignment horizontal="center" vertical="center" shrinkToFit="1"/>
    </xf>
    <xf numFmtId="0" fontId="64" fillId="0" borderId="25" xfId="0" applyFont="1" applyFill="1" applyBorder="1" applyAlignment="1">
      <alignment horizontal="center" vertical="center" wrapText="1"/>
    </xf>
    <xf numFmtId="0" fontId="66" fillId="0" borderId="0" xfId="0" applyFont="1" applyAlignment="1">
      <alignment horizontal="center" vertical="center"/>
    </xf>
    <xf numFmtId="0" fontId="66" fillId="0" borderId="10" xfId="0" applyFont="1" applyFill="1" applyBorder="1" applyAlignment="1">
      <alignment horizontal="center" vertical="center" shrinkToFit="1"/>
    </xf>
    <xf numFmtId="9" fontId="64" fillId="0" borderId="25" xfId="0" applyNumberFormat="1" applyFont="1" applyFill="1" applyBorder="1" applyAlignment="1">
      <alignment horizontal="center" vertical="center" wrapText="1"/>
    </xf>
    <xf numFmtId="0" fontId="66" fillId="34" borderId="46" xfId="0" applyFont="1" applyFill="1" applyBorder="1" applyAlignment="1">
      <alignment horizontal="left" vertical="center"/>
    </xf>
    <xf numFmtId="0" fontId="67" fillId="0" borderId="36" xfId="0" applyFont="1" applyFill="1" applyBorder="1" applyAlignment="1">
      <alignment horizontal="center" vertical="center" wrapText="1"/>
    </xf>
    <xf numFmtId="0" fontId="66" fillId="0" borderId="11" xfId="0" applyFont="1" applyBorder="1" applyAlignment="1">
      <alignment horizontal="center" vertical="center"/>
    </xf>
    <xf numFmtId="0" fontId="66" fillId="35" borderId="46" xfId="0" applyFont="1" applyFill="1" applyBorder="1" applyAlignment="1">
      <alignment vertical="center"/>
    </xf>
    <xf numFmtId="0" fontId="66" fillId="32" borderId="46" xfId="0" applyFont="1" applyFill="1" applyBorder="1" applyAlignment="1">
      <alignment vertical="center"/>
    </xf>
    <xf numFmtId="0" fontId="64" fillId="0" borderId="47" xfId="0" applyFont="1" applyFill="1" applyBorder="1" applyAlignment="1">
      <alignment horizontal="center" vertical="center" wrapText="1"/>
    </xf>
    <xf numFmtId="0" fontId="66" fillId="35" borderId="46" xfId="0" applyFont="1" applyFill="1" applyBorder="1" applyAlignment="1">
      <alignment horizontal="left" vertical="center"/>
    </xf>
    <xf numFmtId="0" fontId="14" fillId="0" borderId="24" xfId="0" applyFont="1" applyBorder="1" applyAlignment="1">
      <alignment horizontal="center" vertical="center"/>
    </xf>
    <xf numFmtId="0" fontId="14" fillId="0" borderId="22" xfId="0" applyFont="1" applyBorder="1" applyAlignment="1">
      <alignment horizontal="center" vertical="center" wrapText="1"/>
    </xf>
    <xf numFmtId="0" fontId="14" fillId="0" borderId="21" xfId="0" applyFont="1" applyBorder="1" applyAlignment="1">
      <alignment horizontal="center" vertical="center" wrapText="1"/>
    </xf>
    <xf numFmtId="0" fontId="3" fillId="0" borderId="52" xfId="0" applyFont="1" applyFill="1" applyBorder="1" applyAlignment="1">
      <alignment horizontal="left" vertical="center" wrapText="1" shrinkToFit="1"/>
    </xf>
    <xf numFmtId="0" fontId="64" fillId="0" borderId="54" xfId="0" applyFont="1" applyFill="1" applyBorder="1" applyAlignment="1">
      <alignment horizontal="center" vertical="center"/>
    </xf>
    <xf numFmtId="180" fontId="17" fillId="0" borderId="24" xfId="0" applyNumberFormat="1" applyFont="1" applyBorder="1" applyAlignment="1">
      <alignment horizontal="center" vertical="center" shrinkToFit="1"/>
    </xf>
    <xf numFmtId="180" fontId="17" fillId="0" borderId="21" xfId="0" applyNumberFormat="1" applyFont="1" applyBorder="1" applyAlignment="1">
      <alignment horizontal="center" vertical="center" shrinkToFit="1"/>
    </xf>
    <xf numFmtId="180" fontId="17" fillId="0" borderId="13" xfId="0" applyNumberFormat="1" applyFont="1" applyBorder="1" applyAlignment="1">
      <alignment horizontal="center" vertical="center" shrinkToFit="1"/>
    </xf>
    <xf numFmtId="180" fontId="17" fillId="0" borderId="13" xfId="0" applyNumberFormat="1" applyFont="1" applyFill="1" applyBorder="1" applyAlignment="1">
      <alignment horizontal="center" vertical="center" shrinkToFit="1"/>
    </xf>
    <xf numFmtId="0" fontId="17" fillId="0" borderId="24"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7" xfId="0" applyFont="1" applyBorder="1" applyAlignment="1">
      <alignment horizontal="center" vertical="center" shrinkToFit="1"/>
    </xf>
    <xf numFmtId="38" fontId="64" fillId="0" borderId="54" xfId="48" applyFont="1" applyFill="1" applyBorder="1" applyAlignment="1">
      <alignment horizontal="center" vertical="center"/>
    </xf>
    <xf numFmtId="0" fontId="3" fillId="0" borderId="19" xfId="0" applyFont="1" applyFill="1" applyBorder="1" applyAlignment="1">
      <alignment horizontal="center" vertical="center"/>
    </xf>
    <xf numFmtId="0" fontId="67" fillId="34" borderId="54" xfId="0" applyFont="1" applyFill="1" applyBorder="1" applyAlignment="1">
      <alignment vertical="center"/>
    </xf>
    <xf numFmtId="0" fontId="3" fillId="0" borderId="22" xfId="0" applyFont="1" applyFill="1" applyBorder="1" applyAlignment="1">
      <alignment horizontal="center" vertical="center" shrinkToFit="1"/>
    </xf>
    <xf numFmtId="0" fontId="14" fillId="0" borderId="13" xfId="0" applyFont="1" applyBorder="1" applyAlignment="1">
      <alignment horizontal="center" vertical="center" wrapText="1"/>
    </xf>
    <xf numFmtId="0" fontId="64" fillId="36" borderId="21" xfId="0" applyFont="1" applyFill="1" applyBorder="1" applyAlignment="1">
      <alignment horizontal="center" vertical="center" wrapText="1"/>
    </xf>
    <xf numFmtId="0" fontId="64" fillId="36" borderId="13" xfId="0" applyFont="1" applyFill="1" applyBorder="1" applyAlignment="1">
      <alignment horizontal="center" vertical="center" wrapText="1"/>
    </xf>
    <xf numFmtId="0" fontId="66" fillId="34" borderId="0" xfId="0" applyFont="1" applyFill="1" applyAlignment="1">
      <alignment vertical="center"/>
    </xf>
    <xf numFmtId="0" fontId="64" fillId="34" borderId="22" xfId="0" applyFont="1" applyFill="1" applyBorder="1" applyAlignment="1">
      <alignment horizontal="center" vertical="center"/>
    </xf>
    <xf numFmtId="0" fontId="64" fillId="34" borderId="21" xfId="0" applyFont="1" applyFill="1" applyBorder="1" applyAlignment="1">
      <alignment horizontal="center" vertical="center"/>
    </xf>
    <xf numFmtId="0" fontId="64" fillId="34" borderId="13" xfId="0" applyFont="1" applyFill="1" applyBorder="1" applyAlignment="1">
      <alignment horizontal="center" vertical="center"/>
    </xf>
    <xf numFmtId="0" fontId="64" fillId="34" borderId="21" xfId="0" applyFont="1" applyFill="1" applyBorder="1" applyAlignment="1">
      <alignment horizontal="left" vertical="center" wrapText="1" shrinkToFit="1"/>
    </xf>
    <xf numFmtId="0" fontId="64" fillId="34" borderId="49" xfId="0" applyFont="1" applyFill="1" applyBorder="1" applyAlignment="1">
      <alignment horizontal="left" vertical="center" shrinkToFit="1"/>
    </xf>
    <xf numFmtId="180" fontId="64" fillId="34" borderId="38" xfId="0" applyNumberFormat="1" applyFont="1" applyFill="1" applyBorder="1" applyAlignment="1">
      <alignment horizontal="center" vertical="center" wrapText="1"/>
    </xf>
    <xf numFmtId="180" fontId="64" fillId="34" borderId="18" xfId="0" applyNumberFormat="1" applyFont="1" applyFill="1" applyBorder="1" applyAlignment="1">
      <alignment horizontal="center" vertical="center" wrapText="1"/>
    </xf>
    <xf numFmtId="180" fontId="3" fillId="34" borderId="21" xfId="0" applyNumberFormat="1"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4" fillId="34" borderId="13" xfId="0" applyFont="1" applyFill="1" applyBorder="1" applyAlignment="1">
      <alignment horizontal="center" vertical="center" wrapText="1"/>
    </xf>
    <xf numFmtId="180" fontId="64" fillId="34" borderId="21" xfId="0" applyNumberFormat="1" applyFont="1" applyFill="1" applyBorder="1" applyAlignment="1">
      <alignment horizontal="center" vertical="center"/>
    </xf>
    <xf numFmtId="180" fontId="64" fillId="34" borderId="17" xfId="0" applyNumberFormat="1" applyFont="1" applyFill="1" applyBorder="1" applyAlignment="1">
      <alignment horizontal="center" vertical="center" wrapText="1"/>
    </xf>
    <xf numFmtId="38" fontId="64" fillId="34" borderId="21" xfId="48" applyFont="1" applyFill="1" applyBorder="1" applyAlignment="1">
      <alignment horizontal="center" vertical="center"/>
    </xf>
    <xf numFmtId="0" fontId="64" fillId="0" borderId="48" xfId="0" applyFont="1" applyFill="1" applyBorder="1" applyAlignment="1">
      <alignment horizontal="left" vertical="center" shrinkToFit="1"/>
    </xf>
    <xf numFmtId="0" fontId="67" fillId="34" borderId="54" xfId="0" applyFont="1" applyFill="1" applyBorder="1" applyAlignment="1">
      <alignment vertical="center" wrapText="1"/>
    </xf>
    <xf numFmtId="0" fontId="67" fillId="34" borderId="42" xfId="0" applyFont="1" applyFill="1" applyBorder="1" applyAlignment="1">
      <alignment vertical="center" wrapText="1"/>
    </xf>
    <xf numFmtId="0" fontId="64" fillId="0" borderId="58" xfId="0" applyFont="1" applyFill="1" applyBorder="1" applyAlignment="1">
      <alignment horizontal="left" vertical="center" shrinkToFit="1"/>
    </xf>
    <xf numFmtId="0" fontId="67" fillId="34" borderId="17" xfId="0" applyFont="1" applyFill="1" applyBorder="1" applyAlignment="1">
      <alignment vertical="center" wrapText="1"/>
    </xf>
    <xf numFmtId="0" fontId="67" fillId="34" borderId="54" xfId="0" applyFont="1" applyFill="1" applyBorder="1" applyAlignment="1">
      <alignment horizontal="left" vertical="center" wrapText="1"/>
    </xf>
    <xf numFmtId="0" fontId="67" fillId="34" borderId="29" xfId="0" applyFont="1" applyFill="1" applyBorder="1" applyAlignment="1">
      <alignment vertical="center" wrapText="1"/>
    </xf>
    <xf numFmtId="0" fontId="67" fillId="34" borderId="18" xfId="0" applyFont="1" applyFill="1" applyBorder="1" applyAlignment="1">
      <alignment horizontal="left" vertical="center"/>
    </xf>
    <xf numFmtId="0" fontId="67" fillId="34" borderId="54" xfId="0" applyFont="1" applyFill="1" applyBorder="1" applyAlignment="1">
      <alignment horizontal="left" vertical="center"/>
    </xf>
    <xf numFmtId="0" fontId="7" fillId="32" borderId="12" xfId="0" applyFont="1" applyFill="1" applyBorder="1" applyAlignment="1">
      <alignment horizontal="left" vertical="center"/>
    </xf>
    <xf numFmtId="0" fontId="7" fillId="32" borderId="46" xfId="0" applyFont="1" applyFill="1" applyBorder="1" applyAlignment="1">
      <alignment horizontal="left" vertical="center"/>
    </xf>
    <xf numFmtId="0" fontId="7" fillId="32" borderId="53" xfId="0" applyFont="1" applyFill="1" applyBorder="1" applyAlignment="1">
      <alignment horizontal="left" vertical="center"/>
    </xf>
    <xf numFmtId="0" fontId="75" fillId="35" borderId="53" xfId="0" applyFont="1" applyFill="1" applyBorder="1" applyAlignment="1">
      <alignment horizontal="left" vertical="center"/>
    </xf>
    <xf numFmtId="0" fontId="64" fillId="0" borderId="51" xfId="0" applyFont="1" applyFill="1" applyBorder="1" applyAlignment="1">
      <alignment horizontal="left" vertical="center" shrinkToFit="1"/>
    </xf>
    <xf numFmtId="0" fontId="75" fillId="35" borderId="11" xfId="0" applyFont="1" applyFill="1" applyBorder="1" applyAlignment="1">
      <alignment horizontal="left" vertical="center"/>
    </xf>
    <xf numFmtId="0" fontId="75" fillId="35" borderId="51" xfId="0" applyFont="1" applyFill="1" applyBorder="1" applyAlignment="1">
      <alignment horizontal="left" vertical="center"/>
    </xf>
    <xf numFmtId="180" fontId="64" fillId="0" borderId="42" xfId="0" applyNumberFormat="1" applyFont="1" applyFill="1" applyBorder="1" applyAlignment="1">
      <alignment horizontal="center" vertical="center" shrinkToFit="1"/>
    </xf>
    <xf numFmtId="0" fontId="7" fillId="32" borderId="0" xfId="0" applyFont="1" applyFill="1" applyBorder="1" applyAlignment="1">
      <alignment vertical="center"/>
    </xf>
    <xf numFmtId="0" fontId="66" fillId="0" borderId="17" xfId="0" applyFont="1" applyBorder="1" applyAlignment="1">
      <alignment vertical="center"/>
    </xf>
    <xf numFmtId="0" fontId="66" fillId="0" borderId="38" xfId="0" applyFont="1" applyBorder="1" applyAlignment="1">
      <alignment vertical="center"/>
    </xf>
    <xf numFmtId="0" fontId="66" fillId="0" borderId="21" xfId="0" applyFont="1" applyBorder="1" applyAlignment="1">
      <alignment vertical="center"/>
    </xf>
    <xf numFmtId="0" fontId="66" fillId="0" borderId="36" xfId="0" applyFont="1" applyBorder="1" applyAlignment="1">
      <alignment vertical="center"/>
    </xf>
    <xf numFmtId="0" fontId="66" fillId="0" borderId="54" xfId="0" applyFont="1" applyBorder="1" applyAlignment="1">
      <alignment vertical="center"/>
    </xf>
    <xf numFmtId="0" fontId="75" fillId="35" borderId="0" xfId="0" applyFont="1" applyFill="1" applyBorder="1" applyAlignment="1">
      <alignment vertical="center"/>
    </xf>
    <xf numFmtId="0" fontId="66" fillId="0" borderId="12" xfId="0" applyFont="1" applyBorder="1" applyAlignment="1">
      <alignment vertical="center"/>
    </xf>
    <xf numFmtId="0" fontId="75" fillId="35" borderId="11" xfId="0" applyFont="1" applyFill="1" applyBorder="1" applyAlignment="1">
      <alignment vertical="center"/>
    </xf>
    <xf numFmtId="0" fontId="7" fillId="32" borderId="11" xfId="0" applyFont="1" applyFill="1" applyBorder="1" applyAlignment="1">
      <alignment vertical="center"/>
    </xf>
    <xf numFmtId="0" fontId="67" fillId="34" borderId="21" xfId="0" applyFont="1" applyFill="1" applyBorder="1" applyAlignment="1">
      <alignment horizontal="center" vertical="center" wrapText="1"/>
    </xf>
    <xf numFmtId="0" fontId="66" fillId="0" borderId="47" xfId="0" applyFont="1" applyBorder="1" applyAlignment="1">
      <alignment vertical="center"/>
    </xf>
    <xf numFmtId="0" fontId="67" fillId="34" borderId="38" xfId="0" applyFont="1" applyFill="1" applyBorder="1" applyAlignment="1">
      <alignment vertical="center" wrapText="1"/>
    </xf>
    <xf numFmtId="0" fontId="66" fillId="0" borderId="22" xfId="0" applyFont="1" applyBorder="1" applyAlignment="1">
      <alignment vertical="center"/>
    </xf>
    <xf numFmtId="0" fontId="66" fillId="34" borderId="21" xfId="0" applyFont="1" applyFill="1" applyBorder="1" applyAlignment="1">
      <alignment vertical="center"/>
    </xf>
    <xf numFmtId="0" fontId="2" fillId="34" borderId="17" xfId="0" applyFont="1" applyFill="1" applyBorder="1" applyAlignment="1">
      <alignment vertical="center"/>
    </xf>
    <xf numFmtId="0" fontId="75" fillId="35" borderId="14" xfId="0" applyFont="1" applyFill="1" applyBorder="1" applyAlignment="1">
      <alignment vertical="center"/>
    </xf>
    <xf numFmtId="0" fontId="7" fillId="32" borderId="14" xfId="0" applyFont="1" applyFill="1" applyBorder="1" applyAlignment="1">
      <alignment vertical="center"/>
    </xf>
    <xf numFmtId="0" fontId="70" fillId="0" borderId="14" xfId="0" applyFont="1" applyBorder="1" applyAlignment="1">
      <alignment vertical="center"/>
    </xf>
    <xf numFmtId="0" fontId="2" fillId="34" borderId="54" xfId="0" applyFont="1" applyFill="1" applyBorder="1" applyAlignment="1">
      <alignment vertical="center"/>
    </xf>
    <xf numFmtId="0" fontId="2" fillId="34" borderId="21" xfId="0" applyFont="1" applyFill="1" applyBorder="1" applyAlignment="1">
      <alignment vertical="center"/>
    </xf>
    <xf numFmtId="0" fontId="7" fillId="32" borderId="30" xfId="0" applyFont="1" applyFill="1" applyBorder="1" applyAlignment="1">
      <alignment vertical="center"/>
    </xf>
    <xf numFmtId="0" fontId="64" fillId="34" borderId="11" xfId="0" applyFont="1" applyFill="1" applyBorder="1" applyAlignment="1">
      <alignment horizontal="center" vertical="center" shrinkToFit="1"/>
    </xf>
    <xf numFmtId="0" fontId="64" fillId="34" borderId="21" xfId="0" applyFont="1" applyFill="1" applyBorder="1" applyAlignment="1">
      <alignment horizontal="center" vertical="center" shrinkToFit="1"/>
    </xf>
    <xf numFmtId="0" fontId="64" fillId="34" borderId="13" xfId="0" applyFont="1" applyFill="1" applyBorder="1" applyAlignment="1">
      <alignment horizontal="center" vertical="center" shrinkToFit="1"/>
    </xf>
    <xf numFmtId="0" fontId="64" fillId="34" borderId="22" xfId="0" applyFont="1" applyFill="1" applyBorder="1" applyAlignment="1">
      <alignment horizontal="center" vertical="center" shrinkToFit="1"/>
    </xf>
    <xf numFmtId="180" fontId="64" fillId="34" borderId="21" xfId="0" applyNumberFormat="1" applyFont="1" applyFill="1" applyBorder="1" applyAlignment="1">
      <alignment horizontal="center" vertical="center" shrinkToFit="1"/>
    </xf>
    <xf numFmtId="9" fontId="64" fillId="34" borderId="13" xfId="0" applyNumberFormat="1" applyFont="1" applyFill="1" applyBorder="1" applyAlignment="1">
      <alignment horizontal="center" vertical="center" shrinkToFit="1"/>
    </xf>
    <xf numFmtId="0" fontId="64" fillId="34" borderId="13" xfId="0" applyFont="1" applyFill="1" applyBorder="1" applyAlignment="1">
      <alignment horizontal="center" vertical="center" wrapText="1" shrinkToFit="1"/>
    </xf>
    <xf numFmtId="180" fontId="64" fillId="34" borderId="21" xfId="0" applyNumberFormat="1" applyFont="1" applyFill="1" applyBorder="1" applyAlignment="1">
      <alignment horizontal="center" vertical="center" wrapText="1"/>
    </xf>
    <xf numFmtId="0" fontId="64" fillId="34" borderId="22" xfId="0" applyFont="1" applyFill="1" applyBorder="1" applyAlignment="1">
      <alignment horizontal="center" vertical="center" wrapText="1"/>
    </xf>
    <xf numFmtId="0" fontId="64" fillId="34" borderId="43" xfId="0" applyFont="1" applyFill="1" applyBorder="1" applyAlignment="1">
      <alignment horizontal="center" vertical="center" wrapText="1"/>
    </xf>
    <xf numFmtId="0" fontId="64" fillId="34" borderId="29" xfId="0" applyFont="1" applyFill="1" applyBorder="1" applyAlignment="1">
      <alignment horizontal="center" vertical="center" wrapText="1"/>
    </xf>
    <xf numFmtId="0" fontId="64" fillId="34" borderId="28" xfId="0" applyFont="1" applyFill="1" applyBorder="1" applyAlignment="1">
      <alignment horizontal="center" vertical="center" wrapText="1"/>
    </xf>
    <xf numFmtId="9" fontId="64" fillId="34" borderId="25" xfId="0" applyNumberFormat="1" applyFont="1" applyFill="1" applyBorder="1" applyAlignment="1">
      <alignment horizontal="center" vertical="center" wrapText="1"/>
    </xf>
    <xf numFmtId="9" fontId="64" fillId="34" borderId="13" xfId="0" applyNumberFormat="1" applyFont="1" applyFill="1" applyBorder="1" applyAlignment="1">
      <alignment horizontal="center" vertical="center" wrapText="1"/>
    </xf>
    <xf numFmtId="9" fontId="64" fillId="34" borderId="22" xfId="0" applyNumberFormat="1" applyFont="1" applyFill="1" applyBorder="1" applyAlignment="1">
      <alignment horizontal="center" vertical="center" wrapText="1"/>
    </xf>
    <xf numFmtId="180" fontId="64" fillId="34" borderId="21" xfId="0" applyNumberFormat="1" applyFont="1" applyFill="1" applyBorder="1" applyAlignment="1">
      <alignment horizontal="center" vertical="center" wrapText="1" shrinkToFit="1"/>
    </xf>
    <xf numFmtId="180" fontId="64" fillId="34" borderId="36" xfId="0" applyNumberFormat="1" applyFont="1" applyFill="1" applyBorder="1" applyAlignment="1">
      <alignment horizontal="center" vertical="center" wrapText="1" shrinkToFit="1"/>
    </xf>
    <xf numFmtId="180" fontId="3" fillId="34" borderId="21" xfId="0" applyNumberFormat="1" applyFont="1" applyFill="1" applyBorder="1" applyAlignment="1" quotePrefix="1">
      <alignment horizontal="center" vertical="center" wrapText="1"/>
    </xf>
    <xf numFmtId="0" fontId="75" fillId="35" borderId="30" xfId="0" applyFont="1" applyFill="1" applyBorder="1" applyAlignment="1">
      <alignment horizontal="left" vertical="center"/>
    </xf>
    <xf numFmtId="0" fontId="66" fillId="0" borderId="14" xfId="0" applyFont="1" applyBorder="1" applyAlignment="1">
      <alignment vertical="center"/>
    </xf>
    <xf numFmtId="0" fontId="75" fillId="35" borderId="30" xfId="0" applyFont="1" applyFill="1" applyBorder="1" applyAlignment="1">
      <alignment vertical="center"/>
    </xf>
    <xf numFmtId="9" fontId="64" fillId="34" borderId="54" xfId="0" applyNumberFormat="1" applyFont="1" applyFill="1" applyBorder="1" applyAlignment="1">
      <alignment horizontal="center" vertical="center" wrapText="1"/>
    </xf>
    <xf numFmtId="9" fontId="64" fillId="34" borderId="42" xfId="0" applyNumberFormat="1" applyFont="1" applyFill="1" applyBorder="1" applyAlignment="1">
      <alignment horizontal="center" vertical="center" wrapText="1"/>
    </xf>
    <xf numFmtId="0" fontId="64" fillId="34" borderId="54" xfId="0" applyFont="1" applyFill="1" applyBorder="1" applyAlignment="1">
      <alignment horizontal="center" vertical="center" wrapText="1"/>
    </xf>
    <xf numFmtId="0" fontId="64" fillId="34" borderId="42" xfId="0" applyFont="1" applyFill="1" applyBorder="1" applyAlignment="1">
      <alignment horizontal="center" vertical="center" wrapText="1"/>
    </xf>
    <xf numFmtId="9" fontId="64" fillId="0" borderId="21" xfId="0" applyNumberFormat="1" applyFont="1" applyFill="1" applyBorder="1" applyAlignment="1">
      <alignment horizontal="center" vertical="center" wrapText="1" shrinkToFit="1"/>
    </xf>
    <xf numFmtId="0" fontId="2"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shrinkToFit="1"/>
    </xf>
    <xf numFmtId="0" fontId="3" fillId="34" borderId="21" xfId="0" applyFont="1" applyFill="1" applyBorder="1" applyAlignment="1">
      <alignment horizontal="center" vertical="center" wrapText="1" shrinkToFit="1"/>
    </xf>
    <xf numFmtId="10" fontId="3" fillId="34" borderId="21" xfId="0" applyNumberFormat="1" applyFont="1" applyFill="1" applyBorder="1" applyAlignment="1">
      <alignment horizontal="center" vertical="center" wrapText="1" shrinkToFit="1"/>
    </xf>
    <xf numFmtId="0" fontId="64" fillId="34" borderId="47" xfId="0" applyFont="1" applyFill="1" applyBorder="1" applyAlignment="1">
      <alignment horizontal="center" vertical="center" wrapText="1"/>
    </xf>
    <xf numFmtId="0" fontId="17" fillId="34" borderId="21" xfId="0" applyFont="1" applyFill="1" applyBorder="1" applyAlignment="1">
      <alignment horizontal="center" vertical="center" shrinkToFit="1"/>
    </xf>
    <xf numFmtId="0" fontId="17" fillId="34" borderId="37" xfId="0" applyFont="1" applyFill="1" applyBorder="1" applyAlignment="1">
      <alignment horizontal="center" vertical="center" shrinkToFit="1"/>
    </xf>
    <xf numFmtId="0" fontId="17" fillId="34" borderId="33" xfId="0" applyFont="1" applyFill="1" applyBorder="1" applyAlignment="1">
      <alignment horizontal="center" vertical="center" shrinkToFit="1"/>
    </xf>
    <xf numFmtId="9" fontId="64" fillId="34" borderId="13" xfId="0" applyNumberFormat="1" applyFont="1" applyFill="1" applyBorder="1" applyAlignment="1">
      <alignment horizontal="center" vertical="center"/>
    </xf>
    <xf numFmtId="180" fontId="3" fillId="34" borderId="17" xfId="0" applyNumberFormat="1" applyFont="1" applyFill="1" applyBorder="1" applyAlignment="1">
      <alignment horizontal="center" vertical="center" wrapText="1"/>
    </xf>
    <xf numFmtId="180" fontId="3" fillId="34" borderId="54" xfId="0" applyNumberFormat="1"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67" fillId="0" borderId="17" xfId="0" applyFont="1" applyFill="1" applyBorder="1" applyAlignment="1">
      <alignment vertical="center"/>
    </xf>
    <xf numFmtId="0" fontId="67" fillId="0" borderId="36" xfId="0" applyFont="1" applyFill="1" applyBorder="1" applyAlignment="1">
      <alignment vertical="center"/>
    </xf>
    <xf numFmtId="0" fontId="67" fillId="34" borderId="36" xfId="0" applyFont="1" applyFill="1" applyBorder="1" applyAlignment="1">
      <alignment horizontal="left" vertical="center" wrapText="1"/>
    </xf>
    <xf numFmtId="0" fontId="64" fillId="0" borderId="49" xfId="0" applyFont="1" applyFill="1" applyBorder="1" applyAlignment="1">
      <alignment horizontal="center" vertical="center" wrapText="1"/>
    </xf>
    <xf numFmtId="0" fontId="64" fillId="0" borderId="59" xfId="0" applyFont="1" applyFill="1" applyBorder="1" applyAlignment="1">
      <alignment vertical="center" shrinkToFit="1"/>
    </xf>
    <xf numFmtId="0" fontId="64" fillId="34" borderId="47" xfId="0" applyFont="1" applyFill="1" applyBorder="1" applyAlignment="1">
      <alignment horizontal="center" vertical="center" shrinkToFit="1"/>
    </xf>
    <xf numFmtId="0" fontId="64" fillId="34" borderId="55" xfId="0" applyFont="1" applyFill="1" applyBorder="1" applyAlignment="1">
      <alignment horizontal="center" vertical="center" shrinkToFit="1"/>
    </xf>
    <xf numFmtId="0" fontId="64" fillId="34" borderId="38" xfId="0" applyFont="1" applyFill="1" applyBorder="1" applyAlignment="1">
      <alignment horizontal="center" vertical="center" shrinkToFit="1"/>
    </xf>
    <xf numFmtId="0" fontId="64" fillId="34" borderId="43" xfId="0" applyFont="1" applyFill="1" applyBorder="1" applyAlignment="1">
      <alignment horizontal="center" vertical="center" wrapText="1" shrinkToFit="1"/>
    </xf>
    <xf numFmtId="0" fontId="64" fillId="34" borderId="38" xfId="0" applyFont="1" applyFill="1" applyBorder="1" applyAlignment="1">
      <alignment horizontal="center" vertical="center" wrapText="1" shrinkToFit="1"/>
    </xf>
    <xf numFmtId="0" fontId="64" fillId="34" borderId="43" xfId="0" applyFont="1" applyFill="1" applyBorder="1" applyAlignment="1">
      <alignment horizontal="center" vertical="center" shrinkToFit="1"/>
    </xf>
    <xf numFmtId="38" fontId="64" fillId="34" borderId="38" xfId="48" applyFont="1" applyFill="1" applyBorder="1" applyAlignment="1">
      <alignment horizontal="center" vertical="center" wrapText="1"/>
    </xf>
    <xf numFmtId="0" fontId="64" fillId="0" borderId="59" xfId="0" applyFont="1" applyFill="1" applyBorder="1" applyAlignment="1">
      <alignment horizontal="left" vertical="center" shrinkToFit="1"/>
    </xf>
    <xf numFmtId="180" fontId="64" fillId="0" borderId="37" xfId="0" applyNumberFormat="1" applyFont="1" applyFill="1" applyBorder="1" applyAlignment="1">
      <alignment horizontal="center" vertical="center" wrapText="1" shrinkToFit="1"/>
    </xf>
    <xf numFmtId="180" fontId="64" fillId="0" borderId="35" xfId="0" applyNumberFormat="1" applyFont="1" applyFill="1" applyBorder="1" applyAlignment="1">
      <alignment horizontal="center" vertical="center" wrapText="1" shrinkToFit="1"/>
    </xf>
    <xf numFmtId="0" fontId="64" fillId="0" borderId="21"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0" borderId="54" xfId="0" applyFont="1" applyFill="1" applyBorder="1" applyAlignment="1">
      <alignment horizontal="center" vertical="center"/>
    </xf>
    <xf numFmtId="0" fontId="64" fillId="34" borderId="21" xfId="0" applyFont="1" applyFill="1" applyBorder="1" applyAlignment="1">
      <alignment horizontal="center" vertical="center" wrapText="1"/>
    </xf>
    <xf numFmtId="0" fontId="64" fillId="34" borderId="21" xfId="0" applyFont="1" applyFill="1" applyBorder="1" applyAlignment="1">
      <alignment horizontal="center" vertical="center" shrinkToFit="1"/>
    </xf>
    <xf numFmtId="0" fontId="64" fillId="0" borderId="49" xfId="0" applyFont="1" applyFill="1" applyBorder="1" applyAlignment="1">
      <alignment vertical="center" shrinkToFit="1"/>
    </xf>
    <xf numFmtId="0" fontId="64" fillId="0" borderId="49" xfId="0" applyFont="1" applyFill="1" applyBorder="1" applyAlignment="1">
      <alignment horizontal="left" vertical="center" shrinkToFit="1"/>
    </xf>
    <xf numFmtId="0" fontId="64" fillId="0" borderId="21" xfId="0" applyFont="1" applyFill="1" applyBorder="1" applyAlignment="1">
      <alignment horizontal="center" vertical="center" shrinkToFit="1"/>
    </xf>
    <xf numFmtId="0" fontId="75" fillId="35" borderId="46" xfId="0" applyFont="1" applyFill="1" applyBorder="1" applyAlignment="1">
      <alignment horizontal="left" vertical="center"/>
    </xf>
    <xf numFmtId="0" fontId="64" fillId="0" borderId="29" xfId="0" applyFont="1" applyFill="1" applyBorder="1" applyAlignment="1">
      <alignment horizontal="center" vertical="center" shrinkToFit="1"/>
    </xf>
    <xf numFmtId="0" fontId="64" fillId="0" borderId="54" xfId="0" applyFont="1" applyFill="1" applyBorder="1" applyAlignment="1">
      <alignment horizontal="left" vertical="center" wrapText="1" shrinkToFit="1"/>
    </xf>
    <xf numFmtId="0" fontId="64" fillId="0" borderId="21" xfId="0" applyFont="1" applyFill="1" applyBorder="1" applyAlignment="1">
      <alignment horizontal="left" vertical="center" shrinkToFit="1"/>
    </xf>
    <xf numFmtId="0" fontId="64" fillId="0" borderId="21" xfId="0" applyFont="1" applyFill="1" applyBorder="1" applyAlignment="1">
      <alignment horizontal="left" vertical="center" wrapText="1"/>
    </xf>
    <xf numFmtId="0" fontId="75" fillId="35" borderId="46" xfId="0" applyFont="1" applyFill="1" applyBorder="1" applyAlignment="1">
      <alignment horizontal="left" vertical="center"/>
    </xf>
    <xf numFmtId="0" fontId="64" fillId="0" borderId="18" xfId="0" applyFont="1" applyFill="1" applyBorder="1" applyAlignment="1">
      <alignment horizontal="left" vertical="center" wrapText="1" shrinkToFit="1"/>
    </xf>
    <xf numFmtId="0" fontId="64" fillId="0" borderId="17" xfId="0" applyFont="1" applyFill="1" applyBorder="1" applyAlignment="1">
      <alignment horizontal="left" vertical="center" wrapText="1" shrinkToFit="1"/>
    </xf>
    <xf numFmtId="0" fontId="65" fillId="34" borderId="38" xfId="0" applyFont="1" applyFill="1" applyBorder="1" applyAlignment="1">
      <alignment horizontal="left" vertical="center" shrinkToFit="1"/>
    </xf>
    <xf numFmtId="0" fontId="67" fillId="34" borderId="54" xfId="0" applyFont="1" applyFill="1" applyBorder="1" applyAlignment="1">
      <alignment horizontal="left" vertical="center" shrinkToFit="1"/>
    </xf>
    <xf numFmtId="9" fontId="3" fillId="34" borderId="22" xfId="0" applyNumberFormat="1" applyFont="1" applyFill="1" applyBorder="1" applyAlignment="1">
      <alignment horizontal="center" vertical="center"/>
    </xf>
    <xf numFmtId="0" fontId="3" fillId="0" borderId="22" xfId="0" applyFont="1" applyFill="1" applyBorder="1" applyAlignment="1">
      <alignment horizontal="center" vertical="center"/>
    </xf>
    <xf numFmtId="9" fontId="3" fillId="0" borderId="14" xfId="0" applyNumberFormat="1"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4" fillId="34" borderId="21" xfId="0" applyFont="1" applyFill="1" applyBorder="1" applyAlignment="1">
      <alignment vertical="center" wrapText="1" shrinkToFit="1"/>
    </xf>
    <xf numFmtId="0" fontId="64" fillId="34" borderId="21" xfId="0" applyFont="1" applyFill="1" applyBorder="1" applyAlignment="1">
      <alignment vertical="center" shrinkToFit="1"/>
    </xf>
    <xf numFmtId="0" fontId="64" fillId="34" borderId="21" xfId="0" applyFont="1" applyFill="1" applyBorder="1" applyAlignment="1">
      <alignment horizontal="left" vertical="center" wrapText="1"/>
    </xf>
    <xf numFmtId="0" fontId="64" fillId="0" borderId="21" xfId="0" applyFont="1" applyFill="1" applyBorder="1" applyAlignment="1">
      <alignment horizontal="center" vertical="center" shrinkToFit="1"/>
    </xf>
    <xf numFmtId="0" fontId="64" fillId="0" borderId="42" xfId="0" applyFont="1" applyFill="1" applyBorder="1" applyAlignment="1">
      <alignment horizontal="left" vertical="center" wrapText="1" shrinkToFit="1"/>
    </xf>
    <xf numFmtId="0" fontId="64" fillId="0" borderId="21" xfId="0" applyFont="1" applyFill="1" applyBorder="1" applyAlignment="1">
      <alignment horizontal="left" vertical="center" shrinkToFit="1"/>
    </xf>
    <xf numFmtId="0" fontId="64" fillId="0" borderId="21" xfId="0" applyFont="1" applyFill="1" applyBorder="1" applyAlignment="1">
      <alignment horizontal="center" vertical="center" wrapText="1"/>
    </xf>
    <xf numFmtId="0" fontId="64" fillId="0" borderId="17" xfId="0" applyFont="1" applyFill="1" applyBorder="1" applyAlignment="1">
      <alignment horizontal="left" vertical="center" wrapText="1" shrinkToFit="1"/>
    </xf>
    <xf numFmtId="0" fontId="64" fillId="0" borderId="29" xfId="0" applyFont="1" applyFill="1" applyBorder="1" applyAlignment="1">
      <alignment horizontal="center" vertical="center" shrinkToFit="1"/>
    </xf>
    <xf numFmtId="38" fontId="64" fillId="0" borderId="21" xfId="48"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2" xfId="0" applyFont="1" applyFill="1" applyBorder="1" applyAlignment="1">
      <alignment horizontal="center" vertical="center" wrapText="1"/>
    </xf>
    <xf numFmtId="0" fontId="66" fillId="34" borderId="38" xfId="0" applyFont="1" applyFill="1" applyBorder="1" applyAlignment="1">
      <alignment vertical="center"/>
    </xf>
    <xf numFmtId="180" fontId="64" fillId="34" borderId="47" xfId="0" applyNumberFormat="1" applyFont="1" applyFill="1" applyBorder="1" applyAlignment="1">
      <alignment horizontal="center" vertical="center" shrinkToFit="1"/>
    </xf>
    <xf numFmtId="180" fontId="64" fillId="34" borderId="55" xfId="0" applyNumberFormat="1" applyFont="1" applyFill="1" applyBorder="1" applyAlignment="1">
      <alignment horizontal="center" vertical="center" shrinkToFit="1"/>
    </xf>
    <xf numFmtId="180" fontId="64" fillId="34" borderId="38" xfId="0" applyNumberFormat="1" applyFont="1" applyFill="1" applyBorder="1" applyAlignment="1">
      <alignment horizontal="center" vertical="center" shrinkToFit="1"/>
    </xf>
    <xf numFmtId="180" fontId="64" fillId="34" borderId="43" xfId="0" applyNumberFormat="1" applyFont="1" applyFill="1" applyBorder="1" applyAlignment="1">
      <alignment horizontal="center" vertical="center" shrinkToFit="1"/>
    </xf>
    <xf numFmtId="180" fontId="64" fillId="34" borderId="17" xfId="0" applyNumberFormat="1" applyFont="1" applyFill="1" applyBorder="1" applyAlignment="1">
      <alignment horizontal="center" vertical="center" shrinkToFit="1"/>
    </xf>
    <xf numFmtId="9" fontId="64" fillId="34" borderId="38" xfId="0" applyNumberFormat="1" applyFont="1" applyFill="1" applyBorder="1" applyAlignment="1">
      <alignment horizontal="center" vertical="center" shrinkToFit="1"/>
    </xf>
    <xf numFmtId="9" fontId="3" fillId="34" borderId="47" xfId="0" applyNumberFormat="1" applyFont="1" applyFill="1" applyBorder="1" applyAlignment="1">
      <alignment horizontal="center" vertical="center" shrinkToFit="1"/>
    </xf>
    <xf numFmtId="0" fontId="64" fillId="34" borderId="38" xfId="0" applyFont="1" applyFill="1" applyBorder="1" applyAlignment="1">
      <alignment vertical="center" wrapText="1" shrinkToFit="1"/>
    </xf>
    <xf numFmtId="0" fontId="64" fillId="34" borderId="59" xfId="0" applyFont="1" applyFill="1" applyBorder="1" applyAlignment="1">
      <alignment vertical="center" shrinkToFit="1"/>
    </xf>
    <xf numFmtId="0" fontId="0" fillId="34" borderId="0" xfId="0" applyFill="1" applyAlignment="1">
      <alignment vertical="center"/>
    </xf>
    <xf numFmtId="0" fontId="64" fillId="0" borderId="54" xfId="0" applyFont="1" applyFill="1" applyBorder="1" applyAlignment="1">
      <alignment horizontal="left" vertical="center" wrapText="1" shrinkToFit="1"/>
    </xf>
    <xf numFmtId="0" fontId="64" fillId="0" borderId="21" xfId="0" applyFont="1" applyFill="1" applyBorder="1" applyAlignment="1">
      <alignment horizontal="left" vertical="center" shrinkToFit="1"/>
    </xf>
    <xf numFmtId="0" fontId="64" fillId="0" borderId="18" xfId="0" applyFont="1" applyFill="1" applyBorder="1" applyAlignment="1">
      <alignment horizontal="left" vertical="center" shrinkToFit="1"/>
    </xf>
    <xf numFmtId="0" fontId="3" fillId="34" borderId="17" xfId="0" applyFont="1" applyFill="1" applyBorder="1" applyAlignment="1">
      <alignment horizontal="center" vertical="center" shrinkToFit="1"/>
    </xf>
    <xf numFmtId="0" fontId="3" fillId="34" borderId="42" xfId="0" applyFont="1" applyFill="1" applyBorder="1" applyAlignment="1">
      <alignment horizontal="center" vertical="center" shrinkToFit="1"/>
    </xf>
    <xf numFmtId="0" fontId="67" fillId="34" borderId="21" xfId="0" applyFont="1" applyFill="1" applyBorder="1" applyAlignment="1">
      <alignment vertical="center" wrapText="1"/>
    </xf>
    <xf numFmtId="0" fontId="64" fillId="34" borderId="36" xfId="0" applyFont="1" applyFill="1" applyBorder="1" applyAlignment="1">
      <alignment horizontal="left" vertical="center" wrapText="1" shrinkToFit="1"/>
    </xf>
    <xf numFmtId="0" fontId="17" fillId="34" borderId="24" xfId="0" applyFont="1" applyFill="1" applyBorder="1" applyAlignment="1">
      <alignment horizontal="center" vertical="center" shrinkToFit="1"/>
    </xf>
    <xf numFmtId="0" fontId="17" fillId="34" borderId="13" xfId="0" applyFont="1" applyFill="1" applyBorder="1" applyAlignment="1">
      <alignment horizontal="center" vertical="center" shrinkToFit="1"/>
    </xf>
    <xf numFmtId="9" fontId="17" fillId="34" borderId="13" xfId="0" applyNumberFormat="1" applyFont="1" applyFill="1" applyBorder="1" applyAlignment="1">
      <alignment horizontal="center" vertical="center" shrinkToFit="1"/>
    </xf>
    <xf numFmtId="0" fontId="64" fillId="34" borderId="21" xfId="0" applyFont="1" applyFill="1" applyBorder="1" applyAlignment="1">
      <alignment vertical="center" wrapText="1"/>
    </xf>
    <xf numFmtId="9" fontId="64" fillId="34" borderId="21" xfId="0" applyNumberFormat="1" applyFont="1" applyFill="1" applyBorder="1" applyAlignment="1">
      <alignment horizontal="center" vertical="center" shrinkToFit="1"/>
    </xf>
    <xf numFmtId="0" fontId="64" fillId="34" borderId="49" xfId="0" applyFont="1" applyFill="1" applyBorder="1" applyAlignment="1">
      <alignment vertical="center" shrinkToFit="1"/>
    </xf>
    <xf numFmtId="0" fontId="14" fillId="0" borderId="36" xfId="0" applyFont="1" applyFill="1" applyBorder="1" applyAlignment="1">
      <alignment horizontal="center" vertical="center" wrapText="1"/>
    </xf>
    <xf numFmtId="0" fontId="64" fillId="0" borderId="54" xfId="0" applyFont="1" applyFill="1" applyBorder="1" applyAlignment="1">
      <alignment horizontal="center" vertical="center"/>
    </xf>
    <xf numFmtId="0" fontId="64" fillId="0" borderId="42" xfId="0" applyFont="1" applyFill="1" applyBorder="1" applyAlignment="1">
      <alignment horizontal="center" vertical="center"/>
    </xf>
    <xf numFmtId="0" fontId="67" fillId="34" borderId="42" xfId="0" applyFont="1" applyFill="1" applyBorder="1" applyAlignment="1">
      <alignment horizontal="center" vertical="center" wrapText="1"/>
    </xf>
    <xf numFmtId="0" fontId="67" fillId="34" borderId="18" xfId="0" applyFont="1" applyFill="1" applyBorder="1" applyAlignment="1">
      <alignment horizontal="center" vertical="center" wrapText="1"/>
    </xf>
    <xf numFmtId="38" fontId="64" fillId="0" borderId="54" xfId="48" applyFont="1" applyFill="1" applyBorder="1" applyAlignment="1">
      <alignment horizontal="center" vertical="center" shrinkToFit="1"/>
    </xf>
    <xf numFmtId="38" fontId="64" fillId="0" borderId="42" xfId="48" applyFont="1" applyFill="1" applyBorder="1" applyAlignment="1">
      <alignment horizontal="center" vertical="center" shrinkToFit="1"/>
    </xf>
    <xf numFmtId="9" fontId="64" fillId="0" borderId="21" xfId="0" applyNumberFormat="1" applyFont="1" applyFill="1" applyBorder="1" applyAlignment="1">
      <alignment horizontal="center" vertical="center" wrapText="1"/>
    </xf>
    <xf numFmtId="0" fontId="7" fillId="32" borderId="46" xfId="0" applyFont="1" applyFill="1" applyBorder="1" applyAlignment="1">
      <alignment horizontal="left" vertical="center"/>
    </xf>
    <xf numFmtId="0" fontId="64" fillId="0" borderId="21" xfId="0" applyFont="1" applyFill="1" applyBorder="1" applyAlignment="1">
      <alignment horizontal="center" vertical="center" shrinkToFit="1"/>
    </xf>
    <xf numFmtId="0" fontId="75" fillId="35" borderId="46" xfId="0" applyFont="1" applyFill="1" applyBorder="1" applyAlignment="1">
      <alignment horizontal="left" vertical="center"/>
    </xf>
    <xf numFmtId="0" fontId="64" fillId="0" borderId="48" xfId="0" applyFont="1" applyFill="1" applyBorder="1" applyAlignment="1">
      <alignment horizontal="center" vertical="center" shrinkToFit="1"/>
    </xf>
    <xf numFmtId="180" fontId="64" fillId="0" borderId="48" xfId="0" applyNumberFormat="1" applyFont="1" applyFill="1" applyBorder="1" applyAlignment="1">
      <alignment horizontal="center" vertical="center" shrinkToFit="1"/>
    </xf>
    <xf numFmtId="0" fontId="64" fillId="0" borderId="49" xfId="0" applyFont="1" applyFill="1" applyBorder="1" applyAlignment="1">
      <alignment horizontal="center" vertical="center" shrinkToFit="1"/>
    </xf>
    <xf numFmtId="9" fontId="64" fillId="0" borderId="49" xfId="0" applyNumberFormat="1" applyFont="1" applyFill="1" applyBorder="1" applyAlignment="1">
      <alignment horizontal="center" vertical="center" shrinkToFit="1"/>
    </xf>
    <xf numFmtId="0" fontId="64" fillId="0" borderId="50" xfId="0" applyFont="1" applyFill="1" applyBorder="1" applyAlignment="1">
      <alignment horizontal="center" vertical="center" shrinkToFit="1"/>
    </xf>
    <xf numFmtId="0" fontId="64" fillId="0" borderId="51" xfId="0" applyFont="1" applyFill="1" applyBorder="1" applyAlignment="1">
      <alignment horizontal="center" vertical="center" shrinkToFit="1"/>
    </xf>
    <xf numFmtId="0" fontId="64" fillId="34" borderId="59" xfId="0" applyFont="1" applyFill="1" applyBorder="1" applyAlignment="1">
      <alignment horizontal="center" vertical="center" shrinkToFit="1"/>
    </xf>
    <xf numFmtId="9" fontId="64" fillId="34" borderId="49" xfId="0" applyNumberFormat="1" applyFont="1" applyFill="1" applyBorder="1" applyAlignment="1">
      <alignment horizontal="center" vertical="center" shrinkToFit="1"/>
    </xf>
    <xf numFmtId="180" fontId="64" fillId="0" borderId="49" xfId="0" applyNumberFormat="1" applyFont="1" applyFill="1" applyBorder="1" applyAlignment="1">
      <alignment horizontal="center" vertical="center" shrinkToFit="1"/>
    </xf>
    <xf numFmtId="0" fontId="64" fillId="0" borderId="52" xfId="0" applyFont="1" applyFill="1" applyBorder="1" applyAlignment="1">
      <alignment horizontal="center" vertical="center" shrinkToFit="1"/>
    </xf>
    <xf numFmtId="9" fontId="64" fillId="34" borderId="59" xfId="0" applyNumberFormat="1" applyFont="1" applyFill="1" applyBorder="1" applyAlignment="1">
      <alignment horizontal="center" vertical="center" shrinkToFit="1"/>
    </xf>
    <xf numFmtId="0" fontId="64" fillId="0" borderId="48"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48"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59"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34" borderId="49" xfId="0" applyFont="1" applyFill="1" applyBorder="1" applyAlignment="1">
      <alignment horizontal="center" vertical="center"/>
    </xf>
    <xf numFmtId="0" fontId="64" fillId="34" borderId="49" xfId="0" applyFont="1" applyFill="1" applyBorder="1" applyAlignment="1">
      <alignment horizontal="center" vertical="center" wrapText="1"/>
    </xf>
    <xf numFmtId="9" fontId="64" fillId="0" borderId="52" xfId="0" applyNumberFormat="1" applyFont="1" applyFill="1" applyBorder="1" applyAlignment="1">
      <alignment horizontal="center" vertical="center" wrapText="1"/>
    </xf>
    <xf numFmtId="9" fontId="64" fillId="34" borderId="58" xfId="0" applyNumberFormat="1" applyFont="1" applyFill="1" applyBorder="1" applyAlignment="1">
      <alignment horizontal="center" vertical="center" wrapText="1"/>
    </xf>
    <xf numFmtId="9" fontId="64" fillId="34" borderId="56" xfId="0" applyNumberFormat="1" applyFont="1" applyFill="1" applyBorder="1" applyAlignment="1">
      <alignment horizontal="center" vertical="center" wrapText="1"/>
    </xf>
    <xf numFmtId="0" fontId="64" fillId="34" borderId="58" xfId="0" applyFont="1" applyFill="1" applyBorder="1" applyAlignment="1">
      <alignment horizontal="center" vertical="center" wrapText="1"/>
    </xf>
    <xf numFmtId="0" fontId="64" fillId="34" borderId="56" xfId="0" applyFont="1" applyFill="1" applyBorder="1" applyAlignment="1">
      <alignment horizontal="center" vertical="center" wrapText="1"/>
    </xf>
    <xf numFmtId="9" fontId="64" fillId="0" borderId="58" xfId="0" applyNumberFormat="1" applyFont="1" applyFill="1" applyBorder="1" applyAlignment="1">
      <alignment horizontal="center" vertical="center" wrapText="1"/>
    </xf>
    <xf numFmtId="9" fontId="64" fillId="0" borderId="49" xfId="0" applyNumberFormat="1" applyFont="1" applyFill="1" applyBorder="1" applyAlignment="1">
      <alignment horizontal="center" vertical="center"/>
    </xf>
    <xf numFmtId="0" fontId="64" fillId="0" borderId="58" xfId="0" applyFont="1" applyFill="1" applyBorder="1" applyAlignment="1">
      <alignment horizontal="center" vertical="center"/>
    </xf>
    <xf numFmtId="0" fontId="64" fillId="0" borderId="48" xfId="0" applyFont="1" applyFill="1" applyBorder="1" applyAlignment="1">
      <alignment horizontal="center" vertical="center"/>
    </xf>
    <xf numFmtId="9" fontId="64" fillId="0" borderId="50" xfId="0" applyNumberFormat="1" applyFont="1" applyFill="1" applyBorder="1" applyAlignment="1">
      <alignment horizontal="center" vertical="center"/>
    </xf>
    <xf numFmtId="0" fontId="67" fillId="34" borderId="17" xfId="0" applyFont="1" applyFill="1" applyBorder="1" applyAlignment="1">
      <alignment horizontal="center" vertical="center" wrapText="1"/>
    </xf>
    <xf numFmtId="0" fontId="64" fillId="0" borderId="52"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66"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shrinkToFit="1"/>
    </xf>
    <xf numFmtId="0" fontId="64" fillId="34" borderId="54" xfId="0" applyFont="1" applyFill="1" applyBorder="1" applyAlignment="1">
      <alignment horizontal="center" vertical="center" wrapText="1"/>
    </xf>
    <xf numFmtId="0" fontId="64" fillId="34" borderId="54" xfId="0" applyFont="1" applyFill="1" applyBorder="1" applyAlignment="1">
      <alignment horizontal="center" vertical="center"/>
    </xf>
    <xf numFmtId="0" fontId="64" fillId="0" borderId="21" xfId="0" applyFont="1" applyFill="1" applyBorder="1" applyAlignment="1">
      <alignment horizontal="left" vertical="center" shrinkToFit="1"/>
    </xf>
    <xf numFmtId="0" fontId="64" fillId="0" borderId="21" xfId="0" applyFont="1" applyFill="1" applyBorder="1" applyAlignment="1">
      <alignment horizontal="center" vertical="center" shrinkToFit="1"/>
    </xf>
    <xf numFmtId="0" fontId="64" fillId="0" borderId="21"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34" borderId="21" xfId="0" applyFont="1" applyFill="1" applyBorder="1" applyAlignment="1">
      <alignment horizontal="center" vertical="center" shrinkToFit="1"/>
    </xf>
    <xf numFmtId="0" fontId="64" fillId="34" borderId="21" xfId="0" applyFont="1" applyFill="1" applyBorder="1" applyAlignment="1">
      <alignment horizontal="center" vertical="center" wrapText="1"/>
    </xf>
    <xf numFmtId="0" fontId="7" fillId="32" borderId="46" xfId="0" applyFont="1" applyFill="1" applyBorder="1" applyAlignment="1">
      <alignment horizontal="left" vertical="center"/>
    </xf>
    <xf numFmtId="0" fontId="75" fillId="35" borderId="46" xfId="0" applyFont="1" applyFill="1" applyBorder="1" applyAlignment="1">
      <alignment horizontal="left" vertical="center"/>
    </xf>
    <xf numFmtId="0" fontId="64" fillId="0" borderId="29" xfId="0" applyFont="1" applyFill="1" applyBorder="1" applyAlignment="1">
      <alignment horizontal="center" vertical="center" shrinkToFit="1"/>
    </xf>
    <xf numFmtId="180" fontId="64" fillId="0" borderId="38" xfId="0" applyNumberFormat="1" applyFont="1" applyFill="1" applyBorder="1" applyAlignment="1">
      <alignment horizontal="center" vertical="center" shrinkToFit="1"/>
    </xf>
    <xf numFmtId="9" fontId="64" fillId="0" borderId="21" xfId="0" applyNumberFormat="1" applyFont="1" applyBorder="1" applyAlignment="1">
      <alignment horizontal="center" vertical="center" wrapText="1"/>
    </xf>
    <xf numFmtId="0" fontId="64" fillId="34" borderId="38" xfId="0" applyFont="1" applyFill="1" applyBorder="1" applyAlignment="1">
      <alignment horizontal="center" vertical="center" wrapText="1"/>
    </xf>
    <xf numFmtId="3" fontId="64" fillId="0" borderId="54" xfId="0" applyNumberFormat="1" applyFont="1" applyFill="1" applyBorder="1" applyAlignment="1">
      <alignment horizontal="center" vertical="center"/>
    </xf>
    <xf numFmtId="0" fontId="3" fillId="34" borderId="17" xfId="0" applyFont="1" applyFill="1" applyBorder="1" applyAlignment="1">
      <alignment vertical="center" shrinkToFit="1"/>
    </xf>
    <xf numFmtId="0" fontId="3" fillId="34" borderId="42" xfId="0" applyFont="1" applyFill="1" applyBorder="1" applyAlignment="1">
      <alignment vertical="center" shrinkToFit="1"/>
    </xf>
    <xf numFmtId="180" fontId="3" fillId="34" borderId="36" xfId="0" applyNumberFormat="1" applyFont="1" applyFill="1" applyBorder="1" applyAlignment="1">
      <alignment horizontal="center" vertical="center" wrapText="1"/>
    </xf>
    <xf numFmtId="0" fontId="64" fillId="34" borderId="0" xfId="0" applyFont="1" applyFill="1" applyBorder="1" applyAlignment="1">
      <alignment horizontal="center" vertical="center" wrapText="1"/>
    </xf>
    <xf numFmtId="0" fontId="2" fillId="0" borderId="25" xfId="0" applyFont="1" applyBorder="1" applyAlignment="1">
      <alignment horizontal="center" vertical="center"/>
    </xf>
    <xf numFmtId="9" fontId="66" fillId="0" borderId="37" xfId="42" applyFont="1" applyFill="1" applyBorder="1" applyAlignment="1">
      <alignment horizontal="center" vertical="center" shrinkToFit="1"/>
    </xf>
    <xf numFmtId="180" fontId="64" fillId="34" borderId="60" xfId="0" applyNumberFormat="1" applyFont="1" applyFill="1" applyBorder="1" applyAlignment="1">
      <alignment horizontal="center" vertical="center" wrapText="1" shrinkToFit="1"/>
    </xf>
    <xf numFmtId="180" fontId="64" fillId="34" borderId="61" xfId="0" applyNumberFormat="1" applyFont="1" applyFill="1" applyBorder="1" applyAlignment="1">
      <alignment horizontal="center" vertical="center" wrapText="1" shrinkToFit="1"/>
    </xf>
    <xf numFmtId="180" fontId="64" fillId="0" borderId="25" xfId="0" applyNumberFormat="1" applyFont="1" applyFill="1" applyBorder="1" applyAlignment="1">
      <alignment horizontal="center" vertical="center"/>
    </xf>
    <xf numFmtId="9" fontId="64" fillId="0" borderId="33" xfId="0" applyNumberFormat="1" applyFont="1" applyFill="1" applyBorder="1" applyAlignment="1">
      <alignment horizontal="center" vertical="center"/>
    </xf>
    <xf numFmtId="0" fontId="0" fillId="0" borderId="28" xfId="0" applyBorder="1" applyAlignment="1">
      <alignment vertical="center"/>
    </xf>
    <xf numFmtId="0" fontId="66" fillId="0" borderId="28" xfId="0" applyFont="1"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9" fillId="0" borderId="18" xfId="0" applyFont="1" applyBorder="1" applyAlignment="1">
      <alignment horizontal="center" vertical="center" wrapText="1"/>
    </xf>
    <xf numFmtId="0" fontId="9" fillId="0" borderId="29" xfId="0" applyFont="1" applyBorder="1" applyAlignment="1">
      <alignment horizontal="center" vertical="center" wrapText="1"/>
    </xf>
    <xf numFmtId="0" fontId="67" fillId="34" borderId="18" xfId="0" applyFont="1" applyFill="1" applyBorder="1" applyAlignment="1">
      <alignment horizontal="left" vertical="center" shrinkToFit="1"/>
    </xf>
    <xf numFmtId="0" fontId="67" fillId="34" borderId="17" xfId="0" applyFont="1" applyFill="1" applyBorder="1" applyAlignment="1">
      <alignment horizontal="left" vertical="center" shrinkToFit="1"/>
    </xf>
    <xf numFmtId="0" fontId="64" fillId="0" borderId="54" xfId="0" applyFont="1" applyFill="1" applyBorder="1" applyAlignment="1">
      <alignment horizontal="left" vertical="center" wrapText="1" shrinkToFit="1"/>
    </xf>
    <xf numFmtId="0" fontId="64" fillId="0" borderId="42" xfId="0" applyFont="1" applyFill="1" applyBorder="1" applyAlignment="1">
      <alignment horizontal="left" vertical="center" shrinkToFit="1"/>
    </xf>
    <xf numFmtId="0" fontId="3" fillId="0" borderId="18"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3" fillId="0" borderId="18" xfId="0" applyFont="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29" xfId="0" applyFont="1" applyFill="1" applyBorder="1" applyAlignment="1">
      <alignment horizontal="center" vertical="center" wrapText="1" shrinkToFit="1"/>
    </xf>
    <xf numFmtId="0" fontId="67" fillId="34" borderId="18" xfId="0" applyFont="1" applyFill="1" applyBorder="1" applyAlignment="1">
      <alignment horizontal="center" vertical="center" wrapText="1"/>
    </xf>
    <xf numFmtId="0" fontId="67" fillId="34" borderId="42" xfId="0" applyFont="1" applyFill="1" applyBorder="1" applyAlignment="1">
      <alignment horizontal="center" vertical="center" wrapText="1"/>
    </xf>
    <xf numFmtId="0" fontId="67" fillId="34" borderId="18" xfId="0" applyFont="1" applyFill="1" applyBorder="1" applyAlignment="1">
      <alignment horizontal="left" vertical="center" wrapText="1"/>
    </xf>
    <xf numFmtId="0" fontId="67" fillId="34" borderId="42" xfId="0" applyFont="1" applyFill="1" applyBorder="1" applyAlignment="1">
      <alignment horizontal="left" vertical="center"/>
    </xf>
    <xf numFmtId="0" fontId="2" fillId="0" borderId="28" xfId="0" applyFont="1" applyBorder="1" applyAlignment="1">
      <alignment horizontal="center" vertical="center"/>
    </xf>
    <xf numFmtId="0" fontId="2" fillId="0" borderId="50" xfId="0" applyFont="1" applyBorder="1" applyAlignment="1">
      <alignment horizontal="center" vertical="center"/>
    </xf>
    <xf numFmtId="9" fontId="64" fillId="0" borderId="54" xfId="0" applyNumberFormat="1" applyFont="1" applyFill="1" applyBorder="1" applyAlignment="1">
      <alignment horizontal="center" vertical="center" wrapText="1"/>
    </xf>
    <xf numFmtId="9" fontId="64" fillId="0" borderId="42" xfId="0" applyNumberFormat="1" applyFont="1" applyFill="1" applyBorder="1" applyAlignment="1">
      <alignment horizontal="center" vertical="center" wrapText="1"/>
    </xf>
    <xf numFmtId="9" fontId="76" fillId="0" borderId="21" xfId="0" applyNumberFormat="1" applyFont="1" applyFill="1" applyBorder="1" applyAlignment="1">
      <alignment horizontal="center" vertical="center" wrapText="1"/>
    </xf>
    <xf numFmtId="0" fontId="64" fillId="0" borderId="54" xfId="0" applyFont="1" applyFill="1" applyBorder="1" applyAlignment="1">
      <alignment horizontal="left" vertical="center" wrapText="1"/>
    </xf>
    <xf numFmtId="0" fontId="64" fillId="0" borderId="42" xfId="0" applyFont="1" applyFill="1" applyBorder="1" applyAlignment="1">
      <alignment horizontal="left" vertical="center" wrapText="1"/>
    </xf>
    <xf numFmtId="0" fontId="64" fillId="0" borderId="17" xfId="0" applyFont="1" applyFill="1" applyBorder="1" applyAlignment="1">
      <alignment vertical="center" wrapText="1"/>
    </xf>
    <xf numFmtId="0" fontId="64" fillId="0" borderId="42" xfId="0" applyFont="1" applyFill="1" applyBorder="1" applyAlignment="1">
      <alignment vertical="center" wrapText="1"/>
    </xf>
    <xf numFmtId="0" fontId="64" fillId="34" borderId="21" xfId="0" applyFont="1" applyFill="1" applyBorder="1" applyAlignment="1">
      <alignment horizontal="center" vertical="center" wrapText="1"/>
    </xf>
    <xf numFmtId="0" fontId="64" fillId="34" borderId="36" xfId="0" applyFont="1" applyFill="1" applyBorder="1" applyAlignment="1">
      <alignment horizontal="center" vertical="center" wrapText="1"/>
    </xf>
    <xf numFmtId="0" fontId="64" fillId="0" borderId="42" xfId="0" applyFont="1" applyFill="1" applyBorder="1" applyAlignment="1">
      <alignment horizontal="left" vertical="center" wrapText="1" shrinkToFit="1"/>
    </xf>
    <xf numFmtId="0" fontId="2" fillId="0" borderId="30" xfId="0"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alignment horizontal="center" vertical="center"/>
    </xf>
    <xf numFmtId="0" fontId="3" fillId="0" borderId="18"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67" fillId="34" borderId="54" xfId="0" applyFont="1" applyFill="1" applyBorder="1" applyAlignment="1">
      <alignment horizontal="left" vertical="center" shrinkToFit="1"/>
    </xf>
    <xf numFmtId="0" fontId="67" fillId="34" borderId="42" xfId="0" applyFont="1" applyFill="1" applyBorder="1" applyAlignment="1">
      <alignment horizontal="left" vertical="center" shrinkToFit="1"/>
    </xf>
    <xf numFmtId="9" fontId="3" fillId="0" borderId="54" xfId="0" applyNumberFormat="1" applyFont="1" applyFill="1" applyBorder="1" applyAlignment="1">
      <alignment horizontal="center" vertical="center" wrapText="1"/>
    </xf>
    <xf numFmtId="9" fontId="3" fillId="0" borderId="42" xfId="0" applyNumberFormat="1" applyFont="1" applyFill="1" applyBorder="1" applyAlignment="1">
      <alignment horizontal="center" vertical="center" wrapText="1"/>
    </xf>
    <xf numFmtId="0" fontId="64" fillId="0" borderId="21" xfId="0" applyFont="1" applyFill="1" applyBorder="1" applyAlignment="1">
      <alignment horizontal="left" vertical="center" shrinkToFit="1"/>
    </xf>
    <xf numFmtId="0" fontId="64" fillId="0" borderId="21"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0" borderId="17" xfId="0" applyFont="1" applyFill="1" applyBorder="1" applyAlignment="1">
      <alignment horizontal="left" vertical="center" shrinkToFit="1"/>
    </xf>
    <xf numFmtId="0" fontId="64" fillId="0" borderId="58" xfId="0" applyFont="1" applyFill="1" applyBorder="1" applyAlignment="1">
      <alignment horizontal="left" vertical="center" shrinkToFit="1"/>
    </xf>
    <xf numFmtId="0" fontId="64" fillId="0" borderId="56" xfId="0" applyFont="1" applyFill="1" applyBorder="1" applyAlignment="1">
      <alignment horizontal="left" vertical="center" shrinkToFit="1"/>
    </xf>
    <xf numFmtId="0" fontId="67" fillId="34" borderId="54" xfId="0" applyFont="1" applyFill="1" applyBorder="1" applyAlignment="1">
      <alignment vertical="center" wrapText="1"/>
    </xf>
    <xf numFmtId="0" fontId="67" fillId="34" borderId="42" xfId="0" applyFont="1" applyFill="1" applyBorder="1" applyAlignment="1">
      <alignment vertical="center" wrapText="1"/>
    </xf>
    <xf numFmtId="0" fontId="3" fillId="34" borderId="54"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67" fillId="34" borderId="21" xfId="0" applyFont="1" applyFill="1" applyBorder="1" applyAlignment="1">
      <alignment vertical="center" wrapText="1"/>
    </xf>
    <xf numFmtId="0" fontId="64" fillId="34" borderId="21" xfId="0" applyFont="1" applyFill="1" applyBorder="1" applyAlignment="1">
      <alignment horizontal="center" vertical="center" shrinkToFit="1"/>
    </xf>
    <xf numFmtId="0" fontId="64" fillId="0" borderId="54" xfId="0" applyFont="1" applyBorder="1" applyAlignment="1">
      <alignment horizontal="left" vertical="center" wrapText="1" shrinkToFit="1"/>
    </xf>
    <xf numFmtId="0" fontId="64" fillId="0" borderId="42" xfId="0" applyFont="1" applyBorder="1" applyAlignment="1">
      <alignment horizontal="left" vertical="center" wrapText="1" shrinkToFit="1"/>
    </xf>
    <xf numFmtId="0" fontId="64" fillId="0" borderId="49" xfId="0" applyFont="1" applyFill="1" applyBorder="1" applyAlignment="1">
      <alignment vertical="center" shrinkToFit="1"/>
    </xf>
    <xf numFmtId="0" fontId="64" fillId="0" borderId="54" xfId="0" applyFont="1" applyFill="1" applyBorder="1" applyAlignment="1">
      <alignment horizontal="center" vertical="center" shrinkToFit="1"/>
    </xf>
    <xf numFmtId="0" fontId="64" fillId="0" borderId="42" xfId="0" applyFont="1" applyFill="1" applyBorder="1" applyAlignment="1">
      <alignment horizontal="center" vertical="center" shrinkToFit="1"/>
    </xf>
    <xf numFmtId="38" fontId="64" fillId="0" borderId="54" xfId="48" applyFont="1" applyFill="1" applyBorder="1" applyAlignment="1">
      <alignment horizontal="center" vertical="center" shrinkToFit="1"/>
    </xf>
    <xf numFmtId="38" fontId="64" fillId="0" borderId="42" xfId="48" applyFont="1" applyFill="1" applyBorder="1" applyAlignment="1">
      <alignment horizontal="center" vertical="center" shrinkToFit="1"/>
    </xf>
    <xf numFmtId="0" fontId="64" fillId="0" borderId="21" xfId="0" applyFont="1" applyFill="1" applyBorder="1" applyAlignment="1">
      <alignment horizontal="center" vertical="center" shrinkToFit="1"/>
    </xf>
    <xf numFmtId="0" fontId="6" fillId="34" borderId="21" xfId="0" applyFont="1" applyFill="1" applyBorder="1" applyAlignment="1">
      <alignment horizontal="left" vertical="center" wrapText="1"/>
    </xf>
    <xf numFmtId="0" fontId="64" fillId="0" borderId="54" xfId="0" applyFont="1" applyFill="1" applyBorder="1" applyAlignment="1">
      <alignment horizontal="left" vertical="center" shrinkToFit="1"/>
    </xf>
    <xf numFmtId="0" fontId="64" fillId="0" borderId="49" xfId="0" applyFont="1" applyFill="1" applyBorder="1" applyAlignment="1">
      <alignment horizontal="left" vertical="center" shrinkToFit="1"/>
    </xf>
    <xf numFmtId="0" fontId="3" fillId="34" borderId="21"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0" borderId="54"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64" fillId="0" borderId="49" xfId="0" applyFont="1" applyFill="1" applyBorder="1" applyAlignment="1">
      <alignment horizontal="left" vertical="center" wrapText="1" shrinkToFit="1"/>
    </xf>
    <xf numFmtId="0" fontId="64" fillId="0" borderId="52" xfId="0" applyFont="1" applyFill="1" applyBorder="1" applyAlignment="1">
      <alignment horizontal="left" vertical="center" wrapText="1" shrinkToFit="1"/>
    </xf>
    <xf numFmtId="9" fontId="64" fillId="34" borderId="17" xfId="0" applyNumberFormat="1" applyFont="1" applyFill="1" applyBorder="1" applyAlignment="1">
      <alignment horizontal="center" vertical="center" wrapText="1"/>
    </xf>
    <xf numFmtId="9" fontId="64" fillId="34" borderId="42" xfId="0" applyNumberFormat="1" applyFont="1" applyFill="1" applyBorder="1" applyAlignment="1">
      <alignment horizontal="center" vertical="center" wrapText="1"/>
    </xf>
    <xf numFmtId="0" fontId="64" fillId="0" borderId="54"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54"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4" fillId="0" borderId="17" xfId="0" applyFont="1" applyFill="1" applyBorder="1" applyAlignment="1">
      <alignment horizontal="left" vertical="center" wrapText="1" shrinkToFit="1"/>
    </xf>
    <xf numFmtId="0" fontId="64" fillId="0" borderId="58" xfId="0" applyFont="1" applyFill="1" applyBorder="1" applyAlignment="1">
      <alignment horizontal="left" vertical="center" wrapText="1" shrinkToFit="1"/>
    </xf>
    <xf numFmtId="0" fontId="64" fillId="0" borderId="48" xfId="0" applyFont="1" applyFill="1" applyBorder="1" applyAlignment="1">
      <alignment horizontal="left" vertical="center" shrinkToFit="1"/>
    </xf>
    <xf numFmtId="0" fontId="7" fillId="32" borderId="12" xfId="0" applyFont="1" applyFill="1" applyBorder="1" applyAlignment="1">
      <alignment horizontal="left" vertical="center"/>
    </xf>
    <xf numFmtId="0" fontId="7" fillId="32" borderId="46" xfId="0" applyFont="1" applyFill="1" applyBorder="1" applyAlignment="1">
      <alignment horizontal="left" vertical="center"/>
    </xf>
    <xf numFmtId="0" fontId="2" fillId="34" borderId="54" xfId="0" applyFont="1" applyFill="1" applyBorder="1" applyAlignment="1">
      <alignment horizontal="right" vertical="center"/>
    </xf>
    <xf numFmtId="0" fontId="2" fillId="34" borderId="42" xfId="0" applyFont="1" applyFill="1" applyBorder="1" applyAlignment="1">
      <alignment horizontal="right" vertical="center"/>
    </xf>
    <xf numFmtId="180" fontId="3" fillId="0" borderId="21" xfId="0" applyNumberFormat="1" applyFont="1" applyBorder="1" applyAlignment="1">
      <alignment horizontal="center" vertical="center" wrapText="1"/>
    </xf>
    <xf numFmtId="180" fontId="3" fillId="0" borderId="36" xfId="0" applyNumberFormat="1" applyFont="1" applyBorder="1" applyAlignment="1">
      <alignment horizontal="center" vertical="center" wrapText="1"/>
    </xf>
    <xf numFmtId="0" fontId="64" fillId="0" borderId="17" xfId="0" applyFont="1" applyFill="1" applyBorder="1" applyAlignment="1">
      <alignment horizontal="center" vertical="center"/>
    </xf>
    <xf numFmtId="0" fontId="67" fillId="34" borderId="17" xfId="0" applyFont="1" applyFill="1" applyBorder="1" applyAlignment="1">
      <alignment horizontal="left" vertical="center"/>
    </xf>
    <xf numFmtId="0" fontId="67" fillId="34" borderId="54"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42" xfId="0" applyFont="1" applyFill="1" applyBorder="1" applyAlignment="1">
      <alignment horizontal="center" vertical="center"/>
    </xf>
    <xf numFmtId="0" fontId="66" fillId="0" borderId="54" xfId="0" applyFont="1" applyBorder="1" applyAlignment="1">
      <alignment horizontal="right" vertical="center"/>
    </xf>
    <xf numFmtId="0" fontId="66" fillId="0" borderId="17" xfId="0" applyFont="1" applyBorder="1" applyAlignment="1">
      <alignment horizontal="right" vertical="center"/>
    </xf>
    <xf numFmtId="0" fontId="66" fillId="0" borderId="42" xfId="0" applyFont="1" applyBorder="1" applyAlignment="1">
      <alignment horizontal="right" vertical="center"/>
    </xf>
    <xf numFmtId="0" fontId="14" fillId="34" borderId="54" xfId="0" applyFont="1" applyFill="1" applyBorder="1" applyAlignment="1">
      <alignment horizontal="center" vertical="center" wrapText="1"/>
    </xf>
    <xf numFmtId="0" fontId="14" fillId="34" borderId="42" xfId="0" applyFont="1" applyFill="1" applyBorder="1" applyAlignment="1">
      <alignment horizontal="center" vertical="center" wrapText="1"/>
    </xf>
    <xf numFmtId="0" fontId="67" fillId="34" borderId="54" xfId="0" applyFont="1" applyFill="1" applyBorder="1" applyAlignment="1">
      <alignment horizontal="center" vertical="center" wrapText="1"/>
    </xf>
    <xf numFmtId="9" fontId="64" fillId="0" borderId="54" xfId="0" applyNumberFormat="1" applyFont="1" applyFill="1" applyBorder="1" applyAlignment="1">
      <alignment horizontal="center" vertical="center"/>
    </xf>
    <xf numFmtId="9" fontId="64" fillId="0" borderId="42"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67" fillId="34" borderId="54" xfId="0" applyFont="1" applyFill="1" applyBorder="1" applyAlignment="1">
      <alignment horizontal="left" vertical="center" wrapText="1"/>
    </xf>
    <xf numFmtId="0" fontId="67" fillId="34" borderId="42" xfId="0" applyFont="1" applyFill="1" applyBorder="1" applyAlignment="1">
      <alignment horizontal="left" vertical="center" wrapText="1"/>
    </xf>
    <xf numFmtId="0" fontId="14" fillId="34" borderId="18"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34" borderId="54" xfId="0" applyFont="1" applyFill="1" applyBorder="1" applyAlignment="1">
      <alignment horizontal="center" vertical="center" wrapText="1"/>
    </xf>
    <xf numFmtId="0" fontId="64" fillId="34" borderId="17" xfId="0" applyFont="1" applyFill="1" applyBorder="1" applyAlignment="1">
      <alignment horizontal="center" vertical="center"/>
    </xf>
    <xf numFmtId="0" fontId="64" fillId="34" borderId="42" xfId="0" applyFont="1" applyFill="1" applyBorder="1" applyAlignment="1">
      <alignment horizontal="center" vertical="center"/>
    </xf>
    <xf numFmtId="0" fontId="66" fillId="0" borderId="21" xfId="0" applyFont="1" applyBorder="1" applyAlignment="1">
      <alignment horizontal="right" vertical="center"/>
    </xf>
    <xf numFmtId="0" fontId="66" fillId="0" borderId="36" xfId="0" applyFont="1" applyBorder="1" applyAlignment="1">
      <alignment horizontal="right" vertical="center"/>
    </xf>
    <xf numFmtId="0" fontId="67" fillId="34" borderId="36" xfId="0" applyFont="1" applyFill="1" applyBorder="1" applyAlignment="1">
      <alignment vertical="center" wrapText="1"/>
    </xf>
    <xf numFmtId="0" fontId="67" fillId="34" borderId="21" xfId="0" applyFont="1" applyFill="1" applyBorder="1" applyAlignment="1">
      <alignment horizontal="left" vertical="center" wrapText="1"/>
    </xf>
    <xf numFmtId="9" fontId="64" fillId="0" borderId="21" xfId="0" applyNumberFormat="1" applyFont="1" applyFill="1" applyBorder="1" applyAlignment="1">
      <alignment horizontal="center" vertical="center" wrapText="1"/>
    </xf>
    <xf numFmtId="9" fontId="3" fillId="34" borderId="54" xfId="0" applyNumberFormat="1" applyFont="1" applyFill="1" applyBorder="1" applyAlignment="1">
      <alignment horizontal="center" vertical="center" wrapText="1"/>
    </xf>
    <xf numFmtId="9" fontId="3" fillId="34" borderId="42"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34" borderId="18" xfId="0" applyFont="1" applyFill="1" applyBorder="1" applyAlignment="1">
      <alignment horizontal="right" vertical="center"/>
    </xf>
    <xf numFmtId="0" fontId="67" fillId="34" borderId="17" xfId="0" applyFont="1" applyFill="1" applyBorder="1" applyAlignment="1">
      <alignment vertical="center" wrapText="1"/>
    </xf>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75" fillId="35" borderId="12" xfId="0" applyFont="1" applyFill="1" applyBorder="1" applyAlignment="1">
      <alignment horizontal="left" vertical="center"/>
    </xf>
    <xf numFmtId="0" fontId="75" fillId="35" borderId="46" xfId="0" applyFont="1" applyFill="1" applyBorder="1" applyAlignment="1">
      <alignment horizontal="left" vertical="center"/>
    </xf>
    <xf numFmtId="0" fontId="75" fillId="35" borderId="53" xfId="0" applyFont="1" applyFill="1" applyBorder="1" applyAlignment="1">
      <alignment horizontal="left" vertical="center"/>
    </xf>
    <xf numFmtId="0" fontId="7" fillId="32" borderId="53" xfId="0" applyFont="1" applyFill="1" applyBorder="1" applyAlignment="1">
      <alignment horizontal="left" vertical="center"/>
    </xf>
    <xf numFmtId="0" fontId="67" fillId="0" borderId="54" xfId="0" applyFont="1" applyBorder="1" applyAlignment="1">
      <alignment vertical="center" wrapText="1"/>
    </xf>
    <xf numFmtId="0" fontId="67" fillId="0" borderId="42" xfId="0" applyFont="1" applyBorder="1" applyAlignment="1">
      <alignment vertical="center" wrapText="1"/>
    </xf>
    <xf numFmtId="0" fontId="72" fillId="0" borderId="54" xfId="0" applyFont="1" applyFill="1" applyBorder="1" applyAlignment="1">
      <alignment horizontal="center" vertical="center" shrinkToFit="1"/>
    </xf>
    <xf numFmtId="0" fontId="72" fillId="0" borderId="42" xfId="0" applyFont="1" applyFill="1" applyBorder="1" applyAlignment="1">
      <alignment horizontal="center" vertical="center" shrinkToFit="1"/>
    </xf>
    <xf numFmtId="0" fontId="64" fillId="0" borderId="58" xfId="0" applyFont="1" applyFill="1" applyBorder="1" applyAlignment="1">
      <alignment vertical="center" shrinkToFit="1"/>
    </xf>
    <xf numFmtId="0" fontId="64" fillId="0" borderId="56" xfId="0" applyFont="1" applyFill="1" applyBorder="1" applyAlignment="1">
      <alignment vertical="center" shrinkToFit="1"/>
    </xf>
    <xf numFmtId="0" fontId="75" fillId="35" borderId="25" xfId="0" applyFont="1" applyFill="1" applyBorder="1" applyAlignment="1">
      <alignment horizontal="left" vertical="center"/>
    </xf>
    <xf numFmtId="0" fontId="75" fillId="35" borderId="28" xfId="0" applyFont="1" applyFill="1" applyBorder="1" applyAlignment="1">
      <alignment horizontal="left" vertical="center"/>
    </xf>
    <xf numFmtId="0" fontId="75" fillId="35" borderId="50" xfId="0" applyFont="1" applyFill="1" applyBorder="1" applyAlignment="1">
      <alignment horizontal="left" vertical="center"/>
    </xf>
    <xf numFmtId="0" fontId="67" fillId="0" borderId="18" xfId="0" applyFont="1" applyBorder="1" applyAlignment="1">
      <alignment vertical="center" wrapText="1"/>
    </xf>
    <xf numFmtId="9" fontId="72" fillId="0" borderId="18" xfId="0" applyNumberFormat="1" applyFont="1" applyFill="1" applyBorder="1" applyAlignment="1">
      <alignment horizontal="center" vertical="center" wrapText="1"/>
    </xf>
    <xf numFmtId="9" fontId="72" fillId="0" borderId="42" xfId="0" applyNumberFormat="1" applyFont="1" applyFill="1" applyBorder="1" applyAlignment="1">
      <alignment horizontal="center" vertical="center" wrapText="1"/>
    </xf>
    <xf numFmtId="0" fontId="64" fillId="0" borderId="18" xfId="0" applyFont="1" applyFill="1" applyBorder="1" applyAlignment="1">
      <alignment horizontal="left" vertical="center" wrapText="1" shrinkToFit="1"/>
    </xf>
    <xf numFmtId="0" fontId="64" fillId="0" borderId="18" xfId="0" applyFont="1" applyFill="1" applyBorder="1" applyAlignment="1">
      <alignment horizontal="left" vertical="center" shrinkToFit="1"/>
    </xf>
    <xf numFmtId="0" fontId="77" fillId="0" borderId="0" xfId="0" applyFont="1" applyBorder="1" applyAlignment="1">
      <alignment vertical="center" wrapText="1"/>
    </xf>
    <xf numFmtId="0" fontId="67" fillId="0" borderId="30"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64" fillId="0" borderId="51" xfId="0" applyFont="1" applyFill="1" applyBorder="1" applyAlignment="1">
      <alignment horizontal="left" vertical="center" shrinkToFit="1"/>
    </xf>
    <xf numFmtId="0" fontId="64" fillId="0" borderId="54" xfId="0" applyFont="1" applyBorder="1" applyAlignment="1">
      <alignment horizontal="center" vertical="center" wrapText="1"/>
    </xf>
    <xf numFmtId="0" fontId="64" fillId="0" borderId="42" xfId="0" applyFont="1" applyBorder="1" applyAlignment="1">
      <alignment horizontal="center" vertical="center" wrapText="1"/>
    </xf>
    <xf numFmtId="0" fontId="67" fillId="0" borderId="19" xfId="0" applyFont="1" applyFill="1" applyBorder="1" applyAlignment="1">
      <alignment horizontal="center" vertical="center" wrapText="1"/>
    </xf>
    <xf numFmtId="0" fontId="67" fillId="0" borderId="54" xfId="0" applyFont="1" applyFill="1" applyBorder="1" applyAlignment="1">
      <alignment horizontal="center" vertical="center" wrapText="1"/>
    </xf>
    <xf numFmtId="0" fontId="67" fillId="0" borderId="54" xfId="0" applyFont="1" applyFill="1" applyBorder="1" applyAlignment="1">
      <alignment vertical="center" wrapText="1"/>
    </xf>
    <xf numFmtId="0" fontId="67" fillId="0" borderId="42" xfId="0" applyFont="1" applyFill="1" applyBorder="1" applyAlignment="1">
      <alignment vertical="center" wrapText="1"/>
    </xf>
    <xf numFmtId="9" fontId="72" fillId="0" borderId="54" xfId="0" applyNumberFormat="1" applyFont="1" applyFill="1" applyBorder="1" applyAlignment="1">
      <alignment horizontal="center" vertical="center" wrapText="1"/>
    </xf>
    <xf numFmtId="0" fontId="67" fillId="0" borderId="17" xfId="0" applyFont="1" applyFill="1" applyBorder="1" applyAlignment="1">
      <alignment vertical="center" wrapText="1"/>
    </xf>
    <xf numFmtId="0" fontId="64" fillId="0" borderId="19"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42" xfId="0" applyFont="1" applyFill="1" applyBorder="1" applyAlignment="1">
      <alignment horizontal="center" vertical="center" wrapText="1"/>
    </xf>
    <xf numFmtId="0" fontId="64" fillId="0" borderId="54" xfId="0" applyFont="1" applyFill="1" applyBorder="1" applyAlignment="1">
      <alignment vertical="center" wrapText="1"/>
    </xf>
    <xf numFmtId="0" fontId="64" fillId="0" borderId="58" xfId="0" applyFont="1" applyFill="1" applyBorder="1" applyAlignment="1">
      <alignment horizontal="center" vertical="center" shrinkToFit="1"/>
    </xf>
    <xf numFmtId="0" fontId="64" fillId="0" borderId="48" xfId="0" applyFont="1" applyFill="1" applyBorder="1" applyAlignment="1">
      <alignment horizontal="center" vertical="center" shrinkToFit="1"/>
    </xf>
    <xf numFmtId="0" fontId="64" fillId="0" borderId="56" xfId="0" applyFont="1" applyFill="1" applyBorder="1" applyAlignment="1">
      <alignment horizontal="center" vertical="center" shrinkToFit="1"/>
    </xf>
    <xf numFmtId="0" fontId="67" fillId="0" borderId="29" xfId="0" applyFont="1" applyFill="1" applyBorder="1" applyAlignment="1">
      <alignment vertical="center" wrapText="1"/>
    </xf>
    <xf numFmtId="0" fontId="64" fillId="0" borderId="29" xfId="0" applyFont="1" applyFill="1" applyBorder="1" applyAlignment="1">
      <alignment horizontal="center" vertical="center" shrinkToFit="1"/>
    </xf>
    <xf numFmtId="0" fontId="64" fillId="0" borderId="25"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64" fillId="0" borderId="50" xfId="0" applyFont="1" applyFill="1" applyBorder="1" applyAlignment="1">
      <alignment horizontal="left" vertical="center" wrapText="1" shrinkToFit="1"/>
    </xf>
    <xf numFmtId="9" fontId="64" fillId="34" borderId="54" xfId="0" applyNumberFormat="1" applyFont="1" applyFill="1" applyBorder="1" applyAlignment="1">
      <alignment horizontal="center" vertical="center" wrapText="1"/>
    </xf>
    <xf numFmtId="0" fontId="64" fillId="34" borderId="42" xfId="0" applyFont="1" applyFill="1" applyBorder="1" applyAlignment="1">
      <alignment horizontal="center" vertical="center" wrapText="1"/>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17" xfId="0" applyFont="1" applyFill="1" applyBorder="1" applyAlignment="1">
      <alignment horizontal="center" vertical="center" shrinkToFit="1"/>
    </xf>
    <xf numFmtId="0" fontId="64" fillId="0" borderId="14" xfId="0" applyFont="1" applyFill="1" applyBorder="1" applyAlignment="1">
      <alignment horizontal="center" vertical="center"/>
    </xf>
    <xf numFmtId="180" fontId="64" fillId="34" borderId="11"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895350</xdr:colOff>
      <xdr:row>1</xdr:row>
      <xdr:rowOff>76200</xdr:rowOff>
    </xdr:from>
    <xdr:to>
      <xdr:col>6</xdr:col>
      <xdr:colOff>1028700</xdr:colOff>
      <xdr:row>3</xdr:row>
      <xdr:rowOff>85725</xdr:rowOff>
    </xdr:to>
    <xdr:sp>
      <xdr:nvSpPr>
        <xdr:cNvPr id="1" name="Text Box 1"/>
        <xdr:cNvSpPr txBox="1">
          <a:spLocks noChangeArrowheads="1"/>
        </xdr:cNvSpPr>
      </xdr:nvSpPr>
      <xdr:spPr>
        <a:xfrm>
          <a:off x="6238875" y="247650"/>
          <a:ext cx="1171575" cy="3524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資料２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2524125</xdr:colOff>
      <xdr:row>0</xdr:row>
      <xdr:rowOff>85725</xdr:rowOff>
    </xdr:from>
    <xdr:to>
      <xdr:col>15</xdr:col>
      <xdr:colOff>314325</xdr:colOff>
      <xdr:row>1</xdr:row>
      <xdr:rowOff>114300</xdr:rowOff>
    </xdr:to>
    <xdr:sp>
      <xdr:nvSpPr>
        <xdr:cNvPr id="1" name="テキスト ボックス 1"/>
        <xdr:cNvSpPr txBox="1">
          <a:spLocks noChangeArrowheads="1"/>
        </xdr:cNvSpPr>
      </xdr:nvSpPr>
      <xdr:spPr>
        <a:xfrm>
          <a:off x="10401300" y="85725"/>
          <a:ext cx="189547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資料４－２</a:t>
          </a:r>
        </a:p>
      </xdr:txBody>
    </xdr:sp>
    <xdr:clientData/>
  </xdr:twoCellAnchor>
  <xdr:twoCellAnchor>
    <xdr:from>
      <xdr:col>1</xdr:col>
      <xdr:colOff>1524000</xdr:colOff>
      <xdr:row>87</xdr:row>
      <xdr:rowOff>247650</xdr:rowOff>
    </xdr:from>
    <xdr:to>
      <xdr:col>1</xdr:col>
      <xdr:colOff>2628900</xdr:colOff>
      <xdr:row>89</xdr:row>
      <xdr:rowOff>161925</xdr:rowOff>
    </xdr:to>
    <xdr:sp>
      <xdr:nvSpPr>
        <xdr:cNvPr id="2" name="テキスト ボックス 2"/>
        <xdr:cNvSpPr txBox="1">
          <a:spLocks noChangeArrowheads="1"/>
        </xdr:cNvSpPr>
      </xdr:nvSpPr>
      <xdr:spPr>
        <a:xfrm>
          <a:off x="1838325" y="41062275"/>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小６</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中３</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1524000</xdr:colOff>
      <xdr:row>89</xdr:row>
      <xdr:rowOff>228600</xdr:rowOff>
    </xdr:from>
    <xdr:to>
      <xdr:col>1</xdr:col>
      <xdr:colOff>2628900</xdr:colOff>
      <xdr:row>91</xdr:row>
      <xdr:rowOff>142875</xdr:rowOff>
    </xdr:to>
    <xdr:sp>
      <xdr:nvSpPr>
        <xdr:cNvPr id="3" name="テキスト ボックス 5"/>
        <xdr:cNvSpPr txBox="1">
          <a:spLocks noChangeArrowheads="1"/>
        </xdr:cNvSpPr>
      </xdr:nvSpPr>
      <xdr:spPr>
        <a:xfrm>
          <a:off x="1838325" y="41881425"/>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小５</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中２</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1571625</xdr:colOff>
      <xdr:row>94</xdr:row>
      <xdr:rowOff>238125</xdr:rowOff>
    </xdr:from>
    <xdr:to>
      <xdr:col>1</xdr:col>
      <xdr:colOff>2676525</xdr:colOff>
      <xdr:row>96</xdr:row>
      <xdr:rowOff>152400</xdr:rowOff>
    </xdr:to>
    <xdr:sp>
      <xdr:nvSpPr>
        <xdr:cNvPr id="4" name="テキスト ボックス 7"/>
        <xdr:cNvSpPr txBox="1">
          <a:spLocks noChangeArrowheads="1"/>
        </xdr:cNvSpPr>
      </xdr:nvSpPr>
      <xdr:spPr>
        <a:xfrm>
          <a:off x="1885950" y="44053125"/>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男性</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女性</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1743075</xdr:colOff>
      <xdr:row>104</xdr:row>
      <xdr:rowOff>219075</xdr:rowOff>
    </xdr:from>
    <xdr:to>
      <xdr:col>1</xdr:col>
      <xdr:colOff>2847975</xdr:colOff>
      <xdr:row>106</xdr:row>
      <xdr:rowOff>133350</xdr:rowOff>
    </xdr:to>
    <xdr:sp>
      <xdr:nvSpPr>
        <xdr:cNvPr id="5" name="テキスト ボックス 8"/>
        <xdr:cNvSpPr txBox="1">
          <a:spLocks noChangeArrowheads="1"/>
        </xdr:cNvSpPr>
      </xdr:nvSpPr>
      <xdr:spPr>
        <a:xfrm>
          <a:off x="2057400" y="49072800"/>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小</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中</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1743075</xdr:colOff>
      <xdr:row>106</xdr:row>
      <xdr:rowOff>257175</xdr:rowOff>
    </xdr:from>
    <xdr:to>
      <xdr:col>1</xdr:col>
      <xdr:colOff>2847975</xdr:colOff>
      <xdr:row>108</xdr:row>
      <xdr:rowOff>171450</xdr:rowOff>
    </xdr:to>
    <xdr:sp>
      <xdr:nvSpPr>
        <xdr:cNvPr id="6" name="テキスト ボックス 9"/>
        <xdr:cNvSpPr txBox="1">
          <a:spLocks noChangeArrowheads="1"/>
        </xdr:cNvSpPr>
      </xdr:nvSpPr>
      <xdr:spPr>
        <a:xfrm>
          <a:off x="2057400" y="49949100"/>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小</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中</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1743075</xdr:colOff>
      <xdr:row>108</xdr:row>
      <xdr:rowOff>219075</xdr:rowOff>
    </xdr:from>
    <xdr:to>
      <xdr:col>1</xdr:col>
      <xdr:colOff>2847975</xdr:colOff>
      <xdr:row>110</xdr:row>
      <xdr:rowOff>133350</xdr:rowOff>
    </xdr:to>
    <xdr:sp>
      <xdr:nvSpPr>
        <xdr:cNvPr id="7" name="テキスト ボックス 10"/>
        <xdr:cNvSpPr txBox="1">
          <a:spLocks noChangeArrowheads="1"/>
        </xdr:cNvSpPr>
      </xdr:nvSpPr>
      <xdr:spPr>
        <a:xfrm>
          <a:off x="2057400" y="50749200"/>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小</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中</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1752600</xdr:colOff>
      <xdr:row>111</xdr:row>
      <xdr:rowOff>238125</xdr:rowOff>
    </xdr:from>
    <xdr:to>
      <xdr:col>1</xdr:col>
      <xdr:colOff>2857500</xdr:colOff>
      <xdr:row>115</xdr:row>
      <xdr:rowOff>152400</xdr:rowOff>
    </xdr:to>
    <xdr:sp>
      <xdr:nvSpPr>
        <xdr:cNvPr id="8" name="テキスト ボックス 12"/>
        <xdr:cNvSpPr txBox="1">
          <a:spLocks noChangeArrowheads="1"/>
        </xdr:cNvSpPr>
      </xdr:nvSpPr>
      <xdr:spPr>
        <a:xfrm>
          <a:off x="2066925" y="52492275"/>
          <a:ext cx="1104900" cy="1619250"/>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小６</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中３</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1752600</xdr:colOff>
      <xdr:row>116</xdr:row>
      <xdr:rowOff>209550</xdr:rowOff>
    </xdr:from>
    <xdr:to>
      <xdr:col>1</xdr:col>
      <xdr:colOff>2857500</xdr:colOff>
      <xdr:row>118</xdr:row>
      <xdr:rowOff>123825</xdr:rowOff>
    </xdr:to>
    <xdr:sp>
      <xdr:nvSpPr>
        <xdr:cNvPr id="9" name="テキスト ボックス 13"/>
        <xdr:cNvSpPr txBox="1">
          <a:spLocks noChangeArrowheads="1"/>
        </xdr:cNvSpPr>
      </xdr:nvSpPr>
      <xdr:spPr>
        <a:xfrm>
          <a:off x="2066925" y="54825900"/>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小６</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中３</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1743075</xdr:colOff>
      <xdr:row>118</xdr:row>
      <xdr:rowOff>381000</xdr:rowOff>
    </xdr:from>
    <xdr:to>
      <xdr:col>1</xdr:col>
      <xdr:colOff>2847975</xdr:colOff>
      <xdr:row>120</xdr:row>
      <xdr:rowOff>295275</xdr:rowOff>
    </xdr:to>
    <xdr:sp>
      <xdr:nvSpPr>
        <xdr:cNvPr id="10" name="テキスト ボックス 14"/>
        <xdr:cNvSpPr txBox="1">
          <a:spLocks noChangeArrowheads="1"/>
        </xdr:cNvSpPr>
      </xdr:nvSpPr>
      <xdr:spPr>
        <a:xfrm>
          <a:off x="2057400" y="55835550"/>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小</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中</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高</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1771650</xdr:colOff>
      <xdr:row>123</xdr:row>
      <xdr:rowOff>247650</xdr:rowOff>
    </xdr:from>
    <xdr:to>
      <xdr:col>1</xdr:col>
      <xdr:colOff>2876550</xdr:colOff>
      <xdr:row>125</xdr:row>
      <xdr:rowOff>161925</xdr:rowOff>
    </xdr:to>
    <xdr:sp>
      <xdr:nvSpPr>
        <xdr:cNvPr id="11" name="テキスト ボックス 15"/>
        <xdr:cNvSpPr txBox="1">
          <a:spLocks noChangeArrowheads="1"/>
        </xdr:cNvSpPr>
      </xdr:nvSpPr>
      <xdr:spPr>
        <a:xfrm>
          <a:off x="2085975" y="58073925"/>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男児</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女児</a:t>
          </a:r>
          <a:r>
            <a:rPr lang="en-US" cap="none" sz="850" b="0" i="0" u="none" baseline="0">
              <a:solidFill>
                <a:srgbClr val="000000"/>
              </a:solidFill>
              <a:latin typeface="HGPｺﾞｼｯｸM"/>
              <a:ea typeface="HGPｺﾞｼｯｸM"/>
              <a:cs typeface="HGPｺﾞｼｯｸM"/>
            </a:rPr>
            <a:t>〕</a:t>
          </a:r>
        </a:p>
      </xdr:txBody>
    </xdr:sp>
    <xdr:clientData/>
  </xdr:twoCellAnchor>
  <xdr:twoCellAnchor>
    <xdr:from>
      <xdr:col>1</xdr:col>
      <xdr:colOff>1390650</xdr:colOff>
      <xdr:row>65</xdr:row>
      <xdr:rowOff>257175</xdr:rowOff>
    </xdr:from>
    <xdr:to>
      <xdr:col>1</xdr:col>
      <xdr:colOff>2495550</xdr:colOff>
      <xdr:row>68</xdr:row>
      <xdr:rowOff>171450</xdr:rowOff>
    </xdr:to>
    <xdr:sp>
      <xdr:nvSpPr>
        <xdr:cNvPr id="12" name="テキスト ボックス 16"/>
        <xdr:cNvSpPr txBox="1">
          <a:spLocks noChangeArrowheads="1"/>
        </xdr:cNvSpPr>
      </xdr:nvSpPr>
      <xdr:spPr>
        <a:xfrm>
          <a:off x="1704975" y="31480125"/>
          <a:ext cx="1104900" cy="752475"/>
        </a:xfrm>
        <a:prstGeom prst="rect">
          <a:avLst/>
        </a:prstGeom>
        <a:noFill/>
        <a:ln w="9525" cmpd="sng">
          <a:noFill/>
        </a:ln>
      </xdr:spPr>
      <xdr:txBody>
        <a:bodyPr vertOverflow="clip" wrap="square"/>
        <a:p>
          <a:pPr algn="l">
            <a:defRPr/>
          </a:pP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男性</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
</a:t>
          </a:r>
          <a:r>
            <a:rPr lang="en-US" cap="none" sz="850" b="0" i="0" u="none" baseline="0">
              <a:solidFill>
                <a:srgbClr val="000000"/>
              </a:solidFill>
              <a:latin typeface="HGPｺﾞｼｯｸM"/>
              <a:ea typeface="HGPｺﾞｼｯｸM"/>
              <a:cs typeface="HGPｺﾞｼｯｸM"/>
            </a:rPr>
            <a:t>〔</a:t>
          </a:r>
          <a:r>
            <a:rPr lang="en-US" cap="none" sz="850" b="0" i="0" u="none" baseline="0">
              <a:solidFill>
                <a:srgbClr val="000000"/>
              </a:solidFill>
              <a:latin typeface="HGPｺﾞｼｯｸM"/>
              <a:ea typeface="HGPｺﾞｼｯｸM"/>
              <a:cs typeface="HGPｺﾞｼｯｸM"/>
            </a:rPr>
            <a:t>女性</a:t>
          </a:r>
          <a:r>
            <a:rPr lang="en-US" cap="none" sz="850" b="0" i="0" u="none" baseline="0">
              <a:solidFill>
                <a:srgbClr val="000000"/>
              </a:solidFill>
              <a:latin typeface="HGPｺﾞｼｯｸM"/>
              <a:ea typeface="HGPｺﾞｼｯｸM"/>
              <a:cs typeface="HGPｺﾞｼｯｸM"/>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2505075</xdr:colOff>
      <xdr:row>0</xdr:row>
      <xdr:rowOff>19050</xdr:rowOff>
    </xdr:from>
    <xdr:to>
      <xdr:col>12</xdr:col>
      <xdr:colOff>419100</xdr:colOff>
      <xdr:row>1</xdr:row>
      <xdr:rowOff>57150</xdr:rowOff>
    </xdr:to>
    <xdr:sp>
      <xdr:nvSpPr>
        <xdr:cNvPr id="1" name="テキスト ボックス 1"/>
        <xdr:cNvSpPr txBox="1">
          <a:spLocks noChangeArrowheads="1"/>
        </xdr:cNvSpPr>
      </xdr:nvSpPr>
      <xdr:spPr>
        <a:xfrm>
          <a:off x="8334375" y="19050"/>
          <a:ext cx="12668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G15"/>
  <sheetViews>
    <sheetView view="pageLayout" workbookViewId="0" topLeftCell="A4">
      <selection activeCell="B13" sqref="B13"/>
    </sheetView>
  </sheetViews>
  <sheetFormatPr defaultColWidth="9.00390625" defaultRowHeight="13.5"/>
  <cols>
    <col min="1" max="1" width="15.625" style="0" customWidth="1"/>
    <col min="2" max="6" width="13.625" style="0" customWidth="1"/>
    <col min="7" max="7" width="14.625" style="0" customWidth="1"/>
  </cols>
  <sheetData>
    <row r="4" ht="35.25" customHeight="1"/>
    <row r="5" spans="1:7" s="259" customFormat="1" ht="22.5" customHeight="1">
      <c r="A5" s="773" t="s">
        <v>241</v>
      </c>
      <c r="B5" s="774"/>
      <c r="C5" s="774"/>
      <c r="D5" s="774"/>
      <c r="E5" s="774"/>
      <c r="F5" s="774"/>
      <c r="G5" s="774"/>
    </row>
    <row r="6" s="259" customFormat="1" ht="39" customHeight="1"/>
    <row r="7" spans="1:7" s="270" customFormat="1" ht="72" customHeight="1">
      <c r="A7" s="273" t="s">
        <v>240</v>
      </c>
      <c r="B7" s="271" t="s">
        <v>239</v>
      </c>
      <c r="C7" s="271" t="s">
        <v>238</v>
      </c>
      <c r="D7" s="272" t="s">
        <v>237</v>
      </c>
      <c r="E7" s="272" t="s">
        <v>236</v>
      </c>
      <c r="F7" s="271" t="s">
        <v>235</v>
      </c>
      <c r="G7" s="271" t="s">
        <v>234</v>
      </c>
    </row>
    <row r="8" spans="1:7" s="259" customFormat="1" ht="66.75" customHeight="1">
      <c r="A8" s="268" t="s">
        <v>233</v>
      </c>
      <c r="B8" s="267">
        <v>38</v>
      </c>
      <c r="C8" s="267"/>
      <c r="D8" s="267"/>
      <c r="E8" s="267"/>
      <c r="F8" s="266" t="e">
        <f>+D8/C8</f>
        <v>#DIV/0!</v>
      </c>
      <c r="G8" s="266" t="e">
        <f>SUM(D8:E8)/C8</f>
        <v>#DIV/0!</v>
      </c>
    </row>
    <row r="9" spans="1:7" s="259" customFormat="1" ht="66.75" customHeight="1">
      <c r="A9" s="268" t="s">
        <v>232</v>
      </c>
      <c r="B9" s="267">
        <v>13</v>
      </c>
      <c r="C9" s="267"/>
      <c r="D9" s="267"/>
      <c r="E9" s="267"/>
      <c r="F9" s="266" t="e">
        <f>+D9/C9</f>
        <v>#DIV/0!</v>
      </c>
      <c r="G9" s="266" t="e">
        <f>SUM(D9:E9)/C9</f>
        <v>#DIV/0!</v>
      </c>
    </row>
    <row r="10" spans="1:7" s="259" customFormat="1" ht="66.75" customHeight="1">
      <c r="A10" s="268" t="s">
        <v>231</v>
      </c>
      <c r="B10" s="267">
        <v>32</v>
      </c>
      <c r="C10" s="267"/>
      <c r="D10" s="267"/>
      <c r="E10" s="267"/>
      <c r="F10" s="266" t="e">
        <f>+D10/C10</f>
        <v>#DIV/0!</v>
      </c>
      <c r="G10" s="266" t="e">
        <f>SUM(D10:E10)/C10</f>
        <v>#DIV/0!</v>
      </c>
    </row>
    <row r="11" spans="1:7" s="259" customFormat="1" ht="66.75" customHeight="1">
      <c r="A11" s="268" t="s">
        <v>230</v>
      </c>
      <c r="B11" s="269" t="s">
        <v>229</v>
      </c>
      <c r="C11" s="267" t="s">
        <v>228</v>
      </c>
      <c r="D11" s="267" t="s">
        <v>228</v>
      </c>
      <c r="E11" s="267" t="s">
        <v>228</v>
      </c>
      <c r="F11" s="267" t="s">
        <v>228</v>
      </c>
      <c r="G11" s="267" t="s">
        <v>228</v>
      </c>
    </row>
    <row r="12" spans="1:7" s="259" customFormat="1" ht="66.75" customHeight="1">
      <c r="A12" s="268" t="s">
        <v>227</v>
      </c>
      <c r="B12" s="267">
        <v>7</v>
      </c>
      <c r="C12" s="267"/>
      <c r="D12" s="267"/>
      <c r="E12" s="267"/>
      <c r="F12" s="266" t="e">
        <f>+D12/C12</f>
        <v>#DIV/0!</v>
      </c>
      <c r="G12" s="266" t="e">
        <f>SUM(D12:E12)/C12</f>
        <v>#DIV/0!</v>
      </c>
    </row>
    <row r="13" spans="1:7" s="259" customFormat="1" ht="39.75" customHeight="1">
      <c r="A13" s="775" t="s">
        <v>226</v>
      </c>
      <c r="B13" s="265">
        <f>SUM(B8:B12)</f>
        <v>90</v>
      </c>
      <c r="C13" s="265">
        <f>SUM(C8:C12)</f>
        <v>0</v>
      </c>
      <c r="D13" s="265">
        <f>SUM(D8:D12)</f>
        <v>0</v>
      </c>
      <c r="E13" s="265">
        <f>SUM(E8:E12)</f>
        <v>0</v>
      </c>
      <c r="F13" s="264" t="e">
        <f>+D13/C13</f>
        <v>#DIV/0!</v>
      </c>
      <c r="G13" s="264" t="e">
        <f>SUM(D13:E13)/C13</f>
        <v>#DIV/0!</v>
      </c>
    </row>
    <row r="14" spans="1:7" s="259" customFormat="1" ht="33.75" customHeight="1">
      <c r="A14" s="776"/>
      <c r="B14" s="263"/>
      <c r="C14" s="263"/>
      <c r="D14" s="263"/>
      <c r="E14" s="263"/>
      <c r="F14" s="262" t="s">
        <v>282</v>
      </c>
      <c r="G14" s="261" t="s">
        <v>283</v>
      </c>
    </row>
    <row r="15" spans="1:7" s="259" customFormat="1" ht="18.75">
      <c r="A15" s="260"/>
      <c r="B15" s="260"/>
      <c r="C15" s="260"/>
      <c r="D15" s="260"/>
      <c r="E15" s="260"/>
      <c r="F15" s="260"/>
      <c r="G15" s="260"/>
    </row>
    <row r="16" s="259" customFormat="1" ht="18.75"/>
    <row r="17" s="259" customFormat="1" ht="18.75"/>
    <row r="18" s="259" customFormat="1" ht="18.75"/>
    <row r="19" s="259" customFormat="1" ht="18.75"/>
    <row r="20" s="259" customFormat="1" ht="18.75"/>
    <row r="21" s="259" customFormat="1" ht="18.75"/>
    <row r="22" s="259" customFormat="1" ht="18.75"/>
    <row r="23" s="259" customFormat="1" ht="18.75"/>
  </sheetData>
  <sheetProtection/>
  <mergeCells count="2">
    <mergeCell ref="A5:G5"/>
    <mergeCell ref="A13:A14"/>
  </mergeCells>
  <printOptions/>
  <pageMargins left="0.3937007874015748" right="0.24" top="0.4724409448818898" bottom="0.984251968503937" header="0.2362204724409449"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15"/>
  <sheetViews>
    <sheetView tabSelected="1" view="pageBreakPreview" zoomScaleNormal="55" zoomScaleSheetLayoutView="100" zoomScalePageLayoutView="40" workbookViewId="0" topLeftCell="A94">
      <selection activeCell="H98" sqref="H98"/>
    </sheetView>
  </sheetViews>
  <sheetFormatPr defaultColWidth="9.00390625" defaultRowHeight="13.5"/>
  <cols>
    <col min="1" max="1" width="4.125" style="1" customWidth="1"/>
    <col min="2" max="2" width="42.75390625" style="1" customWidth="1"/>
    <col min="3" max="3" width="2.875" style="2" hidden="1" customWidth="1"/>
    <col min="4" max="7" width="8.625" style="2" hidden="1" customWidth="1"/>
    <col min="8" max="10" width="10.875" style="2" customWidth="1"/>
    <col min="11" max="11" width="16.125" style="2" customWidth="1"/>
    <col min="12" max="12" width="7.75390625" style="500" customWidth="1"/>
    <col min="13" max="13" width="40.875" style="239" customWidth="1"/>
    <col min="14" max="15" width="6.50390625" style="2" customWidth="1"/>
    <col min="16" max="16" width="11.625" style="250" customWidth="1"/>
    <col min="17" max="17" width="29.375" style="1" customWidth="1"/>
    <col min="18" max="16384" width="9.00390625" style="1" customWidth="1"/>
  </cols>
  <sheetData>
    <row r="1" spans="2:16" ht="27.75" customHeight="1">
      <c r="B1" s="10" t="s">
        <v>210</v>
      </c>
      <c r="M1" s="320"/>
      <c r="P1" s="321"/>
    </row>
    <row r="2" spans="2:16" ht="9" customHeight="1">
      <c r="B2" s="10"/>
      <c r="M2" s="320"/>
      <c r="P2" s="321"/>
    </row>
    <row r="3" spans="2:16" ht="15" customHeight="1">
      <c r="B3" s="10"/>
      <c r="M3" s="320"/>
      <c r="P3" s="321"/>
    </row>
    <row r="4" spans="1:17" ht="15" customHeight="1">
      <c r="A4" s="804" t="s">
        <v>211</v>
      </c>
      <c r="B4" s="805"/>
      <c r="C4" s="452" t="s">
        <v>140</v>
      </c>
      <c r="D4" s="783" t="s">
        <v>962</v>
      </c>
      <c r="E4" s="783"/>
      <c r="F4" s="783"/>
      <c r="G4" s="783"/>
      <c r="H4" s="783"/>
      <c r="I4" s="783"/>
      <c r="J4" s="783"/>
      <c r="K4" s="783"/>
      <c r="L4" s="784"/>
      <c r="M4" s="785" t="s">
        <v>195</v>
      </c>
      <c r="N4" s="786" t="s">
        <v>790</v>
      </c>
      <c r="O4" s="786" t="s">
        <v>1139</v>
      </c>
      <c r="P4" s="781" t="s">
        <v>2</v>
      </c>
      <c r="Q4" s="5"/>
    </row>
    <row r="5" spans="1:34" ht="53.25" customHeight="1">
      <c r="A5" s="806"/>
      <c r="B5" s="793"/>
      <c r="C5" s="464" t="s">
        <v>0</v>
      </c>
      <c r="D5" s="6" t="s">
        <v>1</v>
      </c>
      <c r="E5" s="6" t="s">
        <v>157</v>
      </c>
      <c r="F5" s="6" t="s">
        <v>148</v>
      </c>
      <c r="G5" s="6" t="s">
        <v>141</v>
      </c>
      <c r="H5" s="6" t="s">
        <v>334</v>
      </c>
      <c r="I5" s="6" t="s">
        <v>1016</v>
      </c>
      <c r="J5" s="6" t="s">
        <v>1017</v>
      </c>
      <c r="K5" s="9" t="s">
        <v>281</v>
      </c>
      <c r="L5" s="501" t="s">
        <v>194</v>
      </c>
      <c r="M5" s="782"/>
      <c r="N5" s="787"/>
      <c r="O5" s="787"/>
      <c r="P5" s="782"/>
      <c r="Q5"/>
      <c r="R5"/>
      <c r="S5"/>
      <c r="T5"/>
      <c r="U5"/>
      <c r="V5"/>
      <c r="W5"/>
      <c r="X5"/>
      <c r="Y5"/>
      <c r="Z5"/>
      <c r="AA5"/>
      <c r="AB5"/>
      <c r="AC5"/>
      <c r="AD5"/>
      <c r="AE5"/>
      <c r="AF5"/>
      <c r="AG5"/>
      <c r="AH5"/>
    </row>
    <row r="6" spans="1:34" ht="19.5" customHeight="1">
      <c r="A6" s="603" t="s">
        <v>212</v>
      </c>
      <c r="B6" s="560"/>
      <c r="C6" s="560"/>
      <c r="D6" s="560"/>
      <c r="E6" s="560"/>
      <c r="F6" s="560"/>
      <c r="G6" s="560"/>
      <c r="H6" s="560"/>
      <c r="I6" s="560"/>
      <c r="J6" s="560"/>
      <c r="K6" s="560"/>
      <c r="L6" s="560"/>
      <c r="M6" s="560"/>
      <c r="N6" s="560"/>
      <c r="O6" s="560"/>
      <c r="P6" s="561"/>
      <c r="Q6"/>
      <c r="R6"/>
      <c r="S6"/>
      <c r="T6"/>
      <c r="U6"/>
      <c r="V6"/>
      <c r="W6"/>
      <c r="X6"/>
      <c r="Y6"/>
      <c r="Z6"/>
      <c r="AA6"/>
      <c r="AB6"/>
      <c r="AC6"/>
      <c r="AD6"/>
      <c r="AE6"/>
      <c r="AF6"/>
      <c r="AG6"/>
      <c r="AH6"/>
    </row>
    <row r="7" spans="1:34" ht="19.5" customHeight="1">
      <c r="A7" s="555" t="s">
        <v>213</v>
      </c>
      <c r="B7" s="556"/>
      <c r="C7" s="556"/>
      <c r="D7" s="556"/>
      <c r="E7" s="556"/>
      <c r="F7" s="556"/>
      <c r="G7" s="556"/>
      <c r="H7" s="754"/>
      <c r="I7" s="556"/>
      <c r="J7" s="556"/>
      <c r="K7" s="556"/>
      <c r="L7" s="556"/>
      <c r="M7" s="556"/>
      <c r="N7" s="556"/>
      <c r="O7" s="706"/>
      <c r="P7" s="557"/>
      <c r="Q7"/>
      <c r="R7"/>
      <c r="S7"/>
      <c r="T7"/>
      <c r="U7"/>
      <c r="V7"/>
      <c r="W7"/>
      <c r="X7"/>
      <c r="Y7"/>
      <c r="Z7"/>
      <c r="AA7"/>
      <c r="AB7"/>
      <c r="AC7"/>
      <c r="AD7"/>
      <c r="AE7"/>
      <c r="AF7"/>
      <c r="AG7"/>
      <c r="AH7"/>
    </row>
    <row r="8" spans="1:34" s="19" customFormat="1" ht="42" customHeight="1">
      <c r="A8" s="565">
        <v>1</v>
      </c>
      <c r="B8" s="300" t="s">
        <v>273</v>
      </c>
      <c r="C8" s="12">
        <v>0.279</v>
      </c>
      <c r="D8" s="14">
        <v>0.363</v>
      </c>
      <c r="E8" s="15">
        <v>0.509</v>
      </c>
      <c r="F8" s="16">
        <v>0.544</v>
      </c>
      <c r="G8" s="15">
        <v>0.575</v>
      </c>
      <c r="H8" s="15">
        <v>0.382</v>
      </c>
      <c r="I8" s="15">
        <v>0.412</v>
      </c>
      <c r="J8" s="15">
        <v>0.542</v>
      </c>
      <c r="K8" s="16" t="s">
        <v>284</v>
      </c>
      <c r="L8" s="12" t="s">
        <v>346</v>
      </c>
      <c r="M8" s="468"/>
      <c r="N8" s="562"/>
      <c r="O8" s="710"/>
      <c r="P8" s="241" t="s">
        <v>3</v>
      </c>
      <c r="Q8"/>
      <c r="R8"/>
      <c r="S8"/>
      <c r="T8"/>
      <c r="U8"/>
      <c r="V8"/>
      <c r="W8"/>
      <c r="X8"/>
      <c r="Y8"/>
      <c r="Z8"/>
      <c r="AA8"/>
      <c r="AB8"/>
      <c r="AC8"/>
      <c r="AD8"/>
      <c r="AE8"/>
      <c r="AF8"/>
      <c r="AG8"/>
      <c r="AH8"/>
    </row>
    <row r="9" spans="1:34" s="19" customFormat="1" ht="33" customHeight="1">
      <c r="A9" s="862">
        <v>2</v>
      </c>
      <c r="B9" s="547" t="s">
        <v>4</v>
      </c>
      <c r="C9" s="20" t="s">
        <v>5</v>
      </c>
      <c r="D9" s="26" t="s">
        <v>6</v>
      </c>
      <c r="E9" s="450" t="s">
        <v>158</v>
      </c>
      <c r="F9" s="27" t="s">
        <v>859</v>
      </c>
      <c r="G9" s="309" t="s">
        <v>146</v>
      </c>
      <c r="H9" s="309" t="s">
        <v>343</v>
      </c>
      <c r="I9" s="309" t="s">
        <v>844</v>
      </c>
      <c r="J9" s="671" t="s">
        <v>1079</v>
      </c>
      <c r="K9" s="348" t="s">
        <v>285</v>
      </c>
      <c r="L9" s="828" t="s">
        <v>514</v>
      </c>
      <c r="M9" s="828"/>
      <c r="N9" s="830"/>
      <c r="O9" s="703"/>
      <c r="P9" s="834" t="s">
        <v>1051</v>
      </c>
      <c r="Q9"/>
      <c r="R9"/>
      <c r="S9"/>
      <c r="T9"/>
      <c r="U9"/>
      <c r="V9"/>
      <c r="W9"/>
      <c r="X9"/>
      <c r="Y9"/>
      <c r="Z9"/>
      <c r="AA9"/>
      <c r="AB9"/>
      <c r="AC9"/>
      <c r="AD9"/>
      <c r="AE9"/>
      <c r="AF9"/>
      <c r="AG9"/>
      <c r="AH9"/>
    </row>
    <row r="10" spans="1:34" s="19" customFormat="1" ht="33" customHeight="1">
      <c r="A10" s="864"/>
      <c r="B10" s="548" t="s">
        <v>8</v>
      </c>
      <c r="C10" s="22" t="s">
        <v>9</v>
      </c>
      <c r="D10" s="26" t="s">
        <v>10</v>
      </c>
      <c r="E10" s="450" t="s">
        <v>159</v>
      </c>
      <c r="F10" s="27" t="s">
        <v>860</v>
      </c>
      <c r="G10" s="450" t="s">
        <v>861</v>
      </c>
      <c r="H10" s="749" t="s">
        <v>1142</v>
      </c>
      <c r="I10" s="646" t="s">
        <v>845</v>
      </c>
      <c r="J10" s="665" t="s">
        <v>1080</v>
      </c>
      <c r="K10" s="27" t="s">
        <v>286</v>
      </c>
      <c r="L10" s="829"/>
      <c r="M10" s="829"/>
      <c r="N10" s="831"/>
      <c r="O10" s="704"/>
      <c r="P10" s="780"/>
      <c r="Q10"/>
      <c r="R10"/>
      <c r="S10"/>
      <c r="T10"/>
      <c r="U10"/>
      <c r="V10"/>
      <c r="W10"/>
      <c r="X10"/>
      <c r="Y10"/>
      <c r="Z10"/>
      <c r="AA10"/>
      <c r="AB10"/>
      <c r="AC10"/>
      <c r="AD10"/>
      <c r="AE10"/>
      <c r="AF10"/>
      <c r="AG10"/>
      <c r="AH10"/>
    </row>
    <row r="11" spans="1:34" s="19" customFormat="1" ht="33" customHeight="1">
      <c r="A11" s="566">
        <v>3</v>
      </c>
      <c r="B11" s="287" t="s">
        <v>11</v>
      </c>
      <c r="C11" s="24" t="s">
        <v>12</v>
      </c>
      <c r="D11" s="26" t="s">
        <v>12</v>
      </c>
      <c r="E11" s="450" t="s">
        <v>12</v>
      </c>
      <c r="F11" s="27" t="s">
        <v>12</v>
      </c>
      <c r="G11" s="450" t="s">
        <v>12</v>
      </c>
      <c r="H11" s="749" t="s">
        <v>13</v>
      </c>
      <c r="I11" s="646" t="s">
        <v>13</v>
      </c>
      <c r="J11" s="665" t="s">
        <v>13</v>
      </c>
      <c r="K11" s="27" t="s">
        <v>13</v>
      </c>
      <c r="L11" s="24" t="s">
        <v>1091</v>
      </c>
      <c r="M11" s="28"/>
      <c r="N11" s="646"/>
      <c r="O11" s="711" t="s">
        <v>789</v>
      </c>
      <c r="P11" s="644" t="s">
        <v>1051</v>
      </c>
      <c r="Q11"/>
      <c r="R11"/>
      <c r="S11"/>
      <c r="T11"/>
      <c r="U11"/>
      <c r="V11"/>
      <c r="W11"/>
      <c r="X11"/>
      <c r="Y11"/>
      <c r="Z11"/>
      <c r="AA11"/>
      <c r="AB11"/>
      <c r="AC11"/>
      <c r="AD11"/>
      <c r="AE11"/>
      <c r="AF11"/>
      <c r="AG11"/>
      <c r="AH11"/>
    </row>
    <row r="12" spans="1:34" s="19" customFormat="1" ht="33" customHeight="1">
      <c r="A12" s="566">
        <v>4</v>
      </c>
      <c r="B12" s="287" t="s">
        <v>14</v>
      </c>
      <c r="C12" s="24" t="s">
        <v>15</v>
      </c>
      <c r="D12" s="26" t="s">
        <v>16</v>
      </c>
      <c r="E12" s="450" t="s">
        <v>149</v>
      </c>
      <c r="F12" s="27" t="s">
        <v>149</v>
      </c>
      <c r="G12" s="450" t="s">
        <v>862</v>
      </c>
      <c r="H12" s="752" t="s">
        <v>356</v>
      </c>
      <c r="I12" s="643" t="s">
        <v>846</v>
      </c>
      <c r="J12" s="665" t="s">
        <v>287</v>
      </c>
      <c r="K12" s="587" t="s">
        <v>287</v>
      </c>
      <c r="L12" s="24" t="s">
        <v>514</v>
      </c>
      <c r="M12" s="28"/>
      <c r="N12" s="646"/>
      <c r="O12" s="711" t="s">
        <v>789</v>
      </c>
      <c r="P12" s="644" t="s">
        <v>1051</v>
      </c>
      <c r="Q12"/>
      <c r="R12"/>
      <c r="S12"/>
      <c r="T12"/>
      <c r="U12"/>
      <c r="V12"/>
      <c r="W12"/>
      <c r="X12"/>
      <c r="Y12"/>
      <c r="Z12"/>
      <c r="AA12"/>
      <c r="AB12"/>
      <c r="AC12"/>
      <c r="AD12"/>
      <c r="AE12"/>
      <c r="AF12"/>
      <c r="AG12"/>
      <c r="AH12"/>
    </row>
    <row r="13" spans="1:34" s="19" customFormat="1" ht="33" customHeight="1">
      <c r="A13" s="566">
        <v>5</v>
      </c>
      <c r="B13" s="287" t="s">
        <v>17</v>
      </c>
      <c r="C13" s="24" t="s">
        <v>18</v>
      </c>
      <c r="D13" s="26" t="s">
        <v>19</v>
      </c>
      <c r="E13" s="450" t="s">
        <v>160</v>
      </c>
      <c r="F13" s="27" t="s">
        <v>863</v>
      </c>
      <c r="G13" s="450" t="s">
        <v>864</v>
      </c>
      <c r="H13" s="752" t="s">
        <v>362</v>
      </c>
      <c r="I13" s="643" t="s">
        <v>847</v>
      </c>
      <c r="J13" s="665" t="s">
        <v>1081</v>
      </c>
      <c r="K13" s="587" t="s">
        <v>288</v>
      </c>
      <c r="L13" s="24" t="s">
        <v>327</v>
      </c>
      <c r="M13" s="28" t="s">
        <v>1092</v>
      </c>
      <c r="N13" s="646"/>
      <c r="O13" s="711" t="s">
        <v>789</v>
      </c>
      <c r="P13" s="644" t="s">
        <v>1051</v>
      </c>
      <c r="Q13"/>
      <c r="R13"/>
      <c r="S13"/>
      <c r="T13"/>
      <c r="U13"/>
      <c r="V13"/>
      <c r="W13"/>
      <c r="X13"/>
      <c r="Y13"/>
      <c r="Z13"/>
      <c r="AA13"/>
      <c r="AB13"/>
      <c r="AC13"/>
      <c r="AD13"/>
      <c r="AE13"/>
      <c r="AF13"/>
      <c r="AG13"/>
      <c r="AH13"/>
    </row>
    <row r="14" spans="1:34" s="19" customFormat="1" ht="33" customHeight="1">
      <c r="A14" s="566">
        <v>6</v>
      </c>
      <c r="B14" s="287" t="s">
        <v>20</v>
      </c>
      <c r="C14" s="24" t="s">
        <v>21</v>
      </c>
      <c r="D14" s="26" t="s">
        <v>22</v>
      </c>
      <c r="E14" s="450" t="s">
        <v>161</v>
      </c>
      <c r="F14" s="27" t="s">
        <v>865</v>
      </c>
      <c r="G14" s="450" t="s">
        <v>866</v>
      </c>
      <c r="H14" s="749" t="s">
        <v>369</v>
      </c>
      <c r="I14" s="646" t="s">
        <v>848</v>
      </c>
      <c r="J14" s="665" t="s">
        <v>1082</v>
      </c>
      <c r="K14" s="27" t="s">
        <v>289</v>
      </c>
      <c r="L14" s="24" t="s">
        <v>1124</v>
      </c>
      <c r="M14" s="28" t="s">
        <v>1092</v>
      </c>
      <c r="N14" s="646"/>
      <c r="O14" s="711"/>
      <c r="P14" s="644" t="s">
        <v>1051</v>
      </c>
      <c r="Q14"/>
      <c r="R14"/>
      <c r="S14"/>
      <c r="T14"/>
      <c r="U14"/>
      <c r="V14"/>
      <c r="W14"/>
      <c r="X14"/>
      <c r="Y14"/>
      <c r="Z14"/>
      <c r="AA14"/>
      <c r="AB14"/>
      <c r="AC14"/>
      <c r="AD14"/>
      <c r="AE14"/>
      <c r="AF14"/>
      <c r="AG14"/>
      <c r="AH14"/>
    </row>
    <row r="15" spans="1:34" s="19" customFormat="1" ht="44.25" customHeight="1">
      <c r="A15" s="566">
        <v>7</v>
      </c>
      <c r="B15" s="287" t="s">
        <v>245</v>
      </c>
      <c r="C15" s="24" t="s">
        <v>23</v>
      </c>
      <c r="D15" s="26" t="s">
        <v>19</v>
      </c>
      <c r="E15" s="450" t="s">
        <v>162</v>
      </c>
      <c r="F15" s="27" t="s">
        <v>867</v>
      </c>
      <c r="G15" s="450" t="s">
        <v>868</v>
      </c>
      <c r="H15" s="749" t="s">
        <v>376</v>
      </c>
      <c r="I15" s="646" t="s">
        <v>849</v>
      </c>
      <c r="J15" s="665" t="s">
        <v>1083</v>
      </c>
      <c r="K15" s="78" t="s">
        <v>850</v>
      </c>
      <c r="L15" s="24" t="s">
        <v>514</v>
      </c>
      <c r="M15" s="28"/>
      <c r="N15" s="646" t="s">
        <v>789</v>
      </c>
      <c r="O15" s="711" t="s">
        <v>789</v>
      </c>
      <c r="P15" s="644" t="s">
        <v>1051</v>
      </c>
      <c r="Q15"/>
      <c r="R15"/>
      <c r="S15"/>
      <c r="T15"/>
      <c r="U15"/>
      <c r="V15"/>
      <c r="W15"/>
      <c r="X15"/>
      <c r="Y15"/>
      <c r="Z15"/>
      <c r="AA15"/>
      <c r="AB15"/>
      <c r="AC15"/>
      <c r="AD15"/>
      <c r="AE15"/>
      <c r="AF15"/>
      <c r="AG15"/>
      <c r="AH15"/>
    </row>
    <row r="16" spans="1:34" s="19" customFormat="1" ht="33" customHeight="1">
      <c r="A16" s="566">
        <v>8</v>
      </c>
      <c r="B16" s="287" t="s">
        <v>24</v>
      </c>
      <c r="C16" s="24" t="s">
        <v>9</v>
      </c>
      <c r="D16" s="26" t="s">
        <v>25</v>
      </c>
      <c r="E16" s="450" t="s">
        <v>163</v>
      </c>
      <c r="F16" s="27" t="s">
        <v>869</v>
      </c>
      <c r="G16" s="450" t="s">
        <v>870</v>
      </c>
      <c r="H16" s="749" t="s">
        <v>1143</v>
      </c>
      <c r="I16" s="646" t="s">
        <v>851</v>
      </c>
      <c r="J16" s="671" t="s">
        <v>1084</v>
      </c>
      <c r="K16" s="27" t="s">
        <v>290</v>
      </c>
      <c r="L16" s="24" t="s">
        <v>327</v>
      </c>
      <c r="M16" s="28" t="s">
        <v>1092</v>
      </c>
      <c r="N16" s="646"/>
      <c r="O16" s="711"/>
      <c r="P16" s="644" t="s">
        <v>1051</v>
      </c>
      <c r="Q16"/>
      <c r="R16"/>
      <c r="S16"/>
      <c r="T16"/>
      <c r="U16"/>
      <c r="V16"/>
      <c r="W16"/>
      <c r="X16"/>
      <c r="Y16"/>
      <c r="Z16"/>
      <c r="AA16"/>
      <c r="AB16"/>
      <c r="AC16"/>
      <c r="AD16"/>
      <c r="AE16"/>
      <c r="AF16"/>
      <c r="AG16"/>
      <c r="AH16"/>
    </row>
    <row r="17" spans="1:34" s="19" customFormat="1" ht="42.75" customHeight="1">
      <c r="A17" s="566" t="s">
        <v>145</v>
      </c>
      <c r="B17" s="287" t="s">
        <v>26</v>
      </c>
      <c r="C17" s="24" t="s">
        <v>27</v>
      </c>
      <c r="D17" s="26" t="s">
        <v>28</v>
      </c>
      <c r="E17" s="450" t="s">
        <v>164</v>
      </c>
      <c r="F17" s="27" t="s">
        <v>852</v>
      </c>
      <c r="G17" s="450" t="s">
        <v>871</v>
      </c>
      <c r="H17" s="749" t="s">
        <v>357</v>
      </c>
      <c r="I17" s="646" t="s">
        <v>853</v>
      </c>
      <c r="J17" s="665" t="s">
        <v>1085</v>
      </c>
      <c r="K17" s="78" t="s">
        <v>939</v>
      </c>
      <c r="L17" s="24" t="s">
        <v>1122</v>
      </c>
      <c r="M17" s="29" t="s">
        <v>365</v>
      </c>
      <c r="N17" s="646" t="s">
        <v>788</v>
      </c>
      <c r="O17" s="711"/>
      <c r="P17" s="644" t="s">
        <v>1051</v>
      </c>
      <c r="Q17"/>
      <c r="R17"/>
      <c r="S17"/>
      <c r="T17"/>
      <c r="U17"/>
      <c r="V17"/>
      <c r="W17"/>
      <c r="X17"/>
      <c r="Y17"/>
      <c r="Z17"/>
      <c r="AA17"/>
      <c r="AB17"/>
      <c r="AC17"/>
      <c r="AD17"/>
      <c r="AE17"/>
      <c r="AF17"/>
      <c r="AG17"/>
      <c r="AH17"/>
    </row>
    <row r="18" spans="1:34" s="19" customFormat="1" ht="33" customHeight="1">
      <c r="A18" s="566">
        <v>9</v>
      </c>
      <c r="B18" s="287" t="s">
        <v>29</v>
      </c>
      <c r="C18" s="24" t="s">
        <v>9</v>
      </c>
      <c r="D18" s="26" t="s">
        <v>30</v>
      </c>
      <c r="E18" s="450" t="s">
        <v>165</v>
      </c>
      <c r="F18" s="27" t="s">
        <v>872</v>
      </c>
      <c r="G18" s="450" t="s">
        <v>873</v>
      </c>
      <c r="H18" s="749" t="s">
        <v>393</v>
      </c>
      <c r="I18" s="646" t="s">
        <v>854</v>
      </c>
      <c r="J18" s="665" t="s">
        <v>1086</v>
      </c>
      <c r="K18" s="27" t="s">
        <v>291</v>
      </c>
      <c r="L18" s="24" t="s">
        <v>339</v>
      </c>
      <c r="M18" s="28" t="s">
        <v>1092</v>
      </c>
      <c r="N18" s="646"/>
      <c r="O18" s="711"/>
      <c r="P18" s="644" t="s">
        <v>1051</v>
      </c>
      <c r="Q18"/>
      <c r="R18"/>
      <c r="S18"/>
      <c r="T18"/>
      <c r="U18"/>
      <c r="V18"/>
      <c r="W18"/>
      <c r="X18"/>
      <c r="Y18"/>
      <c r="Z18"/>
      <c r="AA18"/>
      <c r="AB18"/>
      <c r="AC18"/>
      <c r="AD18"/>
      <c r="AE18"/>
      <c r="AF18"/>
      <c r="AG18"/>
      <c r="AH18"/>
    </row>
    <row r="19" spans="1:34" s="19" customFormat="1" ht="33" customHeight="1">
      <c r="A19" s="566" t="s">
        <v>145</v>
      </c>
      <c r="B19" s="287" t="s">
        <v>31</v>
      </c>
      <c r="C19" s="24" t="s">
        <v>9</v>
      </c>
      <c r="D19" s="26" t="s">
        <v>32</v>
      </c>
      <c r="E19" s="450" t="s">
        <v>166</v>
      </c>
      <c r="F19" s="27" t="s">
        <v>874</v>
      </c>
      <c r="G19" s="450" t="s">
        <v>875</v>
      </c>
      <c r="H19" s="749" t="s">
        <v>1144</v>
      </c>
      <c r="I19" s="646" t="s">
        <v>855</v>
      </c>
      <c r="J19" s="665" t="s">
        <v>1087</v>
      </c>
      <c r="K19" s="27" t="s">
        <v>292</v>
      </c>
      <c r="L19" s="24" t="s">
        <v>389</v>
      </c>
      <c r="M19" s="29"/>
      <c r="N19" s="646"/>
      <c r="O19" s="711"/>
      <c r="P19" s="644" t="s">
        <v>1051</v>
      </c>
      <c r="Q19"/>
      <c r="R19"/>
      <c r="S19"/>
      <c r="T19"/>
      <c r="U19"/>
      <c r="V19"/>
      <c r="W19"/>
      <c r="X19"/>
      <c r="Y19"/>
      <c r="Z19"/>
      <c r="AA19"/>
      <c r="AB19"/>
      <c r="AC19"/>
      <c r="AD19"/>
      <c r="AE19"/>
      <c r="AF19"/>
      <c r="AG19"/>
      <c r="AH19"/>
    </row>
    <row r="20" spans="1:34" s="19" customFormat="1" ht="54" customHeight="1">
      <c r="A20" s="566" t="s">
        <v>145</v>
      </c>
      <c r="B20" s="301" t="s">
        <v>33</v>
      </c>
      <c r="C20" s="24" t="s">
        <v>206</v>
      </c>
      <c r="D20" s="26" t="s">
        <v>34</v>
      </c>
      <c r="E20" s="450" t="s">
        <v>167</v>
      </c>
      <c r="F20" s="27" t="s">
        <v>876</v>
      </c>
      <c r="G20" s="450" t="s">
        <v>877</v>
      </c>
      <c r="H20" s="749" t="s">
        <v>1145</v>
      </c>
      <c r="I20" s="646" t="s">
        <v>856</v>
      </c>
      <c r="J20" s="665" t="s">
        <v>1088</v>
      </c>
      <c r="K20" s="27" t="s">
        <v>293</v>
      </c>
      <c r="L20" s="24" t="s">
        <v>1123</v>
      </c>
      <c r="M20" s="29" t="s">
        <v>1093</v>
      </c>
      <c r="N20" s="646"/>
      <c r="O20" s="711"/>
      <c r="P20" s="644" t="s">
        <v>1051</v>
      </c>
      <c r="Q20"/>
      <c r="R20"/>
      <c r="S20"/>
      <c r="T20"/>
      <c r="U20"/>
      <c r="V20"/>
      <c r="W20"/>
      <c r="X20"/>
      <c r="Y20"/>
      <c r="Z20"/>
      <c r="AA20"/>
      <c r="AB20"/>
      <c r="AC20"/>
      <c r="AD20"/>
      <c r="AE20"/>
      <c r="AF20"/>
      <c r="AG20"/>
      <c r="AH20"/>
    </row>
    <row r="21" spans="1:34" s="19" customFormat="1" ht="33" customHeight="1">
      <c r="A21" s="566">
        <v>10</v>
      </c>
      <c r="B21" s="287" t="s">
        <v>35</v>
      </c>
      <c r="C21" s="24" t="s">
        <v>36</v>
      </c>
      <c r="D21" s="26" t="s">
        <v>37</v>
      </c>
      <c r="E21" s="450" t="s">
        <v>168</v>
      </c>
      <c r="F21" s="27" t="s">
        <v>878</v>
      </c>
      <c r="G21" s="450" t="s">
        <v>879</v>
      </c>
      <c r="H21" s="749" t="s">
        <v>376</v>
      </c>
      <c r="I21" s="646" t="s">
        <v>857</v>
      </c>
      <c r="J21" s="665" t="s">
        <v>1089</v>
      </c>
      <c r="K21" s="27" t="s">
        <v>294</v>
      </c>
      <c r="L21" s="24" t="s">
        <v>339</v>
      </c>
      <c r="M21" s="29" t="s">
        <v>1092</v>
      </c>
      <c r="N21" s="646"/>
      <c r="O21" s="711"/>
      <c r="P21" s="644" t="s">
        <v>1051</v>
      </c>
      <c r="Q21"/>
      <c r="R21"/>
      <c r="S21"/>
      <c r="T21"/>
      <c r="U21"/>
      <c r="V21"/>
      <c r="W21"/>
      <c r="X21"/>
      <c r="Y21"/>
      <c r="Z21"/>
      <c r="AA21"/>
      <c r="AB21"/>
      <c r="AC21"/>
      <c r="AD21"/>
      <c r="AE21"/>
      <c r="AF21"/>
      <c r="AG21"/>
      <c r="AH21"/>
    </row>
    <row r="22" spans="1:34" s="19" customFormat="1" ht="33" customHeight="1">
      <c r="A22" s="566">
        <v>11</v>
      </c>
      <c r="B22" s="287" t="s">
        <v>246</v>
      </c>
      <c r="C22" s="24"/>
      <c r="D22" s="26"/>
      <c r="E22" s="450"/>
      <c r="F22" s="27"/>
      <c r="G22" s="450"/>
      <c r="H22" s="749" t="s">
        <v>1146</v>
      </c>
      <c r="I22" s="646" t="s">
        <v>858</v>
      </c>
      <c r="J22" s="665" t="s">
        <v>1090</v>
      </c>
      <c r="K22" s="27" t="s">
        <v>295</v>
      </c>
      <c r="L22" s="528" t="s">
        <v>339</v>
      </c>
      <c r="M22" s="666" t="s">
        <v>1092</v>
      </c>
      <c r="N22" s="646"/>
      <c r="O22" s="711"/>
      <c r="P22" s="644" t="s">
        <v>1051</v>
      </c>
      <c r="Q22"/>
      <c r="R22"/>
      <c r="S22"/>
      <c r="T22"/>
      <c r="U22"/>
      <c r="V22"/>
      <c r="W22"/>
      <c r="X22"/>
      <c r="Y22"/>
      <c r="Z22"/>
      <c r="AA22"/>
      <c r="AB22"/>
      <c r="AC22"/>
      <c r="AD22"/>
      <c r="AE22"/>
      <c r="AF22"/>
      <c r="AG22"/>
      <c r="AH22"/>
    </row>
    <row r="23" spans="1:34" s="19" customFormat="1" ht="41.25" customHeight="1">
      <c r="A23" s="566">
        <v>12</v>
      </c>
      <c r="B23" s="287" t="s">
        <v>804</v>
      </c>
      <c r="C23" s="24" t="s">
        <v>38</v>
      </c>
      <c r="D23" s="31">
        <v>0.978</v>
      </c>
      <c r="E23" s="450" t="s">
        <v>150</v>
      </c>
      <c r="F23" s="27" t="s">
        <v>150</v>
      </c>
      <c r="G23" s="32">
        <v>1</v>
      </c>
      <c r="H23" s="32">
        <v>1</v>
      </c>
      <c r="I23" s="32">
        <v>1</v>
      </c>
      <c r="J23" s="32">
        <v>1</v>
      </c>
      <c r="K23" s="33">
        <v>1</v>
      </c>
      <c r="L23" s="24" t="s">
        <v>346</v>
      </c>
      <c r="M23" s="29"/>
      <c r="N23" s="32"/>
      <c r="O23" s="712"/>
      <c r="P23" s="283" t="s">
        <v>1052</v>
      </c>
      <c r="Q23"/>
      <c r="R23"/>
      <c r="S23"/>
      <c r="T23"/>
      <c r="U23"/>
      <c r="V23"/>
      <c r="W23"/>
      <c r="X23"/>
      <c r="Y23"/>
      <c r="Z23"/>
      <c r="AA23"/>
      <c r="AB23"/>
      <c r="AC23"/>
      <c r="AD23"/>
      <c r="AE23"/>
      <c r="AF23"/>
      <c r="AG23"/>
      <c r="AH23"/>
    </row>
    <row r="24" spans="1:34" s="19" customFormat="1" ht="39.75" customHeight="1">
      <c r="A24" s="567">
        <v>13</v>
      </c>
      <c r="B24" s="552" t="s">
        <v>39</v>
      </c>
      <c r="C24" s="36" t="s">
        <v>40</v>
      </c>
      <c r="D24" s="38" t="s">
        <v>41</v>
      </c>
      <c r="E24" s="498" t="s">
        <v>169</v>
      </c>
      <c r="F24" s="39" t="s">
        <v>880</v>
      </c>
      <c r="G24" s="498" t="s">
        <v>881</v>
      </c>
      <c r="H24" s="756" t="s">
        <v>440</v>
      </c>
      <c r="I24" s="648" t="s">
        <v>590</v>
      </c>
      <c r="J24" s="670" t="s">
        <v>925</v>
      </c>
      <c r="K24" s="39" t="s">
        <v>296</v>
      </c>
      <c r="L24" s="672" t="s">
        <v>327</v>
      </c>
      <c r="M24" s="40" t="s">
        <v>1094</v>
      </c>
      <c r="N24" s="334"/>
      <c r="O24" s="713"/>
      <c r="P24" s="243" t="s">
        <v>1051</v>
      </c>
      <c r="Q24"/>
      <c r="R24"/>
      <c r="S24"/>
      <c r="T24"/>
      <c r="U24"/>
      <c r="V24"/>
      <c r="W24"/>
      <c r="X24"/>
      <c r="Y24"/>
      <c r="Z24"/>
      <c r="AA24"/>
      <c r="AB24"/>
      <c r="AC24"/>
      <c r="AD24"/>
      <c r="AE24"/>
      <c r="AF24"/>
      <c r="AG24"/>
      <c r="AH24"/>
    </row>
    <row r="25" spans="1:34" ht="19.5" customHeight="1">
      <c r="A25" s="555" t="s">
        <v>214</v>
      </c>
      <c r="B25" s="556"/>
      <c r="C25" s="462"/>
      <c r="D25" s="462"/>
      <c r="E25" s="462"/>
      <c r="F25" s="462"/>
      <c r="G25" s="462"/>
      <c r="H25" s="462"/>
      <c r="I25" s="462"/>
      <c r="J25" s="462"/>
      <c r="K25" s="462"/>
      <c r="L25" s="507"/>
      <c r="M25" s="462"/>
      <c r="N25" s="462"/>
      <c r="O25" s="462"/>
      <c r="P25" s="463"/>
      <c r="Q25"/>
      <c r="R25"/>
      <c r="S25"/>
      <c r="T25"/>
      <c r="U25"/>
      <c r="V25"/>
      <c r="W25"/>
      <c r="X25"/>
      <c r="Y25"/>
      <c r="Z25"/>
      <c r="AA25"/>
      <c r="AB25"/>
      <c r="AC25"/>
      <c r="AD25"/>
      <c r="AE25"/>
      <c r="AF25"/>
      <c r="AG25"/>
      <c r="AH25"/>
    </row>
    <row r="26" spans="1:34" s="19" customFormat="1" ht="63.75" customHeight="1">
      <c r="A26" s="565">
        <v>14</v>
      </c>
      <c r="B26" s="550" t="s">
        <v>274</v>
      </c>
      <c r="C26" s="41" t="s">
        <v>38</v>
      </c>
      <c r="D26" s="43" t="s">
        <v>42</v>
      </c>
      <c r="E26" s="44" t="s">
        <v>170</v>
      </c>
      <c r="F26" s="45" t="s">
        <v>151</v>
      </c>
      <c r="G26" s="44" t="s">
        <v>885</v>
      </c>
      <c r="H26" s="472" t="s">
        <v>446</v>
      </c>
      <c r="I26" s="472" t="s">
        <v>882</v>
      </c>
      <c r="J26" s="44" t="s">
        <v>1095</v>
      </c>
      <c r="K26" s="585" t="s">
        <v>297</v>
      </c>
      <c r="L26" s="41" t="s">
        <v>1098</v>
      </c>
      <c r="M26" s="17" t="s">
        <v>1100</v>
      </c>
      <c r="N26" s="349"/>
      <c r="O26" s="714"/>
      <c r="P26" s="244" t="s">
        <v>1053</v>
      </c>
      <c r="Q26"/>
      <c r="R26"/>
      <c r="S26"/>
      <c r="T26"/>
      <c r="U26"/>
      <c r="V26"/>
      <c r="W26"/>
      <c r="X26"/>
      <c r="Y26"/>
      <c r="Z26"/>
      <c r="AA26"/>
      <c r="AB26"/>
      <c r="AC26"/>
      <c r="AD26"/>
      <c r="AE26"/>
      <c r="AF26"/>
      <c r="AG26"/>
      <c r="AH26"/>
    </row>
    <row r="27" spans="1:34" s="19" customFormat="1" ht="54.75" customHeight="1">
      <c r="A27" s="566">
        <v>15</v>
      </c>
      <c r="B27" s="287" t="s">
        <v>204</v>
      </c>
      <c r="C27" s="24" t="s">
        <v>38</v>
      </c>
      <c r="D27" s="26" t="s">
        <v>43</v>
      </c>
      <c r="E27" s="450" t="s">
        <v>886</v>
      </c>
      <c r="F27" s="27" t="s">
        <v>152</v>
      </c>
      <c r="G27" s="450" t="s">
        <v>147</v>
      </c>
      <c r="H27" s="309" t="s">
        <v>453</v>
      </c>
      <c r="I27" s="646" t="s">
        <v>883</v>
      </c>
      <c r="J27" s="665" t="s">
        <v>1096</v>
      </c>
      <c r="K27" s="27" t="s">
        <v>298</v>
      </c>
      <c r="L27" s="528" t="s">
        <v>1099</v>
      </c>
      <c r="M27" s="29"/>
      <c r="N27" s="333"/>
      <c r="O27" s="707"/>
      <c r="P27" s="28" t="s">
        <v>1053</v>
      </c>
      <c r="Q27"/>
      <c r="R27"/>
      <c r="S27"/>
      <c r="T27"/>
      <c r="U27"/>
      <c r="V27"/>
      <c r="W27"/>
      <c r="X27"/>
      <c r="Y27"/>
      <c r="Z27"/>
      <c r="AA27"/>
      <c r="AB27"/>
      <c r="AC27"/>
      <c r="AD27"/>
      <c r="AE27"/>
      <c r="AF27"/>
      <c r="AG27"/>
      <c r="AH27"/>
    </row>
    <row r="28" spans="1:34" s="19" customFormat="1" ht="53.25" customHeight="1">
      <c r="A28" s="566">
        <v>16</v>
      </c>
      <c r="B28" s="287" t="s">
        <v>44</v>
      </c>
      <c r="C28" s="24" t="s">
        <v>45</v>
      </c>
      <c r="D28" s="26" t="s">
        <v>46</v>
      </c>
      <c r="E28" s="450" t="s">
        <v>171</v>
      </c>
      <c r="F28" s="27" t="s">
        <v>887</v>
      </c>
      <c r="G28" s="450" t="s">
        <v>888</v>
      </c>
      <c r="H28" s="749" t="s">
        <v>460</v>
      </c>
      <c r="I28" s="646" t="s">
        <v>884</v>
      </c>
      <c r="J28" s="665" t="s">
        <v>1097</v>
      </c>
      <c r="K28" s="27" t="s">
        <v>299</v>
      </c>
      <c r="L28" s="528" t="s">
        <v>1098</v>
      </c>
      <c r="M28" s="29" t="s">
        <v>1101</v>
      </c>
      <c r="N28" s="333"/>
      <c r="O28" s="709"/>
      <c r="P28" s="241" t="s">
        <v>1053</v>
      </c>
      <c r="Q28"/>
      <c r="R28"/>
      <c r="S28"/>
      <c r="T28"/>
      <c r="U28"/>
      <c r="V28"/>
      <c r="W28"/>
      <c r="X28"/>
      <c r="Y28"/>
      <c r="Z28"/>
      <c r="AA28"/>
      <c r="AB28"/>
      <c r="AC28"/>
      <c r="AD28"/>
      <c r="AE28"/>
      <c r="AF28"/>
      <c r="AG28"/>
      <c r="AH28"/>
    </row>
    <row r="29" spans="1:34" s="19" customFormat="1" ht="33" customHeight="1">
      <c r="A29" s="566">
        <v>17</v>
      </c>
      <c r="B29" s="287" t="s">
        <v>47</v>
      </c>
      <c r="C29" s="24">
        <v>133</v>
      </c>
      <c r="D29" s="26">
        <v>164</v>
      </c>
      <c r="E29" s="450">
        <v>185</v>
      </c>
      <c r="F29" s="27">
        <v>198</v>
      </c>
      <c r="G29" s="450">
        <v>203</v>
      </c>
      <c r="H29" s="749">
        <v>185</v>
      </c>
      <c r="I29" s="646">
        <v>198</v>
      </c>
      <c r="J29" s="450">
        <v>203</v>
      </c>
      <c r="K29" s="27" t="s">
        <v>300</v>
      </c>
      <c r="L29" s="24" t="s">
        <v>896</v>
      </c>
      <c r="M29" s="29"/>
      <c r="N29" s="450"/>
      <c r="O29" s="711"/>
      <c r="P29" s="242" t="s">
        <v>205</v>
      </c>
      <c r="Q29"/>
      <c r="R29"/>
      <c r="S29"/>
      <c r="T29"/>
      <c r="U29"/>
      <c r="V29"/>
      <c r="W29"/>
      <c r="X29"/>
      <c r="Y29"/>
      <c r="Z29"/>
      <c r="AA29"/>
      <c r="AB29"/>
      <c r="AC29"/>
      <c r="AD29"/>
      <c r="AE29"/>
      <c r="AF29"/>
      <c r="AG29"/>
      <c r="AH29"/>
    </row>
    <row r="30" spans="1:34" s="19" customFormat="1" ht="33" customHeight="1">
      <c r="A30" s="567">
        <v>18</v>
      </c>
      <c r="B30" s="550" t="s">
        <v>48</v>
      </c>
      <c r="C30" s="36" t="s">
        <v>49</v>
      </c>
      <c r="D30" s="38" t="s">
        <v>50</v>
      </c>
      <c r="E30" s="498" t="s">
        <v>51</v>
      </c>
      <c r="F30" s="39" t="s">
        <v>51</v>
      </c>
      <c r="G30" s="498" t="s">
        <v>51</v>
      </c>
      <c r="H30" s="756" t="s">
        <v>793</v>
      </c>
      <c r="I30" s="648" t="s">
        <v>793</v>
      </c>
      <c r="J30" s="670" t="s">
        <v>793</v>
      </c>
      <c r="K30" s="39" t="s">
        <v>295</v>
      </c>
      <c r="L30" s="672" t="s">
        <v>433</v>
      </c>
      <c r="M30" s="40" t="s">
        <v>469</v>
      </c>
      <c r="N30" s="334"/>
      <c r="O30" s="713"/>
      <c r="P30" s="243" t="s">
        <v>1053</v>
      </c>
      <c r="Q30"/>
      <c r="R30"/>
      <c r="S30"/>
      <c r="T30"/>
      <c r="U30"/>
      <c r="V30"/>
      <c r="W30"/>
      <c r="X30"/>
      <c r="Y30"/>
      <c r="Z30"/>
      <c r="AA30"/>
      <c r="AB30"/>
      <c r="AC30"/>
      <c r="AD30"/>
      <c r="AE30"/>
      <c r="AF30"/>
      <c r="AG30"/>
      <c r="AH30"/>
    </row>
    <row r="31" spans="1:34" ht="19.5" customHeight="1">
      <c r="A31" s="461" t="s">
        <v>215</v>
      </c>
      <c r="B31" s="462"/>
      <c r="C31" s="462"/>
      <c r="D31" s="462"/>
      <c r="E31" s="462"/>
      <c r="F31" s="462"/>
      <c r="G31" s="462"/>
      <c r="H31" s="462"/>
      <c r="I31" s="462"/>
      <c r="J31" s="462"/>
      <c r="K31" s="462"/>
      <c r="L31" s="507"/>
      <c r="M31" s="462"/>
      <c r="N31" s="462"/>
      <c r="O31" s="462"/>
      <c r="P31" s="463"/>
      <c r="Q31"/>
      <c r="R31"/>
      <c r="S31"/>
      <c r="T31"/>
      <c r="U31"/>
      <c r="V31"/>
      <c r="W31"/>
      <c r="X31"/>
      <c r="Y31"/>
      <c r="Z31"/>
      <c r="AA31"/>
      <c r="AB31"/>
      <c r="AC31"/>
      <c r="AD31"/>
      <c r="AE31"/>
      <c r="AF31"/>
      <c r="AG31"/>
      <c r="AH31"/>
    </row>
    <row r="32" spans="1:34" s="19" customFormat="1" ht="48" customHeight="1">
      <c r="A32" s="565">
        <v>19</v>
      </c>
      <c r="B32" s="575" t="s">
        <v>247</v>
      </c>
      <c r="C32" s="629"/>
      <c r="D32" s="630"/>
      <c r="E32" s="631"/>
      <c r="F32" s="632"/>
      <c r="G32" s="633"/>
      <c r="H32" s="633" t="s">
        <v>1150</v>
      </c>
      <c r="I32" s="633" t="s">
        <v>902</v>
      </c>
      <c r="J32" s="633" t="s">
        <v>1021</v>
      </c>
      <c r="K32" s="634" t="s">
        <v>817</v>
      </c>
      <c r="L32" s="629" t="s">
        <v>514</v>
      </c>
      <c r="M32" s="144"/>
      <c r="N32" s="631"/>
      <c r="O32" s="715" t="s">
        <v>789</v>
      </c>
      <c r="P32" s="628" t="s">
        <v>279</v>
      </c>
      <c r="Q32"/>
      <c r="R32"/>
      <c r="S32"/>
      <c r="T32"/>
      <c r="U32"/>
      <c r="V32"/>
      <c r="W32"/>
      <c r="X32"/>
      <c r="Y32"/>
      <c r="Z32"/>
      <c r="AA32"/>
      <c r="AB32"/>
      <c r="AC32"/>
      <c r="AD32"/>
      <c r="AE32"/>
      <c r="AF32"/>
      <c r="AG32"/>
      <c r="AH32"/>
    </row>
    <row r="33" spans="1:34" s="19" customFormat="1" ht="47.25" customHeight="1">
      <c r="A33" s="566">
        <v>20</v>
      </c>
      <c r="B33" s="287" t="s">
        <v>52</v>
      </c>
      <c r="C33" s="24" t="s">
        <v>38</v>
      </c>
      <c r="D33" s="31">
        <v>0.602</v>
      </c>
      <c r="E33" s="46">
        <v>0.604</v>
      </c>
      <c r="F33" s="47">
        <v>0.608</v>
      </c>
      <c r="G33" s="46">
        <v>0.61</v>
      </c>
      <c r="H33" s="46">
        <v>0.614</v>
      </c>
      <c r="I33" s="46">
        <v>0.618</v>
      </c>
      <c r="J33" s="46">
        <v>0.62</v>
      </c>
      <c r="K33" s="33">
        <v>0.63</v>
      </c>
      <c r="L33" s="24" t="s">
        <v>327</v>
      </c>
      <c r="M33" s="662" t="s">
        <v>818</v>
      </c>
      <c r="N33" s="32"/>
      <c r="O33" s="712"/>
      <c r="P33" s="242" t="s">
        <v>53</v>
      </c>
      <c r="Q33"/>
      <c r="R33"/>
      <c r="S33"/>
      <c r="T33"/>
      <c r="U33"/>
      <c r="V33"/>
      <c r="W33"/>
      <c r="X33"/>
      <c r="Y33"/>
      <c r="Z33"/>
      <c r="AA33"/>
      <c r="AB33"/>
      <c r="AC33"/>
      <c r="AD33"/>
      <c r="AE33"/>
      <c r="AF33"/>
      <c r="AG33"/>
      <c r="AH33"/>
    </row>
    <row r="34" spans="1:34" s="532" customFormat="1" ht="33" customHeight="1">
      <c r="A34" s="577">
        <v>21</v>
      </c>
      <c r="B34" s="690" t="s">
        <v>54</v>
      </c>
      <c r="C34" s="588" t="s">
        <v>55</v>
      </c>
      <c r="D34" s="692" t="s">
        <v>56</v>
      </c>
      <c r="E34" s="617" t="s">
        <v>172</v>
      </c>
      <c r="F34" s="693" t="s">
        <v>914</v>
      </c>
      <c r="G34" s="617" t="s">
        <v>915</v>
      </c>
      <c r="H34" s="520" t="s">
        <v>1147</v>
      </c>
      <c r="I34" s="617" t="s">
        <v>916</v>
      </c>
      <c r="J34" s="617" t="s">
        <v>916</v>
      </c>
      <c r="K34" s="694" t="s">
        <v>302</v>
      </c>
      <c r="L34" s="588" t="s">
        <v>1134</v>
      </c>
      <c r="M34" s="695" t="s">
        <v>1135</v>
      </c>
      <c r="N34" s="696"/>
      <c r="O34" s="716"/>
      <c r="P34" s="697" t="s">
        <v>57</v>
      </c>
      <c r="Q34" s="684"/>
      <c r="R34" s="684"/>
      <c r="S34" s="684"/>
      <c r="T34" s="684"/>
      <c r="U34" s="684"/>
      <c r="V34" s="684"/>
      <c r="W34" s="684"/>
      <c r="X34" s="684"/>
      <c r="Y34" s="684"/>
      <c r="Z34" s="684"/>
      <c r="AA34" s="684"/>
      <c r="AB34" s="684"/>
      <c r="AC34" s="684"/>
      <c r="AD34" s="684"/>
      <c r="AE34" s="684"/>
      <c r="AF34" s="684"/>
      <c r="AG34" s="684"/>
      <c r="AH34" s="684"/>
    </row>
    <row r="35" spans="1:34" s="19" customFormat="1" ht="52.5" customHeight="1">
      <c r="A35" s="566">
        <v>22</v>
      </c>
      <c r="B35" s="287" t="s">
        <v>58</v>
      </c>
      <c r="C35" s="53">
        <v>0.6</v>
      </c>
      <c r="D35" s="515">
        <v>0.535</v>
      </c>
      <c r="E35" s="516">
        <v>0.642</v>
      </c>
      <c r="F35" s="517">
        <v>0.692</v>
      </c>
      <c r="G35" s="516">
        <v>0.671</v>
      </c>
      <c r="H35" s="516">
        <v>0.703</v>
      </c>
      <c r="I35" s="516">
        <v>0.697</v>
      </c>
      <c r="J35" s="516">
        <v>0.697</v>
      </c>
      <c r="K35" s="518" t="s">
        <v>968</v>
      </c>
      <c r="L35" s="588" t="s">
        <v>433</v>
      </c>
      <c r="M35" s="233" t="s">
        <v>1058</v>
      </c>
      <c r="N35" s="46"/>
      <c r="O35" s="717"/>
      <c r="P35" s="242" t="s">
        <v>59</v>
      </c>
      <c r="Q35"/>
      <c r="R35"/>
      <c r="S35"/>
      <c r="T35"/>
      <c r="U35"/>
      <c r="V35"/>
      <c r="W35"/>
      <c r="X35"/>
      <c r="Y35"/>
      <c r="Z35"/>
      <c r="AA35"/>
      <c r="AB35"/>
      <c r="AC35"/>
      <c r="AD35"/>
      <c r="AE35"/>
      <c r="AF35"/>
      <c r="AG35"/>
      <c r="AH35"/>
    </row>
    <row r="36" spans="1:34" s="19" customFormat="1" ht="38.25" customHeight="1">
      <c r="A36" s="878">
        <v>23</v>
      </c>
      <c r="B36" s="823" t="s">
        <v>137</v>
      </c>
      <c r="C36" s="48" t="s">
        <v>60</v>
      </c>
      <c r="D36" s="519" t="s">
        <v>61</v>
      </c>
      <c r="E36" s="520" t="s">
        <v>173</v>
      </c>
      <c r="F36" s="521" t="s">
        <v>903</v>
      </c>
      <c r="G36" s="520" t="s">
        <v>904</v>
      </c>
      <c r="H36" s="617" t="s">
        <v>493</v>
      </c>
      <c r="I36" s="617" t="s">
        <v>905</v>
      </c>
      <c r="J36" s="617" t="s">
        <v>1018</v>
      </c>
      <c r="K36" s="833" t="s">
        <v>957</v>
      </c>
      <c r="L36" s="824" t="s">
        <v>1012</v>
      </c>
      <c r="M36" s="825" t="s">
        <v>1059</v>
      </c>
      <c r="N36" s="832" t="s">
        <v>789</v>
      </c>
      <c r="O36" s="828" t="s">
        <v>789</v>
      </c>
      <c r="P36" s="827" t="s">
        <v>59</v>
      </c>
      <c r="Q36"/>
      <c r="R36"/>
      <c r="S36"/>
      <c r="T36"/>
      <c r="U36"/>
      <c r="V36"/>
      <c r="W36"/>
      <c r="X36"/>
      <c r="Y36"/>
      <c r="Z36"/>
      <c r="AA36"/>
      <c r="AB36"/>
      <c r="AC36"/>
      <c r="AD36"/>
      <c r="AE36"/>
      <c r="AF36"/>
      <c r="AG36"/>
      <c r="AH36"/>
    </row>
    <row r="37" spans="1:34" s="19" customFormat="1" ht="45.75" customHeight="1">
      <c r="A37" s="878"/>
      <c r="B37" s="823"/>
      <c r="C37" s="48" t="s">
        <v>62</v>
      </c>
      <c r="D37" s="519" t="s">
        <v>63</v>
      </c>
      <c r="E37" s="520" t="s">
        <v>174</v>
      </c>
      <c r="F37" s="521" t="s">
        <v>906</v>
      </c>
      <c r="G37" s="520" t="s">
        <v>907</v>
      </c>
      <c r="H37" s="617" t="s">
        <v>1148</v>
      </c>
      <c r="I37" s="617" t="s">
        <v>908</v>
      </c>
      <c r="J37" s="617" t="s">
        <v>1019</v>
      </c>
      <c r="K37" s="833"/>
      <c r="L37" s="824"/>
      <c r="M37" s="826"/>
      <c r="N37" s="832"/>
      <c r="O37" s="829"/>
      <c r="P37" s="827"/>
      <c r="Q37"/>
      <c r="R37"/>
      <c r="S37"/>
      <c r="T37"/>
      <c r="U37"/>
      <c r="V37"/>
      <c r="W37"/>
      <c r="X37"/>
      <c r="Y37"/>
      <c r="Z37"/>
      <c r="AA37"/>
      <c r="AB37"/>
      <c r="AC37"/>
      <c r="AD37"/>
      <c r="AE37"/>
      <c r="AF37"/>
      <c r="AG37"/>
      <c r="AH37"/>
    </row>
    <row r="38" spans="1:34" s="19" customFormat="1" ht="33" customHeight="1">
      <c r="A38" s="566">
        <v>24</v>
      </c>
      <c r="B38" s="23" t="s">
        <v>248</v>
      </c>
      <c r="C38" s="24"/>
      <c r="D38" s="26"/>
      <c r="E38" s="450"/>
      <c r="F38" s="27"/>
      <c r="G38" s="450"/>
      <c r="H38" s="749" t="s">
        <v>924</v>
      </c>
      <c r="I38" s="646" t="s">
        <v>828</v>
      </c>
      <c r="J38" s="450" t="s">
        <v>924</v>
      </c>
      <c r="K38" s="27" t="s">
        <v>303</v>
      </c>
      <c r="L38" s="24" t="s">
        <v>558</v>
      </c>
      <c r="M38" s="663" t="s">
        <v>1060</v>
      </c>
      <c r="N38" s="450"/>
      <c r="O38" s="711"/>
      <c r="P38" s="242" t="s">
        <v>280</v>
      </c>
      <c r="Q38"/>
      <c r="R38"/>
      <c r="S38"/>
      <c r="T38"/>
      <c r="U38"/>
      <c r="V38"/>
      <c r="W38"/>
      <c r="X38"/>
      <c r="Y38"/>
      <c r="Z38"/>
      <c r="AA38"/>
      <c r="AB38"/>
      <c r="AC38"/>
      <c r="AD38"/>
      <c r="AE38"/>
      <c r="AF38"/>
      <c r="AG38"/>
      <c r="AH38"/>
    </row>
    <row r="39" spans="1:34" s="19" customFormat="1" ht="47.25" customHeight="1">
      <c r="A39" s="567">
        <v>25</v>
      </c>
      <c r="B39" s="302" t="s">
        <v>64</v>
      </c>
      <c r="C39" s="66" t="s">
        <v>65</v>
      </c>
      <c r="D39" s="523" t="s">
        <v>66</v>
      </c>
      <c r="E39" s="522" t="s">
        <v>175</v>
      </c>
      <c r="F39" s="524" t="s">
        <v>909</v>
      </c>
      <c r="G39" s="522" t="s">
        <v>910</v>
      </c>
      <c r="H39" s="522" t="s">
        <v>1149</v>
      </c>
      <c r="I39" s="522" t="s">
        <v>999</v>
      </c>
      <c r="J39" s="522" t="s">
        <v>1020</v>
      </c>
      <c r="K39" s="618" t="s">
        <v>304</v>
      </c>
      <c r="L39" s="619" t="s">
        <v>558</v>
      </c>
      <c r="M39" s="234" t="s">
        <v>1061</v>
      </c>
      <c r="N39" s="334"/>
      <c r="O39" s="718"/>
      <c r="P39" s="247" t="s">
        <v>67</v>
      </c>
      <c r="Q39"/>
      <c r="R39"/>
      <c r="S39"/>
      <c r="T39"/>
      <c r="U39"/>
      <c r="V39"/>
      <c r="W39"/>
      <c r="X39"/>
      <c r="Y39"/>
      <c r="Z39"/>
      <c r="AA39"/>
      <c r="AB39"/>
      <c r="AC39"/>
      <c r="AD39"/>
      <c r="AE39"/>
      <c r="AF39"/>
      <c r="AG39"/>
      <c r="AH39"/>
    </row>
    <row r="40" spans="1:17" ht="15" customHeight="1">
      <c r="A40" s="804" t="s">
        <v>211</v>
      </c>
      <c r="B40" s="805"/>
      <c r="C40" s="452" t="s">
        <v>140</v>
      </c>
      <c r="D40" s="783" t="s">
        <v>962</v>
      </c>
      <c r="E40" s="783"/>
      <c r="F40" s="783"/>
      <c r="G40" s="783"/>
      <c r="H40" s="783"/>
      <c r="I40" s="783"/>
      <c r="J40" s="783"/>
      <c r="K40" s="783"/>
      <c r="L40" s="784"/>
      <c r="M40" s="785" t="s">
        <v>195</v>
      </c>
      <c r="N40" s="786" t="s">
        <v>790</v>
      </c>
      <c r="O40" s="807"/>
      <c r="P40" s="781" t="s">
        <v>2</v>
      </c>
      <c r="Q40" s="5"/>
    </row>
    <row r="41" spans="1:34" ht="53.25" customHeight="1">
      <c r="A41" s="806"/>
      <c r="B41" s="793"/>
      <c r="C41" s="464" t="s">
        <v>0</v>
      </c>
      <c r="D41" s="6" t="s">
        <v>1</v>
      </c>
      <c r="E41" s="6" t="s">
        <v>157</v>
      </c>
      <c r="F41" s="6" t="s">
        <v>148</v>
      </c>
      <c r="G41" s="6" t="s">
        <v>141</v>
      </c>
      <c r="H41" s="6" t="s">
        <v>334</v>
      </c>
      <c r="I41" s="6" t="s">
        <v>242</v>
      </c>
      <c r="J41" s="6" t="s">
        <v>1017</v>
      </c>
      <c r="K41" s="9" t="s">
        <v>281</v>
      </c>
      <c r="L41" s="501" t="s">
        <v>194</v>
      </c>
      <c r="M41" s="782"/>
      <c r="N41" s="787"/>
      <c r="O41" s="808"/>
      <c r="P41" s="782"/>
      <c r="Q41"/>
      <c r="R41"/>
      <c r="S41"/>
      <c r="T41"/>
      <c r="U41"/>
      <c r="V41"/>
      <c r="W41"/>
      <c r="X41"/>
      <c r="Y41"/>
      <c r="Z41"/>
      <c r="AA41"/>
      <c r="AB41"/>
      <c r="AC41"/>
      <c r="AD41"/>
      <c r="AE41"/>
      <c r="AF41"/>
      <c r="AG41"/>
      <c r="AH41"/>
    </row>
    <row r="42" spans="1:34" ht="19.5" customHeight="1">
      <c r="A42" s="580" t="s">
        <v>216</v>
      </c>
      <c r="B42" s="462"/>
      <c r="C42" s="462"/>
      <c r="D42" s="462"/>
      <c r="E42" s="462"/>
      <c r="F42" s="462"/>
      <c r="G42" s="462"/>
      <c r="H42" s="462"/>
      <c r="I42" s="462"/>
      <c r="J42" s="462"/>
      <c r="K42" s="462"/>
      <c r="L42" s="507"/>
      <c r="M42" s="462"/>
      <c r="N42" s="462"/>
      <c r="O42" s="462"/>
      <c r="P42" s="463"/>
      <c r="Q42"/>
      <c r="R42"/>
      <c r="S42"/>
      <c r="T42"/>
      <c r="U42"/>
      <c r="V42"/>
      <c r="W42"/>
      <c r="X42"/>
      <c r="Y42"/>
      <c r="Z42"/>
      <c r="AA42"/>
      <c r="AB42"/>
      <c r="AC42"/>
      <c r="AD42"/>
      <c r="AE42"/>
      <c r="AF42"/>
      <c r="AG42"/>
      <c r="AH42"/>
    </row>
    <row r="43" spans="1:34" s="532" customFormat="1" ht="33" customHeight="1">
      <c r="A43" s="674">
        <v>26</v>
      </c>
      <c r="B43" s="575" t="s">
        <v>68</v>
      </c>
      <c r="C43" s="675">
        <v>0.942</v>
      </c>
      <c r="D43" s="676" t="s">
        <v>969</v>
      </c>
      <c r="E43" s="677">
        <v>0.922</v>
      </c>
      <c r="F43" s="678">
        <v>0.932</v>
      </c>
      <c r="G43" s="677">
        <v>0.96</v>
      </c>
      <c r="H43" s="757">
        <v>0.965</v>
      </c>
      <c r="I43" s="677">
        <v>0.982</v>
      </c>
      <c r="J43" s="679">
        <v>0.983</v>
      </c>
      <c r="K43" s="680">
        <v>0.97</v>
      </c>
      <c r="L43" s="681" t="s">
        <v>1121</v>
      </c>
      <c r="M43" s="682"/>
      <c r="N43" s="680"/>
      <c r="O43" s="719"/>
      <c r="P43" s="683" t="s">
        <v>70</v>
      </c>
      <c r="Q43" s="684"/>
      <c r="R43" s="684"/>
      <c r="S43" s="684"/>
      <c r="T43" s="684"/>
      <c r="U43" s="684"/>
      <c r="V43" s="684"/>
      <c r="W43" s="684"/>
      <c r="X43" s="684"/>
      <c r="Y43" s="684"/>
      <c r="Z43" s="684"/>
      <c r="AA43" s="684"/>
      <c r="AB43" s="684"/>
      <c r="AC43" s="684"/>
      <c r="AD43" s="684"/>
      <c r="AE43" s="684"/>
      <c r="AF43" s="684"/>
      <c r="AG43" s="684"/>
      <c r="AH43" s="684"/>
    </row>
    <row r="44" spans="1:34" s="19" customFormat="1" ht="56.25" customHeight="1">
      <c r="A44" s="566">
        <v>27</v>
      </c>
      <c r="B44" s="287" t="s">
        <v>207</v>
      </c>
      <c r="C44" s="61">
        <v>0.689</v>
      </c>
      <c r="D44" s="31">
        <v>0.859</v>
      </c>
      <c r="E44" s="46">
        <v>0.877</v>
      </c>
      <c r="F44" s="47">
        <v>0.891</v>
      </c>
      <c r="G44" s="46">
        <v>0.907</v>
      </c>
      <c r="H44" s="46">
        <v>0.914</v>
      </c>
      <c r="I44" s="46">
        <v>0.927</v>
      </c>
      <c r="J44" s="46">
        <v>0.933</v>
      </c>
      <c r="K44" s="77" t="s">
        <v>970</v>
      </c>
      <c r="L44" s="24" t="s">
        <v>339</v>
      </c>
      <c r="M44" s="29" t="s">
        <v>1113</v>
      </c>
      <c r="N44" s="450" t="s">
        <v>788</v>
      </c>
      <c r="O44" s="711"/>
      <c r="P44" s="242" t="s">
        <v>70</v>
      </c>
      <c r="Q44"/>
      <c r="R44"/>
      <c r="S44"/>
      <c r="T44"/>
      <c r="U44"/>
      <c r="V44"/>
      <c r="W44"/>
      <c r="X44"/>
      <c r="Y44"/>
      <c r="Z44"/>
      <c r="AA44"/>
      <c r="AB44"/>
      <c r="AC44"/>
      <c r="AD44"/>
      <c r="AE44"/>
      <c r="AF44"/>
      <c r="AG44"/>
      <c r="AH44"/>
    </row>
    <row r="45" spans="1:34" s="19" customFormat="1" ht="33" customHeight="1">
      <c r="A45" s="566">
        <v>28</v>
      </c>
      <c r="B45" s="287" t="s">
        <v>71</v>
      </c>
      <c r="C45" s="61" t="s">
        <v>38</v>
      </c>
      <c r="D45" s="31">
        <v>0.924</v>
      </c>
      <c r="E45" s="46">
        <v>0.926</v>
      </c>
      <c r="F45" s="47">
        <v>0.94</v>
      </c>
      <c r="G45" s="46">
        <v>0.95</v>
      </c>
      <c r="H45" s="46">
        <v>0.921</v>
      </c>
      <c r="I45" s="46">
        <v>0.953</v>
      </c>
      <c r="J45" s="46">
        <v>0.956</v>
      </c>
      <c r="K45" s="32">
        <v>0.95</v>
      </c>
      <c r="L45" s="24" t="s">
        <v>346</v>
      </c>
      <c r="M45" s="29"/>
      <c r="N45" s="32"/>
      <c r="O45" s="712"/>
      <c r="P45" s="242" t="s">
        <v>70</v>
      </c>
      <c r="Q45"/>
      <c r="R45"/>
      <c r="S45"/>
      <c r="T45"/>
      <c r="U45"/>
      <c r="V45"/>
      <c r="W45"/>
      <c r="X45"/>
      <c r="Y45"/>
      <c r="Z45"/>
      <c r="AA45"/>
      <c r="AB45"/>
      <c r="AC45"/>
      <c r="AD45"/>
      <c r="AE45"/>
      <c r="AF45"/>
      <c r="AG45"/>
      <c r="AH45"/>
    </row>
    <row r="46" spans="1:34" s="19" customFormat="1" ht="39.75" customHeight="1">
      <c r="A46" s="566">
        <v>29</v>
      </c>
      <c r="B46" s="287" t="s">
        <v>72</v>
      </c>
      <c r="C46" s="61">
        <v>0.563</v>
      </c>
      <c r="D46" s="31">
        <v>0.66</v>
      </c>
      <c r="E46" s="46">
        <v>0.649</v>
      </c>
      <c r="F46" s="47">
        <v>0.656</v>
      </c>
      <c r="G46" s="46">
        <v>0.653</v>
      </c>
      <c r="H46" s="46">
        <v>0.644</v>
      </c>
      <c r="I46" s="46">
        <v>0.649</v>
      </c>
      <c r="J46" s="46">
        <v>0.62</v>
      </c>
      <c r="K46" s="450" t="s">
        <v>305</v>
      </c>
      <c r="L46" s="24" t="s">
        <v>433</v>
      </c>
      <c r="M46" s="29" t="s">
        <v>1114</v>
      </c>
      <c r="N46" s="450"/>
      <c r="O46" s="711"/>
      <c r="P46" s="242" t="s">
        <v>70</v>
      </c>
      <c r="Q46"/>
      <c r="R46"/>
      <c r="S46"/>
      <c r="T46"/>
      <c r="U46"/>
      <c r="V46"/>
      <c r="W46"/>
      <c r="X46"/>
      <c r="Y46"/>
      <c r="Z46"/>
      <c r="AA46"/>
      <c r="AB46"/>
      <c r="AC46"/>
      <c r="AD46"/>
      <c r="AE46"/>
      <c r="AF46"/>
      <c r="AG46"/>
      <c r="AH46"/>
    </row>
    <row r="47" spans="1:34" s="19" customFormat="1" ht="59.25" customHeight="1">
      <c r="A47" s="566">
        <v>30</v>
      </c>
      <c r="B47" s="287" t="s">
        <v>249</v>
      </c>
      <c r="C47" s="61"/>
      <c r="D47" s="31"/>
      <c r="E47" s="46"/>
      <c r="F47" s="47"/>
      <c r="G47" s="46"/>
      <c r="H47" s="46">
        <v>0.981</v>
      </c>
      <c r="I47" s="46">
        <v>0.982</v>
      </c>
      <c r="J47" s="46">
        <v>0.979</v>
      </c>
      <c r="K47" s="306" t="s">
        <v>971</v>
      </c>
      <c r="L47" s="24" t="s">
        <v>433</v>
      </c>
      <c r="M47" s="29" t="s">
        <v>1115</v>
      </c>
      <c r="N47" s="46" t="s">
        <v>788</v>
      </c>
      <c r="O47" s="717"/>
      <c r="P47" s="242" t="s">
        <v>278</v>
      </c>
      <c r="Q47"/>
      <c r="R47"/>
      <c r="S47"/>
      <c r="T47"/>
      <c r="U47"/>
      <c r="V47"/>
      <c r="W47"/>
      <c r="X47"/>
      <c r="Y47"/>
      <c r="Z47"/>
      <c r="AA47"/>
      <c r="AB47"/>
      <c r="AC47"/>
      <c r="AD47"/>
      <c r="AE47"/>
      <c r="AF47"/>
      <c r="AG47"/>
      <c r="AH47"/>
    </row>
    <row r="48" spans="1:34" s="19" customFormat="1" ht="61.5" customHeight="1">
      <c r="A48" s="566">
        <v>31</v>
      </c>
      <c r="B48" s="287" t="s">
        <v>73</v>
      </c>
      <c r="C48" s="61">
        <v>0.941</v>
      </c>
      <c r="D48" s="31">
        <v>0.961</v>
      </c>
      <c r="E48" s="46">
        <v>0.961</v>
      </c>
      <c r="F48" s="47">
        <v>0.967</v>
      </c>
      <c r="G48" s="46">
        <v>0.971</v>
      </c>
      <c r="H48" s="46">
        <v>0.969</v>
      </c>
      <c r="I48" s="46">
        <v>0.972</v>
      </c>
      <c r="J48" s="46">
        <v>0.974</v>
      </c>
      <c r="K48" s="610" t="s">
        <v>972</v>
      </c>
      <c r="L48" s="24" t="s">
        <v>1111</v>
      </c>
      <c r="M48" s="28"/>
      <c r="N48" s="32" t="s">
        <v>788</v>
      </c>
      <c r="O48" s="712"/>
      <c r="P48" s="242" t="s">
        <v>70</v>
      </c>
      <c r="Q48"/>
      <c r="R48"/>
      <c r="S48"/>
      <c r="T48"/>
      <c r="U48"/>
      <c r="V48"/>
      <c r="W48"/>
      <c r="X48"/>
      <c r="Y48"/>
      <c r="Z48"/>
      <c r="AA48"/>
      <c r="AB48"/>
      <c r="AC48"/>
      <c r="AD48"/>
      <c r="AE48"/>
      <c r="AF48"/>
      <c r="AG48"/>
      <c r="AH48"/>
    </row>
    <row r="49" spans="1:34" s="19" customFormat="1" ht="33" customHeight="1">
      <c r="A49" s="566">
        <v>32</v>
      </c>
      <c r="B49" s="287" t="s">
        <v>74</v>
      </c>
      <c r="C49" s="61">
        <v>0.663</v>
      </c>
      <c r="D49" s="31">
        <v>0.752</v>
      </c>
      <c r="E49" s="46">
        <v>0.766</v>
      </c>
      <c r="F49" s="47">
        <v>0.778</v>
      </c>
      <c r="G49" s="46">
        <v>0.782</v>
      </c>
      <c r="H49" s="46">
        <v>0.819</v>
      </c>
      <c r="I49" s="306">
        <v>0.82</v>
      </c>
      <c r="J49" s="46">
        <v>0.841</v>
      </c>
      <c r="K49" s="32">
        <v>0.85</v>
      </c>
      <c r="L49" s="24" t="s">
        <v>1112</v>
      </c>
      <c r="M49" s="29" t="s">
        <v>1113</v>
      </c>
      <c r="N49" s="32"/>
      <c r="O49" s="712"/>
      <c r="P49" s="242" t="s">
        <v>70</v>
      </c>
      <c r="Q49"/>
      <c r="R49"/>
      <c r="S49"/>
      <c r="T49"/>
      <c r="U49"/>
      <c r="V49"/>
      <c r="W49"/>
      <c r="X49"/>
      <c r="Y49"/>
      <c r="Z49"/>
      <c r="AA49"/>
      <c r="AB49"/>
      <c r="AC49"/>
      <c r="AD49"/>
      <c r="AE49"/>
      <c r="AF49"/>
      <c r="AG49"/>
      <c r="AH49"/>
    </row>
    <row r="50" spans="1:34" s="19" customFormat="1" ht="33" customHeight="1">
      <c r="A50" s="566">
        <v>33</v>
      </c>
      <c r="B50" s="287" t="s">
        <v>250</v>
      </c>
      <c r="C50" s="61"/>
      <c r="D50" s="31"/>
      <c r="E50" s="46"/>
      <c r="F50" s="47"/>
      <c r="G50" s="46"/>
      <c r="H50" s="32">
        <v>1</v>
      </c>
      <c r="I50" s="32">
        <v>1</v>
      </c>
      <c r="J50" s="46">
        <v>1</v>
      </c>
      <c r="K50" s="33">
        <v>1</v>
      </c>
      <c r="L50" s="24" t="s">
        <v>346</v>
      </c>
      <c r="M50" s="28"/>
      <c r="N50" s="32"/>
      <c r="O50" s="712"/>
      <c r="P50" s="242" t="s">
        <v>278</v>
      </c>
      <c r="Q50"/>
      <c r="R50"/>
      <c r="S50"/>
      <c r="T50"/>
      <c r="U50"/>
      <c r="V50"/>
      <c r="W50"/>
      <c r="X50"/>
      <c r="Y50"/>
      <c r="Z50"/>
      <c r="AA50"/>
      <c r="AB50"/>
      <c r="AC50"/>
      <c r="AD50"/>
      <c r="AE50"/>
      <c r="AF50"/>
      <c r="AG50"/>
      <c r="AH50"/>
    </row>
    <row r="51" spans="1:34" s="19" customFormat="1" ht="33" customHeight="1">
      <c r="A51" s="566">
        <v>34</v>
      </c>
      <c r="B51" s="287" t="s">
        <v>251</v>
      </c>
      <c r="C51" s="61"/>
      <c r="D51" s="31"/>
      <c r="E51" s="46"/>
      <c r="F51" s="47"/>
      <c r="G51" s="46"/>
      <c r="H51" s="589">
        <v>0.867</v>
      </c>
      <c r="I51" s="589">
        <v>0.867</v>
      </c>
      <c r="J51" s="46">
        <v>1</v>
      </c>
      <c r="K51" s="590">
        <v>1</v>
      </c>
      <c r="L51" s="24" t="s">
        <v>346</v>
      </c>
      <c r="M51" s="232"/>
      <c r="N51" s="32"/>
      <c r="O51" s="712"/>
      <c r="P51" s="242" t="s">
        <v>278</v>
      </c>
      <c r="Q51"/>
      <c r="R51"/>
      <c r="S51"/>
      <c r="T51"/>
      <c r="U51"/>
      <c r="V51"/>
      <c r="W51"/>
      <c r="X51"/>
      <c r="Y51"/>
      <c r="Z51"/>
      <c r="AA51"/>
      <c r="AB51"/>
      <c r="AC51"/>
      <c r="AD51"/>
      <c r="AE51"/>
      <c r="AF51"/>
      <c r="AG51"/>
      <c r="AH51"/>
    </row>
    <row r="52" spans="1:34" s="19" customFormat="1" ht="48" customHeight="1">
      <c r="A52" s="566">
        <v>35</v>
      </c>
      <c r="B52" s="287" t="s">
        <v>798</v>
      </c>
      <c r="C52" s="24" t="s">
        <v>38</v>
      </c>
      <c r="D52" s="26" t="s">
        <v>76</v>
      </c>
      <c r="E52" s="450" t="s">
        <v>799</v>
      </c>
      <c r="F52" s="27" t="s">
        <v>800</v>
      </c>
      <c r="G52" s="450" t="s">
        <v>801</v>
      </c>
      <c r="H52" s="752" t="s">
        <v>1151</v>
      </c>
      <c r="I52" s="643" t="s">
        <v>802</v>
      </c>
      <c r="J52" s="586" t="s">
        <v>1022</v>
      </c>
      <c r="K52" s="591" t="s">
        <v>940</v>
      </c>
      <c r="L52" s="588" t="s">
        <v>327</v>
      </c>
      <c r="M52" s="29" t="s">
        <v>803</v>
      </c>
      <c r="N52" s="450" t="s">
        <v>788</v>
      </c>
      <c r="O52" s="711" t="s">
        <v>789</v>
      </c>
      <c r="P52" s="242" t="s">
        <v>201</v>
      </c>
      <c r="Q52"/>
      <c r="R52"/>
      <c r="S52"/>
      <c r="T52"/>
      <c r="U52"/>
      <c r="V52"/>
      <c r="W52"/>
      <c r="X52"/>
      <c r="Y52"/>
      <c r="Z52"/>
      <c r="AA52"/>
      <c r="AB52"/>
      <c r="AC52"/>
      <c r="AD52"/>
      <c r="AE52"/>
      <c r="AF52"/>
      <c r="AG52"/>
      <c r="AH52"/>
    </row>
    <row r="53" spans="1:34" s="19" customFormat="1" ht="53.25" customHeight="1">
      <c r="A53" s="566">
        <v>36</v>
      </c>
      <c r="B53" s="287" t="s">
        <v>77</v>
      </c>
      <c r="C53" s="24" t="s">
        <v>38</v>
      </c>
      <c r="D53" s="26" t="s">
        <v>78</v>
      </c>
      <c r="E53" s="450" t="s">
        <v>176</v>
      </c>
      <c r="F53" s="27" t="s">
        <v>805</v>
      </c>
      <c r="G53" s="450" t="s">
        <v>806</v>
      </c>
      <c r="H53" s="752" t="s">
        <v>543</v>
      </c>
      <c r="I53" s="643" t="s">
        <v>948</v>
      </c>
      <c r="J53" s="586" t="s">
        <v>1023</v>
      </c>
      <c r="K53" s="587" t="s">
        <v>306</v>
      </c>
      <c r="L53" s="588" t="s">
        <v>558</v>
      </c>
      <c r="M53" s="29" t="s">
        <v>807</v>
      </c>
      <c r="N53" s="450"/>
      <c r="O53" s="711"/>
      <c r="P53" s="242" t="s">
        <v>75</v>
      </c>
      <c r="Q53"/>
      <c r="R53"/>
      <c r="S53"/>
      <c r="T53"/>
      <c r="U53"/>
      <c r="V53"/>
      <c r="W53"/>
      <c r="X53"/>
      <c r="Y53"/>
      <c r="Z53"/>
      <c r="AA53"/>
      <c r="AB53"/>
      <c r="AC53"/>
      <c r="AD53"/>
      <c r="AE53"/>
      <c r="AF53"/>
      <c r="AG53"/>
      <c r="AH53"/>
    </row>
    <row r="54" spans="1:34" s="19" customFormat="1" ht="61.5" customHeight="1">
      <c r="A54" s="566">
        <v>37</v>
      </c>
      <c r="B54" s="287" t="s">
        <v>202</v>
      </c>
      <c r="C54" s="24" t="s">
        <v>79</v>
      </c>
      <c r="D54" s="26" t="s">
        <v>808</v>
      </c>
      <c r="E54" s="216" t="s">
        <v>177</v>
      </c>
      <c r="F54" s="78" t="s">
        <v>138</v>
      </c>
      <c r="G54" s="77" t="s">
        <v>138</v>
      </c>
      <c r="H54" s="77" t="s">
        <v>1152</v>
      </c>
      <c r="I54" s="77" t="s">
        <v>950</v>
      </c>
      <c r="J54" s="77" t="s">
        <v>1127</v>
      </c>
      <c r="K54" s="27" t="s">
        <v>307</v>
      </c>
      <c r="L54" s="24" t="s">
        <v>1127</v>
      </c>
      <c r="M54" s="29" t="s">
        <v>1125</v>
      </c>
      <c r="N54" s="450"/>
      <c r="O54" s="711" t="s">
        <v>789</v>
      </c>
      <c r="P54" s="242" t="s">
        <v>80</v>
      </c>
      <c r="Q54"/>
      <c r="R54"/>
      <c r="S54"/>
      <c r="T54"/>
      <c r="U54"/>
      <c r="V54"/>
      <c r="W54"/>
      <c r="X54"/>
      <c r="Y54"/>
      <c r="Z54"/>
      <c r="AA54"/>
      <c r="AB54"/>
      <c r="AC54"/>
      <c r="AD54"/>
      <c r="AE54"/>
      <c r="AF54"/>
      <c r="AG54"/>
      <c r="AH54"/>
    </row>
    <row r="55" spans="1:34" s="19" customFormat="1" ht="83.25" customHeight="1">
      <c r="A55" s="566">
        <v>38</v>
      </c>
      <c r="B55" s="302" t="s">
        <v>203</v>
      </c>
      <c r="C55" s="72" t="s">
        <v>81</v>
      </c>
      <c r="D55" s="251" t="s">
        <v>809</v>
      </c>
      <c r="E55" s="252" t="s">
        <v>177</v>
      </c>
      <c r="F55" s="253" t="s">
        <v>139</v>
      </c>
      <c r="G55" s="254" t="s">
        <v>139</v>
      </c>
      <c r="H55" s="254" t="s">
        <v>1153</v>
      </c>
      <c r="I55" s="254" t="s">
        <v>951</v>
      </c>
      <c r="J55" s="254" t="s">
        <v>1128</v>
      </c>
      <c r="K55" s="71" t="s">
        <v>308</v>
      </c>
      <c r="L55" s="72" t="s">
        <v>1128</v>
      </c>
      <c r="M55" s="467" t="s">
        <v>1126</v>
      </c>
      <c r="N55" s="334"/>
      <c r="O55" s="711" t="s">
        <v>789</v>
      </c>
      <c r="P55" s="247" t="s">
        <v>80</v>
      </c>
      <c r="Q55"/>
      <c r="R55"/>
      <c r="S55"/>
      <c r="T55"/>
      <c r="U55"/>
      <c r="V55"/>
      <c r="W55"/>
      <c r="X55"/>
      <c r="Y55"/>
      <c r="Z55"/>
      <c r="AA55"/>
      <c r="AB55"/>
      <c r="AC55"/>
      <c r="AD55"/>
      <c r="AE55"/>
      <c r="AF55"/>
      <c r="AG55"/>
      <c r="AH55"/>
    </row>
    <row r="56" spans="1:34" ht="19.5" customHeight="1">
      <c r="A56" s="579" t="s">
        <v>217</v>
      </c>
      <c r="B56" s="569"/>
      <c r="C56" s="459"/>
      <c r="D56" s="459"/>
      <c r="E56" s="459"/>
      <c r="F56" s="459"/>
      <c r="G56" s="459"/>
      <c r="H56" s="459"/>
      <c r="I56" s="459"/>
      <c r="J56" s="459"/>
      <c r="K56" s="459"/>
      <c r="L56" s="506"/>
      <c r="M56" s="459"/>
      <c r="N56" s="459"/>
      <c r="O56" s="459"/>
      <c r="P56" s="460"/>
      <c r="Q56"/>
      <c r="R56"/>
      <c r="S56"/>
      <c r="T56"/>
      <c r="U56"/>
      <c r="V56"/>
      <c r="W56"/>
      <c r="X56"/>
      <c r="Y56"/>
      <c r="Z56"/>
      <c r="AA56"/>
      <c r="AB56"/>
      <c r="AC56"/>
      <c r="AD56"/>
      <c r="AE56"/>
      <c r="AF56"/>
      <c r="AG56"/>
      <c r="AH56"/>
    </row>
    <row r="57" spans="1:34" ht="19.5" customHeight="1">
      <c r="A57" s="461" t="s">
        <v>218</v>
      </c>
      <c r="B57" s="462"/>
      <c r="C57" s="462"/>
      <c r="D57" s="462"/>
      <c r="E57" s="462"/>
      <c r="F57" s="462"/>
      <c r="G57" s="462"/>
      <c r="H57" s="462"/>
      <c r="I57" s="462"/>
      <c r="J57" s="462"/>
      <c r="K57" s="462"/>
      <c r="L57" s="507"/>
      <c r="M57" s="462"/>
      <c r="N57" s="462"/>
      <c r="O57" s="462"/>
      <c r="P57" s="463"/>
      <c r="Q57"/>
      <c r="R57"/>
      <c r="S57"/>
      <c r="T57"/>
      <c r="U57"/>
      <c r="V57"/>
      <c r="W57"/>
      <c r="X57"/>
      <c r="Y57"/>
      <c r="Z57"/>
      <c r="AA57"/>
      <c r="AB57"/>
      <c r="AC57"/>
      <c r="AD57"/>
      <c r="AE57"/>
      <c r="AF57"/>
      <c r="AG57"/>
      <c r="AH57"/>
    </row>
    <row r="58" spans="1:34" s="19" customFormat="1" ht="51.75" customHeight="1">
      <c r="A58" s="565">
        <v>39</v>
      </c>
      <c r="B58" s="550" t="s">
        <v>82</v>
      </c>
      <c r="C58" s="80">
        <v>0.344</v>
      </c>
      <c r="D58" s="82">
        <v>0.463</v>
      </c>
      <c r="E58" s="83">
        <v>0.47</v>
      </c>
      <c r="F58" s="84">
        <v>0.439</v>
      </c>
      <c r="G58" s="84">
        <v>0.466</v>
      </c>
      <c r="H58" s="539">
        <v>0.448</v>
      </c>
      <c r="I58" s="539">
        <v>0.46</v>
      </c>
      <c r="J58" s="539">
        <v>0.495</v>
      </c>
      <c r="K58" s="85" t="s">
        <v>309</v>
      </c>
      <c r="L58" s="497" t="s">
        <v>327</v>
      </c>
      <c r="M58" s="654" t="s">
        <v>1062</v>
      </c>
      <c r="N58" s="350"/>
      <c r="O58" s="720"/>
      <c r="P58" s="546" t="s">
        <v>1054</v>
      </c>
      <c r="Q58"/>
      <c r="R58"/>
      <c r="S58"/>
      <c r="T58"/>
      <c r="U58"/>
      <c r="V58"/>
      <c r="W58"/>
      <c r="X58"/>
      <c r="Y58"/>
      <c r="Z58"/>
      <c r="AA58"/>
      <c r="AB58"/>
      <c r="AC58"/>
      <c r="AD58"/>
      <c r="AE58"/>
      <c r="AF58"/>
      <c r="AG58"/>
      <c r="AH58"/>
    </row>
    <row r="59" spans="1:34" s="19" customFormat="1" ht="33" customHeight="1">
      <c r="A59" s="566">
        <v>40</v>
      </c>
      <c r="B59" s="287" t="s">
        <v>84</v>
      </c>
      <c r="C59" s="87" t="s">
        <v>973</v>
      </c>
      <c r="D59" s="89" t="s">
        <v>974</v>
      </c>
      <c r="E59" s="90" t="s">
        <v>153</v>
      </c>
      <c r="F59" s="91" t="s">
        <v>153</v>
      </c>
      <c r="G59" s="92">
        <v>0.1</v>
      </c>
      <c r="H59" s="592" t="s">
        <v>1154</v>
      </c>
      <c r="I59" s="592" t="s">
        <v>958</v>
      </c>
      <c r="J59" s="592" t="s">
        <v>958</v>
      </c>
      <c r="K59" s="542" t="s">
        <v>310</v>
      </c>
      <c r="L59" s="593" t="s">
        <v>1050</v>
      </c>
      <c r="M59" s="94" t="s">
        <v>829</v>
      </c>
      <c r="N59" s="91"/>
      <c r="O59" s="721"/>
      <c r="P59" s="248" t="s">
        <v>1054</v>
      </c>
      <c r="Q59"/>
      <c r="R59"/>
      <c r="S59"/>
      <c r="T59"/>
      <c r="U59"/>
      <c r="V59"/>
      <c r="W59"/>
      <c r="X59"/>
      <c r="Y59"/>
      <c r="Z59"/>
      <c r="AA59"/>
      <c r="AB59"/>
      <c r="AC59"/>
      <c r="AD59"/>
      <c r="AE59"/>
      <c r="AF59"/>
      <c r="AG59"/>
      <c r="AH59"/>
    </row>
    <row r="60" spans="1:34" s="19" customFormat="1" ht="45.75" customHeight="1">
      <c r="A60" s="566">
        <v>41</v>
      </c>
      <c r="B60" s="287" t="s">
        <v>85</v>
      </c>
      <c r="C60" s="95" t="s">
        <v>196</v>
      </c>
      <c r="D60" s="510" t="s">
        <v>812</v>
      </c>
      <c r="E60" s="511" t="s">
        <v>178</v>
      </c>
      <c r="F60" s="512" t="s">
        <v>813</v>
      </c>
      <c r="G60" s="512" t="s">
        <v>197</v>
      </c>
      <c r="H60" s="512" t="s">
        <v>568</v>
      </c>
      <c r="I60" s="512" t="s">
        <v>814</v>
      </c>
      <c r="J60" s="512" t="s">
        <v>1025</v>
      </c>
      <c r="K60" s="529" t="s">
        <v>922</v>
      </c>
      <c r="L60" s="90" t="s">
        <v>514</v>
      </c>
      <c r="M60" s="99"/>
      <c r="N60" s="91" t="s">
        <v>788</v>
      </c>
      <c r="O60" s="721"/>
      <c r="P60" s="248" t="s">
        <v>1054</v>
      </c>
      <c r="Q60"/>
      <c r="R60"/>
      <c r="S60"/>
      <c r="T60"/>
      <c r="U60"/>
      <c r="V60"/>
      <c r="W60"/>
      <c r="X60"/>
      <c r="Y60"/>
      <c r="Z60"/>
      <c r="AA60"/>
      <c r="AB60"/>
      <c r="AC60"/>
      <c r="AD60"/>
      <c r="AE60"/>
      <c r="AF60"/>
      <c r="AG60"/>
      <c r="AH60"/>
    </row>
    <row r="61" spans="1:34" s="19" customFormat="1" ht="33" customHeight="1">
      <c r="A61" s="568">
        <v>42</v>
      </c>
      <c r="B61" s="79" t="s">
        <v>252</v>
      </c>
      <c r="C61" s="288"/>
      <c r="D61" s="288"/>
      <c r="E61" s="289"/>
      <c r="F61" s="289"/>
      <c r="G61" s="466"/>
      <c r="H61" s="469" t="s">
        <v>1155</v>
      </c>
      <c r="I61" s="469">
        <v>0.303</v>
      </c>
      <c r="J61" s="469" t="s">
        <v>1026</v>
      </c>
      <c r="K61" s="314">
        <v>0.22</v>
      </c>
      <c r="L61" s="290" t="s">
        <v>1050</v>
      </c>
      <c r="M61" s="291"/>
      <c r="N61" s="351"/>
      <c r="O61" s="711" t="s">
        <v>789</v>
      </c>
      <c r="P61" s="248" t="s">
        <v>1054</v>
      </c>
      <c r="Q61"/>
      <c r="R61"/>
      <c r="S61"/>
      <c r="T61"/>
      <c r="U61"/>
      <c r="V61"/>
      <c r="W61"/>
      <c r="X61"/>
      <c r="Y61"/>
      <c r="Z61"/>
      <c r="AA61"/>
      <c r="AB61"/>
      <c r="AC61"/>
      <c r="AD61"/>
      <c r="AE61"/>
      <c r="AF61"/>
      <c r="AG61"/>
      <c r="AH61"/>
    </row>
    <row r="62" spans="1:34" ht="19.5" customHeight="1">
      <c r="A62" s="461" t="s">
        <v>791</v>
      </c>
      <c r="B62" s="462"/>
      <c r="C62" s="462"/>
      <c r="D62" s="462"/>
      <c r="E62" s="462"/>
      <c r="F62" s="462"/>
      <c r="G62" s="462"/>
      <c r="H62" s="462"/>
      <c r="I62" s="462"/>
      <c r="J62" s="462"/>
      <c r="K62" s="462"/>
      <c r="L62" s="507"/>
      <c r="M62" s="462"/>
      <c r="N62" s="462"/>
      <c r="O62" s="462"/>
      <c r="P62" s="463"/>
      <c r="Q62"/>
      <c r="R62"/>
      <c r="S62"/>
      <c r="T62"/>
      <c r="U62"/>
      <c r="V62"/>
      <c r="W62"/>
      <c r="X62"/>
      <c r="Y62"/>
      <c r="Z62"/>
      <c r="AA62"/>
      <c r="AB62"/>
      <c r="AC62"/>
      <c r="AD62"/>
      <c r="AE62"/>
      <c r="AF62"/>
      <c r="AG62"/>
      <c r="AH62"/>
    </row>
    <row r="63" spans="1:34" s="19" customFormat="1" ht="33" customHeight="1">
      <c r="A63" s="565">
        <v>43</v>
      </c>
      <c r="B63" s="550" t="s">
        <v>86</v>
      </c>
      <c r="C63" s="105" t="s">
        <v>9</v>
      </c>
      <c r="D63" s="315">
        <v>0.226</v>
      </c>
      <c r="E63" s="316">
        <v>0.816</v>
      </c>
      <c r="F63" s="317">
        <v>0.975</v>
      </c>
      <c r="G63" s="317">
        <v>0.983</v>
      </c>
      <c r="H63" s="538">
        <v>0.981</v>
      </c>
      <c r="I63" s="538">
        <v>0.977</v>
      </c>
      <c r="J63" s="538">
        <v>0.946</v>
      </c>
      <c r="K63" s="594" t="s">
        <v>968</v>
      </c>
      <c r="L63" s="616" t="s">
        <v>433</v>
      </c>
      <c r="M63" s="304" t="s">
        <v>1013</v>
      </c>
      <c r="N63" s="352"/>
      <c r="O63" s="722"/>
      <c r="P63" s="559" t="s">
        <v>1054</v>
      </c>
      <c r="Q63"/>
      <c r="R63"/>
      <c r="S63"/>
      <c r="T63"/>
      <c r="U63"/>
      <c r="V63"/>
      <c r="W63"/>
      <c r="X63"/>
      <c r="Y63"/>
      <c r="Z63"/>
      <c r="AA63"/>
      <c r="AB63"/>
      <c r="AC63"/>
      <c r="AD63"/>
      <c r="AE63"/>
      <c r="AF63"/>
      <c r="AG63"/>
      <c r="AH63"/>
    </row>
    <row r="64" spans="1:34" s="19" customFormat="1" ht="33" customHeight="1">
      <c r="A64" s="566">
        <v>44</v>
      </c>
      <c r="B64" s="287" t="s">
        <v>254</v>
      </c>
      <c r="C64" s="85"/>
      <c r="D64" s="126"/>
      <c r="E64" s="127"/>
      <c r="F64" s="92"/>
      <c r="G64" s="92"/>
      <c r="H64" s="92">
        <v>0.16</v>
      </c>
      <c r="I64" s="92">
        <v>0.342</v>
      </c>
      <c r="J64" s="92">
        <v>0.724</v>
      </c>
      <c r="K64" s="87" t="s">
        <v>301</v>
      </c>
      <c r="L64" s="132" t="s">
        <v>339</v>
      </c>
      <c r="M64" s="650" t="s">
        <v>830</v>
      </c>
      <c r="N64" s="91"/>
      <c r="O64" s="91"/>
      <c r="P64" s="748" t="s">
        <v>1054</v>
      </c>
      <c r="Q64"/>
      <c r="R64"/>
      <c r="S64"/>
      <c r="T64"/>
      <c r="U64"/>
      <c r="V64"/>
      <c r="W64"/>
      <c r="X64"/>
      <c r="Y64"/>
      <c r="Z64"/>
      <c r="AA64"/>
      <c r="AB64"/>
      <c r="AC64"/>
      <c r="AD64"/>
      <c r="AE64"/>
      <c r="AF64"/>
      <c r="AG64"/>
      <c r="AH64"/>
    </row>
    <row r="65" spans="1:34" s="19" customFormat="1" ht="47.25" customHeight="1">
      <c r="A65" s="566">
        <v>45</v>
      </c>
      <c r="B65" s="287" t="s">
        <v>253</v>
      </c>
      <c r="C65" s="87" t="s">
        <v>9</v>
      </c>
      <c r="D65" s="89" t="s">
        <v>87</v>
      </c>
      <c r="E65" s="90" t="s">
        <v>179</v>
      </c>
      <c r="F65" s="91" t="s">
        <v>154</v>
      </c>
      <c r="G65" s="91" t="s">
        <v>143</v>
      </c>
      <c r="H65" s="758" t="s">
        <v>1156</v>
      </c>
      <c r="I65" s="91" t="s">
        <v>831</v>
      </c>
      <c r="J65" s="91" t="s">
        <v>1027</v>
      </c>
      <c r="K65" s="87" t="s">
        <v>941</v>
      </c>
      <c r="L65" s="132" t="s">
        <v>327</v>
      </c>
      <c r="M65" s="685" t="s">
        <v>830</v>
      </c>
      <c r="N65" s="91" t="s">
        <v>788</v>
      </c>
      <c r="O65" s="711" t="s">
        <v>789</v>
      </c>
      <c r="P65" s="246" t="s">
        <v>1054</v>
      </c>
      <c r="Q65"/>
      <c r="R65"/>
      <c r="S65"/>
      <c r="T65"/>
      <c r="U65"/>
      <c r="V65"/>
      <c r="W65"/>
      <c r="X65"/>
      <c r="Y65"/>
      <c r="Z65"/>
      <c r="AA65"/>
      <c r="AB65"/>
      <c r="AC65"/>
      <c r="AD65"/>
      <c r="AE65"/>
      <c r="AF65"/>
      <c r="AG65"/>
      <c r="AH65"/>
    </row>
    <row r="66" spans="1:34" s="19" customFormat="1" ht="33" customHeight="1">
      <c r="A66" s="862">
        <v>46</v>
      </c>
      <c r="B66" s="887" t="s">
        <v>1011</v>
      </c>
      <c r="C66" s="80">
        <v>0</v>
      </c>
      <c r="D66" s="82">
        <v>0.01</v>
      </c>
      <c r="E66" s="396">
        <v>0.011</v>
      </c>
      <c r="F66" s="397">
        <v>0.01</v>
      </c>
      <c r="G66" s="397">
        <v>0.004</v>
      </c>
      <c r="H66" s="120">
        <v>0.01</v>
      </c>
      <c r="I66" s="121">
        <v>0.038</v>
      </c>
      <c r="J66" s="121">
        <v>0.058</v>
      </c>
      <c r="K66" s="347">
        <v>0.05</v>
      </c>
      <c r="L66" s="842" t="s">
        <v>1141</v>
      </c>
      <c r="M66" s="779" t="s">
        <v>1063</v>
      </c>
      <c r="N66" s="794"/>
      <c r="O66" s="794" t="s">
        <v>789</v>
      </c>
      <c r="P66" s="816" t="s">
        <v>1054</v>
      </c>
      <c r="Q66"/>
      <c r="R66"/>
      <c r="S66"/>
      <c r="T66"/>
      <c r="U66"/>
      <c r="V66"/>
      <c r="W66"/>
      <c r="X66"/>
      <c r="Y66"/>
      <c r="Z66"/>
      <c r="AA66"/>
      <c r="AB66"/>
      <c r="AC66"/>
      <c r="AD66"/>
      <c r="AE66"/>
      <c r="AF66"/>
      <c r="AG66"/>
      <c r="AH66"/>
    </row>
    <row r="67" spans="1:34" s="19" customFormat="1" ht="33" customHeight="1">
      <c r="A67" s="864"/>
      <c r="B67" s="820"/>
      <c r="C67" s="116">
        <v>0.771</v>
      </c>
      <c r="D67" s="118">
        <v>0.906</v>
      </c>
      <c r="E67" s="119">
        <v>0.916</v>
      </c>
      <c r="F67" s="120">
        <v>0.949</v>
      </c>
      <c r="G67" s="120">
        <v>0.96</v>
      </c>
      <c r="H67" s="592">
        <v>0.96</v>
      </c>
      <c r="I67" s="592">
        <v>0.949</v>
      </c>
      <c r="J67" s="592">
        <v>0.964</v>
      </c>
      <c r="K67" s="627" t="s">
        <v>311</v>
      </c>
      <c r="L67" s="843"/>
      <c r="M67" s="780"/>
      <c r="N67" s="795"/>
      <c r="O67" s="795"/>
      <c r="P67" s="780"/>
      <c r="Q67"/>
      <c r="R67"/>
      <c r="S67"/>
      <c r="T67"/>
      <c r="U67"/>
      <c r="V67"/>
      <c r="W67"/>
      <c r="X67"/>
      <c r="Y67"/>
      <c r="Z67"/>
      <c r="AA67"/>
      <c r="AB67"/>
      <c r="AC67"/>
      <c r="AD67"/>
      <c r="AE67"/>
      <c r="AF67"/>
      <c r="AG67"/>
      <c r="AH67"/>
    </row>
    <row r="68" spans="1:34" s="19" customFormat="1" ht="33" customHeight="1" hidden="1">
      <c r="A68" s="604"/>
      <c r="B68" s="287" t="s">
        <v>88</v>
      </c>
      <c r="C68" s="124" t="s">
        <v>9</v>
      </c>
      <c r="D68" s="126">
        <v>0.277</v>
      </c>
      <c r="E68" s="127">
        <v>0.281</v>
      </c>
      <c r="F68" s="92">
        <v>0.259</v>
      </c>
      <c r="G68" s="92">
        <v>0.282</v>
      </c>
      <c r="H68" s="92"/>
      <c r="I68" s="128"/>
      <c r="J68" s="128"/>
      <c r="K68" s="129"/>
      <c r="L68" s="132"/>
      <c r="M68" s="650"/>
      <c r="N68" s="131"/>
      <c r="O68" s="627"/>
      <c r="P68" s="246" t="s">
        <v>83</v>
      </c>
      <c r="Q68"/>
      <c r="R68"/>
      <c r="S68"/>
      <c r="T68"/>
      <c r="U68"/>
      <c r="V68"/>
      <c r="W68"/>
      <c r="X68"/>
      <c r="Y68"/>
      <c r="Z68"/>
      <c r="AA68"/>
      <c r="AB68"/>
      <c r="AC68"/>
      <c r="AD68"/>
      <c r="AE68"/>
      <c r="AF68"/>
      <c r="AG68"/>
      <c r="AH68"/>
    </row>
    <row r="69" spans="1:34" s="19" customFormat="1" ht="33" customHeight="1">
      <c r="A69" s="566">
        <v>47</v>
      </c>
      <c r="B69" s="287" t="s">
        <v>89</v>
      </c>
      <c r="C69" s="124">
        <v>0.543</v>
      </c>
      <c r="D69" s="126">
        <v>0.827</v>
      </c>
      <c r="E69" s="127">
        <v>0.817</v>
      </c>
      <c r="F69" s="92">
        <v>0.813</v>
      </c>
      <c r="G69" s="92">
        <v>0.83</v>
      </c>
      <c r="H69" s="92">
        <v>0.795</v>
      </c>
      <c r="I69" s="128">
        <v>0.866</v>
      </c>
      <c r="J69" s="128">
        <v>0.853</v>
      </c>
      <c r="K69" s="130">
        <v>0.95</v>
      </c>
      <c r="L69" s="147" t="s">
        <v>1056</v>
      </c>
      <c r="M69" s="170" t="s">
        <v>829</v>
      </c>
      <c r="N69" s="353"/>
      <c r="O69" s="305"/>
      <c r="P69" s="246" t="s">
        <v>1054</v>
      </c>
      <c r="Q69"/>
      <c r="R69"/>
      <c r="S69"/>
      <c r="T69"/>
      <c r="U69"/>
      <c r="V69"/>
      <c r="W69"/>
      <c r="X69"/>
      <c r="Y69"/>
      <c r="Z69"/>
      <c r="AA69"/>
      <c r="AB69"/>
      <c r="AC69"/>
      <c r="AD69"/>
      <c r="AE69"/>
      <c r="AF69"/>
      <c r="AG69"/>
      <c r="AH69"/>
    </row>
    <row r="70" spans="1:34" s="19" customFormat="1" ht="33" customHeight="1">
      <c r="A70" s="566">
        <v>48</v>
      </c>
      <c r="B70" s="287" t="s">
        <v>90</v>
      </c>
      <c r="C70" s="87" t="s">
        <v>91</v>
      </c>
      <c r="D70" s="475" t="s">
        <v>92</v>
      </c>
      <c r="E70" s="476" t="s">
        <v>92</v>
      </c>
      <c r="F70" s="477" t="s">
        <v>833</v>
      </c>
      <c r="G70" s="477" t="s">
        <v>833</v>
      </c>
      <c r="H70" s="477" t="s">
        <v>1157</v>
      </c>
      <c r="I70" s="478" t="s">
        <v>925</v>
      </c>
      <c r="J70" s="478" t="s">
        <v>1028</v>
      </c>
      <c r="K70" s="479" t="s">
        <v>312</v>
      </c>
      <c r="L70" s="147" t="s">
        <v>832</v>
      </c>
      <c r="M70" s="170" t="s">
        <v>595</v>
      </c>
      <c r="N70" s="131"/>
      <c r="O70" s="627"/>
      <c r="P70" s="645" t="s">
        <v>1054</v>
      </c>
      <c r="Q70"/>
      <c r="R70"/>
      <c r="S70"/>
      <c r="T70"/>
      <c r="U70"/>
      <c r="V70"/>
      <c r="W70"/>
      <c r="X70"/>
      <c r="Y70"/>
      <c r="Z70"/>
      <c r="AA70"/>
      <c r="AB70"/>
      <c r="AC70"/>
      <c r="AD70"/>
      <c r="AE70"/>
      <c r="AF70"/>
      <c r="AG70"/>
      <c r="AH70"/>
    </row>
    <row r="71" spans="1:34" s="19" customFormat="1" ht="33" customHeight="1">
      <c r="A71" s="566">
        <v>49</v>
      </c>
      <c r="B71" s="287" t="s">
        <v>255</v>
      </c>
      <c r="C71" s="87"/>
      <c r="D71" s="89" t="s">
        <v>834</v>
      </c>
      <c r="E71" s="90" t="s">
        <v>834</v>
      </c>
      <c r="F71" s="91" t="s">
        <v>834</v>
      </c>
      <c r="G71" s="91" t="s">
        <v>835</v>
      </c>
      <c r="H71" s="91" t="s">
        <v>1158</v>
      </c>
      <c r="I71" s="639" t="s">
        <v>836</v>
      </c>
      <c r="J71" s="131" t="s">
        <v>1029</v>
      </c>
      <c r="K71" s="129" t="s">
        <v>964</v>
      </c>
      <c r="L71" s="132" t="s">
        <v>832</v>
      </c>
      <c r="M71" s="651" t="s">
        <v>837</v>
      </c>
      <c r="N71" s="131"/>
      <c r="O71" s="627"/>
      <c r="P71" s="645" t="s">
        <v>1054</v>
      </c>
      <c r="Q71"/>
      <c r="R71"/>
      <c r="S71"/>
      <c r="T71"/>
      <c r="U71"/>
      <c r="V71"/>
      <c r="W71"/>
      <c r="X71"/>
      <c r="Y71"/>
      <c r="Z71"/>
      <c r="AA71"/>
      <c r="AB71"/>
      <c r="AC71"/>
      <c r="AD71"/>
      <c r="AE71"/>
      <c r="AF71"/>
      <c r="AG71"/>
      <c r="AH71"/>
    </row>
    <row r="72" spans="1:34" s="19" customFormat="1" ht="33" customHeight="1">
      <c r="A72" s="567">
        <v>50</v>
      </c>
      <c r="B72" s="302" t="s">
        <v>256</v>
      </c>
      <c r="C72" s="103" t="s">
        <v>93</v>
      </c>
      <c r="D72" s="134" t="s">
        <v>94</v>
      </c>
      <c r="E72" s="101" t="s">
        <v>180</v>
      </c>
      <c r="F72" s="135" t="s">
        <v>838</v>
      </c>
      <c r="G72" s="135" t="s">
        <v>839</v>
      </c>
      <c r="H72" s="135" t="s">
        <v>1159</v>
      </c>
      <c r="I72" s="451" t="s">
        <v>840</v>
      </c>
      <c r="J72" s="451" t="s">
        <v>1024</v>
      </c>
      <c r="K72" s="136" t="s">
        <v>313</v>
      </c>
      <c r="L72" s="499" t="s">
        <v>1127</v>
      </c>
      <c r="M72" s="235" t="s">
        <v>1064</v>
      </c>
      <c r="N72" s="335"/>
      <c r="O72" s="723"/>
      <c r="P72" s="645" t="s">
        <v>1054</v>
      </c>
      <c r="Q72"/>
      <c r="R72"/>
      <c r="S72"/>
      <c r="T72"/>
      <c r="U72"/>
      <c r="V72"/>
      <c r="W72"/>
      <c r="X72"/>
      <c r="Y72"/>
      <c r="Z72"/>
      <c r="AA72"/>
      <c r="AB72"/>
      <c r="AC72"/>
      <c r="AD72"/>
      <c r="AE72"/>
      <c r="AF72"/>
      <c r="AG72"/>
      <c r="AH72"/>
    </row>
    <row r="73" spans="1:34" ht="19.5" customHeight="1">
      <c r="A73" s="580" t="s">
        <v>257</v>
      </c>
      <c r="B73" s="563"/>
      <c r="C73" s="462"/>
      <c r="D73" s="462"/>
      <c r="E73" s="462"/>
      <c r="F73" s="462"/>
      <c r="G73" s="462"/>
      <c r="H73" s="462"/>
      <c r="I73" s="462"/>
      <c r="J73" s="462"/>
      <c r="K73" s="462"/>
      <c r="L73" s="507"/>
      <c r="M73" s="462"/>
      <c r="N73" s="462"/>
      <c r="O73" s="462"/>
      <c r="P73" s="463"/>
      <c r="Q73"/>
      <c r="R73"/>
      <c r="S73"/>
      <c r="T73"/>
      <c r="U73"/>
      <c r="V73"/>
      <c r="W73"/>
      <c r="X73"/>
      <c r="Y73"/>
      <c r="Z73"/>
      <c r="AA73"/>
      <c r="AB73"/>
      <c r="AC73"/>
      <c r="AD73"/>
      <c r="AE73"/>
      <c r="AF73"/>
      <c r="AG73"/>
      <c r="AH73"/>
    </row>
    <row r="74" spans="1:34" s="19" customFormat="1" ht="53.25" customHeight="1">
      <c r="A74" s="570">
        <v>51</v>
      </c>
      <c r="B74" s="465" t="s">
        <v>258</v>
      </c>
      <c r="C74" s="103" t="s">
        <v>9</v>
      </c>
      <c r="D74" s="140" t="s">
        <v>95</v>
      </c>
      <c r="E74" s="499" t="s">
        <v>181</v>
      </c>
      <c r="F74" s="451" t="s">
        <v>889</v>
      </c>
      <c r="G74" s="451" t="s">
        <v>890</v>
      </c>
      <c r="H74" s="595" t="s">
        <v>652</v>
      </c>
      <c r="I74" s="595" t="s">
        <v>891</v>
      </c>
      <c r="J74" s="451" t="s">
        <v>1102</v>
      </c>
      <c r="K74" s="596" t="s">
        <v>314</v>
      </c>
      <c r="L74" s="597" t="s">
        <v>433</v>
      </c>
      <c r="M74" s="104" t="s">
        <v>1103</v>
      </c>
      <c r="N74" s="354"/>
      <c r="O74" s="724"/>
      <c r="P74" s="245" t="s">
        <v>1053</v>
      </c>
      <c r="Q74"/>
      <c r="R74"/>
      <c r="S74"/>
      <c r="T74"/>
      <c r="U74"/>
      <c r="V74"/>
      <c r="W74"/>
      <c r="X74"/>
      <c r="Y74"/>
      <c r="Z74"/>
      <c r="AA74"/>
      <c r="AB74"/>
      <c r="AC74"/>
      <c r="AD74"/>
      <c r="AE74"/>
      <c r="AF74"/>
      <c r="AG74"/>
      <c r="AH74"/>
    </row>
    <row r="75" spans="1:34" ht="19.5" customHeight="1">
      <c r="A75" s="605" t="s">
        <v>219</v>
      </c>
      <c r="B75" s="571"/>
      <c r="C75" s="459"/>
      <c r="D75" s="459"/>
      <c r="E75" s="459"/>
      <c r="F75" s="459"/>
      <c r="G75" s="459"/>
      <c r="H75" s="459"/>
      <c r="I75" s="459"/>
      <c r="J75" s="459"/>
      <c r="K75" s="459"/>
      <c r="L75" s="506"/>
      <c r="M75" s="459"/>
      <c r="N75" s="459"/>
      <c r="O75" s="459"/>
      <c r="P75" s="460"/>
      <c r="Q75"/>
      <c r="R75"/>
      <c r="S75"/>
      <c r="T75"/>
      <c r="U75"/>
      <c r="V75"/>
      <c r="W75"/>
      <c r="X75"/>
      <c r="Y75"/>
      <c r="Z75"/>
      <c r="AA75"/>
      <c r="AB75"/>
      <c r="AC75"/>
      <c r="AD75"/>
      <c r="AE75"/>
      <c r="AF75"/>
      <c r="AG75"/>
      <c r="AH75"/>
    </row>
    <row r="76" spans="1:34" ht="19.5" customHeight="1">
      <c r="A76" s="461" t="s">
        <v>220</v>
      </c>
      <c r="B76" s="462"/>
      <c r="C76" s="462"/>
      <c r="D76" s="462"/>
      <c r="E76" s="462"/>
      <c r="F76" s="462"/>
      <c r="G76" s="462"/>
      <c r="H76" s="462"/>
      <c r="I76" s="462"/>
      <c r="J76" s="462"/>
      <c r="K76" s="462"/>
      <c r="L76" s="507"/>
      <c r="M76" s="462"/>
      <c r="N76" s="462"/>
      <c r="O76" s="462"/>
      <c r="P76" s="463"/>
      <c r="Q76"/>
      <c r="R76"/>
      <c r="S76"/>
      <c r="T76"/>
      <c r="U76"/>
      <c r="V76"/>
      <c r="W76"/>
      <c r="X76"/>
      <c r="Y76"/>
      <c r="Z76"/>
      <c r="AA76"/>
      <c r="AB76"/>
      <c r="AC76"/>
      <c r="AD76"/>
      <c r="AE76"/>
      <c r="AF76"/>
      <c r="AG76"/>
      <c r="AH76"/>
    </row>
    <row r="77" spans="1:34" s="19" customFormat="1" ht="49.5" customHeight="1">
      <c r="A77" s="565">
        <v>52</v>
      </c>
      <c r="B77" s="550" t="s">
        <v>96</v>
      </c>
      <c r="C77" s="453" t="s">
        <v>9</v>
      </c>
      <c r="D77" s="173" t="s">
        <v>926</v>
      </c>
      <c r="E77" s="141" t="s">
        <v>927</v>
      </c>
      <c r="F77" s="141" t="s">
        <v>928</v>
      </c>
      <c r="G77" s="141" t="s">
        <v>929</v>
      </c>
      <c r="H77" s="141" t="s">
        <v>1160</v>
      </c>
      <c r="I77" s="174" t="s">
        <v>975</v>
      </c>
      <c r="J77" s="166" t="s">
        <v>1104</v>
      </c>
      <c r="K77" s="142" t="s">
        <v>315</v>
      </c>
      <c r="L77" s="497" t="s">
        <v>1127</v>
      </c>
      <c r="M77" s="144" t="s">
        <v>1105</v>
      </c>
      <c r="N77" s="143"/>
      <c r="O77" s="143"/>
      <c r="P77" s="687" t="s">
        <v>1051</v>
      </c>
      <c r="Q77"/>
      <c r="R77"/>
      <c r="S77"/>
      <c r="T77"/>
      <c r="U77"/>
      <c r="V77"/>
      <c r="W77"/>
      <c r="X77"/>
      <c r="Y77"/>
      <c r="Z77"/>
      <c r="AA77"/>
      <c r="AB77"/>
      <c r="AC77"/>
      <c r="AD77"/>
      <c r="AE77"/>
      <c r="AF77"/>
      <c r="AG77"/>
      <c r="AH77"/>
    </row>
    <row r="78" spans="1:34" s="19" customFormat="1" ht="55.5" customHeight="1">
      <c r="A78" s="566">
        <v>53</v>
      </c>
      <c r="B78" s="287" t="s">
        <v>98</v>
      </c>
      <c r="C78" s="132" t="s">
        <v>9</v>
      </c>
      <c r="D78" s="128">
        <v>0.6</v>
      </c>
      <c r="E78" s="146">
        <v>0.666</v>
      </c>
      <c r="F78" s="128">
        <v>0.733</v>
      </c>
      <c r="G78" s="128">
        <v>0.8</v>
      </c>
      <c r="H78" s="592">
        <v>0.8</v>
      </c>
      <c r="I78" s="592">
        <v>0.8</v>
      </c>
      <c r="J78" s="128">
        <v>0.8</v>
      </c>
      <c r="K78" s="598">
        <v>1</v>
      </c>
      <c r="L78" s="599" t="s">
        <v>1129</v>
      </c>
      <c r="M78" s="29" t="s">
        <v>1106</v>
      </c>
      <c r="N78" s="353"/>
      <c r="O78" s="705"/>
      <c r="P78" s="686" t="s">
        <v>1051</v>
      </c>
      <c r="Q78"/>
      <c r="R78"/>
      <c r="S78"/>
      <c r="T78"/>
      <c r="U78"/>
      <c r="V78"/>
      <c r="W78"/>
      <c r="X78"/>
      <c r="Y78"/>
      <c r="Z78"/>
      <c r="AA78"/>
      <c r="AB78"/>
      <c r="AC78"/>
      <c r="AD78"/>
      <c r="AE78"/>
      <c r="AF78"/>
      <c r="AG78"/>
      <c r="AH78"/>
    </row>
    <row r="79" spans="1:34" s="19" customFormat="1" ht="40.5" customHeight="1">
      <c r="A79" s="567">
        <v>54</v>
      </c>
      <c r="B79" s="552" t="s">
        <v>99</v>
      </c>
      <c r="C79" s="148">
        <v>0.073</v>
      </c>
      <c r="D79" s="149">
        <v>0.081</v>
      </c>
      <c r="E79" s="150">
        <v>0.091</v>
      </c>
      <c r="F79" s="149">
        <v>0.117</v>
      </c>
      <c r="G79" s="149">
        <v>0.144</v>
      </c>
      <c r="H79" s="149">
        <v>0.159</v>
      </c>
      <c r="I79" s="149">
        <v>0.199</v>
      </c>
      <c r="J79" s="149">
        <v>0.228</v>
      </c>
      <c r="K79" s="151">
        <v>0.21</v>
      </c>
      <c r="L79" s="502" t="s">
        <v>346</v>
      </c>
      <c r="M79" s="152"/>
      <c r="N79" s="355"/>
      <c r="O79" s="355" t="s">
        <v>1138</v>
      </c>
      <c r="P79" s="235" t="s">
        <v>1051</v>
      </c>
      <c r="Q79"/>
      <c r="R79"/>
      <c r="S79"/>
      <c r="T79"/>
      <c r="U79"/>
      <c r="V79"/>
      <c r="W79"/>
      <c r="X79"/>
      <c r="Y79"/>
      <c r="Z79"/>
      <c r="AA79"/>
      <c r="AB79"/>
      <c r="AC79"/>
      <c r="AD79"/>
      <c r="AE79"/>
      <c r="AF79"/>
      <c r="AG79"/>
      <c r="AH79"/>
    </row>
    <row r="80" spans="1:17" ht="15" customHeight="1">
      <c r="A80" s="804" t="s">
        <v>211</v>
      </c>
      <c r="B80" s="805"/>
      <c r="C80" s="452" t="s">
        <v>140</v>
      </c>
      <c r="D80" s="783" t="s">
        <v>962</v>
      </c>
      <c r="E80" s="783"/>
      <c r="F80" s="783"/>
      <c r="G80" s="783"/>
      <c r="H80" s="783"/>
      <c r="I80" s="783"/>
      <c r="J80" s="783"/>
      <c r="K80" s="783"/>
      <c r="L80" s="784"/>
      <c r="M80" s="785" t="s">
        <v>195</v>
      </c>
      <c r="N80" s="786" t="s">
        <v>790</v>
      </c>
      <c r="O80" s="786" t="s">
        <v>1139</v>
      </c>
      <c r="P80" s="781" t="s">
        <v>2</v>
      </c>
      <c r="Q80" s="5"/>
    </row>
    <row r="81" spans="1:34" ht="53.25" customHeight="1">
      <c r="A81" s="806"/>
      <c r="B81" s="793"/>
      <c r="C81" s="464" t="s">
        <v>0</v>
      </c>
      <c r="D81" s="6" t="s">
        <v>1</v>
      </c>
      <c r="E81" s="6" t="s">
        <v>157</v>
      </c>
      <c r="F81" s="6" t="s">
        <v>148</v>
      </c>
      <c r="G81" s="6" t="s">
        <v>141</v>
      </c>
      <c r="H81" s="6" t="s">
        <v>1162</v>
      </c>
      <c r="I81" s="6" t="s">
        <v>1161</v>
      </c>
      <c r="J81" s="6" t="s">
        <v>1017</v>
      </c>
      <c r="K81" s="9" t="s">
        <v>281</v>
      </c>
      <c r="L81" s="501" t="s">
        <v>194</v>
      </c>
      <c r="M81" s="782"/>
      <c r="N81" s="787"/>
      <c r="O81" s="787"/>
      <c r="P81" s="782"/>
      <c r="Q81"/>
      <c r="R81"/>
      <c r="S81"/>
      <c r="T81"/>
      <c r="U81"/>
      <c r="V81"/>
      <c r="W81"/>
      <c r="X81"/>
      <c r="Y81"/>
      <c r="Z81"/>
      <c r="AA81"/>
      <c r="AB81"/>
      <c r="AC81"/>
      <c r="AD81"/>
      <c r="AE81"/>
      <c r="AF81"/>
      <c r="AG81"/>
      <c r="AH81"/>
    </row>
    <row r="82" spans="1:34" ht="19.5" customHeight="1">
      <c r="A82" s="584" t="s">
        <v>221</v>
      </c>
      <c r="B82" s="572"/>
      <c r="C82" s="462"/>
      <c r="D82" s="462"/>
      <c r="E82" s="462"/>
      <c r="F82" s="462"/>
      <c r="G82" s="462"/>
      <c r="H82" s="462"/>
      <c r="I82" s="462"/>
      <c r="J82" s="462"/>
      <c r="K82" s="462"/>
      <c r="L82" s="507"/>
      <c r="M82" s="462"/>
      <c r="N82" s="462"/>
      <c r="O82" s="462"/>
      <c r="P82" s="463"/>
      <c r="Q82"/>
      <c r="R82"/>
      <c r="S82"/>
      <c r="T82"/>
      <c r="U82"/>
      <c r="V82"/>
      <c r="W82"/>
      <c r="X82"/>
      <c r="Y82"/>
      <c r="Z82"/>
      <c r="AA82"/>
      <c r="AB82"/>
      <c r="AC82"/>
      <c r="AD82"/>
      <c r="AE82"/>
      <c r="AF82"/>
      <c r="AG82"/>
      <c r="AH82"/>
    </row>
    <row r="83" spans="1:34" s="19" customFormat="1" ht="56.25" customHeight="1">
      <c r="A83" s="574">
        <v>55</v>
      </c>
      <c r="B83" s="575" t="s">
        <v>275</v>
      </c>
      <c r="C83" s="508" t="s">
        <v>9</v>
      </c>
      <c r="D83" s="166" t="s">
        <v>100</v>
      </c>
      <c r="E83" s="176" t="s">
        <v>182</v>
      </c>
      <c r="F83" s="166" t="s">
        <v>155</v>
      </c>
      <c r="G83" s="166" t="s">
        <v>144</v>
      </c>
      <c r="H83" s="759" t="s">
        <v>667</v>
      </c>
      <c r="I83" s="635" t="s">
        <v>811</v>
      </c>
      <c r="J83" s="635" t="s">
        <v>1030</v>
      </c>
      <c r="K83" s="176" t="s">
        <v>947</v>
      </c>
      <c r="L83" s="508" t="s">
        <v>339</v>
      </c>
      <c r="M83" s="653" t="s">
        <v>1065</v>
      </c>
      <c r="N83" s="166" t="s">
        <v>788</v>
      </c>
      <c r="O83" s="725"/>
      <c r="P83" s="636" t="s">
        <v>3</v>
      </c>
      <c r="Q83"/>
      <c r="R83"/>
      <c r="S83"/>
      <c r="T83"/>
      <c r="U83"/>
      <c r="V83"/>
      <c r="W83"/>
      <c r="X83"/>
      <c r="Y83"/>
      <c r="Z83"/>
      <c r="AA83"/>
      <c r="AB83"/>
      <c r="AC83"/>
      <c r="AD83"/>
      <c r="AE83"/>
      <c r="AF83"/>
      <c r="AG83"/>
      <c r="AH83"/>
    </row>
    <row r="84" spans="1:34" s="19" customFormat="1" ht="33" customHeight="1">
      <c r="A84" s="576">
        <v>56</v>
      </c>
      <c r="B84" s="287" t="s">
        <v>101</v>
      </c>
      <c r="C84" s="132" t="s">
        <v>200</v>
      </c>
      <c r="D84" s="131" t="s">
        <v>104</v>
      </c>
      <c r="E84" s="129" t="s">
        <v>183</v>
      </c>
      <c r="F84" s="131" t="s">
        <v>894</v>
      </c>
      <c r="G84" s="131" t="s">
        <v>895</v>
      </c>
      <c r="H84" s="750" t="s">
        <v>677</v>
      </c>
      <c r="I84" s="639" t="s">
        <v>893</v>
      </c>
      <c r="J84" s="668" t="s">
        <v>1107</v>
      </c>
      <c r="K84" s="129" t="s">
        <v>316</v>
      </c>
      <c r="L84" s="673" t="s">
        <v>514</v>
      </c>
      <c r="M84" s="29"/>
      <c r="N84" s="131"/>
      <c r="O84" s="627"/>
      <c r="P84" s="246" t="s">
        <v>1053</v>
      </c>
      <c r="Q84"/>
      <c r="R84"/>
      <c r="S84"/>
      <c r="T84"/>
      <c r="U84"/>
      <c r="V84"/>
      <c r="W84"/>
      <c r="X84"/>
      <c r="Y84"/>
      <c r="Z84"/>
      <c r="AA84"/>
      <c r="AB84"/>
      <c r="AC84"/>
      <c r="AD84"/>
      <c r="AE84"/>
      <c r="AF84"/>
      <c r="AG84"/>
      <c r="AH84"/>
    </row>
    <row r="85" spans="1:34" s="19" customFormat="1" ht="42" customHeight="1">
      <c r="A85" s="576">
        <v>57</v>
      </c>
      <c r="B85" s="287" t="s">
        <v>102</v>
      </c>
      <c r="C85" s="132" t="s">
        <v>103</v>
      </c>
      <c r="D85" s="131" t="s">
        <v>104</v>
      </c>
      <c r="E85" s="129" t="s">
        <v>183</v>
      </c>
      <c r="F85" s="131" t="s">
        <v>894</v>
      </c>
      <c r="G85" s="131" t="s">
        <v>895</v>
      </c>
      <c r="H85" s="750" t="s">
        <v>357</v>
      </c>
      <c r="I85" s="639" t="s">
        <v>853</v>
      </c>
      <c r="J85" s="665" t="s">
        <v>1085</v>
      </c>
      <c r="K85" s="78" t="s">
        <v>939</v>
      </c>
      <c r="L85" s="24" t="s">
        <v>1108</v>
      </c>
      <c r="M85" s="29" t="s">
        <v>365</v>
      </c>
      <c r="N85" s="131" t="s">
        <v>788</v>
      </c>
      <c r="O85" s="627"/>
      <c r="P85" s="645" t="s">
        <v>1053</v>
      </c>
      <c r="Q85"/>
      <c r="R85"/>
      <c r="S85"/>
      <c r="T85"/>
      <c r="U85"/>
      <c r="V85"/>
      <c r="W85"/>
      <c r="X85"/>
      <c r="Y85"/>
      <c r="Z85"/>
      <c r="AA85"/>
      <c r="AB85"/>
      <c r="AC85"/>
      <c r="AD85"/>
      <c r="AE85"/>
      <c r="AF85"/>
      <c r="AG85"/>
      <c r="AH85"/>
    </row>
    <row r="86" spans="1:34" s="19" customFormat="1" ht="33" customHeight="1">
      <c r="A86" s="576">
        <v>58</v>
      </c>
      <c r="B86" s="287" t="s">
        <v>105</v>
      </c>
      <c r="C86" s="132" t="s">
        <v>38</v>
      </c>
      <c r="D86" s="131" t="s">
        <v>106</v>
      </c>
      <c r="E86" s="129" t="s">
        <v>184</v>
      </c>
      <c r="F86" s="131" t="s">
        <v>897</v>
      </c>
      <c r="G86" s="131" t="s">
        <v>898</v>
      </c>
      <c r="H86" s="750" t="s">
        <v>1144</v>
      </c>
      <c r="I86" s="639" t="s">
        <v>855</v>
      </c>
      <c r="J86" s="665" t="s">
        <v>1087</v>
      </c>
      <c r="K86" s="129" t="s">
        <v>292</v>
      </c>
      <c r="L86" s="24" t="s">
        <v>1109</v>
      </c>
      <c r="M86" s="29"/>
      <c r="N86" s="131"/>
      <c r="O86" s="627"/>
      <c r="P86" s="645" t="s">
        <v>1053</v>
      </c>
      <c r="Q86"/>
      <c r="R86"/>
      <c r="S86"/>
      <c r="T86"/>
      <c r="U86"/>
      <c r="V86"/>
      <c r="W86"/>
      <c r="X86"/>
      <c r="Y86"/>
      <c r="Z86"/>
      <c r="AA86"/>
      <c r="AB86"/>
      <c r="AC86"/>
      <c r="AD86"/>
      <c r="AE86"/>
      <c r="AF86"/>
      <c r="AG86"/>
      <c r="AH86"/>
    </row>
    <row r="87" spans="1:34" s="19" customFormat="1" ht="48" customHeight="1">
      <c r="A87" s="576">
        <v>59</v>
      </c>
      <c r="B87" s="287" t="s">
        <v>107</v>
      </c>
      <c r="C87" s="132" t="s">
        <v>38</v>
      </c>
      <c r="D87" s="131" t="s">
        <v>108</v>
      </c>
      <c r="E87" s="129" t="s">
        <v>185</v>
      </c>
      <c r="F87" s="131" t="s">
        <v>899</v>
      </c>
      <c r="G87" s="131" t="s">
        <v>900</v>
      </c>
      <c r="H87" s="750" t="s">
        <v>1145</v>
      </c>
      <c r="I87" s="639" t="s">
        <v>856</v>
      </c>
      <c r="J87" s="668" t="s">
        <v>1088</v>
      </c>
      <c r="K87" s="27" t="s">
        <v>293</v>
      </c>
      <c r="L87" s="24" t="s">
        <v>433</v>
      </c>
      <c r="M87" s="29" t="s">
        <v>1093</v>
      </c>
      <c r="N87" s="450"/>
      <c r="O87" s="711"/>
      <c r="P87" s="645" t="s">
        <v>1053</v>
      </c>
      <c r="Q87"/>
      <c r="R87"/>
      <c r="S87"/>
      <c r="T87"/>
      <c r="U87"/>
      <c r="V87"/>
      <c r="W87"/>
      <c r="X87"/>
      <c r="Y87"/>
      <c r="Z87"/>
      <c r="AA87"/>
      <c r="AB87"/>
      <c r="AC87"/>
      <c r="AD87"/>
      <c r="AE87"/>
      <c r="AF87"/>
      <c r="AG87"/>
      <c r="AH87"/>
    </row>
    <row r="88" spans="1:34" s="19" customFormat="1" ht="33" customHeight="1">
      <c r="A88" s="878">
        <v>60</v>
      </c>
      <c r="B88" s="823" t="s">
        <v>1000</v>
      </c>
      <c r="C88" s="162" t="s">
        <v>38</v>
      </c>
      <c r="D88" s="128">
        <v>0.904</v>
      </c>
      <c r="E88" s="146">
        <v>0.898</v>
      </c>
      <c r="F88" s="128" t="s">
        <v>976</v>
      </c>
      <c r="G88" s="128">
        <v>0.918</v>
      </c>
      <c r="H88" s="128">
        <v>0.929</v>
      </c>
      <c r="I88" s="128" t="s">
        <v>959</v>
      </c>
      <c r="J88" s="128" t="s">
        <v>959</v>
      </c>
      <c r="K88" s="305">
        <v>0.95</v>
      </c>
      <c r="L88" s="796" t="s">
        <v>145</v>
      </c>
      <c r="M88" s="797" t="s">
        <v>1066</v>
      </c>
      <c r="N88" s="882"/>
      <c r="O88" s="794" t="s">
        <v>789</v>
      </c>
      <c r="P88" s="835" t="s">
        <v>109</v>
      </c>
      <c r="Q88"/>
      <c r="R88"/>
      <c r="S88"/>
      <c r="T88"/>
      <c r="U88"/>
      <c r="V88"/>
      <c r="W88"/>
      <c r="X88"/>
      <c r="Y88"/>
      <c r="Z88"/>
      <c r="AA88"/>
      <c r="AB88"/>
      <c r="AC88"/>
      <c r="AD88"/>
      <c r="AE88"/>
      <c r="AF88"/>
      <c r="AG88"/>
      <c r="AH88"/>
    </row>
    <row r="89" spans="1:34" s="19" customFormat="1" ht="33" customHeight="1">
      <c r="A89" s="878"/>
      <c r="B89" s="823"/>
      <c r="C89" s="162" t="s">
        <v>38</v>
      </c>
      <c r="D89" s="128">
        <v>0.792</v>
      </c>
      <c r="E89" s="146">
        <v>0.813</v>
      </c>
      <c r="F89" s="128" t="s">
        <v>977</v>
      </c>
      <c r="G89" s="128">
        <v>0.865</v>
      </c>
      <c r="H89" s="128">
        <v>0.861</v>
      </c>
      <c r="I89" s="128" t="s">
        <v>959</v>
      </c>
      <c r="J89" s="128" t="s">
        <v>959</v>
      </c>
      <c r="K89" s="305">
        <v>0.9</v>
      </c>
      <c r="L89" s="796"/>
      <c r="M89" s="798"/>
      <c r="N89" s="882"/>
      <c r="O89" s="795"/>
      <c r="P89" s="835"/>
      <c r="Q89"/>
      <c r="R89"/>
      <c r="S89"/>
      <c r="T89"/>
      <c r="U89"/>
      <c r="V89"/>
      <c r="W89"/>
      <c r="X89"/>
      <c r="Y89"/>
      <c r="Z89"/>
      <c r="AA89"/>
      <c r="AB89"/>
      <c r="AC89"/>
      <c r="AD89"/>
      <c r="AE89"/>
      <c r="AF89"/>
      <c r="AG89"/>
      <c r="AH89"/>
    </row>
    <row r="90" spans="1:34" s="19" customFormat="1" ht="33" customHeight="1">
      <c r="A90" s="878">
        <v>61</v>
      </c>
      <c r="B90" s="881" t="s">
        <v>1001</v>
      </c>
      <c r="C90" s="162">
        <v>0.018</v>
      </c>
      <c r="D90" s="473">
        <v>0.007</v>
      </c>
      <c r="E90" s="474">
        <v>0.008</v>
      </c>
      <c r="F90" s="473">
        <v>0.008</v>
      </c>
      <c r="G90" s="473">
        <v>0.008</v>
      </c>
      <c r="H90" s="540">
        <v>0.007</v>
      </c>
      <c r="I90" s="540">
        <v>0.008</v>
      </c>
      <c r="J90" s="540">
        <v>0.008</v>
      </c>
      <c r="K90" s="885" t="s">
        <v>998</v>
      </c>
      <c r="L90" s="846" t="s">
        <v>433</v>
      </c>
      <c r="M90" s="799" t="s">
        <v>1136</v>
      </c>
      <c r="N90" s="814" t="s">
        <v>788</v>
      </c>
      <c r="O90" s="844"/>
      <c r="P90" s="813" t="s">
        <v>277</v>
      </c>
      <c r="Q90"/>
      <c r="R90"/>
      <c r="S90"/>
      <c r="T90"/>
      <c r="U90"/>
      <c r="V90"/>
      <c r="W90"/>
      <c r="X90"/>
      <c r="Y90"/>
      <c r="Z90"/>
      <c r="AA90"/>
      <c r="AB90"/>
      <c r="AC90"/>
      <c r="AD90"/>
      <c r="AE90"/>
      <c r="AF90"/>
      <c r="AG90"/>
      <c r="AH90"/>
    </row>
    <row r="91" spans="1:34" s="19" customFormat="1" ht="33" customHeight="1">
      <c r="A91" s="878"/>
      <c r="B91" s="881"/>
      <c r="C91" s="162">
        <v>0.054</v>
      </c>
      <c r="D91" s="473">
        <v>0.024</v>
      </c>
      <c r="E91" s="474">
        <v>0.019</v>
      </c>
      <c r="F91" s="473">
        <v>0.017</v>
      </c>
      <c r="G91" s="473">
        <v>0.016</v>
      </c>
      <c r="H91" s="540">
        <v>0.015</v>
      </c>
      <c r="I91" s="540">
        <v>0.017</v>
      </c>
      <c r="J91" s="540">
        <v>0.02</v>
      </c>
      <c r="K91" s="885"/>
      <c r="L91" s="874"/>
      <c r="M91" s="800"/>
      <c r="N91" s="814"/>
      <c r="O91" s="845"/>
      <c r="P91" s="813"/>
      <c r="Q91"/>
      <c r="R91"/>
      <c r="S91"/>
      <c r="T91"/>
      <c r="U91"/>
      <c r="V91"/>
      <c r="W91"/>
      <c r="X91"/>
      <c r="Y91"/>
      <c r="Z91"/>
      <c r="AA91"/>
      <c r="AB91"/>
      <c r="AC91"/>
      <c r="AD91"/>
      <c r="AE91"/>
      <c r="AF91"/>
      <c r="AG91"/>
      <c r="AH91"/>
    </row>
    <row r="92" spans="1:34" s="19" customFormat="1" ht="33" customHeight="1">
      <c r="A92" s="566">
        <v>62</v>
      </c>
      <c r="B92" s="287" t="s">
        <v>110</v>
      </c>
      <c r="C92" s="132" t="s">
        <v>111</v>
      </c>
      <c r="D92" s="131" t="s">
        <v>112</v>
      </c>
      <c r="E92" s="129" t="s">
        <v>186</v>
      </c>
      <c r="F92" s="131" t="s">
        <v>920</v>
      </c>
      <c r="G92" s="131" t="s">
        <v>921</v>
      </c>
      <c r="H92" s="750" t="s">
        <v>697</v>
      </c>
      <c r="I92" s="639" t="s">
        <v>792</v>
      </c>
      <c r="J92" s="131" t="s">
        <v>1031</v>
      </c>
      <c r="K92" s="129" t="s">
        <v>318</v>
      </c>
      <c r="L92" s="132" t="s">
        <v>917</v>
      </c>
      <c r="M92" s="650"/>
      <c r="N92" s="131"/>
      <c r="O92" s="627"/>
      <c r="P92" s="246" t="s">
        <v>70</v>
      </c>
      <c r="Q92"/>
      <c r="R92"/>
      <c r="S92"/>
      <c r="T92"/>
      <c r="U92"/>
      <c r="V92"/>
      <c r="W92"/>
      <c r="X92"/>
      <c r="Y92"/>
      <c r="Z92"/>
      <c r="AA92"/>
      <c r="AB92"/>
      <c r="AC92"/>
      <c r="AD92"/>
      <c r="AE92"/>
      <c r="AF92"/>
      <c r="AG92"/>
      <c r="AH92"/>
    </row>
    <row r="93" spans="1:34" s="19" customFormat="1" ht="38.25" customHeight="1">
      <c r="A93" s="566">
        <v>63</v>
      </c>
      <c r="B93" s="287" t="s">
        <v>259</v>
      </c>
      <c r="C93" s="132"/>
      <c r="D93" s="131"/>
      <c r="E93" s="129"/>
      <c r="F93" s="131"/>
      <c r="G93" s="131"/>
      <c r="H93" s="753" t="s">
        <v>467</v>
      </c>
      <c r="I93" s="642" t="s">
        <v>793</v>
      </c>
      <c r="J93" s="668" t="s">
        <v>1116</v>
      </c>
      <c r="K93" s="129" t="s">
        <v>295</v>
      </c>
      <c r="L93" s="132" t="s">
        <v>339</v>
      </c>
      <c r="M93" s="667" t="s">
        <v>1117</v>
      </c>
      <c r="N93" s="131"/>
      <c r="O93" s="627"/>
      <c r="P93" s="246" t="s">
        <v>278</v>
      </c>
      <c r="Q93"/>
      <c r="R93"/>
      <c r="S93"/>
      <c r="T93"/>
      <c r="U93"/>
      <c r="V93"/>
      <c r="W93"/>
      <c r="X93"/>
      <c r="Y93"/>
      <c r="Z93"/>
      <c r="AA93"/>
      <c r="AB93"/>
      <c r="AC93"/>
      <c r="AD93"/>
      <c r="AE93"/>
      <c r="AF93"/>
      <c r="AG93"/>
      <c r="AH93"/>
    </row>
    <row r="94" spans="1:34" s="19" customFormat="1" ht="33" customHeight="1">
      <c r="A94" s="566">
        <v>64</v>
      </c>
      <c r="B94" s="287" t="s">
        <v>113</v>
      </c>
      <c r="C94" s="132" t="s">
        <v>114</v>
      </c>
      <c r="D94" s="131" t="s">
        <v>115</v>
      </c>
      <c r="E94" s="129" t="s">
        <v>115</v>
      </c>
      <c r="F94" s="131" t="s">
        <v>115</v>
      </c>
      <c r="G94" s="131" t="s">
        <v>919</v>
      </c>
      <c r="H94" s="753" t="s">
        <v>701</v>
      </c>
      <c r="I94" s="642" t="s">
        <v>794</v>
      </c>
      <c r="J94" s="668" t="s">
        <v>794</v>
      </c>
      <c r="K94" s="129" t="s">
        <v>319</v>
      </c>
      <c r="L94" s="132" t="s">
        <v>433</v>
      </c>
      <c r="M94" s="667" t="s">
        <v>1118</v>
      </c>
      <c r="N94" s="131"/>
      <c r="O94" s="627"/>
      <c r="P94" s="246" t="s">
        <v>70</v>
      </c>
      <c r="Q94"/>
      <c r="R94"/>
      <c r="S94"/>
      <c r="T94"/>
      <c r="U94"/>
      <c r="V94"/>
      <c r="W94"/>
      <c r="X94"/>
      <c r="Y94"/>
      <c r="Z94"/>
      <c r="AA94"/>
      <c r="AB94"/>
      <c r="AC94"/>
      <c r="AD94"/>
      <c r="AE94"/>
      <c r="AF94"/>
      <c r="AG94"/>
      <c r="AH94"/>
    </row>
    <row r="95" spans="1:34" s="19" customFormat="1" ht="33" customHeight="1">
      <c r="A95" s="878">
        <v>65</v>
      </c>
      <c r="B95" s="823" t="s">
        <v>1002</v>
      </c>
      <c r="C95" s="61" t="s">
        <v>978</v>
      </c>
      <c r="D95" s="307" t="s">
        <v>930</v>
      </c>
      <c r="E95" s="178" t="s">
        <v>931</v>
      </c>
      <c r="F95" s="178" t="s">
        <v>932</v>
      </c>
      <c r="G95" s="178" t="s">
        <v>933</v>
      </c>
      <c r="H95" s="767" t="s">
        <v>706</v>
      </c>
      <c r="I95" s="47" t="s">
        <v>1120</v>
      </c>
      <c r="J95" s="600" t="s">
        <v>1119</v>
      </c>
      <c r="K95" s="801" t="s">
        <v>317</v>
      </c>
      <c r="L95" s="836" t="s">
        <v>1127</v>
      </c>
      <c r="M95" s="838" t="s">
        <v>1179</v>
      </c>
      <c r="N95" s="814"/>
      <c r="O95" s="846"/>
      <c r="P95" s="840" t="s">
        <v>70</v>
      </c>
      <c r="Q95"/>
      <c r="R95"/>
      <c r="S95"/>
      <c r="T95"/>
      <c r="U95"/>
      <c r="V95"/>
      <c r="W95"/>
      <c r="X95"/>
      <c r="Y95"/>
      <c r="Z95"/>
      <c r="AA95"/>
      <c r="AB95"/>
      <c r="AC95"/>
      <c r="AD95"/>
      <c r="AE95"/>
      <c r="AF95"/>
      <c r="AG95"/>
      <c r="AH95"/>
    </row>
    <row r="96" spans="1:34" s="19" customFormat="1" ht="33" customHeight="1">
      <c r="A96" s="879"/>
      <c r="B96" s="880"/>
      <c r="C96" s="72" t="s">
        <v>979</v>
      </c>
      <c r="D96" s="637" t="s">
        <v>934</v>
      </c>
      <c r="E96" s="638" t="s">
        <v>935</v>
      </c>
      <c r="F96" s="638" t="s">
        <v>936</v>
      </c>
      <c r="G96" s="638" t="s">
        <v>937</v>
      </c>
      <c r="H96" s="768" t="s">
        <v>1163</v>
      </c>
      <c r="I96" s="766" t="s">
        <v>1120</v>
      </c>
      <c r="J96" s="601" t="s">
        <v>1119</v>
      </c>
      <c r="K96" s="802"/>
      <c r="L96" s="837"/>
      <c r="M96" s="839"/>
      <c r="N96" s="815"/>
      <c r="O96" s="847"/>
      <c r="P96" s="841"/>
      <c r="Q96"/>
      <c r="R96"/>
      <c r="S96"/>
      <c r="T96"/>
      <c r="U96"/>
      <c r="V96"/>
      <c r="W96"/>
      <c r="X96"/>
      <c r="Y96"/>
      <c r="Z96"/>
      <c r="AA96"/>
      <c r="AB96"/>
      <c r="AC96"/>
      <c r="AD96"/>
      <c r="AE96"/>
      <c r="AF96"/>
      <c r="AG96"/>
      <c r="AH96"/>
    </row>
    <row r="97" spans="1:34" ht="19.5" customHeight="1">
      <c r="A97" s="461" t="s">
        <v>949</v>
      </c>
      <c r="B97" s="462"/>
      <c r="C97" s="462"/>
      <c r="D97" s="462"/>
      <c r="E97" s="462"/>
      <c r="F97" s="462"/>
      <c r="G97" s="462"/>
      <c r="H97" s="462"/>
      <c r="I97" s="462"/>
      <c r="J97" s="462"/>
      <c r="K97" s="462"/>
      <c r="L97" s="507"/>
      <c r="M97" s="462"/>
      <c r="N97" s="462"/>
      <c r="O97" s="462"/>
      <c r="P97" s="463"/>
      <c r="Q97"/>
      <c r="R97"/>
      <c r="S97"/>
      <c r="T97"/>
      <c r="U97"/>
      <c r="V97"/>
      <c r="W97"/>
      <c r="X97"/>
      <c r="Y97"/>
      <c r="Z97"/>
      <c r="AA97"/>
      <c r="AB97"/>
      <c r="AC97"/>
      <c r="AD97"/>
      <c r="AE97"/>
      <c r="AF97"/>
      <c r="AG97"/>
      <c r="AH97"/>
    </row>
    <row r="98" spans="1:34" s="19" customFormat="1" ht="33" customHeight="1">
      <c r="A98" s="565">
        <v>66</v>
      </c>
      <c r="B98" s="550" t="s">
        <v>795</v>
      </c>
      <c r="C98" s="164">
        <v>0.093</v>
      </c>
      <c r="D98" s="113">
        <v>0.065</v>
      </c>
      <c r="E98" s="155" t="s">
        <v>188</v>
      </c>
      <c r="F98" s="143" t="s">
        <v>980</v>
      </c>
      <c r="G98" s="143" t="s">
        <v>981</v>
      </c>
      <c r="H98" s="944" t="s">
        <v>1184</v>
      </c>
      <c r="I98" s="174" t="s">
        <v>1130</v>
      </c>
      <c r="J98" s="166" t="s">
        <v>1131</v>
      </c>
      <c r="K98" s="166" t="s">
        <v>321</v>
      </c>
      <c r="L98" s="153" t="s">
        <v>1132</v>
      </c>
      <c r="M98" s="279" t="s">
        <v>1183</v>
      </c>
      <c r="N98" s="166"/>
      <c r="O98" s="726"/>
      <c r="P98" s="280" t="s">
        <v>70</v>
      </c>
      <c r="Q98"/>
      <c r="R98"/>
      <c r="S98"/>
      <c r="T98"/>
      <c r="U98"/>
      <c r="V98"/>
      <c r="W98"/>
      <c r="X98"/>
      <c r="Y98"/>
      <c r="Z98"/>
      <c r="AA98"/>
      <c r="AB98"/>
      <c r="AC98"/>
      <c r="AD98"/>
      <c r="AE98"/>
      <c r="AF98"/>
      <c r="AG98"/>
      <c r="AH98"/>
    </row>
    <row r="99" spans="1:34" s="532" customFormat="1" ht="45" customHeight="1">
      <c r="A99" s="577">
        <v>67</v>
      </c>
      <c r="B99" s="303" t="s">
        <v>945</v>
      </c>
      <c r="C99" s="533" t="s">
        <v>9</v>
      </c>
      <c r="D99" s="534" t="s">
        <v>117</v>
      </c>
      <c r="E99" s="535" t="s">
        <v>189</v>
      </c>
      <c r="F99" s="534" t="s">
        <v>796</v>
      </c>
      <c r="G99" s="534" t="s">
        <v>797</v>
      </c>
      <c r="H99" s="534" t="s">
        <v>1164</v>
      </c>
      <c r="I99" s="545" t="s">
        <v>946</v>
      </c>
      <c r="J99" s="545" t="s">
        <v>1032</v>
      </c>
      <c r="K99" s="535" t="s">
        <v>320</v>
      </c>
      <c r="L99" s="533" t="s">
        <v>514</v>
      </c>
      <c r="M99" s="536" t="s">
        <v>1067</v>
      </c>
      <c r="N99" s="534"/>
      <c r="O99" s="727"/>
      <c r="P99" s="537" t="s">
        <v>118</v>
      </c>
      <c r="Q99"/>
      <c r="R99"/>
      <c r="S99"/>
      <c r="T99"/>
      <c r="U99"/>
      <c r="V99"/>
      <c r="W99"/>
      <c r="X99"/>
      <c r="Y99"/>
      <c r="Z99"/>
      <c r="AA99"/>
      <c r="AB99"/>
      <c r="AC99"/>
      <c r="AD99"/>
      <c r="AE99"/>
      <c r="AF99"/>
      <c r="AG99"/>
      <c r="AH99"/>
    </row>
    <row r="100" spans="1:34" s="19" customFormat="1" ht="75.75" customHeight="1">
      <c r="A100" s="566">
        <v>68</v>
      </c>
      <c r="B100" s="287" t="s">
        <v>944</v>
      </c>
      <c r="C100" s="132" t="s">
        <v>9</v>
      </c>
      <c r="D100" s="530" t="s">
        <v>120</v>
      </c>
      <c r="E100" s="531" t="s">
        <v>156</v>
      </c>
      <c r="F100" s="530" t="s">
        <v>156</v>
      </c>
      <c r="G100" s="530" t="s">
        <v>142</v>
      </c>
      <c r="H100" s="753" t="s">
        <v>142</v>
      </c>
      <c r="I100" s="642" t="s">
        <v>960</v>
      </c>
      <c r="J100" s="639" t="s">
        <v>1033</v>
      </c>
      <c r="K100" s="542" t="s">
        <v>923</v>
      </c>
      <c r="L100" s="593" t="s">
        <v>1050</v>
      </c>
      <c r="M100" s="170" t="s">
        <v>815</v>
      </c>
      <c r="N100" s="541" t="s">
        <v>788</v>
      </c>
      <c r="O100" s="728"/>
      <c r="P100" s="246" t="s">
        <v>1054</v>
      </c>
      <c r="Q100"/>
      <c r="R100"/>
      <c r="S100"/>
      <c r="T100"/>
      <c r="U100"/>
      <c r="V100"/>
      <c r="W100"/>
      <c r="X100"/>
      <c r="Y100"/>
      <c r="Z100"/>
      <c r="AA100"/>
      <c r="AB100"/>
      <c r="AC100"/>
      <c r="AD100"/>
      <c r="AE100"/>
      <c r="AF100"/>
      <c r="AG100"/>
      <c r="AH100"/>
    </row>
    <row r="101" spans="1:34" s="19" customFormat="1" ht="65.25" customHeight="1">
      <c r="A101" s="567">
        <v>69</v>
      </c>
      <c r="B101" s="386" t="s">
        <v>260</v>
      </c>
      <c r="C101" s="454"/>
      <c r="D101" s="171"/>
      <c r="E101" s="455"/>
      <c r="F101" s="454"/>
      <c r="G101" s="171"/>
      <c r="H101" s="751" t="s">
        <v>1165</v>
      </c>
      <c r="I101" s="470">
        <v>0.374</v>
      </c>
      <c r="J101" s="640" t="s">
        <v>1026</v>
      </c>
      <c r="K101" s="456">
        <v>0.35</v>
      </c>
      <c r="L101" s="454" t="s">
        <v>1050</v>
      </c>
      <c r="M101" s="170" t="s">
        <v>815</v>
      </c>
      <c r="N101" s="457"/>
      <c r="O101" s="729"/>
      <c r="P101" s="249" t="s">
        <v>1054</v>
      </c>
      <c r="Q101"/>
      <c r="R101"/>
      <c r="S101"/>
      <c r="T101"/>
      <c r="U101"/>
      <c r="V101"/>
      <c r="W101"/>
      <c r="X101"/>
      <c r="Y101"/>
      <c r="Z101"/>
      <c r="AA101"/>
      <c r="AB101"/>
      <c r="AC101"/>
      <c r="AD101"/>
      <c r="AE101"/>
      <c r="AF101"/>
      <c r="AG101"/>
      <c r="AH101"/>
    </row>
    <row r="102" spans="1:34" ht="19.5" customHeight="1">
      <c r="A102" s="580" t="s">
        <v>222</v>
      </c>
      <c r="B102" s="461"/>
      <c r="C102" s="462"/>
      <c r="D102" s="462"/>
      <c r="E102" s="462"/>
      <c r="F102" s="462"/>
      <c r="G102" s="462"/>
      <c r="H102" s="462"/>
      <c r="I102" s="462"/>
      <c r="J102" s="462"/>
      <c r="K102" s="462"/>
      <c r="L102" s="507"/>
      <c r="M102" s="462"/>
      <c r="N102" s="462"/>
      <c r="O102" s="462"/>
      <c r="P102" s="463"/>
      <c r="Q102"/>
      <c r="R102"/>
      <c r="S102"/>
      <c r="T102"/>
      <c r="U102"/>
      <c r="V102"/>
      <c r="W102"/>
      <c r="X102"/>
      <c r="Y102"/>
      <c r="Z102"/>
      <c r="AA102"/>
      <c r="AB102"/>
      <c r="AC102"/>
      <c r="AD102"/>
      <c r="AE102"/>
      <c r="AF102"/>
      <c r="AG102"/>
      <c r="AH102"/>
    </row>
    <row r="103" spans="1:34" s="19" customFormat="1" ht="39.75" customHeight="1">
      <c r="A103" s="565">
        <v>70</v>
      </c>
      <c r="B103" s="550" t="s">
        <v>121</v>
      </c>
      <c r="C103" s="172" t="s">
        <v>9</v>
      </c>
      <c r="D103" s="137">
        <v>0.084</v>
      </c>
      <c r="E103" s="173">
        <v>0.093</v>
      </c>
      <c r="F103" s="137">
        <v>0.106</v>
      </c>
      <c r="G103" s="174">
        <v>0.363</v>
      </c>
      <c r="H103" s="174">
        <v>0.331</v>
      </c>
      <c r="I103" s="174">
        <v>0.365</v>
      </c>
      <c r="J103" s="174">
        <v>0.361</v>
      </c>
      <c r="K103" s="176" t="s">
        <v>320</v>
      </c>
      <c r="L103" s="660" t="s">
        <v>558</v>
      </c>
      <c r="M103" s="236" t="s">
        <v>1068</v>
      </c>
      <c r="N103" s="166"/>
      <c r="O103" s="166" t="s">
        <v>789</v>
      </c>
      <c r="P103" s="304" t="s">
        <v>3</v>
      </c>
      <c r="Q103"/>
      <c r="R103"/>
      <c r="S103"/>
      <c r="T103"/>
      <c r="U103"/>
      <c r="V103"/>
      <c r="W103"/>
      <c r="X103"/>
      <c r="Y103"/>
      <c r="Z103"/>
      <c r="AA103"/>
      <c r="AB103"/>
      <c r="AC103"/>
      <c r="AD103"/>
      <c r="AE103"/>
      <c r="AF103"/>
      <c r="AG103"/>
      <c r="AH103"/>
    </row>
    <row r="104" spans="1:34" s="19" customFormat="1" ht="33" customHeight="1">
      <c r="A104" s="566">
        <v>71</v>
      </c>
      <c r="B104" s="287" t="s">
        <v>261</v>
      </c>
      <c r="C104" s="292"/>
      <c r="D104" s="137"/>
      <c r="E104" s="173"/>
      <c r="F104" s="137"/>
      <c r="G104" s="137"/>
      <c r="H104" s="544">
        <v>0.825</v>
      </c>
      <c r="I104" s="544">
        <v>0.963</v>
      </c>
      <c r="J104" s="137">
        <v>1</v>
      </c>
      <c r="K104" s="142" t="s">
        <v>320</v>
      </c>
      <c r="L104" s="661" t="s">
        <v>514</v>
      </c>
      <c r="M104" s="654"/>
      <c r="N104" s="163"/>
      <c r="O104" s="723"/>
      <c r="P104" s="546" t="s">
        <v>3</v>
      </c>
      <c r="Q104"/>
      <c r="R104"/>
      <c r="S104"/>
      <c r="T104"/>
      <c r="U104"/>
      <c r="V104"/>
      <c r="W104"/>
      <c r="X104"/>
      <c r="Y104"/>
      <c r="Z104"/>
      <c r="AA104"/>
      <c r="AB104"/>
      <c r="AC104"/>
      <c r="AD104"/>
      <c r="AE104"/>
      <c r="AF104"/>
      <c r="AG104"/>
      <c r="AH104"/>
    </row>
    <row r="105" spans="1:34" s="19" customFormat="1" ht="33" customHeight="1">
      <c r="A105" s="862">
        <v>72</v>
      </c>
      <c r="B105" s="819" t="s">
        <v>1003</v>
      </c>
      <c r="C105" s="160" t="s">
        <v>9</v>
      </c>
      <c r="D105" s="128">
        <v>0.65</v>
      </c>
      <c r="E105" s="146">
        <v>0.69</v>
      </c>
      <c r="F105" s="128">
        <v>0.834</v>
      </c>
      <c r="G105" s="128">
        <v>0.856</v>
      </c>
      <c r="H105" s="128">
        <v>0.877</v>
      </c>
      <c r="I105" s="540" t="s">
        <v>982</v>
      </c>
      <c r="J105" s="128" t="s">
        <v>1034</v>
      </c>
      <c r="K105" s="130">
        <v>0.95</v>
      </c>
      <c r="L105" s="883" t="s">
        <v>339</v>
      </c>
      <c r="M105" s="779" t="s">
        <v>955</v>
      </c>
      <c r="N105" s="606"/>
      <c r="O105" s="730"/>
      <c r="P105" s="817" t="s">
        <v>109</v>
      </c>
      <c r="Q105"/>
      <c r="R105"/>
      <c r="S105"/>
      <c r="T105"/>
      <c r="U105"/>
      <c r="V105"/>
      <c r="W105"/>
      <c r="X105"/>
      <c r="Y105"/>
      <c r="Z105"/>
      <c r="AA105"/>
      <c r="AB105"/>
      <c r="AC105"/>
      <c r="AD105"/>
      <c r="AE105"/>
      <c r="AF105"/>
      <c r="AG105"/>
      <c r="AH105"/>
    </row>
    <row r="106" spans="1:34" s="19" customFormat="1" ht="33" customHeight="1">
      <c r="A106" s="864"/>
      <c r="B106" s="820"/>
      <c r="C106" s="161" t="s">
        <v>9</v>
      </c>
      <c r="D106" s="128">
        <v>0.484</v>
      </c>
      <c r="E106" s="146">
        <v>0.537</v>
      </c>
      <c r="F106" s="128">
        <v>0.652</v>
      </c>
      <c r="G106" s="128">
        <v>0.677</v>
      </c>
      <c r="H106" s="128">
        <v>0.672</v>
      </c>
      <c r="I106" s="540" t="s">
        <v>983</v>
      </c>
      <c r="J106" s="128" t="s">
        <v>1035</v>
      </c>
      <c r="K106" s="130">
        <v>0.8</v>
      </c>
      <c r="L106" s="884"/>
      <c r="M106" s="803"/>
      <c r="N106" s="607"/>
      <c r="O106" s="731"/>
      <c r="P106" s="818"/>
      <c r="Q106"/>
      <c r="R106"/>
      <c r="S106"/>
      <c r="T106"/>
      <c r="U106"/>
      <c r="V106"/>
      <c r="W106"/>
      <c r="X106"/>
      <c r="Y106"/>
      <c r="Z106"/>
      <c r="AA106"/>
      <c r="AB106"/>
      <c r="AC106"/>
      <c r="AD106"/>
      <c r="AE106"/>
      <c r="AF106"/>
      <c r="AG106"/>
      <c r="AH106"/>
    </row>
    <row r="107" spans="1:34" s="19" customFormat="1" ht="33" customHeight="1">
      <c r="A107" s="862">
        <v>73</v>
      </c>
      <c r="B107" s="819" t="s">
        <v>1004</v>
      </c>
      <c r="C107" s="160" t="s">
        <v>38</v>
      </c>
      <c r="D107" s="128">
        <v>0.671</v>
      </c>
      <c r="E107" s="146">
        <v>0.699</v>
      </c>
      <c r="F107" s="128">
        <v>0.842</v>
      </c>
      <c r="G107" s="128">
        <v>0.851</v>
      </c>
      <c r="H107" s="128">
        <v>0.865</v>
      </c>
      <c r="I107" s="540" t="s">
        <v>984</v>
      </c>
      <c r="J107" s="128" t="s">
        <v>1036</v>
      </c>
      <c r="K107" s="846" t="s">
        <v>968</v>
      </c>
      <c r="L107" s="821" t="s">
        <v>339</v>
      </c>
      <c r="M107" s="779" t="s">
        <v>1069</v>
      </c>
      <c r="N107" s="608"/>
      <c r="O107" s="732"/>
      <c r="P107" s="817" t="s">
        <v>109</v>
      </c>
      <c r="Q107"/>
      <c r="R107"/>
      <c r="S107"/>
      <c r="T107"/>
      <c r="U107"/>
      <c r="V107"/>
      <c r="W107"/>
      <c r="X107"/>
      <c r="Y107"/>
      <c r="Z107"/>
      <c r="AA107"/>
      <c r="AB107"/>
      <c r="AC107"/>
      <c r="AD107"/>
      <c r="AE107"/>
      <c r="AF107"/>
      <c r="AG107"/>
      <c r="AH107"/>
    </row>
    <row r="108" spans="1:34" s="19" customFormat="1" ht="33" customHeight="1">
      <c r="A108" s="864"/>
      <c r="B108" s="820"/>
      <c r="C108" s="161" t="s">
        <v>38</v>
      </c>
      <c r="D108" s="128">
        <v>0.58</v>
      </c>
      <c r="E108" s="146">
        <v>0.609</v>
      </c>
      <c r="F108" s="128">
        <v>0.702</v>
      </c>
      <c r="G108" s="128">
        <v>0.71</v>
      </c>
      <c r="H108" s="128">
        <v>0.702</v>
      </c>
      <c r="I108" s="540" t="s">
        <v>985</v>
      </c>
      <c r="J108" s="128" t="s">
        <v>1037</v>
      </c>
      <c r="K108" s="874"/>
      <c r="L108" s="822"/>
      <c r="M108" s="803"/>
      <c r="N108" s="609"/>
      <c r="O108" s="733"/>
      <c r="P108" s="818"/>
      <c r="Q108"/>
      <c r="R108"/>
      <c r="S108"/>
      <c r="T108"/>
      <c r="U108"/>
      <c r="V108"/>
      <c r="W108"/>
      <c r="X108"/>
      <c r="Y108"/>
      <c r="Z108"/>
      <c r="AA108"/>
      <c r="AB108"/>
      <c r="AC108"/>
      <c r="AD108"/>
      <c r="AE108"/>
      <c r="AF108"/>
      <c r="AG108"/>
      <c r="AH108"/>
    </row>
    <row r="109" spans="1:34" s="19" customFormat="1" ht="33" customHeight="1">
      <c r="A109" s="862">
        <v>74</v>
      </c>
      <c r="B109" s="819" t="s">
        <v>1005</v>
      </c>
      <c r="C109" s="160" t="s">
        <v>38</v>
      </c>
      <c r="D109" s="128">
        <v>0.33</v>
      </c>
      <c r="E109" s="146">
        <v>0.392</v>
      </c>
      <c r="F109" s="128">
        <v>0.472</v>
      </c>
      <c r="G109" s="128">
        <v>0.497</v>
      </c>
      <c r="H109" s="128">
        <v>0.621</v>
      </c>
      <c r="I109" s="128">
        <v>0.725</v>
      </c>
      <c r="J109" s="128">
        <v>0.799</v>
      </c>
      <c r="K109" s="130">
        <v>0.8</v>
      </c>
      <c r="L109" s="811" t="s">
        <v>514</v>
      </c>
      <c r="M109" s="779" t="s">
        <v>1070</v>
      </c>
      <c r="N109" s="794"/>
      <c r="O109" s="734"/>
      <c r="P109" s="817" t="s">
        <v>913</v>
      </c>
      <c r="Q109"/>
      <c r="R109"/>
      <c r="S109"/>
      <c r="T109"/>
      <c r="U109"/>
      <c r="V109"/>
      <c r="W109"/>
      <c r="X109"/>
      <c r="Y109"/>
      <c r="Z109"/>
      <c r="AA109"/>
      <c r="AB109"/>
      <c r="AC109"/>
      <c r="AD109"/>
      <c r="AE109"/>
      <c r="AF109"/>
      <c r="AG109"/>
      <c r="AH109"/>
    </row>
    <row r="110" spans="1:34" s="19" customFormat="1" ht="33" customHeight="1">
      <c r="A110" s="864"/>
      <c r="B110" s="820"/>
      <c r="C110" s="161" t="s">
        <v>38</v>
      </c>
      <c r="D110" s="128">
        <v>0.439</v>
      </c>
      <c r="E110" s="146">
        <v>0.469</v>
      </c>
      <c r="F110" s="128">
        <v>0.543</v>
      </c>
      <c r="G110" s="128">
        <v>0.593</v>
      </c>
      <c r="H110" s="128">
        <v>0.688</v>
      </c>
      <c r="I110" s="128">
        <v>0.778</v>
      </c>
      <c r="J110" s="128">
        <v>0.802</v>
      </c>
      <c r="K110" s="130">
        <v>0.8</v>
      </c>
      <c r="L110" s="812"/>
      <c r="M110" s="803"/>
      <c r="N110" s="795"/>
      <c r="O110" s="347"/>
      <c r="P110" s="818"/>
      <c r="Q110"/>
      <c r="R110"/>
      <c r="S110"/>
      <c r="T110"/>
      <c r="U110"/>
      <c r="V110"/>
      <c r="W110"/>
      <c r="X110"/>
      <c r="Y110"/>
      <c r="Z110"/>
      <c r="AA110"/>
      <c r="AB110"/>
      <c r="AC110"/>
      <c r="AD110"/>
      <c r="AE110"/>
      <c r="AF110"/>
      <c r="AG110"/>
      <c r="AH110"/>
    </row>
    <row r="111" spans="1:34" s="19" customFormat="1" ht="69.75" customHeight="1">
      <c r="A111" s="566">
        <v>75</v>
      </c>
      <c r="B111" s="303" t="s">
        <v>122</v>
      </c>
      <c r="C111" s="177">
        <v>0.414</v>
      </c>
      <c r="D111" s="179">
        <v>0.642</v>
      </c>
      <c r="E111" s="180">
        <v>0.666</v>
      </c>
      <c r="F111" s="179">
        <v>0.655</v>
      </c>
      <c r="G111" s="179">
        <v>0.713</v>
      </c>
      <c r="H111" s="179">
        <v>0.718</v>
      </c>
      <c r="I111" s="179">
        <v>0.739</v>
      </c>
      <c r="J111" s="543">
        <v>0.729</v>
      </c>
      <c r="K111" s="130" t="s">
        <v>986</v>
      </c>
      <c r="L111" s="657" t="s">
        <v>433</v>
      </c>
      <c r="M111" s="536" t="s">
        <v>1071</v>
      </c>
      <c r="N111" s="310" t="s">
        <v>788</v>
      </c>
      <c r="O111" s="735" t="s">
        <v>789</v>
      </c>
      <c r="P111" s="246" t="s">
        <v>118</v>
      </c>
      <c r="Q111"/>
      <c r="R111"/>
      <c r="S111"/>
      <c r="T111"/>
      <c r="U111"/>
      <c r="V111"/>
      <c r="W111"/>
      <c r="X111"/>
      <c r="Y111"/>
      <c r="Z111"/>
      <c r="AA111"/>
      <c r="AB111"/>
      <c r="AC111"/>
      <c r="AD111"/>
      <c r="AE111"/>
      <c r="AF111"/>
      <c r="AG111"/>
      <c r="AH111"/>
    </row>
    <row r="112" spans="1:34" s="19" customFormat="1" ht="33" customHeight="1">
      <c r="A112" s="862">
        <v>76</v>
      </c>
      <c r="B112" s="819" t="s">
        <v>1006</v>
      </c>
      <c r="C112" s="182" t="s">
        <v>38</v>
      </c>
      <c r="D112" s="179">
        <v>0.662</v>
      </c>
      <c r="E112" s="179">
        <v>0.666</v>
      </c>
      <c r="F112" s="128" t="s">
        <v>987</v>
      </c>
      <c r="G112" s="128">
        <v>0.683</v>
      </c>
      <c r="H112" s="128">
        <v>0.677</v>
      </c>
      <c r="I112" s="128">
        <v>0.684</v>
      </c>
      <c r="J112" s="128">
        <v>0.666</v>
      </c>
      <c r="K112" s="181">
        <v>0.7</v>
      </c>
      <c r="L112" s="811" t="s">
        <v>433</v>
      </c>
      <c r="M112" s="779" t="s">
        <v>1072</v>
      </c>
      <c r="N112" s="868"/>
      <c r="O112" s="868" t="s">
        <v>789</v>
      </c>
      <c r="P112" s="817" t="s">
        <v>109</v>
      </c>
      <c r="Q112"/>
      <c r="R112"/>
      <c r="S112"/>
      <c r="T112"/>
      <c r="U112"/>
      <c r="V112"/>
      <c r="W112"/>
      <c r="X112"/>
      <c r="Y112"/>
      <c r="Z112"/>
      <c r="AA112"/>
      <c r="AB112"/>
      <c r="AC112"/>
      <c r="AD112"/>
      <c r="AE112"/>
      <c r="AF112"/>
      <c r="AG112"/>
      <c r="AH112"/>
    </row>
    <row r="113" spans="1:34" s="772" customFormat="1" ht="33" customHeight="1">
      <c r="A113" s="864"/>
      <c r="B113" s="820"/>
      <c r="C113" s="769" t="s">
        <v>38</v>
      </c>
      <c r="D113" s="213">
        <v>0.478</v>
      </c>
      <c r="E113" s="213">
        <v>0.478</v>
      </c>
      <c r="F113" s="470" t="s">
        <v>988</v>
      </c>
      <c r="G113" s="470">
        <v>0.499</v>
      </c>
      <c r="H113" s="470">
        <v>0.5</v>
      </c>
      <c r="I113" s="470">
        <v>0.504</v>
      </c>
      <c r="J113" s="470">
        <v>0.486</v>
      </c>
      <c r="K113" s="770">
        <v>0.55</v>
      </c>
      <c r="L113" s="812"/>
      <c r="M113" s="803"/>
      <c r="N113" s="869"/>
      <c r="O113" s="869"/>
      <c r="P113" s="818"/>
      <c r="Q113" s="771"/>
      <c r="R113" s="771"/>
      <c r="S113" s="771"/>
      <c r="T113" s="771"/>
      <c r="U113" s="771"/>
      <c r="V113" s="771"/>
      <c r="W113" s="771"/>
      <c r="X113" s="771"/>
      <c r="Y113" s="771"/>
      <c r="Z113" s="771"/>
      <c r="AA113" s="771"/>
      <c r="AB113" s="771"/>
      <c r="AC113" s="771"/>
      <c r="AD113" s="771"/>
      <c r="AE113" s="771"/>
      <c r="AF113" s="771"/>
      <c r="AG113" s="771"/>
      <c r="AH113" s="771"/>
    </row>
    <row r="114" spans="1:17" ht="15" customHeight="1">
      <c r="A114" s="804" t="s">
        <v>211</v>
      </c>
      <c r="B114" s="805"/>
      <c r="C114" s="765" t="s">
        <v>140</v>
      </c>
      <c r="D114" s="792" t="s">
        <v>962</v>
      </c>
      <c r="E114" s="792"/>
      <c r="F114" s="792"/>
      <c r="G114" s="792"/>
      <c r="H114" s="792"/>
      <c r="I114" s="792"/>
      <c r="J114" s="792"/>
      <c r="K114" s="792"/>
      <c r="L114" s="793"/>
      <c r="M114" s="785" t="s">
        <v>195</v>
      </c>
      <c r="N114" s="786" t="s">
        <v>790</v>
      </c>
      <c r="O114" s="786" t="s">
        <v>1139</v>
      </c>
      <c r="P114" s="781" t="s">
        <v>2</v>
      </c>
      <c r="Q114" s="5"/>
    </row>
    <row r="115" spans="1:34" ht="53.25" customHeight="1">
      <c r="A115" s="806"/>
      <c r="B115" s="793"/>
      <c r="C115" s="464" t="s">
        <v>0</v>
      </c>
      <c r="D115" s="6" t="s">
        <v>1</v>
      </c>
      <c r="E115" s="6" t="s">
        <v>157</v>
      </c>
      <c r="F115" s="6" t="s">
        <v>148</v>
      </c>
      <c r="G115" s="6" t="s">
        <v>141</v>
      </c>
      <c r="H115" s="6" t="s">
        <v>1167</v>
      </c>
      <c r="I115" s="6" t="s">
        <v>1166</v>
      </c>
      <c r="J115" s="6" t="s">
        <v>1017</v>
      </c>
      <c r="K115" s="9" t="s">
        <v>281</v>
      </c>
      <c r="L115" s="501" t="s">
        <v>194</v>
      </c>
      <c r="M115" s="782"/>
      <c r="N115" s="787"/>
      <c r="O115" s="787"/>
      <c r="P115" s="782"/>
      <c r="Q115"/>
      <c r="R115"/>
      <c r="S115"/>
      <c r="T115"/>
      <c r="U115"/>
      <c r="V115"/>
      <c r="W115"/>
      <c r="X115"/>
      <c r="Y115"/>
      <c r="Z115"/>
      <c r="AA115"/>
      <c r="AB115"/>
      <c r="AC115"/>
      <c r="AD115"/>
      <c r="AE115"/>
      <c r="AF115"/>
      <c r="AG115"/>
      <c r="AH115"/>
    </row>
    <row r="116" spans="1:34" s="19" customFormat="1" ht="51.75" customHeight="1">
      <c r="A116" s="566">
        <v>77</v>
      </c>
      <c r="B116" s="527" t="s">
        <v>262</v>
      </c>
      <c r="C116" s="447"/>
      <c r="D116" s="514"/>
      <c r="E116" s="186"/>
      <c r="F116" s="514"/>
      <c r="G116" s="514"/>
      <c r="H116" s="760" t="s">
        <v>1168</v>
      </c>
      <c r="I116" s="525" t="s">
        <v>938</v>
      </c>
      <c r="J116" s="641" t="s">
        <v>1038</v>
      </c>
      <c r="K116" s="186" t="s">
        <v>322</v>
      </c>
      <c r="L116" s="526" t="s">
        <v>327</v>
      </c>
      <c r="M116" s="649" t="s">
        <v>911</v>
      </c>
      <c r="N116" s="327"/>
      <c r="O116" s="736"/>
      <c r="P116" s="549" t="s">
        <v>276</v>
      </c>
      <c r="Q116"/>
      <c r="R116"/>
      <c r="S116"/>
      <c r="T116"/>
      <c r="U116"/>
      <c r="V116"/>
      <c r="W116"/>
      <c r="X116"/>
      <c r="Y116"/>
      <c r="Z116"/>
      <c r="AA116"/>
      <c r="AB116"/>
      <c r="AC116"/>
      <c r="AD116"/>
      <c r="AE116"/>
      <c r="AF116"/>
      <c r="AG116"/>
      <c r="AH116"/>
    </row>
    <row r="117" spans="1:34" s="19" customFormat="1" ht="33" customHeight="1">
      <c r="A117" s="862">
        <v>78</v>
      </c>
      <c r="B117" s="819" t="s">
        <v>1007</v>
      </c>
      <c r="C117" s="182" t="s">
        <v>38</v>
      </c>
      <c r="D117" s="179">
        <v>0.852</v>
      </c>
      <c r="E117" s="180">
        <v>0.864</v>
      </c>
      <c r="F117" s="128" t="s">
        <v>989</v>
      </c>
      <c r="G117" s="128">
        <v>0.874</v>
      </c>
      <c r="H117" s="128">
        <v>0.879</v>
      </c>
      <c r="I117" s="128">
        <v>0.857</v>
      </c>
      <c r="J117" s="128">
        <v>0.845</v>
      </c>
      <c r="K117" s="846" t="s">
        <v>942</v>
      </c>
      <c r="L117" s="811" t="s">
        <v>339</v>
      </c>
      <c r="M117" s="779" t="s">
        <v>1073</v>
      </c>
      <c r="N117" s="844" t="s">
        <v>788</v>
      </c>
      <c r="O117" s="844" t="s">
        <v>789</v>
      </c>
      <c r="P117" s="817" t="s">
        <v>109</v>
      </c>
      <c r="Q117"/>
      <c r="R117"/>
      <c r="S117"/>
      <c r="T117"/>
      <c r="U117"/>
      <c r="V117"/>
      <c r="W117"/>
      <c r="X117"/>
      <c r="Y117"/>
      <c r="Z117"/>
      <c r="AA117"/>
      <c r="AB117"/>
      <c r="AC117"/>
      <c r="AD117"/>
      <c r="AE117"/>
      <c r="AF117"/>
      <c r="AG117"/>
      <c r="AH117"/>
    </row>
    <row r="118" spans="1:34" s="19" customFormat="1" ht="33" customHeight="1">
      <c r="A118" s="864"/>
      <c r="B118" s="820"/>
      <c r="C118" s="183" t="s">
        <v>38</v>
      </c>
      <c r="D118" s="179">
        <v>0.692</v>
      </c>
      <c r="E118" s="180">
        <v>0.723</v>
      </c>
      <c r="F118" s="128" t="s">
        <v>990</v>
      </c>
      <c r="G118" s="128">
        <v>0.737</v>
      </c>
      <c r="H118" s="128">
        <v>0.734</v>
      </c>
      <c r="I118" s="128">
        <v>0.708</v>
      </c>
      <c r="J118" s="128">
        <v>0.72</v>
      </c>
      <c r="K118" s="845"/>
      <c r="L118" s="812"/>
      <c r="M118" s="803"/>
      <c r="N118" s="845"/>
      <c r="O118" s="845"/>
      <c r="P118" s="818"/>
      <c r="Q118"/>
      <c r="R118"/>
      <c r="S118"/>
      <c r="T118"/>
      <c r="U118"/>
      <c r="V118"/>
      <c r="W118"/>
      <c r="X118"/>
      <c r="Y118"/>
      <c r="Z118"/>
      <c r="AA118"/>
      <c r="AB118"/>
      <c r="AC118"/>
      <c r="AD118"/>
      <c r="AE118"/>
      <c r="AF118"/>
      <c r="AG118"/>
      <c r="AH118"/>
    </row>
    <row r="119" spans="1:34" s="19" customFormat="1" ht="33" customHeight="1">
      <c r="A119" s="862">
        <v>79</v>
      </c>
      <c r="B119" s="819" t="s">
        <v>1008</v>
      </c>
      <c r="C119" s="447" t="s">
        <v>123</v>
      </c>
      <c r="D119" s="168" t="s">
        <v>124</v>
      </c>
      <c r="E119" s="168" t="s">
        <v>190</v>
      </c>
      <c r="F119" s="308">
        <v>5.4</v>
      </c>
      <c r="G119" s="308">
        <v>6.5</v>
      </c>
      <c r="H119" s="308">
        <v>5.7</v>
      </c>
      <c r="I119" s="614" t="s">
        <v>952</v>
      </c>
      <c r="J119" s="646" t="s">
        <v>1039</v>
      </c>
      <c r="K119" s="875" t="s">
        <v>956</v>
      </c>
      <c r="L119" s="860" t="s">
        <v>433</v>
      </c>
      <c r="M119" s="779" t="s">
        <v>1074</v>
      </c>
      <c r="N119" s="844" t="s">
        <v>788</v>
      </c>
      <c r="O119" s="844" t="s">
        <v>1140</v>
      </c>
      <c r="P119" s="849" t="s">
        <v>209</v>
      </c>
      <c r="Q119"/>
      <c r="R119"/>
      <c r="S119"/>
      <c r="T119"/>
      <c r="U119"/>
      <c r="V119"/>
      <c r="W119"/>
      <c r="X119"/>
      <c r="Y119"/>
      <c r="Z119"/>
      <c r="AA119"/>
      <c r="AB119"/>
      <c r="AC119"/>
      <c r="AD119"/>
      <c r="AE119"/>
      <c r="AF119"/>
      <c r="AG119"/>
      <c r="AH119"/>
    </row>
    <row r="120" spans="1:34" s="19" customFormat="1" ht="33" customHeight="1">
      <c r="A120" s="863"/>
      <c r="B120" s="887"/>
      <c r="C120" s="449" t="s">
        <v>125</v>
      </c>
      <c r="D120" s="168" t="s">
        <v>126</v>
      </c>
      <c r="E120" s="168" t="s">
        <v>191</v>
      </c>
      <c r="F120" s="308">
        <v>9.2</v>
      </c>
      <c r="G120" s="308">
        <v>10.4</v>
      </c>
      <c r="H120" s="308">
        <v>10.3</v>
      </c>
      <c r="I120" s="614" t="s">
        <v>953</v>
      </c>
      <c r="J120" s="646" t="s">
        <v>1040</v>
      </c>
      <c r="K120" s="876"/>
      <c r="L120" s="870"/>
      <c r="M120" s="848"/>
      <c r="N120" s="857"/>
      <c r="O120" s="857"/>
      <c r="P120" s="850"/>
      <c r="Q120"/>
      <c r="R120"/>
      <c r="S120"/>
      <c r="T120"/>
      <c r="U120"/>
      <c r="V120"/>
      <c r="W120"/>
      <c r="X120"/>
      <c r="Y120"/>
      <c r="Z120"/>
      <c r="AA120"/>
      <c r="AB120"/>
      <c r="AC120"/>
      <c r="AD120"/>
      <c r="AE120"/>
      <c r="AF120"/>
      <c r="AG120"/>
      <c r="AH120"/>
    </row>
    <row r="121" spans="1:34" s="19" customFormat="1" ht="33" customHeight="1">
      <c r="A121" s="864"/>
      <c r="B121" s="820"/>
      <c r="C121" s="448" t="s">
        <v>127</v>
      </c>
      <c r="D121" s="168" t="s">
        <v>128</v>
      </c>
      <c r="E121" s="168" t="s">
        <v>128</v>
      </c>
      <c r="F121" s="308">
        <v>1.1</v>
      </c>
      <c r="G121" s="308">
        <v>2.1</v>
      </c>
      <c r="H121" s="308">
        <v>1.3</v>
      </c>
      <c r="I121" s="614" t="s">
        <v>954</v>
      </c>
      <c r="J121" s="646" t="s">
        <v>1041</v>
      </c>
      <c r="K121" s="877"/>
      <c r="L121" s="861"/>
      <c r="M121" s="803"/>
      <c r="N121" s="845"/>
      <c r="O121" s="845"/>
      <c r="P121" s="818"/>
      <c r="Q121"/>
      <c r="R121"/>
      <c r="S121"/>
      <c r="T121"/>
      <c r="U121"/>
      <c r="V121"/>
      <c r="W121"/>
      <c r="X121"/>
      <c r="Y121"/>
      <c r="Z121"/>
      <c r="AA121"/>
      <c r="AB121"/>
      <c r="AC121"/>
      <c r="AD121"/>
      <c r="AE121"/>
      <c r="AF121"/>
      <c r="AG121"/>
      <c r="AH121"/>
    </row>
    <row r="122" spans="1:34" s="19" customFormat="1" ht="42" customHeight="1">
      <c r="A122" s="566">
        <v>80</v>
      </c>
      <c r="B122" s="287" t="s">
        <v>943</v>
      </c>
      <c r="C122" s="190">
        <v>0.0241</v>
      </c>
      <c r="D122" s="192">
        <v>0.0232</v>
      </c>
      <c r="E122" s="193">
        <v>0.0232</v>
      </c>
      <c r="F122" s="194">
        <v>0.0214</v>
      </c>
      <c r="G122" s="194">
        <v>0.0201</v>
      </c>
      <c r="H122" s="194" t="s">
        <v>1169</v>
      </c>
      <c r="I122" s="615" t="s">
        <v>963</v>
      </c>
      <c r="J122" s="282" t="s">
        <v>1042</v>
      </c>
      <c r="K122" s="620" t="s">
        <v>323</v>
      </c>
      <c r="L122" s="658" t="s">
        <v>433</v>
      </c>
      <c r="M122" s="651" t="s">
        <v>1075</v>
      </c>
      <c r="N122" s="310"/>
      <c r="O122" s="735"/>
      <c r="P122" s="246" t="s">
        <v>109</v>
      </c>
      <c r="Q122"/>
      <c r="R122"/>
      <c r="S122"/>
      <c r="T122"/>
      <c r="U122"/>
      <c r="V122"/>
      <c r="W122"/>
      <c r="X122"/>
      <c r="Y122"/>
      <c r="Z122"/>
      <c r="AA122"/>
      <c r="AB122"/>
      <c r="AC122"/>
      <c r="AD122"/>
      <c r="AE122"/>
      <c r="AF122"/>
      <c r="AG122"/>
      <c r="AH122"/>
    </row>
    <row r="123" spans="1:34" s="19" customFormat="1" ht="45.75" customHeight="1">
      <c r="A123" s="566">
        <v>81</v>
      </c>
      <c r="B123" s="287" t="s">
        <v>129</v>
      </c>
      <c r="C123" s="177">
        <v>0.742</v>
      </c>
      <c r="D123" s="179">
        <v>0.919</v>
      </c>
      <c r="E123" s="180">
        <v>0.933</v>
      </c>
      <c r="F123" s="179">
        <v>0.947</v>
      </c>
      <c r="G123" s="179">
        <v>0.954</v>
      </c>
      <c r="H123" s="543">
        <v>0.97</v>
      </c>
      <c r="I123" s="543">
        <v>0.97</v>
      </c>
      <c r="J123" s="543">
        <v>0.972</v>
      </c>
      <c r="K123" s="11">
        <v>0.98</v>
      </c>
      <c r="L123" s="657" t="s">
        <v>339</v>
      </c>
      <c r="M123" s="664" t="s">
        <v>819</v>
      </c>
      <c r="N123" s="310"/>
      <c r="O123" s="735" t="s">
        <v>789</v>
      </c>
      <c r="P123" s="246" t="s">
        <v>243</v>
      </c>
      <c r="Q123"/>
      <c r="R123"/>
      <c r="S123"/>
      <c r="T123"/>
      <c r="U123"/>
      <c r="V123"/>
      <c r="W123"/>
      <c r="X123"/>
      <c r="Y123"/>
      <c r="Z123"/>
      <c r="AA123"/>
      <c r="AB123"/>
      <c r="AC123"/>
      <c r="AD123"/>
      <c r="AE123"/>
      <c r="AF123"/>
      <c r="AG123"/>
      <c r="AH123"/>
    </row>
    <row r="124" spans="1:34" s="19" customFormat="1" ht="33" customHeight="1">
      <c r="A124" s="862">
        <v>82</v>
      </c>
      <c r="B124" s="819" t="s">
        <v>1009</v>
      </c>
      <c r="C124" s="447" t="s">
        <v>130</v>
      </c>
      <c r="D124" s="168" t="s">
        <v>131</v>
      </c>
      <c r="E124" s="169" t="s">
        <v>192</v>
      </c>
      <c r="F124" s="168" t="s">
        <v>820</v>
      </c>
      <c r="G124" s="168" t="s">
        <v>821</v>
      </c>
      <c r="H124" s="168" t="s">
        <v>1170</v>
      </c>
      <c r="I124" s="168" t="s">
        <v>822</v>
      </c>
      <c r="J124" s="168" t="s">
        <v>1043</v>
      </c>
      <c r="K124" s="169" t="s">
        <v>823</v>
      </c>
      <c r="L124" s="860" t="s">
        <v>433</v>
      </c>
      <c r="M124" s="779" t="s">
        <v>1076</v>
      </c>
      <c r="N124" s="844"/>
      <c r="O124" s="699"/>
      <c r="P124" s="834" t="s">
        <v>244</v>
      </c>
      <c r="Q124"/>
      <c r="R124"/>
      <c r="S124"/>
      <c r="T124"/>
      <c r="U124"/>
      <c r="V124"/>
      <c r="W124"/>
      <c r="X124"/>
      <c r="Y124"/>
      <c r="Z124"/>
      <c r="AA124"/>
      <c r="AB124"/>
      <c r="AC124"/>
      <c r="AD124"/>
      <c r="AE124"/>
      <c r="AF124"/>
      <c r="AG124"/>
      <c r="AH124"/>
    </row>
    <row r="125" spans="1:34" s="19" customFormat="1" ht="33" customHeight="1">
      <c r="A125" s="864"/>
      <c r="B125" s="820"/>
      <c r="C125" s="448" t="s">
        <v>132</v>
      </c>
      <c r="D125" s="168" t="s">
        <v>133</v>
      </c>
      <c r="E125" s="169" t="s">
        <v>193</v>
      </c>
      <c r="F125" s="168" t="s">
        <v>824</v>
      </c>
      <c r="G125" s="168" t="s">
        <v>825</v>
      </c>
      <c r="H125" s="168" t="s">
        <v>1171</v>
      </c>
      <c r="I125" s="168" t="s">
        <v>826</v>
      </c>
      <c r="J125" s="168" t="s">
        <v>1044</v>
      </c>
      <c r="K125" s="169" t="s">
        <v>827</v>
      </c>
      <c r="L125" s="861"/>
      <c r="M125" s="803"/>
      <c r="N125" s="845"/>
      <c r="O125" s="700"/>
      <c r="P125" s="780"/>
      <c r="Q125"/>
      <c r="R125"/>
      <c r="S125"/>
      <c r="T125"/>
      <c r="U125"/>
      <c r="V125"/>
      <c r="W125"/>
      <c r="X125"/>
      <c r="Y125"/>
      <c r="Z125"/>
      <c r="AA125"/>
      <c r="AB125"/>
      <c r="AC125"/>
      <c r="AD125"/>
      <c r="AE125"/>
      <c r="AF125"/>
      <c r="AG125"/>
      <c r="AH125"/>
    </row>
    <row r="126" spans="1:34" s="19" customFormat="1" ht="51" customHeight="1">
      <c r="A126" s="566">
        <v>83</v>
      </c>
      <c r="B126" s="550" t="s">
        <v>134</v>
      </c>
      <c r="C126" s="196">
        <v>0.119</v>
      </c>
      <c r="D126" s="197">
        <v>0.184</v>
      </c>
      <c r="E126" s="198">
        <v>0.194</v>
      </c>
      <c r="F126" s="197">
        <v>0.196</v>
      </c>
      <c r="G126" s="197">
        <v>0.202</v>
      </c>
      <c r="H126" s="197">
        <v>0.201</v>
      </c>
      <c r="I126" s="197">
        <v>0.209</v>
      </c>
      <c r="J126" s="197">
        <v>0.211</v>
      </c>
      <c r="K126" s="199">
        <v>0.22</v>
      </c>
      <c r="L126" s="659" t="s">
        <v>327</v>
      </c>
      <c r="M126" s="238" t="s">
        <v>810</v>
      </c>
      <c r="N126" s="356"/>
      <c r="O126" s="738"/>
      <c r="P126" s="513" t="s">
        <v>1055</v>
      </c>
      <c r="Q126"/>
      <c r="R126"/>
      <c r="S126"/>
      <c r="T126"/>
      <c r="U126"/>
      <c r="V126"/>
      <c r="W126"/>
      <c r="X126"/>
      <c r="Y126"/>
      <c r="Z126"/>
      <c r="AA126"/>
      <c r="AB126"/>
      <c r="AC126"/>
      <c r="AD126"/>
      <c r="AE126"/>
      <c r="AF126"/>
      <c r="AG126"/>
      <c r="AH126"/>
    </row>
    <row r="127" spans="1:34" ht="19.5" customHeight="1">
      <c r="A127" s="579" t="s">
        <v>265</v>
      </c>
      <c r="B127" s="458"/>
      <c r="C127" s="459"/>
      <c r="D127" s="459"/>
      <c r="E127" s="459"/>
      <c r="F127" s="459"/>
      <c r="G127" s="459"/>
      <c r="H127" s="459"/>
      <c r="I127" s="459"/>
      <c r="J127" s="459"/>
      <c r="K127" s="459"/>
      <c r="L127" s="506"/>
      <c r="M127" s="459"/>
      <c r="N127" s="459"/>
      <c r="O127" s="459"/>
      <c r="P127" s="460"/>
      <c r="Q127"/>
      <c r="R127"/>
      <c r="S127"/>
      <c r="T127"/>
      <c r="U127"/>
      <c r="V127"/>
      <c r="W127"/>
      <c r="X127"/>
      <c r="Y127"/>
      <c r="Z127"/>
      <c r="AA127"/>
      <c r="AB127"/>
      <c r="AC127"/>
      <c r="AD127"/>
      <c r="AE127"/>
      <c r="AF127"/>
      <c r="AG127"/>
      <c r="AH127"/>
    </row>
    <row r="128" spans="1:34" ht="19.5" customHeight="1">
      <c r="A128" s="461" t="s">
        <v>264</v>
      </c>
      <c r="B128" s="563"/>
      <c r="C128" s="462"/>
      <c r="D128" s="462"/>
      <c r="E128" s="462"/>
      <c r="F128" s="462"/>
      <c r="G128" s="462"/>
      <c r="H128" s="462"/>
      <c r="I128" s="462"/>
      <c r="J128" s="462"/>
      <c r="K128" s="462"/>
      <c r="L128" s="507"/>
      <c r="M128" s="462"/>
      <c r="N128" s="462"/>
      <c r="O128" s="462"/>
      <c r="P128" s="463"/>
      <c r="Q128"/>
      <c r="R128"/>
      <c r="S128"/>
      <c r="T128"/>
      <c r="U128"/>
      <c r="V128"/>
      <c r="W128"/>
      <c r="X128"/>
      <c r="Y128"/>
      <c r="Z128"/>
      <c r="AA128"/>
      <c r="AB128"/>
      <c r="AC128"/>
      <c r="AD128"/>
      <c r="AE128"/>
      <c r="AF128"/>
      <c r="AG128"/>
      <c r="AH128"/>
    </row>
    <row r="129" spans="1:34" s="295" customFormat="1" ht="36" customHeight="1">
      <c r="A129" s="578">
        <v>84</v>
      </c>
      <c r="B129" s="553" t="s">
        <v>263</v>
      </c>
      <c r="C129" s="296"/>
      <c r="D129" s="311"/>
      <c r="E129" s="311"/>
      <c r="F129" s="311"/>
      <c r="G129" s="311"/>
      <c r="H129" s="312" t="s">
        <v>1172</v>
      </c>
      <c r="I129" s="312" t="s">
        <v>1010</v>
      </c>
      <c r="J129" s="312" t="s">
        <v>1045</v>
      </c>
      <c r="K129" s="312" t="s">
        <v>324</v>
      </c>
      <c r="L129" s="312" t="s">
        <v>918</v>
      </c>
      <c r="M129" s="471" t="s">
        <v>816</v>
      </c>
      <c r="N129" s="311"/>
      <c r="O129" s="311"/>
      <c r="P129" s="655" t="s">
        <v>1054</v>
      </c>
      <c r="Q129"/>
      <c r="R129"/>
      <c r="S129"/>
      <c r="T129"/>
      <c r="U129"/>
      <c r="V129"/>
      <c r="W129"/>
      <c r="X129"/>
      <c r="Y129"/>
      <c r="Z129"/>
      <c r="AA129"/>
      <c r="AB129"/>
      <c r="AC129"/>
      <c r="AD129"/>
      <c r="AE129"/>
      <c r="AF129"/>
      <c r="AG129"/>
      <c r="AH129"/>
    </row>
    <row r="130" spans="1:34" ht="19.5" customHeight="1">
      <c r="A130" s="461" t="s">
        <v>266</v>
      </c>
      <c r="B130" s="462"/>
      <c r="C130" s="462"/>
      <c r="D130" s="462"/>
      <c r="E130" s="462"/>
      <c r="F130" s="462"/>
      <c r="G130" s="462"/>
      <c r="H130" s="462"/>
      <c r="I130" s="462"/>
      <c r="J130" s="462"/>
      <c r="K130" s="462"/>
      <c r="L130" s="507"/>
      <c r="M130" s="462"/>
      <c r="N130" s="462"/>
      <c r="O130" s="462"/>
      <c r="P130" s="463"/>
      <c r="Q130"/>
      <c r="R130"/>
      <c r="S130"/>
      <c r="T130"/>
      <c r="U130"/>
      <c r="V130"/>
      <c r="W130"/>
      <c r="X130"/>
      <c r="Y130"/>
      <c r="Z130"/>
      <c r="AA130"/>
      <c r="AB130"/>
      <c r="AC130"/>
      <c r="AD130"/>
      <c r="AE130"/>
      <c r="AF130"/>
      <c r="AG130"/>
      <c r="AH130"/>
    </row>
    <row r="131" spans="1:34" s="295" customFormat="1" ht="33" customHeight="1">
      <c r="A131" s="578"/>
      <c r="B131" s="581" t="s">
        <v>208</v>
      </c>
      <c r="C131" s="293"/>
      <c r="D131" s="293"/>
      <c r="E131" s="293"/>
      <c r="F131" s="293"/>
      <c r="G131" s="293"/>
      <c r="H131" s="293"/>
      <c r="I131" s="293"/>
      <c r="J131" s="293"/>
      <c r="K131" s="293"/>
      <c r="L131" s="503"/>
      <c r="M131" s="293"/>
      <c r="N131" s="293"/>
      <c r="O131" s="293"/>
      <c r="P131" s="294"/>
      <c r="Q131"/>
      <c r="R131"/>
      <c r="S131"/>
      <c r="T131"/>
      <c r="U131"/>
      <c r="V131"/>
      <c r="W131"/>
      <c r="X131"/>
      <c r="Y131"/>
      <c r="Z131"/>
      <c r="AA131"/>
      <c r="AB131"/>
      <c r="AC131"/>
      <c r="AD131"/>
      <c r="AE131"/>
      <c r="AF131"/>
      <c r="AG131"/>
      <c r="AH131"/>
    </row>
    <row r="132" spans="1:34" ht="19.5" customHeight="1">
      <c r="A132" s="461" t="s">
        <v>267</v>
      </c>
      <c r="B132" s="462"/>
      <c r="C132" s="462"/>
      <c r="D132" s="462"/>
      <c r="E132" s="462"/>
      <c r="F132" s="462"/>
      <c r="G132" s="462"/>
      <c r="H132" s="462"/>
      <c r="I132" s="462"/>
      <c r="J132" s="462"/>
      <c r="K132" s="462"/>
      <c r="L132" s="507"/>
      <c r="M132" s="462"/>
      <c r="N132" s="462"/>
      <c r="O132" s="462"/>
      <c r="P132" s="463"/>
      <c r="Q132"/>
      <c r="R132"/>
      <c r="S132"/>
      <c r="T132"/>
      <c r="U132"/>
      <c r="V132"/>
      <c r="W132"/>
      <c r="X132"/>
      <c r="Y132"/>
      <c r="Z132"/>
      <c r="AA132"/>
      <c r="AB132"/>
      <c r="AC132"/>
      <c r="AD132"/>
      <c r="AE132"/>
      <c r="AF132"/>
      <c r="AG132"/>
      <c r="AH132"/>
    </row>
    <row r="133" spans="1:34" s="295" customFormat="1" ht="33" customHeight="1">
      <c r="A133" s="886">
        <v>85</v>
      </c>
      <c r="B133" s="858" t="s">
        <v>269</v>
      </c>
      <c r="C133" s="299"/>
      <c r="D133" s="480">
        <v>0.288</v>
      </c>
      <c r="E133" s="481">
        <v>0.255</v>
      </c>
      <c r="F133" s="482" t="s">
        <v>991</v>
      </c>
      <c r="G133" s="483" t="s">
        <v>992</v>
      </c>
      <c r="H133" s="621" t="s">
        <v>1173</v>
      </c>
      <c r="I133" s="621" t="s">
        <v>993</v>
      </c>
      <c r="J133" s="621" t="s">
        <v>1046</v>
      </c>
      <c r="K133" s="873" t="s">
        <v>623</v>
      </c>
      <c r="L133" s="788" t="s">
        <v>841</v>
      </c>
      <c r="M133" s="790" t="s">
        <v>1077</v>
      </c>
      <c r="N133" s="788"/>
      <c r="O133" s="702"/>
      <c r="P133" s="777" t="s">
        <v>1133</v>
      </c>
      <c r="Q133"/>
      <c r="R133"/>
      <c r="S133"/>
      <c r="T133"/>
      <c r="U133"/>
      <c r="V133"/>
      <c r="W133"/>
      <c r="X133"/>
      <c r="Y133"/>
      <c r="Z133"/>
      <c r="AA133"/>
      <c r="AB133"/>
      <c r="AC133"/>
      <c r="AD133"/>
      <c r="AE133"/>
      <c r="AF133"/>
      <c r="AG133"/>
      <c r="AH133"/>
    </row>
    <row r="134" spans="1:34" s="295" customFormat="1" ht="33" customHeight="1">
      <c r="A134" s="854"/>
      <c r="B134" s="791"/>
      <c r="C134" s="299"/>
      <c r="D134" s="484" t="s">
        <v>626</v>
      </c>
      <c r="E134" s="485" t="s">
        <v>627</v>
      </c>
      <c r="F134" s="486" t="s">
        <v>628</v>
      </c>
      <c r="G134" s="486" t="s">
        <v>629</v>
      </c>
      <c r="H134" s="761" t="s">
        <v>1174</v>
      </c>
      <c r="I134" s="688" t="s">
        <v>965</v>
      </c>
      <c r="J134" s="688" t="s">
        <v>1047</v>
      </c>
      <c r="K134" s="866"/>
      <c r="L134" s="789"/>
      <c r="M134" s="791"/>
      <c r="N134" s="789"/>
      <c r="O134" s="701"/>
      <c r="P134" s="778"/>
      <c r="Q134"/>
      <c r="R134"/>
      <c r="S134"/>
      <c r="T134"/>
      <c r="U134"/>
      <c r="V134"/>
      <c r="W134"/>
      <c r="X134"/>
      <c r="Y134"/>
      <c r="Z134"/>
      <c r="AA134"/>
      <c r="AB134"/>
      <c r="AC134"/>
      <c r="AD134"/>
      <c r="AE134"/>
      <c r="AF134"/>
      <c r="AG134"/>
      <c r="AH134"/>
    </row>
    <row r="135" spans="1:34" s="295" customFormat="1" ht="33" customHeight="1">
      <c r="A135" s="853">
        <v>86</v>
      </c>
      <c r="B135" s="859" t="s">
        <v>270</v>
      </c>
      <c r="C135" s="297"/>
      <c r="D135" s="487">
        <v>0.367</v>
      </c>
      <c r="E135" s="488">
        <v>0.34</v>
      </c>
      <c r="F135" s="489" t="s">
        <v>994</v>
      </c>
      <c r="G135" s="489" t="s">
        <v>995</v>
      </c>
      <c r="H135" s="622" t="s">
        <v>1175</v>
      </c>
      <c r="I135" s="622" t="s">
        <v>996</v>
      </c>
      <c r="J135" s="622" t="s">
        <v>1048</v>
      </c>
      <c r="K135" s="865" t="s">
        <v>623</v>
      </c>
      <c r="L135" s="867" t="s">
        <v>841</v>
      </c>
      <c r="M135" s="871" t="s">
        <v>1078</v>
      </c>
      <c r="N135" s="867"/>
      <c r="O135" s="739"/>
      <c r="P135" s="809" t="s">
        <v>1133</v>
      </c>
      <c r="Q135"/>
      <c r="R135"/>
      <c r="S135"/>
      <c r="T135"/>
      <c r="U135"/>
      <c r="V135"/>
      <c r="W135"/>
      <c r="X135"/>
      <c r="Y135"/>
      <c r="Z135"/>
      <c r="AA135"/>
      <c r="AB135"/>
      <c r="AC135"/>
      <c r="AD135"/>
      <c r="AE135"/>
      <c r="AF135"/>
      <c r="AG135"/>
      <c r="AH135"/>
    </row>
    <row r="136" spans="1:34" s="295" customFormat="1" ht="33" customHeight="1">
      <c r="A136" s="854"/>
      <c r="B136" s="791"/>
      <c r="C136" s="297"/>
      <c r="D136" s="484" t="s">
        <v>639</v>
      </c>
      <c r="E136" s="490" t="s">
        <v>640</v>
      </c>
      <c r="F136" s="491" t="s">
        <v>641</v>
      </c>
      <c r="G136" s="491" t="s">
        <v>642</v>
      </c>
      <c r="H136" s="762" t="s">
        <v>1176</v>
      </c>
      <c r="I136" s="689" t="s">
        <v>966</v>
      </c>
      <c r="J136" s="689" t="s">
        <v>1049</v>
      </c>
      <c r="K136" s="866"/>
      <c r="L136" s="789"/>
      <c r="M136" s="872"/>
      <c r="N136" s="789"/>
      <c r="O136" s="701"/>
      <c r="P136" s="810"/>
      <c r="Q136"/>
      <c r="R136"/>
      <c r="S136"/>
      <c r="T136"/>
      <c r="U136"/>
      <c r="V136"/>
      <c r="W136"/>
      <c r="X136"/>
      <c r="Y136"/>
      <c r="Z136"/>
      <c r="AA136"/>
      <c r="AB136"/>
      <c r="AC136"/>
      <c r="AD136"/>
      <c r="AE136"/>
      <c r="AF136"/>
      <c r="AG136"/>
      <c r="AH136"/>
    </row>
    <row r="137" spans="1:34" s="295" customFormat="1" ht="39" customHeight="1">
      <c r="A137" s="583">
        <v>87</v>
      </c>
      <c r="B137" s="554" t="s">
        <v>271</v>
      </c>
      <c r="C137" s="299"/>
      <c r="D137" s="492">
        <v>0.76</v>
      </c>
      <c r="E137" s="855" t="s">
        <v>153</v>
      </c>
      <c r="F137" s="855" t="s">
        <v>153</v>
      </c>
      <c r="G137" s="493" t="s">
        <v>997</v>
      </c>
      <c r="H137" s="602" t="s">
        <v>1177</v>
      </c>
      <c r="I137" s="602" t="s">
        <v>961</v>
      </c>
      <c r="J137" s="602" t="s">
        <v>961</v>
      </c>
      <c r="K137" s="623" t="s">
        <v>623</v>
      </c>
      <c r="L137" s="573" t="s">
        <v>145</v>
      </c>
      <c r="M137" s="313"/>
      <c r="N137" s="318"/>
      <c r="O137" s="746" t="s">
        <v>789</v>
      </c>
      <c r="P137" s="656" t="s">
        <v>1133</v>
      </c>
      <c r="Q137"/>
      <c r="R137"/>
      <c r="S137"/>
      <c r="T137"/>
      <c r="U137"/>
      <c r="V137"/>
      <c r="W137"/>
      <c r="X137"/>
      <c r="Y137"/>
      <c r="Z137"/>
      <c r="AA137"/>
      <c r="AB137"/>
      <c r="AC137"/>
      <c r="AD137"/>
      <c r="AE137"/>
      <c r="AF137"/>
      <c r="AG137"/>
      <c r="AH137"/>
    </row>
    <row r="138" spans="1:34" s="295" customFormat="1" ht="41.25" customHeight="1">
      <c r="A138" s="582">
        <v>88</v>
      </c>
      <c r="B138" s="551" t="s">
        <v>272</v>
      </c>
      <c r="C138" s="298"/>
      <c r="D138" s="494" t="s">
        <v>842</v>
      </c>
      <c r="E138" s="856"/>
      <c r="F138" s="856"/>
      <c r="G138" s="494" t="s">
        <v>843</v>
      </c>
      <c r="H138" s="763" t="s">
        <v>1178</v>
      </c>
      <c r="I138" s="495">
        <v>0.718</v>
      </c>
      <c r="J138" s="495" t="s">
        <v>1181</v>
      </c>
      <c r="K138" s="698" t="s">
        <v>325</v>
      </c>
      <c r="L138" s="504" t="s">
        <v>145</v>
      </c>
      <c r="M138" s="626"/>
      <c r="N138" s="319"/>
      <c r="O138" s="747" t="s">
        <v>789</v>
      </c>
      <c r="P138" s="656" t="s">
        <v>1133</v>
      </c>
      <c r="Q138"/>
      <c r="R138"/>
      <c r="S138"/>
      <c r="T138"/>
      <c r="U138"/>
      <c r="V138"/>
      <c r="W138"/>
      <c r="X138"/>
      <c r="Y138"/>
      <c r="Z138"/>
      <c r="AA138"/>
      <c r="AB138"/>
      <c r="AC138"/>
      <c r="AD138"/>
      <c r="AE138"/>
      <c r="AF138"/>
      <c r="AG138"/>
      <c r="AH138"/>
    </row>
    <row r="139" spans="1:34" ht="19.5" customHeight="1">
      <c r="A139" s="458" t="s">
        <v>1014</v>
      </c>
      <c r="B139" s="459"/>
      <c r="C139" s="446"/>
      <c r="D139" s="446"/>
      <c r="E139" s="446"/>
      <c r="F139" s="446"/>
      <c r="G139" s="446"/>
      <c r="H139" s="755"/>
      <c r="I139" s="647"/>
      <c r="J139" s="446"/>
      <c r="K139" s="446"/>
      <c r="L139" s="509"/>
      <c r="M139" s="652"/>
      <c r="N139" s="326"/>
      <c r="O139" s="708"/>
      <c r="P139" s="558"/>
      <c r="Q139"/>
      <c r="R139"/>
      <c r="S139"/>
      <c r="T139"/>
      <c r="U139"/>
      <c r="V139"/>
      <c r="W139"/>
      <c r="X139"/>
      <c r="Y139"/>
      <c r="Z139"/>
      <c r="AA139"/>
      <c r="AB139"/>
      <c r="AC139"/>
      <c r="AD139"/>
      <c r="AE139"/>
      <c r="AF139"/>
      <c r="AG139"/>
      <c r="AH139"/>
    </row>
    <row r="140" spans="1:34" ht="19.5" customHeight="1">
      <c r="A140" s="851" t="s">
        <v>268</v>
      </c>
      <c r="B140" s="852"/>
      <c r="C140" s="462"/>
      <c r="D140" s="462"/>
      <c r="E140" s="462"/>
      <c r="F140" s="462"/>
      <c r="G140" s="462"/>
      <c r="H140" s="462"/>
      <c r="I140" s="462"/>
      <c r="J140" s="462"/>
      <c r="K140" s="462"/>
      <c r="L140" s="507"/>
      <c r="M140" s="462"/>
      <c r="N140" s="462"/>
      <c r="O140" s="462"/>
      <c r="P140" s="463"/>
      <c r="Q140"/>
      <c r="R140"/>
      <c r="S140"/>
      <c r="T140"/>
      <c r="U140"/>
      <c r="V140"/>
      <c r="W140"/>
      <c r="X140"/>
      <c r="Y140"/>
      <c r="Z140"/>
      <c r="AA140"/>
      <c r="AB140"/>
      <c r="AC140"/>
      <c r="AD140"/>
      <c r="AE140"/>
      <c r="AF140"/>
      <c r="AG140"/>
      <c r="AH140"/>
    </row>
    <row r="141" spans="1:34" s="19" customFormat="1" ht="33" customHeight="1">
      <c r="A141" s="564"/>
      <c r="B141" s="581" t="s">
        <v>208</v>
      </c>
      <c r="C141" s="202"/>
      <c r="D141" s="202"/>
      <c r="E141" s="202"/>
      <c r="F141" s="202"/>
      <c r="G141" s="202"/>
      <c r="H141" s="202"/>
      <c r="I141" s="202"/>
      <c r="J141" s="202"/>
      <c r="K141" s="202"/>
      <c r="L141" s="202"/>
      <c r="M141" s="203"/>
      <c r="N141" s="202"/>
      <c r="O141" s="202"/>
      <c r="P141" s="256"/>
      <c r="Q141"/>
      <c r="R141"/>
      <c r="S141"/>
      <c r="T141"/>
      <c r="U141"/>
      <c r="V141"/>
      <c r="W141"/>
      <c r="X141"/>
      <c r="Y141"/>
      <c r="Z141"/>
      <c r="AA141"/>
      <c r="AB141"/>
      <c r="AC141"/>
      <c r="AD141"/>
      <c r="AE141"/>
      <c r="AF141"/>
      <c r="AG141"/>
      <c r="AH141"/>
    </row>
    <row r="142" spans="1:34" ht="19.5" customHeight="1">
      <c r="A142" s="458" t="s">
        <v>1015</v>
      </c>
      <c r="B142" s="459"/>
      <c r="C142" s="459"/>
      <c r="D142" s="459"/>
      <c r="E142" s="459"/>
      <c r="F142" s="459"/>
      <c r="G142" s="459"/>
      <c r="H142" s="459"/>
      <c r="I142" s="459"/>
      <c r="J142" s="459"/>
      <c r="K142" s="459"/>
      <c r="L142" s="506"/>
      <c r="M142" s="459"/>
      <c r="N142" s="459"/>
      <c r="O142" s="459"/>
      <c r="P142" s="460"/>
      <c r="Q142"/>
      <c r="R142"/>
      <c r="S142"/>
      <c r="T142"/>
      <c r="U142"/>
      <c r="V142"/>
      <c r="W142"/>
      <c r="X142"/>
      <c r="Y142"/>
      <c r="Z142"/>
      <c r="AA142"/>
      <c r="AB142"/>
      <c r="AC142"/>
      <c r="AD142"/>
      <c r="AE142"/>
      <c r="AF142"/>
      <c r="AG142"/>
      <c r="AH142"/>
    </row>
    <row r="143" spans="1:34" ht="19.5" customHeight="1">
      <c r="A143" s="461" t="s">
        <v>225</v>
      </c>
      <c r="B143" s="462"/>
      <c r="C143" s="462"/>
      <c r="D143" s="462"/>
      <c r="E143" s="462"/>
      <c r="F143" s="462"/>
      <c r="G143" s="462"/>
      <c r="H143" s="462"/>
      <c r="I143" s="462"/>
      <c r="J143" s="462"/>
      <c r="K143" s="462"/>
      <c r="L143" s="507"/>
      <c r="M143" s="462"/>
      <c r="N143" s="462"/>
      <c r="O143" s="462"/>
      <c r="P143" s="463"/>
      <c r="Q143"/>
      <c r="R143"/>
      <c r="S143"/>
      <c r="T143"/>
      <c r="U143"/>
      <c r="V143"/>
      <c r="W143"/>
      <c r="X143"/>
      <c r="Y143"/>
      <c r="Z143"/>
      <c r="AA143"/>
      <c r="AB143"/>
      <c r="AC143"/>
      <c r="AD143"/>
      <c r="AE143"/>
      <c r="AF143"/>
      <c r="AG143"/>
      <c r="AH143"/>
    </row>
    <row r="144" spans="1:34" s="19" customFormat="1" ht="39" customHeight="1">
      <c r="A144" s="565">
        <v>89</v>
      </c>
      <c r="B144" s="624" t="s">
        <v>135</v>
      </c>
      <c r="C144" s="449" t="s">
        <v>9</v>
      </c>
      <c r="D144" s="198">
        <v>0.593</v>
      </c>
      <c r="E144" s="207" t="s">
        <v>199</v>
      </c>
      <c r="F144" s="189" t="s">
        <v>901</v>
      </c>
      <c r="G144" s="207" t="s">
        <v>892</v>
      </c>
      <c r="H144" s="764" t="s">
        <v>1180</v>
      </c>
      <c r="I144" s="538" t="s">
        <v>145</v>
      </c>
      <c r="J144" s="538" t="s">
        <v>1182</v>
      </c>
      <c r="K144" s="189" t="s">
        <v>326</v>
      </c>
      <c r="L144" s="496" t="s">
        <v>145</v>
      </c>
      <c r="M144" s="669" t="s">
        <v>1110</v>
      </c>
      <c r="N144" s="207"/>
      <c r="O144" s="737"/>
      <c r="P144" s="546" t="s">
        <v>1053</v>
      </c>
      <c r="Q144"/>
      <c r="R144"/>
      <c r="S144"/>
      <c r="T144"/>
      <c r="U144"/>
      <c r="V144"/>
      <c r="W144"/>
      <c r="X144"/>
      <c r="Y144"/>
      <c r="Z144"/>
      <c r="AA144"/>
      <c r="AB144"/>
      <c r="AC144"/>
      <c r="AD144"/>
      <c r="AE144"/>
      <c r="AF144"/>
      <c r="AG144"/>
      <c r="AH144"/>
    </row>
    <row r="145" spans="1:34" s="19" customFormat="1" ht="53.25" customHeight="1">
      <c r="A145" s="567">
        <v>90</v>
      </c>
      <c r="B145" s="625" t="s">
        <v>136</v>
      </c>
      <c r="C145" s="210" t="s">
        <v>9</v>
      </c>
      <c r="D145" s="212">
        <v>0.254</v>
      </c>
      <c r="E145" s="213">
        <v>0.332</v>
      </c>
      <c r="F145" s="257">
        <v>0.445</v>
      </c>
      <c r="G145" s="213">
        <v>0.516</v>
      </c>
      <c r="H145" s="213">
        <v>0.494</v>
      </c>
      <c r="I145" s="213">
        <v>0.503</v>
      </c>
      <c r="J145" s="213">
        <v>0.508</v>
      </c>
      <c r="K145" s="455" t="s">
        <v>967</v>
      </c>
      <c r="L145" s="210" t="s">
        <v>1057</v>
      </c>
      <c r="M145" s="691" t="s">
        <v>1137</v>
      </c>
      <c r="N145" s="357" t="s">
        <v>788</v>
      </c>
      <c r="O145" s="740"/>
      <c r="P145" s="249" t="s">
        <v>1054</v>
      </c>
      <c r="Q145"/>
      <c r="R145"/>
      <c r="S145"/>
      <c r="T145"/>
      <c r="U145"/>
      <c r="V145"/>
      <c r="W145"/>
      <c r="X145"/>
      <c r="Y145"/>
      <c r="Z145"/>
      <c r="AA145"/>
      <c r="AB145"/>
      <c r="AC145"/>
      <c r="AD145"/>
      <c r="AE145"/>
      <c r="AF145"/>
      <c r="AG145"/>
      <c r="AH145"/>
    </row>
    <row r="146" spans="1:34" ht="33" customHeight="1">
      <c r="A146" s="611"/>
      <c r="B146" s="611"/>
      <c r="C146" s="8"/>
      <c r="D146" s="8"/>
      <c r="E146" s="8"/>
      <c r="F146" s="8"/>
      <c r="G146" s="8"/>
      <c r="H146" s="8"/>
      <c r="I146" s="8"/>
      <c r="J146" s="8"/>
      <c r="K146" s="8"/>
      <c r="L146" s="505"/>
      <c r="M146" s="612"/>
      <c r="N146" s="8"/>
      <c r="O146" s="8"/>
      <c r="P146" s="613"/>
      <c r="Q146"/>
      <c r="R146"/>
      <c r="S146"/>
      <c r="T146"/>
      <c r="U146"/>
      <c r="V146"/>
      <c r="W146"/>
      <c r="X146"/>
      <c r="Y146"/>
      <c r="Z146"/>
      <c r="AA146"/>
      <c r="AB146"/>
      <c r="AC146"/>
      <c r="AD146"/>
      <c r="AE146"/>
      <c r="AF146"/>
      <c r="AG146"/>
      <c r="AH146"/>
    </row>
    <row r="147" spans="1:34" ht="33" customHeight="1">
      <c r="A147" s="741"/>
      <c r="B147" s="741"/>
      <c r="C147" s="742"/>
      <c r="D147" s="742"/>
      <c r="E147" s="742"/>
      <c r="F147" s="742"/>
      <c r="G147" s="742"/>
      <c r="H147" s="742"/>
      <c r="I147" s="742"/>
      <c r="J147" s="742"/>
      <c r="K147" s="742"/>
      <c r="L147" s="743"/>
      <c r="M147" s="744"/>
      <c r="N147" s="742"/>
      <c r="O147" s="742"/>
      <c r="P147" s="745"/>
      <c r="Q147"/>
      <c r="R147"/>
      <c r="S147"/>
      <c r="T147"/>
      <c r="U147"/>
      <c r="V147"/>
      <c r="W147"/>
      <c r="X147"/>
      <c r="Y147"/>
      <c r="Z147"/>
      <c r="AA147"/>
      <c r="AB147"/>
      <c r="AC147"/>
      <c r="AD147"/>
      <c r="AE147"/>
      <c r="AF147"/>
      <c r="AG147"/>
      <c r="AH147"/>
    </row>
    <row r="148" spans="17:34" ht="33" customHeight="1">
      <c r="Q148"/>
      <c r="R148"/>
      <c r="S148"/>
      <c r="T148"/>
      <c r="U148"/>
      <c r="V148"/>
      <c r="W148"/>
      <c r="X148"/>
      <c r="Y148"/>
      <c r="Z148"/>
      <c r="AA148"/>
      <c r="AB148"/>
      <c r="AC148"/>
      <c r="AD148"/>
      <c r="AE148"/>
      <c r="AF148"/>
      <c r="AG148"/>
      <c r="AH148"/>
    </row>
    <row r="149" spans="17:34" ht="33" customHeight="1">
      <c r="Q149"/>
      <c r="R149"/>
      <c r="S149"/>
      <c r="T149"/>
      <c r="U149"/>
      <c r="V149"/>
      <c r="W149"/>
      <c r="X149"/>
      <c r="Y149"/>
      <c r="Z149"/>
      <c r="AA149"/>
      <c r="AB149"/>
      <c r="AC149"/>
      <c r="AD149"/>
      <c r="AE149"/>
      <c r="AF149"/>
      <c r="AG149"/>
      <c r="AH149"/>
    </row>
    <row r="150" spans="17:34" ht="33" customHeight="1">
      <c r="Q150"/>
      <c r="R150"/>
      <c r="S150"/>
      <c r="T150"/>
      <c r="U150"/>
      <c r="V150"/>
      <c r="W150"/>
      <c r="X150"/>
      <c r="Y150"/>
      <c r="Z150"/>
      <c r="AA150"/>
      <c r="AB150"/>
      <c r="AC150"/>
      <c r="AD150"/>
      <c r="AE150"/>
      <c r="AF150"/>
      <c r="AG150"/>
      <c r="AH150"/>
    </row>
    <row r="151" spans="17:34" ht="33" customHeight="1">
      <c r="Q151"/>
      <c r="R151"/>
      <c r="S151"/>
      <c r="T151"/>
      <c r="U151"/>
      <c r="V151"/>
      <c r="W151"/>
      <c r="X151"/>
      <c r="Y151"/>
      <c r="Z151"/>
      <c r="AA151"/>
      <c r="AB151"/>
      <c r="AC151"/>
      <c r="AD151"/>
      <c r="AE151"/>
      <c r="AF151"/>
      <c r="AG151"/>
      <c r="AH151"/>
    </row>
    <row r="152" spans="17:34" ht="33" customHeight="1">
      <c r="Q152"/>
      <c r="R152"/>
      <c r="S152"/>
      <c r="T152"/>
      <c r="U152"/>
      <c r="V152"/>
      <c r="W152"/>
      <c r="X152"/>
      <c r="Y152"/>
      <c r="Z152"/>
      <c r="AA152"/>
      <c r="AB152"/>
      <c r="AC152"/>
      <c r="AD152"/>
      <c r="AE152"/>
      <c r="AF152"/>
      <c r="AG152"/>
      <c r="AH152"/>
    </row>
    <row r="153" spans="17:34" ht="33" customHeight="1">
      <c r="Q153"/>
      <c r="R153"/>
      <c r="S153"/>
      <c r="T153"/>
      <c r="U153"/>
      <c r="V153"/>
      <c r="W153"/>
      <c r="X153"/>
      <c r="Y153"/>
      <c r="Z153"/>
      <c r="AA153"/>
      <c r="AB153"/>
      <c r="AC153"/>
      <c r="AD153"/>
      <c r="AE153"/>
      <c r="AF153"/>
      <c r="AG153"/>
      <c r="AH153"/>
    </row>
    <row r="154" spans="17:34" ht="33" customHeight="1">
      <c r="Q154"/>
      <c r="R154"/>
      <c r="S154"/>
      <c r="T154"/>
      <c r="U154"/>
      <c r="V154"/>
      <c r="W154"/>
      <c r="X154"/>
      <c r="Y154"/>
      <c r="Z154"/>
      <c r="AA154"/>
      <c r="AB154"/>
      <c r="AC154"/>
      <c r="AD154"/>
      <c r="AE154"/>
      <c r="AF154"/>
      <c r="AG154"/>
      <c r="AH154"/>
    </row>
    <row r="155" spans="17:34" ht="33" customHeight="1">
      <c r="Q155"/>
      <c r="R155"/>
      <c r="S155"/>
      <c r="T155"/>
      <c r="U155"/>
      <c r="V155"/>
      <c r="W155"/>
      <c r="X155"/>
      <c r="Y155"/>
      <c r="Z155"/>
      <c r="AA155"/>
      <c r="AB155"/>
      <c r="AC155"/>
      <c r="AD155"/>
      <c r="AE155"/>
      <c r="AF155"/>
      <c r="AG155"/>
      <c r="AH155"/>
    </row>
    <row r="156" spans="17:34" ht="33" customHeight="1">
      <c r="Q156"/>
      <c r="R156"/>
      <c r="S156"/>
      <c r="T156"/>
      <c r="U156"/>
      <c r="V156"/>
      <c r="W156"/>
      <c r="X156"/>
      <c r="Y156"/>
      <c r="Z156"/>
      <c r="AA156"/>
      <c r="AB156"/>
      <c r="AC156"/>
      <c r="AD156"/>
      <c r="AE156"/>
      <c r="AF156"/>
      <c r="AG156"/>
      <c r="AH156"/>
    </row>
    <row r="157" spans="17:34" ht="33" customHeight="1">
      <c r="Q157"/>
      <c r="R157"/>
      <c r="S157"/>
      <c r="T157"/>
      <c r="U157"/>
      <c r="V157"/>
      <c r="W157"/>
      <c r="X157"/>
      <c r="Y157"/>
      <c r="Z157"/>
      <c r="AA157"/>
      <c r="AB157"/>
      <c r="AC157"/>
      <c r="AD157"/>
      <c r="AE157"/>
      <c r="AF157"/>
      <c r="AG157"/>
      <c r="AH157"/>
    </row>
    <row r="158" spans="17:34" ht="33" customHeight="1">
      <c r="Q158"/>
      <c r="R158"/>
      <c r="S158"/>
      <c r="T158"/>
      <c r="U158"/>
      <c r="V158"/>
      <c r="W158"/>
      <c r="X158"/>
      <c r="Y158"/>
      <c r="Z158"/>
      <c r="AA158"/>
      <c r="AB158"/>
      <c r="AC158"/>
      <c r="AD158"/>
      <c r="AE158"/>
      <c r="AF158"/>
      <c r="AG158"/>
      <c r="AH158"/>
    </row>
    <row r="159" spans="17:34" ht="33" customHeight="1">
      <c r="Q159"/>
      <c r="R159"/>
      <c r="S159"/>
      <c r="T159"/>
      <c r="U159"/>
      <c r="V159"/>
      <c r="W159"/>
      <c r="X159"/>
      <c r="Y159"/>
      <c r="Z159"/>
      <c r="AA159"/>
      <c r="AB159"/>
      <c r="AC159"/>
      <c r="AD159"/>
      <c r="AE159"/>
      <c r="AF159"/>
      <c r="AG159"/>
      <c r="AH159"/>
    </row>
    <row r="160" spans="17:34" ht="33" customHeight="1">
      <c r="Q160"/>
      <c r="R160"/>
      <c r="S160"/>
      <c r="T160"/>
      <c r="U160"/>
      <c r="V160"/>
      <c r="W160"/>
      <c r="X160"/>
      <c r="Y160"/>
      <c r="Z160"/>
      <c r="AA160"/>
      <c r="AB160"/>
      <c r="AC160"/>
      <c r="AD160"/>
      <c r="AE160"/>
      <c r="AF160"/>
      <c r="AG160"/>
      <c r="AH160"/>
    </row>
    <row r="161" spans="17:34" ht="33" customHeight="1">
      <c r="Q161"/>
      <c r="R161"/>
      <c r="S161"/>
      <c r="T161"/>
      <c r="U161"/>
      <c r="V161"/>
      <c r="W161"/>
      <c r="X161"/>
      <c r="Y161"/>
      <c r="Z161"/>
      <c r="AA161"/>
      <c r="AB161"/>
      <c r="AC161"/>
      <c r="AD161"/>
      <c r="AE161"/>
      <c r="AF161"/>
      <c r="AG161"/>
      <c r="AH161"/>
    </row>
    <row r="162" spans="17:34" ht="33" customHeight="1">
      <c r="Q162"/>
      <c r="R162"/>
      <c r="S162"/>
      <c r="T162"/>
      <c r="U162"/>
      <c r="V162"/>
      <c r="W162"/>
      <c r="X162"/>
      <c r="Y162"/>
      <c r="Z162"/>
      <c r="AA162"/>
      <c r="AB162"/>
      <c r="AC162"/>
      <c r="AD162"/>
      <c r="AE162"/>
      <c r="AF162"/>
      <c r="AG162"/>
      <c r="AH162"/>
    </row>
    <row r="163" spans="17:34" ht="33" customHeight="1">
      <c r="Q163"/>
      <c r="R163"/>
      <c r="S163"/>
      <c r="T163"/>
      <c r="U163"/>
      <c r="V163"/>
      <c r="W163"/>
      <c r="X163"/>
      <c r="Y163"/>
      <c r="Z163"/>
      <c r="AA163"/>
      <c r="AB163"/>
      <c r="AC163"/>
      <c r="AD163"/>
      <c r="AE163"/>
      <c r="AF163"/>
      <c r="AG163"/>
      <c r="AH163"/>
    </row>
    <row r="164" spans="17:34" ht="33" customHeight="1">
      <c r="Q164"/>
      <c r="R164"/>
      <c r="S164"/>
      <c r="T164"/>
      <c r="U164"/>
      <c r="V164"/>
      <c r="W164"/>
      <c r="X164"/>
      <c r="Y164"/>
      <c r="Z164"/>
      <c r="AA164"/>
      <c r="AB164"/>
      <c r="AC164"/>
      <c r="AD164"/>
      <c r="AE164"/>
      <c r="AF164"/>
      <c r="AG164"/>
      <c r="AH164"/>
    </row>
    <row r="165" spans="17:34" ht="33" customHeight="1">
      <c r="Q165"/>
      <c r="R165"/>
      <c r="S165"/>
      <c r="T165"/>
      <c r="U165"/>
      <c r="V165"/>
      <c r="W165"/>
      <c r="X165"/>
      <c r="Y165"/>
      <c r="Z165"/>
      <c r="AA165"/>
      <c r="AB165"/>
      <c r="AC165"/>
      <c r="AD165"/>
      <c r="AE165"/>
      <c r="AF165"/>
      <c r="AG165"/>
      <c r="AH165"/>
    </row>
    <row r="166" spans="17:34" ht="33" customHeight="1">
      <c r="Q166"/>
      <c r="R166"/>
      <c r="S166"/>
      <c r="T166"/>
      <c r="U166"/>
      <c r="V166"/>
      <c r="W166"/>
      <c r="X166"/>
      <c r="Y166"/>
      <c r="Z166"/>
      <c r="AA166"/>
      <c r="AB166"/>
      <c r="AC166"/>
      <c r="AD166"/>
      <c r="AE166"/>
      <c r="AF166"/>
      <c r="AG166"/>
      <c r="AH166"/>
    </row>
    <row r="167" spans="17:34" ht="33" customHeight="1">
      <c r="Q167"/>
      <c r="R167"/>
      <c r="S167"/>
      <c r="T167"/>
      <c r="U167"/>
      <c r="V167"/>
      <c r="W167"/>
      <c r="X167"/>
      <c r="Y167"/>
      <c r="Z167"/>
      <c r="AA167"/>
      <c r="AB167"/>
      <c r="AC167"/>
      <c r="AD167"/>
      <c r="AE167"/>
      <c r="AF167"/>
      <c r="AG167"/>
      <c r="AH167"/>
    </row>
    <row r="168" spans="17:34" ht="33" customHeight="1">
      <c r="Q168"/>
      <c r="R168"/>
      <c r="S168"/>
      <c r="T168"/>
      <c r="U168"/>
      <c r="V168"/>
      <c r="W168"/>
      <c r="X168"/>
      <c r="Y168"/>
      <c r="Z168"/>
      <c r="AA168"/>
      <c r="AB168"/>
      <c r="AC168"/>
      <c r="AD168"/>
      <c r="AE168"/>
      <c r="AF168"/>
      <c r="AG168"/>
      <c r="AH168"/>
    </row>
    <row r="169" spans="17:34" ht="33" customHeight="1">
      <c r="Q169"/>
      <c r="R169"/>
      <c r="S169"/>
      <c r="T169"/>
      <c r="U169"/>
      <c r="V169"/>
      <c r="W169"/>
      <c r="X169"/>
      <c r="Y169"/>
      <c r="Z169"/>
      <c r="AA169"/>
      <c r="AB169"/>
      <c r="AC169"/>
      <c r="AD169"/>
      <c r="AE169"/>
      <c r="AF169"/>
      <c r="AG169"/>
      <c r="AH169"/>
    </row>
    <row r="170" spans="17:34" ht="33" customHeight="1">
      <c r="Q170"/>
      <c r="R170"/>
      <c r="S170"/>
      <c r="T170"/>
      <c r="U170"/>
      <c r="V170"/>
      <c r="W170"/>
      <c r="X170"/>
      <c r="Y170"/>
      <c r="Z170"/>
      <c r="AA170"/>
      <c r="AB170"/>
      <c r="AC170"/>
      <c r="AD170"/>
      <c r="AE170"/>
      <c r="AF170"/>
      <c r="AG170"/>
      <c r="AH170"/>
    </row>
    <row r="171" spans="17:34" ht="33" customHeight="1">
      <c r="Q171"/>
      <c r="R171"/>
      <c r="S171"/>
      <c r="T171"/>
      <c r="U171"/>
      <c r="V171"/>
      <c r="W171"/>
      <c r="X171"/>
      <c r="Y171"/>
      <c r="Z171"/>
      <c r="AA171"/>
      <c r="AB171"/>
      <c r="AC171"/>
      <c r="AD171"/>
      <c r="AE171"/>
      <c r="AF171"/>
      <c r="AG171"/>
      <c r="AH171"/>
    </row>
    <row r="172" spans="17:34" ht="33" customHeight="1">
      <c r="Q172"/>
      <c r="R172"/>
      <c r="S172"/>
      <c r="T172"/>
      <c r="U172"/>
      <c r="V172"/>
      <c r="W172"/>
      <c r="X172"/>
      <c r="Y172"/>
      <c r="Z172"/>
      <c r="AA172"/>
      <c r="AB172"/>
      <c r="AC172"/>
      <c r="AD172"/>
      <c r="AE172"/>
      <c r="AF172"/>
      <c r="AG172"/>
      <c r="AH172"/>
    </row>
    <row r="173" spans="17:34" ht="33" customHeight="1">
      <c r="Q173"/>
      <c r="R173"/>
      <c r="S173"/>
      <c r="T173"/>
      <c r="U173"/>
      <c r="V173"/>
      <c r="W173"/>
      <c r="X173"/>
      <c r="Y173"/>
      <c r="Z173"/>
      <c r="AA173"/>
      <c r="AB173"/>
      <c r="AC173"/>
      <c r="AD173"/>
      <c r="AE173"/>
      <c r="AF173"/>
      <c r="AG173"/>
      <c r="AH173"/>
    </row>
    <row r="174" spans="17:34" ht="33" customHeight="1">
      <c r="Q174"/>
      <c r="R174"/>
      <c r="S174"/>
      <c r="T174"/>
      <c r="U174"/>
      <c r="V174"/>
      <c r="W174"/>
      <c r="X174"/>
      <c r="Y174"/>
      <c r="Z174"/>
      <c r="AA174"/>
      <c r="AB174"/>
      <c r="AC174"/>
      <c r="AD174"/>
      <c r="AE174"/>
      <c r="AF174"/>
      <c r="AG174"/>
      <c r="AH174"/>
    </row>
    <row r="175" spans="17:34" ht="33" customHeight="1">
      <c r="Q175"/>
      <c r="R175"/>
      <c r="S175"/>
      <c r="T175"/>
      <c r="U175"/>
      <c r="V175"/>
      <c r="W175"/>
      <c r="X175"/>
      <c r="Y175"/>
      <c r="Z175"/>
      <c r="AA175"/>
      <c r="AB175"/>
      <c r="AC175"/>
      <c r="AD175"/>
      <c r="AE175"/>
      <c r="AF175"/>
      <c r="AG175"/>
      <c r="AH175"/>
    </row>
    <row r="176" spans="17:34" ht="33" customHeight="1">
      <c r="Q176"/>
      <c r="R176"/>
      <c r="S176"/>
      <c r="T176"/>
      <c r="U176"/>
      <c r="V176"/>
      <c r="W176"/>
      <c r="X176"/>
      <c r="Y176"/>
      <c r="Z176"/>
      <c r="AA176"/>
      <c r="AB176"/>
      <c r="AC176"/>
      <c r="AD176"/>
      <c r="AE176"/>
      <c r="AF176"/>
      <c r="AG176"/>
      <c r="AH176"/>
    </row>
    <row r="177" spans="17:34" ht="33" customHeight="1">
      <c r="Q177"/>
      <c r="R177"/>
      <c r="S177"/>
      <c r="T177"/>
      <c r="U177"/>
      <c r="V177"/>
      <c r="W177"/>
      <c r="X177"/>
      <c r="Y177"/>
      <c r="Z177"/>
      <c r="AA177"/>
      <c r="AB177"/>
      <c r="AC177"/>
      <c r="AD177"/>
      <c r="AE177"/>
      <c r="AF177"/>
      <c r="AG177"/>
      <c r="AH177"/>
    </row>
    <row r="178" spans="17:34" ht="19.5" customHeight="1">
      <c r="Q178"/>
      <c r="R178"/>
      <c r="S178"/>
      <c r="T178"/>
      <c r="U178"/>
      <c r="V178"/>
      <c r="W178"/>
      <c r="X178"/>
      <c r="Y178"/>
      <c r="Z178"/>
      <c r="AA178"/>
      <c r="AB178"/>
      <c r="AC178"/>
      <c r="AD178"/>
      <c r="AE178"/>
      <c r="AF178"/>
      <c r="AG178"/>
      <c r="AH178"/>
    </row>
    <row r="179" spans="17:34" ht="19.5" customHeight="1">
      <c r="Q179"/>
      <c r="R179"/>
      <c r="S179"/>
      <c r="T179"/>
      <c r="U179"/>
      <c r="V179"/>
      <c r="W179"/>
      <c r="X179"/>
      <c r="Y179"/>
      <c r="Z179"/>
      <c r="AA179"/>
      <c r="AB179"/>
      <c r="AC179"/>
      <c r="AD179"/>
      <c r="AE179"/>
      <c r="AF179"/>
      <c r="AG179"/>
      <c r="AH179"/>
    </row>
    <row r="180" spans="17:34" ht="19.5" customHeight="1">
      <c r="Q180"/>
      <c r="R180"/>
      <c r="S180"/>
      <c r="T180"/>
      <c r="U180"/>
      <c r="V180"/>
      <c r="W180"/>
      <c r="X180"/>
      <c r="Y180"/>
      <c r="Z180"/>
      <c r="AA180"/>
      <c r="AB180"/>
      <c r="AC180"/>
      <c r="AD180"/>
      <c r="AE180"/>
      <c r="AF180"/>
      <c r="AG180"/>
      <c r="AH180"/>
    </row>
    <row r="181" spans="17:34" ht="19.5" customHeight="1">
      <c r="Q181"/>
      <c r="R181"/>
      <c r="S181"/>
      <c r="T181"/>
      <c r="U181"/>
      <c r="V181"/>
      <c r="W181"/>
      <c r="X181"/>
      <c r="Y181"/>
      <c r="Z181"/>
      <c r="AA181"/>
      <c r="AB181"/>
      <c r="AC181"/>
      <c r="AD181"/>
      <c r="AE181"/>
      <c r="AF181"/>
      <c r="AG181"/>
      <c r="AH181"/>
    </row>
    <row r="182" spans="17:34" ht="19.5" customHeight="1">
      <c r="Q182"/>
      <c r="R182"/>
      <c r="S182"/>
      <c r="T182"/>
      <c r="U182"/>
      <c r="V182"/>
      <c r="W182"/>
      <c r="X182"/>
      <c r="Y182"/>
      <c r="Z182"/>
      <c r="AA182"/>
      <c r="AB182"/>
      <c r="AC182"/>
      <c r="AD182"/>
      <c r="AE182"/>
      <c r="AF182"/>
      <c r="AG182"/>
      <c r="AH182"/>
    </row>
    <row r="183" spans="17:34" ht="19.5" customHeight="1">
      <c r="Q183"/>
      <c r="R183"/>
      <c r="S183"/>
      <c r="T183"/>
      <c r="U183"/>
      <c r="V183"/>
      <c r="W183"/>
      <c r="X183"/>
      <c r="Y183"/>
      <c r="Z183"/>
      <c r="AA183"/>
      <c r="AB183"/>
      <c r="AC183"/>
      <c r="AD183"/>
      <c r="AE183"/>
      <c r="AF183"/>
      <c r="AG183"/>
      <c r="AH183"/>
    </row>
    <row r="184" spans="17:34" ht="19.5" customHeight="1">
      <c r="Q184"/>
      <c r="R184"/>
      <c r="S184"/>
      <c r="T184"/>
      <c r="U184"/>
      <c r="V184"/>
      <c r="W184"/>
      <c r="X184"/>
      <c r="Y184"/>
      <c r="Z184"/>
      <c r="AA184"/>
      <c r="AB184"/>
      <c r="AC184"/>
      <c r="AD184"/>
      <c r="AE184"/>
      <c r="AF184"/>
      <c r="AG184"/>
      <c r="AH184"/>
    </row>
    <row r="185" spans="17:34" ht="19.5" customHeight="1">
      <c r="Q185"/>
      <c r="R185"/>
      <c r="S185"/>
      <c r="T185"/>
      <c r="U185"/>
      <c r="V185"/>
      <c r="W185"/>
      <c r="X185"/>
      <c r="Y185"/>
      <c r="Z185"/>
      <c r="AA185"/>
      <c r="AB185"/>
      <c r="AC185"/>
      <c r="AD185"/>
      <c r="AE185"/>
      <c r="AF185"/>
      <c r="AG185"/>
      <c r="AH185"/>
    </row>
    <row r="186" spans="17:34" ht="13.5">
      <c r="Q186"/>
      <c r="R186"/>
      <c r="S186"/>
      <c r="T186"/>
      <c r="U186"/>
      <c r="V186"/>
      <c r="W186"/>
      <c r="X186"/>
      <c r="Y186"/>
      <c r="Z186"/>
      <c r="AA186"/>
      <c r="AB186"/>
      <c r="AC186"/>
      <c r="AD186"/>
      <c r="AE186"/>
      <c r="AF186"/>
      <c r="AG186"/>
      <c r="AH186"/>
    </row>
    <row r="187" spans="17:34" ht="13.5">
      <c r="Q187"/>
      <c r="R187"/>
      <c r="S187"/>
      <c r="T187"/>
      <c r="U187"/>
      <c r="V187"/>
      <c r="W187"/>
      <c r="X187"/>
      <c r="Y187"/>
      <c r="Z187"/>
      <c r="AA187"/>
      <c r="AB187"/>
      <c r="AC187"/>
      <c r="AD187"/>
      <c r="AE187"/>
      <c r="AF187"/>
      <c r="AG187"/>
      <c r="AH187"/>
    </row>
    <row r="188" spans="17:34" ht="13.5">
      <c r="Q188"/>
      <c r="R188"/>
      <c r="S188"/>
      <c r="T188"/>
      <c r="U188"/>
      <c r="V188"/>
      <c r="W188"/>
      <c r="X188"/>
      <c r="Y188"/>
      <c r="Z188"/>
      <c r="AA188"/>
      <c r="AB188"/>
      <c r="AC188"/>
      <c r="AD188"/>
      <c r="AE188"/>
      <c r="AF188"/>
      <c r="AG188"/>
      <c r="AH188"/>
    </row>
    <row r="189" spans="17:34" ht="13.5">
      <c r="Q189"/>
      <c r="R189"/>
      <c r="S189"/>
      <c r="T189"/>
      <c r="U189"/>
      <c r="V189"/>
      <c r="W189"/>
      <c r="X189"/>
      <c r="Y189"/>
      <c r="Z189"/>
      <c r="AA189"/>
      <c r="AB189"/>
      <c r="AC189"/>
      <c r="AD189"/>
      <c r="AE189"/>
      <c r="AF189"/>
      <c r="AG189"/>
      <c r="AH189"/>
    </row>
    <row r="190" spans="17:34" ht="13.5">
      <c r="Q190"/>
      <c r="R190"/>
      <c r="S190"/>
      <c r="T190"/>
      <c r="U190"/>
      <c r="V190"/>
      <c r="W190"/>
      <c r="X190"/>
      <c r="Y190"/>
      <c r="Z190"/>
      <c r="AA190"/>
      <c r="AB190"/>
      <c r="AC190"/>
      <c r="AD190"/>
      <c r="AE190"/>
      <c r="AF190"/>
      <c r="AG190"/>
      <c r="AH190"/>
    </row>
    <row r="191" spans="17:34" ht="13.5">
      <c r="Q191"/>
      <c r="R191"/>
      <c r="S191"/>
      <c r="T191"/>
      <c r="U191"/>
      <c r="V191"/>
      <c r="W191"/>
      <c r="X191"/>
      <c r="Y191"/>
      <c r="Z191"/>
      <c r="AA191"/>
      <c r="AB191"/>
      <c r="AC191"/>
      <c r="AD191"/>
      <c r="AE191"/>
      <c r="AF191"/>
      <c r="AG191"/>
      <c r="AH191"/>
    </row>
    <row r="192" spans="17:34" ht="13.5">
      <c r="Q192"/>
      <c r="R192"/>
      <c r="S192"/>
      <c r="T192"/>
      <c r="U192"/>
      <c r="V192"/>
      <c r="W192"/>
      <c r="X192"/>
      <c r="Y192"/>
      <c r="Z192"/>
      <c r="AA192"/>
      <c r="AB192"/>
      <c r="AC192"/>
      <c r="AD192"/>
      <c r="AE192"/>
      <c r="AF192"/>
      <c r="AG192"/>
      <c r="AH192"/>
    </row>
    <row r="193" spans="17:34" ht="13.5">
      <c r="Q193"/>
      <c r="R193"/>
      <c r="S193"/>
      <c r="T193"/>
      <c r="U193"/>
      <c r="V193"/>
      <c r="W193"/>
      <c r="X193"/>
      <c r="Y193"/>
      <c r="Z193"/>
      <c r="AA193"/>
      <c r="AB193"/>
      <c r="AC193"/>
      <c r="AD193"/>
      <c r="AE193"/>
      <c r="AF193"/>
      <c r="AG193"/>
      <c r="AH193"/>
    </row>
    <row r="194" spans="17:34" ht="13.5">
      <c r="Q194"/>
      <c r="R194"/>
      <c r="S194"/>
      <c r="T194"/>
      <c r="U194"/>
      <c r="V194"/>
      <c r="W194"/>
      <c r="X194"/>
      <c r="Y194"/>
      <c r="Z194"/>
      <c r="AA194"/>
      <c r="AB194"/>
      <c r="AC194"/>
      <c r="AD194"/>
      <c r="AE194"/>
      <c r="AF194"/>
      <c r="AG194"/>
      <c r="AH194"/>
    </row>
    <row r="195" spans="17:34" ht="13.5">
      <c r="Q195"/>
      <c r="R195"/>
      <c r="S195"/>
      <c r="T195"/>
      <c r="U195"/>
      <c r="V195"/>
      <c r="W195"/>
      <c r="X195"/>
      <c r="Y195"/>
      <c r="Z195"/>
      <c r="AA195"/>
      <c r="AB195"/>
      <c r="AC195"/>
      <c r="AD195"/>
      <c r="AE195"/>
      <c r="AF195"/>
      <c r="AG195"/>
      <c r="AH195"/>
    </row>
    <row r="196" spans="17:34" ht="13.5">
      <c r="Q196"/>
      <c r="R196"/>
      <c r="S196"/>
      <c r="T196"/>
      <c r="U196"/>
      <c r="V196"/>
      <c r="W196"/>
      <c r="X196"/>
      <c r="Y196"/>
      <c r="Z196"/>
      <c r="AA196"/>
      <c r="AB196"/>
      <c r="AC196"/>
      <c r="AD196"/>
      <c r="AE196"/>
      <c r="AF196"/>
      <c r="AG196"/>
      <c r="AH196"/>
    </row>
    <row r="197" spans="17:34" ht="13.5">
      <c r="Q197"/>
      <c r="R197"/>
      <c r="S197"/>
      <c r="T197"/>
      <c r="U197"/>
      <c r="V197"/>
      <c r="W197"/>
      <c r="X197"/>
      <c r="Y197"/>
      <c r="Z197"/>
      <c r="AA197"/>
      <c r="AB197"/>
      <c r="AC197"/>
      <c r="AD197"/>
      <c r="AE197"/>
      <c r="AF197"/>
      <c r="AG197"/>
      <c r="AH197"/>
    </row>
    <row r="198" spans="17:34" ht="13.5">
      <c r="Q198"/>
      <c r="R198"/>
      <c r="S198"/>
      <c r="T198"/>
      <c r="U198"/>
      <c r="V198"/>
      <c r="W198"/>
      <c r="X198"/>
      <c r="Y198"/>
      <c r="Z198"/>
      <c r="AA198"/>
      <c r="AB198"/>
      <c r="AC198"/>
      <c r="AD198"/>
      <c r="AE198"/>
      <c r="AF198"/>
      <c r="AG198"/>
      <c r="AH198"/>
    </row>
    <row r="199" spans="17:34" ht="13.5">
      <c r="Q199"/>
      <c r="R199"/>
      <c r="S199"/>
      <c r="T199"/>
      <c r="U199"/>
      <c r="V199"/>
      <c r="W199"/>
      <c r="X199"/>
      <c r="Y199"/>
      <c r="Z199"/>
      <c r="AA199"/>
      <c r="AB199"/>
      <c r="AC199"/>
      <c r="AD199"/>
      <c r="AE199"/>
      <c r="AF199"/>
      <c r="AG199"/>
      <c r="AH199"/>
    </row>
    <row r="200" spans="17:34" ht="13.5">
      <c r="Q200"/>
      <c r="R200"/>
      <c r="S200"/>
      <c r="T200"/>
      <c r="U200"/>
      <c r="V200"/>
      <c r="W200"/>
      <c r="X200"/>
      <c r="Y200"/>
      <c r="Z200"/>
      <c r="AA200"/>
      <c r="AB200"/>
      <c r="AC200"/>
      <c r="AD200"/>
      <c r="AE200"/>
      <c r="AF200"/>
      <c r="AG200"/>
      <c r="AH200"/>
    </row>
    <row r="201" spans="17:34" ht="13.5">
      <c r="Q201"/>
      <c r="R201"/>
      <c r="S201"/>
      <c r="T201"/>
      <c r="U201"/>
      <c r="V201"/>
      <c r="W201"/>
      <c r="X201"/>
      <c r="Y201"/>
      <c r="Z201"/>
      <c r="AA201"/>
      <c r="AB201"/>
      <c r="AC201"/>
      <c r="AD201"/>
      <c r="AE201"/>
      <c r="AF201"/>
      <c r="AG201"/>
      <c r="AH201"/>
    </row>
    <row r="202" spans="17:34" ht="13.5">
      <c r="Q202"/>
      <c r="R202"/>
      <c r="S202"/>
      <c r="T202"/>
      <c r="U202"/>
      <c r="V202"/>
      <c r="W202"/>
      <c r="X202"/>
      <c r="Y202"/>
      <c r="Z202"/>
      <c r="AA202"/>
      <c r="AB202"/>
      <c r="AC202"/>
      <c r="AD202"/>
      <c r="AE202"/>
      <c r="AF202"/>
      <c r="AG202"/>
      <c r="AH202"/>
    </row>
    <row r="203" spans="17:34" ht="13.5">
      <c r="Q203"/>
      <c r="R203"/>
      <c r="S203"/>
      <c r="T203"/>
      <c r="U203"/>
      <c r="V203"/>
      <c r="W203"/>
      <c r="X203"/>
      <c r="Y203"/>
      <c r="Z203"/>
      <c r="AA203"/>
      <c r="AB203"/>
      <c r="AC203"/>
      <c r="AD203"/>
      <c r="AE203"/>
      <c r="AF203"/>
      <c r="AG203"/>
      <c r="AH203"/>
    </row>
    <row r="204" spans="17:34" ht="13.5">
      <c r="Q204"/>
      <c r="R204"/>
      <c r="S204"/>
      <c r="T204"/>
      <c r="U204"/>
      <c r="V204"/>
      <c r="W204"/>
      <c r="X204"/>
      <c r="Y204"/>
      <c r="Z204"/>
      <c r="AA204"/>
      <c r="AB204"/>
      <c r="AC204"/>
      <c r="AD204"/>
      <c r="AE204"/>
      <c r="AF204"/>
      <c r="AG204"/>
      <c r="AH204"/>
    </row>
    <row r="205" spans="17:34" ht="13.5">
      <c r="Q205"/>
      <c r="R205"/>
      <c r="S205"/>
      <c r="T205"/>
      <c r="U205"/>
      <c r="V205"/>
      <c r="W205"/>
      <c r="X205"/>
      <c r="Y205"/>
      <c r="Z205"/>
      <c r="AA205"/>
      <c r="AB205"/>
      <c r="AC205"/>
      <c r="AD205"/>
      <c r="AE205"/>
      <c r="AF205"/>
      <c r="AG205"/>
      <c r="AH205"/>
    </row>
    <row r="206" spans="17:34" ht="13.5">
      <c r="Q206"/>
      <c r="R206"/>
      <c r="S206"/>
      <c r="T206"/>
      <c r="U206"/>
      <c r="V206"/>
      <c r="W206"/>
      <c r="X206"/>
      <c r="Y206"/>
      <c r="Z206"/>
      <c r="AA206"/>
      <c r="AB206"/>
      <c r="AC206"/>
      <c r="AD206"/>
      <c r="AE206"/>
      <c r="AF206"/>
      <c r="AG206"/>
      <c r="AH206"/>
    </row>
    <row r="207" spans="17:34" ht="13.5">
      <c r="Q207"/>
      <c r="R207"/>
      <c r="S207"/>
      <c r="T207"/>
      <c r="U207"/>
      <c r="V207"/>
      <c r="W207"/>
      <c r="X207"/>
      <c r="Y207"/>
      <c r="Z207"/>
      <c r="AA207"/>
      <c r="AB207"/>
      <c r="AC207"/>
      <c r="AD207"/>
      <c r="AE207"/>
      <c r="AF207"/>
      <c r="AG207"/>
      <c r="AH207"/>
    </row>
    <row r="208" spans="17:34" ht="13.5">
      <c r="Q208"/>
      <c r="R208"/>
      <c r="S208"/>
      <c r="T208"/>
      <c r="U208"/>
      <c r="V208"/>
      <c r="W208"/>
      <c r="X208"/>
      <c r="Y208"/>
      <c r="Z208"/>
      <c r="AA208"/>
      <c r="AB208"/>
      <c r="AC208"/>
      <c r="AD208"/>
      <c r="AE208"/>
      <c r="AF208"/>
      <c r="AG208"/>
      <c r="AH208"/>
    </row>
    <row r="209" spans="17:34" ht="13.5">
      <c r="Q209"/>
      <c r="R209"/>
      <c r="S209"/>
      <c r="T209"/>
      <c r="U209"/>
      <c r="V209"/>
      <c r="W209"/>
      <c r="X209"/>
      <c r="Y209"/>
      <c r="Z209"/>
      <c r="AA209"/>
      <c r="AB209"/>
      <c r="AC209"/>
      <c r="AD209"/>
      <c r="AE209"/>
      <c r="AF209"/>
      <c r="AG209"/>
      <c r="AH209"/>
    </row>
    <row r="210" spans="17:34" ht="13.5">
      <c r="Q210"/>
      <c r="R210"/>
      <c r="S210"/>
      <c r="T210"/>
      <c r="U210"/>
      <c r="V210"/>
      <c r="W210"/>
      <c r="X210"/>
      <c r="Y210"/>
      <c r="Z210"/>
      <c r="AA210"/>
      <c r="AB210"/>
      <c r="AC210"/>
      <c r="AD210"/>
      <c r="AE210"/>
      <c r="AF210"/>
      <c r="AG210"/>
      <c r="AH210"/>
    </row>
    <row r="211" spans="17:34" ht="13.5">
      <c r="Q211"/>
      <c r="R211"/>
      <c r="S211"/>
      <c r="T211"/>
      <c r="U211"/>
      <c r="V211"/>
      <c r="W211"/>
      <c r="X211"/>
      <c r="Y211"/>
      <c r="Z211"/>
      <c r="AA211"/>
      <c r="AB211"/>
      <c r="AC211"/>
      <c r="AD211"/>
      <c r="AE211"/>
      <c r="AF211"/>
      <c r="AG211"/>
      <c r="AH211"/>
    </row>
    <row r="212" spans="17:34" ht="13.5">
      <c r="Q212"/>
      <c r="R212"/>
      <c r="S212"/>
      <c r="T212"/>
      <c r="U212"/>
      <c r="V212"/>
      <c r="W212"/>
      <c r="X212"/>
      <c r="Y212"/>
      <c r="Z212"/>
      <c r="AA212"/>
      <c r="AB212"/>
      <c r="AC212"/>
      <c r="AD212"/>
      <c r="AE212"/>
      <c r="AF212"/>
      <c r="AG212"/>
      <c r="AH212"/>
    </row>
    <row r="213" spans="17:34" ht="13.5">
      <c r="Q213"/>
      <c r="R213"/>
      <c r="S213"/>
      <c r="T213"/>
      <c r="U213"/>
      <c r="V213"/>
      <c r="W213"/>
      <c r="X213"/>
      <c r="Y213"/>
      <c r="Z213"/>
      <c r="AA213"/>
      <c r="AB213"/>
      <c r="AC213"/>
      <c r="AD213"/>
      <c r="AE213"/>
      <c r="AF213"/>
      <c r="AG213"/>
      <c r="AH213"/>
    </row>
    <row r="214" spans="17:34" ht="13.5">
      <c r="Q214"/>
      <c r="R214"/>
      <c r="S214"/>
      <c r="T214"/>
      <c r="U214"/>
      <c r="V214"/>
      <c r="W214"/>
      <c r="X214"/>
      <c r="Y214"/>
      <c r="Z214"/>
      <c r="AA214"/>
      <c r="AB214"/>
      <c r="AC214"/>
      <c r="AD214"/>
      <c r="AE214"/>
      <c r="AF214"/>
      <c r="AG214"/>
      <c r="AH214"/>
    </row>
    <row r="215" spans="17:34" ht="13.5">
      <c r="Q215"/>
      <c r="R215"/>
      <c r="S215"/>
      <c r="T215"/>
      <c r="U215"/>
      <c r="V215"/>
      <c r="W215"/>
      <c r="X215"/>
      <c r="Y215"/>
      <c r="Z215"/>
      <c r="AA215"/>
      <c r="AB215"/>
      <c r="AC215"/>
      <c r="AD215"/>
      <c r="AE215"/>
      <c r="AF215"/>
      <c r="AG215"/>
      <c r="AH215"/>
    </row>
  </sheetData>
  <sheetProtection/>
  <mergeCells count="130">
    <mergeCell ref="A133:A134"/>
    <mergeCell ref="A114:B115"/>
    <mergeCell ref="B119:B121"/>
    <mergeCell ref="O4:O5"/>
    <mergeCell ref="O66:O67"/>
    <mergeCell ref="O88:O89"/>
    <mergeCell ref="O112:O113"/>
    <mergeCell ref="O117:O118"/>
    <mergeCell ref="O36:O37"/>
    <mergeCell ref="B66:B67"/>
    <mergeCell ref="B90:B91"/>
    <mergeCell ref="A112:A113"/>
    <mergeCell ref="N88:N89"/>
    <mergeCell ref="L105:L106"/>
    <mergeCell ref="K90:K91"/>
    <mergeCell ref="L90:L91"/>
    <mergeCell ref="A117:A118"/>
    <mergeCell ref="A90:A91"/>
    <mergeCell ref="A95:A96"/>
    <mergeCell ref="A105:A106"/>
    <mergeCell ref="A107:A108"/>
    <mergeCell ref="A80:B81"/>
    <mergeCell ref="B105:B106"/>
    <mergeCell ref="B88:B89"/>
    <mergeCell ref="A109:A110"/>
    <mergeCell ref="B95:B96"/>
    <mergeCell ref="A4:B5"/>
    <mergeCell ref="K133:K134"/>
    <mergeCell ref="K107:K108"/>
    <mergeCell ref="K117:K118"/>
    <mergeCell ref="K119:K121"/>
    <mergeCell ref="A9:A10"/>
    <mergeCell ref="A36:A37"/>
    <mergeCell ref="A66:A67"/>
    <mergeCell ref="A88:A89"/>
    <mergeCell ref="B107:B108"/>
    <mergeCell ref="N117:N118"/>
    <mergeCell ref="N119:N121"/>
    <mergeCell ref="K135:K136"/>
    <mergeCell ref="N135:N136"/>
    <mergeCell ref="N133:N134"/>
    <mergeCell ref="N112:N113"/>
    <mergeCell ref="N124:N125"/>
    <mergeCell ref="L119:L121"/>
    <mergeCell ref="L135:L136"/>
    <mergeCell ref="M135:M136"/>
    <mergeCell ref="A140:B140"/>
    <mergeCell ref="A135:A136"/>
    <mergeCell ref="E137:E138"/>
    <mergeCell ref="F137:F138"/>
    <mergeCell ref="O119:O121"/>
    <mergeCell ref="B133:B134"/>
    <mergeCell ref="B135:B136"/>
    <mergeCell ref="L124:L125"/>
    <mergeCell ref="A119:A121"/>
    <mergeCell ref="A124:A125"/>
    <mergeCell ref="B124:B125"/>
    <mergeCell ref="M124:M125"/>
    <mergeCell ref="P124:P125"/>
    <mergeCell ref="B117:B118"/>
    <mergeCell ref="L117:L118"/>
    <mergeCell ref="P112:P113"/>
    <mergeCell ref="M119:M121"/>
    <mergeCell ref="P119:P121"/>
    <mergeCell ref="P117:P118"/>
    <mergeCell ref="M117:M118"/>
    <mergeCell ref="P88:P89"/>
    <mergeCell ref="L95:L96"/>
    <mergeCell ref="M95:M96"/>
    <mergeCell ref="P95:P96"/>
    <mergeCell ref="P105:P106"/>
    <mergeCell ref="L66:L67"/>
    <mergeCell ref="O90:O91"/>
    <mergeCell ref="O95:O96"/>
    <mergeCell ref="B36:B37"/>
    <mergeCell ref="L36:L37"/>
    <mergeCell ref="M36:M37"/>
    <mergeCell ref="P36:P37"/>
    <mergeCell ref="L9:L10"/>
    <mergeCell ref="N9:N10"/>
    <mergeCell ref="N36:N37"/>
    <mergeCell ref="K36:K37"/>
    <mergeCell ref="M9:M10"/>
    <mergeCell ref="P9:P10"/>
    <mergeCell ref="P107:P108"/>
    <mergeCell ref="B109:B110"/>
    <mergeCell ref="L109:L110"/>
    <mergeCell ref="P109:P110"/>
    <mergeCell ref="M109:M110"/>
    <mergeCell ref="B112:B113"/>
    <mergeCell ref="M112:M113"/>
    <mergeCell ref="L107:L108"/>
    <mergeCell ref="M107:M108"/>
    <mergeCell ref="N109:N110"/>
    <mergeCell ref="P135:P136"/>
    <mergeCell ref="M4:M5"/>
    <mergeCell ref="P4:P5"/>
    <mergeCell ref="N4:N5"/>
    <mergeCell ref="D4:L4"/>
    <mergeCell ref="L112:L113"/>
    <mergeCell ref="P90:P91"/>
    <mergeCell ref="N90:N91"/>
    <mergeCell ref="N95:N96"/>
    <mergeCell ref="P66:P67"/>
    <mergeCell ref="A40:B41"/>
    <mergeCell ref="D40:L40"/>
    <mergeCell ref="M40:M41"/>
    <mergeCell ref="N40:N41"/>
    <mergeCell ref="O40:O41"/>
    <mergeCell ref="P40:P41"/>
    <mergeCell ref="D114:L114"/>
    <mergeCell ref="M114:M115"/>
    <mergeCell ref="N114:N115"/>
    <mergeCell ref="O114:O115"/>
    <mergeCell ref="N66:N67"/>
    <mergeCell ref="L88:L89"/>
    <mergeCell ref="M88:M89"/>
    <mergeCell ref="M90:M91"/>
    <mergeCell ref="K95:K96"/>
    <mergeCell ref="M105:M106"/>
    <mergeCell ref="P133:P134"/>
    <mergeCell ref="M66:M67"/>
    <mergeCell ref="P114:P115"/>
    <mergeCell ref="D80:L80"/>
    <mergeCell ref="M80:M81"/>
    <mergeCell ref="N80:N81"/>
    <mergeCell ref="O80:O81"/>
    <mergeCell ref="P80:P81"/>
    <mergeCell ref="L133:L134"/>
    <mergeCell ref="M133:M134"/>
  </mergeCells>
  <printOptions horizontalCentered="1"/>
  <pageMargins left="1" right="1" top="1" bottom="1" header="0.5" footer="0.5"/>
  <pageSetup firstPageNumber="1" useFirstPageNumber="1" horizontalDpi="600" verticalDpi="600" orientation="portrait" paperSize="8" scale="74" r:id="rId4"/>
  <headerFooter>
    <oddFooter>&amp;C&amp;P</oddFooter>
  </headerFooter>
  <rowBreaks count="3" manualBreakCount="3">
    <brk id="39" max="14" man="1"/>
    <brk id="79" max="14" man="1"/>
    <brk id="113" max="14" man="1"/>
  </rowBreaks>
  <drawing r:id="rId3"/>
  <legacyDrawing r:id="rId2"/>
</worksheet>
</file>

<file path=xl/worksheets/sheet3.xml><?xml version="1.0" encoding="utf-8"?>
<worksheet xmlns="http://schemas.openxmlformats.org/spreadsheetml/2006/main" xmlns:r="http://schemas.openxmlformats.org/officeDocument/2006/relationships">
  <dimension ref="A1:P131"/>
  <sheetViews>
    <sheetView view="pageBreakPreview" zoomScaleNormal="55" zoomScaleSheetLayoutView="100" zoomScalePageLayoutView="0" workbookViewId="0" topLeftCell="A85">
      <selection activeCell="H13" sqref="H13:H17"/>
    </sheetView>
  </sheetViews>
  <sheetFormatPr defaultColWidth="9.00390625" defaultRowHeight="13.5"/>
  <cols>
    <col min="1" max="1" width="33.375" style="1" customWidth="1"/>
    <col min="2" max="2" width="2.875" style="2" hidden="1" customWidth="1"/>
    <col min="3" max="3" width="8.625" style="2" customWidth="1"/>
    <col min="4" max="7" width="8.625" style="2" hidden="1" customWidth="1"/>
    <col min="8" max="11" width="8.625" style="2" customWidth="1"/>
    <col min="12" max="12" width="44.00390625" style="239" customWidth="1"/>
    <col min="13" max="13" width="10.75390625" style="250" customWidth="1"/>
    <col min="14" max="14" width="29.375" style="1" customWidth="1"/>
    <col min="15" max="16384" width="9.00390625" style="1" customWidth="1"/>
  </cols>
  <sheetData>
    <row r="1" spans="1:13" ht="27.75" customHeight="1">
      <c r="A1" s="10" t="s">
        <v>210</v>
      </c>
      <c r="I1" s="358" t="s">
        <v>328</v>
      </c>
      <c r="L1" s="258"/>
      <c r="M1" s="359" t="s">
        <v>329</v>
      </c>
    </row>
    <row r="2" spans="1:14" ht="19.5" customHeight="1">
      <c r="A2" s="888" t="s">
        <v>211</v>
      </c>
      <c r="B2" s="890" t="s">
        <v>330</v>
      </c>
      <c r="C2" s="783"/>
      <c r="D2" s="783"/>
      <c r="E2" s="783"/>
      <c r="F2" s="783"/>
      <c r="G2" s="783"/>
      <c r="H2" s="783"/>
      <c r="I2" s="783"/>
      <c r="J2" s="783"/>
      <c r="K2" s="8"/>
      <c r="L2" s="785" t="s">
        <v>195</v>
      </c>
      <c r="M2" s="781" t="s">
        <v>2</v>
      </c>
      <c r="N2" s="5"/>
    </row>
    <row r="3" spans="1:14" ht="32.25" customHeight="1">
      <c r="A3" s="889"/>
      <c r="B3" s="6" t="s">
        <v>0</v>
      </c>
      <c r="C3" s="6" t="s">
        <v>331</v>
      </c>
      <c r="D3" s="6" t="s">
        <v>1</v>
      </c>
      <c r="E3" s="6" t="s">
        <v>157</v>
      </c>
      <c r="F3" s="6" t="s">
        <v>332</v>
      </c>
      <c r="G3" s="6" t="s">
        <v>333</v>
      </c>
      <c r="H3" s="6" t="s">
        <v>334</v>
      </c>
      <c r="I3" s="360" t="s">
        <v>335</v>
      </c>
      <c r="J3" s="9" t="s">
        <v>336</v>
      </c>
      <c r="K3" s="7" t="s">
        <v>194</v>
      </c>
      <c r="L3" s="782"/>
      <c r="M3" s="782"/>
      <c r="N3" s="3"/>
    </row>
    <row r="4" spans="1:14" ht="19.5" customHeight="1">
      <c r="A4" s="891" t="s">
        <v>212</v>
      </c>
      <c r="B4" s="892"/>
      <c r="C4" s="892"/>
      <c r="D4" s="892"/>
      <c r="E4" s="892"/>
      <c r="F4" s="892"/>
      <c r="G4" s="892"/>
      <c r="H4" s="892"/>
      <c r="I4" s="892"/>
      <c r="J4" s="892"/>
      <c r="K4" s="892"/>
      <c r="L4" s="892"/>
      <c r="M4" s="893"/>
      <c r="N4" s="4"/>
    </row>
    <row r="5" spans="1:14" ht="19.5" customHeight="1">
      <c r="A5" s="851" t="s">
        <v>213</v>
      </c>
      <c r="B5" s="852"/>
      <c r="C5" s="852"/>
      <c r="D5" s="852"/>
      <c r="E5" s="852"/>
      <c r="F5" s="852"/>
      <c r="G5" s="852"/>
      <c r="H5" s="852"/>
      <c r="I5" s="852"/>
      <c r="J5" s="852"/>
      <c r="K5" s="852"/>
      <c r="L5" s="852"/>
      <c r="M5" s="894"/>
      <c r="N5" s="4"/>
    </row>
    <row r="6" spans="1:14" s="19" customFormat="1" ht="33" customHeight="1">
      <c r="A6" s="361" t="s">
        <v>337</v>
      </c>
      <c r="B6" s="12">
        <v>0.279</v>
      </c>
      <c r="C6" s="13" t="s">
        <v>338</v>
      </c>
      <c r="D6" s="14">
        <v>0.363</v>
      </c>
      <c r="E6" s="15">
        <v>0.509</v>
      </c>
      <c r="F6" s="16">
        <v>0.544</v>
      </c>
      <c r="G6" s="15">
        <v>0.575</v>
      </c>
      <c r="H6" s="15">
        <v>0.382</v>
      </c>
      <c r="I6" s="15">
        <v>0.393</v>
      </c>
      <c r="J6" s="16">
        <v>0.42</v>
      </c>
      <c r="K6" s="217" t="s">
        <v>339</v>
      </c>
      <c r="L6" s="144" t="s">
        <v>340</v>
      </c>
      <c r="M6" s="241" t="s">
        <v>3</v>
      </c>
      <c r="N6" s="86"/>
    </row>
    <row r="7" spans="1:14" s="19" customFormat="1" ht="33" customHeight="1">
      <c r="A7" s="362" t="s">
        <v>4</v>
      </c>
      <c r="B7" s="20" t="s">
        <v>5</v>
      </c>
      <c r="C7" s="363" t="s">
        <v>341</v>
      </c>
      <c r="D7" s="364" t="s">
        <v>6</v>
      </c>
      <c r="E7" s="322" t="s">
        <v>158</v>
      </c>
      <c r="F7" s="338" t="s">
        <v>342</v>
      </c>
      <c r="G7" s="365" t="s">
        <v>146</v>
      </c>
      <c r="H7" s="365" t="s">
        <v>343</v>
      </c>
      <c r="I7" s="365" t="s">
        <v>344</v>
      </c>
      <c r="J7" s="338" t="s">
        <v>345</v>
      </c>
      <c r="K7" s="828" t="s">
        <v>346</v>
      </c>
      <c r="L7" s="828"/>
      <c r="M7" s="834" t="s">
        <v>7</v>
      </c>
      <c r="N7" s="21"/>
    </row>
    <row r="8" spans="1:14" s="19" customFormat="1" ht="33" customHeight="1">
      <c r="A8" s="366" t="s">
        <v>8</v>
      </c>
      <c r="B8" s="22" t="s">
        <v>9</v>
      </c>
      <c r="C8" s="367" t="s">
        <v>347</v>
      </c>
      <c r="D8" s="368" t="s">
        <v>10</v>
      </c>
      <c r="E8" s="323" t="s">
        <v>159</v>
      </c>
      <c r="F8" s="339" t="s">
        <v>348</v>
      </c>
      <c r="G8" s="323" t="s">
        <v>349</v>
      </c>
      <c r="H8" s="323" t="s">
        <v>350</v>
      </c>
      <c r="I8" s="323" t="s">
        <v>351</v>
      </c>
      <c r="J8" s="339" t="s">
        <v>352</v>
      </c>
      <c r="K8" s="829"/>
      <c r="L8" s="829"/>
      <c r="M8" s="780"/>
      <c r="N8" s="21"/>
    </row>
    <row r="9" spans="1:14" s="19" customFormat="1" ht="33" customHeight="1">
      <c r="A9" s="23" t="s">
        <v>11</v>
      </c>
      <c r="B9" s="24" t="s">
        <v>12</v>
      </c>
      <c r="C9" s="25" t="s">
        <v>13</v>
      </c>
      <c r="D9" s="26" t="s">
        <v>12</v>
      </c>
      <c r="E9" s="333" t="s">
        <v>12</v>
      </c>
      <c r="F9" s="27" t="s">
        <v>12</v>
      </c>
      <c r="G9" s="333" t="s">
        <v>12</v>
      </c>
      <c r="H9" s="333" t="s">
        <v>13</v>
      </c>
      <c r="I9" s="333" t="s">
        <v>13</v>
      </c>
      <c r="J9" s="27" t="s">
        <v>12</v>
      </c>
      <c r="K9" s="24" t="s">
        <v>353</v>
      </c>
      <c r="L9" s="28"/>
      <c r="M9" s="242" t="s">
        <v>7</v>
      </c>
      <c r="N9" s="18"/>
    </row>
    <row r="10" spans="1:14" s="19" customFormat="1" ht="33" customHeight="1">
      <c r="A10" s="23" t="s">
        <v>14</v>
      </c>
      <c r="B10" s="24" t="s">
        <v>15</v>
      </c>
      <c r="C10" s="25" t="s">
        <v>354</v>
      </c>
      <c r="D10" s="26" t="s">
        <v>16</v>
      </c>
      <c r="E10" s="333" t="s">
        <v>149</v>
      </c>
      <c r="F10" s="27" t="s">
        <v>149</v>
      </c>
      <c r="G10" s="333" t="s">
        <v>355</v>
      </c>
      <c r="H10" s="333" t="s">
        <v>356</v>
      </c>
      <c r="I10" s="333" t="s">
        <v>357</v>
      </c>
      <c r="J10" s="27" t="s">
        <v>358</v>
      </c>
      <c r="K10" s="24" t="s">
        <v>353</v>
      </c>
      <c r="L10" s="28"/>
      <c r="M10" s="242" t="s">
        <v>7</v>
      </c>
      <c r="N10" s="18"/>
    </row>
    <row r="11" spans="1:14" s="19" customFormat="1" ht="33" customHeight="1">
      <c r="A11" s="23" t="s">
        <v>17</v>
      </c>
      <c r="B11" s="24" t="s">
        <v>18</v>
      </c>
      <c r="C11" s="25" t="s">
        <v>359</v>
      </c>
      <c r="D11" s="26" t="s">
        <v>19</v>
      </c>
      <c r="E11" s="333" t="s">
        <v>160</v>
      </c>
      <c r="F11" s="27" t="s">
        <v>360</v>
      </c>
      <c r="G11" s="333" t="s">
        <v>361</v>
      </c>
      <c r="H11" s="333" t="s">
        <v>362</v>
      </c>
      <c r="I11" s="333" t="s">
        <v>363</v>
      </c>
      <c r="J11" s="27" t="s">
        <v>364</v>
      </c>
      <c r="K11" s="227" t="s">
        <v>339</v>
      </c>
      <c r="L11" s="29" t="s">
        <v>365</v>
      </c>
      <c r="M11" s="242" t="s">
        <v>7</v>
      </c>
      <c r="N11" s="18"/>
    </row>
    <row r="12" spans="1:14" s="19" customFormat="1" ht="33" customHeight="1">
      <c r="A12" s="23" t="s">
        <v>20</v>
      </c>
      <c r="B12" s="24" t="s">
        <v>21</v>
      </c>
      <c r="C12" s="25" t="s">
        <v>366</v>
      </c>
      <c r="D12" s="26" t="s">
        <v>22</v>
      </c>
      <c r="E12" s="333" t="s">
        <v>161</v>
      </c>
      <c r="F12" s="27" t="s">
        <v>367</v>
      </c>
      <c r="G12" s="333" t="s">
        <v>368</v>
      </c>
      <c r="H12" s="333" t="s">
        <v>369</v>
      </c>
      <c r="I12" s="333" t="s">
        <v>370</v>
      </c>
      <c r="J12" s="27" t="s">
        <v>371</v>
      </c>
      <c r="K12" s="24" t="s">
        <v>353</v>
      </c>
      <c r="L12" s="28"/>
      <c r="M12" s="242" t="s">
        <v>7</v>
      </c>
      <c r="N12" s="18"/>
    </row>
    <row r="13" spans="1:14" s="19" customFormat="1" ht="33" customHeight="1">
      <c r="A13" s="23" t="s">
        <v>372</v>
      </c>
      <c r="B13" s="24" t="s">
        <v>23</v>
      </c>
      <c r="C13" s="25" t="s">
        <v>373</v>
      </c>
      <c r="D13" s="26" t="s">
        <v>19</v>
      </c>
      <c r="E13" s="333" t="s">
        <v>162</v>
      </c>
      <c r="F13" s="27" t="s">
        <v>374</v>
      </c>
      <c r="G13" s="333" t="s">
        <v>375</v>
      </c>
      <c r="H13" s="333" t="s">
        <v>376</v>
      </c>
      <c r="I13" s="333" t="s">
        <v>292</v>
      </c>
      <c r="J13" s="27" t="s">
        <v>377</v>
      </c>
      <c r="K13" s="24" t="s">
        <v>353</v>
      </c>
      <c r="L13" s="28"/>
      <c r="M13" s="242" t="s">
        <v>7</v>
      </c>
      <c r="N13" s="18"/>
    </row>
    <row r="14" spans="1:14" s="19" customFormat="1" ht="33" customHeight="1">
      <c r="A14" s="23" t="s">
        <v>24</v>
      </c>
      <c r="B14" s="24" t="s">
        <v>9</v>
      </c>
      <c r="C14" s="25" t="s">
        <v>378</v>
      </c>
      <c r="D14" s="26" t="s">
        <v>25</v>
      </c>
      <c r="E14" s="333" t="s">
        <v>163</v>
      </c>
      <c r="F14" s="27" t="s">
        <v>379</v>
      </c>
      <c r="G14" s="333" t="s">
        <v>380</v>
      </c>
      <c r="H14" s="333" t="s">
        <v>381</v>
      </c>
      <c r="I14" s="333" t="s">
        <v>382</v>
      </c>
      <c r="J14" s="27" t="s">
        <v>383</v>
      </c>
      <c r="K14" s="24" t="s">
        <v>353</v>
      </c>
      <c r="L14" s="28"/>
      <c r="M14" s="242" t="s">
        <v>7</v>
      </c>
      <c r="N14" s="18"/>
    </row>
    <row r="15" spans="1:14" s="19" customFormat="1" ht="33" customHeight="1">
      <c r="A15" s="23" t="s">
        <v>26</v>
      </c>
      <c r="B15" s="24" t="s">
        <v>27</v>
      </c>
      <c r="C15" s="25" t="s">
        <v>384</v>
      </c>
      <c r="D15" s="26" t="s">
        <v>28</v>
      </c>
      <c r="E15" s="333" t="s">
        <v>164</v>
      </c>
      <c r="F15" s="27" t="s">
        <v>385</v>
      </c>
      <c r="G15" s="333" t="s">
        <v>386</v>
      </c>
      <c r="H15" s="333" t="s">
        <v>357</v>
      </c>
      <c r="I15" s="333" t="s">
        <v>387</v>
      </c>
      <c r="J15" s="27" t="s">
        <v>388</v>
      </c>
      <c r="K15" s="24" t="s">
        <v>389</v>
      </c>
      <c r="L15" s="28"/>
      <c r="M15" s="242" t="s">
        <v>7</v>
      </c>
      <c r="N15" s="18"/>
    </row>
    <row r="16" spans="1:14" s="19" customFormat="1" ht="33" customHeight="1">
      <c r="A16" s="23" t="s">
        <v>29</v>
      </c>
      <c r="B16" s="24" t="s">
        <v>9</v>
      </c>
      <c r="C16" s="25" t="s">
        <v>390</v>
      </c>
      <c r="D16" s="26" t="s">
        <v>30</v>
      </c>
      <c r="E16" s="333" t="s">
        <v>165</v>
      </c>
      <c r="F16" s="27" t="s">
        <v>391</v>
      </c>
      <c r="G16" s="333" t="s">
        <v>392</v>
      </c>
      <c r="H16" s="333" t="s">
        <v>393</v>
      </c>
      <c r="I16" s="333" t="s">
        <v>394</v>
      </c>
      <c r="J16" s="27" t="s">
        <v>395</v>
      </c>
      <c r="K16" s="24" t="s">
        <v>353</v>
      </c>
      <c r="L16" s="28"/>
      <c r="M16" s="242" t="s">
        <v>7</v>
      </c>
      <c r="N16" s="18"/>
    </row>
    <row r="17" spans="1:14" s="19" customFormat="1" ht="33" customHeight="1">
      <c r="A17" s="23" t="s">
        <v>31</v>
      </c>
      <c r="B17" s="24" t="s">
        <v>9</v>
      </c>
      <c r="C17" s="25" t="s">
        <v>396</v>
      </c>
      <c r="D17" s="26" t="s">
        <v>32</v>
      </c>
      <c r="E17" s="333" t="s">
        <v>166</v>
      </c>
      <c r="F17" s="27" t="s">
        <v>397</v>
      </c>
      <c r="G17" s="333" t="s">
        <v>398</v>
      </c>
      <c r="H17" s="333" t="s">
        <v>399</v>
      </c>
      <c r="I17" s="333" t="s">
        <v>400</v>
      </c>
      <c r="J17" s="27" t="s">
        <v>401</v>
      </c>
      <c r="K17" s="24" t="s">
        <v>389</v>
      </c>
      <c r="L17" s="29"/>
      <c r="M17" s="242" t="s">
        <v>7</v>
      </c>
      <c r="N17" s="18"/>
    </row>
    <row r="18" spans="1:14" s="19" customFormat="1" ht="33" customHeight="1">
      <c r="A18" s="369" t="s">
        <v>33</v>
      </c>
      <c r="B18" s="24" t="s">
        <v>402</v>
      </c>
      <c r="C18" s="25" t="s">
        <v>403</v>
      </c>
      <c r="D18" s="26" t="s">
        <v>34</v>
      </c>
      <c r="E18" s="333" t="s">
        <v>167</v>
      </c>
      <c r="F18" s="27" t="s">
        <v>404</v>
      </c>
      <c r="G18" s="333" t="s">
        <v>405</v>
      </c>
      <c r="H18" s="333" t="s">
        <v>406</v>
      </c>
      <c r="I18" s="333" t="s">
        <v>407</v>
      </c>
      <c r="J18" s="27" t="s">
        <v>408</v>
      </c>
      <c r="K18" s="24" t="s">
        <v>389</v>
      </c>
      <c r="L18" s="28"/>
      <c r="M18" s="242" t="s">
        <v>7</v>
      </c>
      <c r="N18" s="18"/>
    </row>
    <row r="19" spans="1:14" s="19" customFormat="1" ht="33" customHeight="1">
      <c r="A19" s="370" t="s">
        <v>409</v>
      </c>
      <c r="B19" s="24" t="s">
        <v>410</v>
      </c>
      <c r="C19" s="25" t="s">
        <v>411</v>
      </c>
      <c r="D19" s="26" t="s">
        <v>412</v>
      </c>
      <c r="E19" s="333" t="s">
        <v>413</v>
      </c>
      <c r="F19" s="27" t="s">
        <v>414</v>
      </c>
      <c r="G19" s="333" t="s">
        <v>415</v>
      </c>
      <c r="H19" s="333" t="s">
        <v>416</v>
      </c>
      <c r="I19" s="333" t="s">
        <v>417</v>
      </c>
      <c r="J19" s="27" t="s">
        <v>9</v>
      </c>
      <c r="K19" s="24" t="s">
        <v>418</v>
      </c>
      <c r="L19" s="28"/>
      <c r="M19" s="242" t="s">
        <v>3</v>
      </c>
      <c r="N19" s="18"/>
    </row>
    <row r="20" spans="1:14" s="19" customFormat="1" ht="33" customHeight="1">
      <c r="A20" s="23" t="s">
        <v>35</v>
      </c>
      <c r="B20" s="24" t="s">
        <v>36</v>
      </c>
      <c r="C20" s="25" t="s">
        <v>419</v>
      </c>
      <c r="D20" s="26" t="s">
        <v>37</v>
      </c>
      <c r="E20" s="333" t="s">
        <v>168</v>
      </c>
      <c r="F20" s="27" t="s">
        <v>420</v>
      </c>
      <c r="G20" s="333" t="s">
        <v>421</v>
      </c>
      <c r="H20" s="333" t="s">
        <v>376</v>
      </c>
      <c r="I20" s="333" t="s">
        <v>292</v>
      </c>
      <c r="J20" s="27" t="s">
        <v>422</v>
      </c>
      <c r="K20" s="24" t="s">
        <v>353</v>
      </c>
      <c r="L20" s="779" t="s">
        <v>423</v>
      </c>
      <c r="M20" s="242" t="s">
        <v>7</v>
      </c>
      <c r="N20" s="18"/>
    </row>
    <row r="21" spans="1:14" s="19" customFormat="1" ht="33" customHeight="1">
      <c r="A21" s="23" t="s">
        <v>424</v>
      </c>
      <c r="B21" s="24" t="s">
        <v>9</v>
      </c>
      <c r="C21" s="25" t="s">
        <v>425</v>
      </c>
      <c r="D21" s="26" t="s">
        <v>426</v>
      </c>
      <c r="E21" s="333" t="s">
        <v>427</v>
      </c>
      <c r="F21" s="27" t="s">
        <v>428</v>
      </c>
      <c r="G21" s="333" t="s">
        <v>429</v>
      </c>
      <c r="H21" s="333" t="s">
        <v>430</v>
      </c>
      <c r="I21" s="333" t="s">
        <v>431</v>
      </c>
      <c r="J21" s="27" t="s">
        <v>432</v>
      </c>
      <c r="K21" s="227" t="s">
        <v>433</v>
      </c>
      <c r="L21" s="803"/>
      <c r="M21" s="242" t="s">
        <v>7</v>
      </c>
      <c r="N21" s="18"/>
    </row>
    <row r="22" spans="1:14" s="19" customFormat="1" ht="41.25" customHeight="1">
      <c r="A22" s="23" t="s">
        <v>434</v>
      </c>
      <c r="B22" s="24" t="s">
        <v>38</v>
      </c>
      <c r="C22" s="30" t="s">
        <v>435</v>
      </c>
      <c r="D22" s="31">
        <v>0.978</v>
      </c>
      <c r="E22" s="333" t="s">
        <v>150</v>
      </c>
      <c r="F22" s="27" t="s">
        <v>150</v>
      </c>
      <c r="G22" s="32">
        <v>1</v>
      </c>
      <c r="H22" s="32">
        <v>1</v>
      </c>
      <c r="I22" s="32">
        <v>1</v>
      </c>
      <c r="J22" s="33">
        <v>1</v>
      </c>
      <c r="K22" s="34" t="s">
        <v>353</v>
      </c>
      <c r="L22" s="29" t="s">
        <v>436</v>
      </c>
      <c r="M22" s="283" t="s">
        <v>437</v>
      </c>
      <c r="N22" s="35"/>
    </row>
    <row r="23" spans="1:14" s="19" customFormat="1" ht="39.75" customHeight="1">
      <c r="A23" s="371" t="s">
        <v>39</v>
      </c>
      <c r="B23" s="36" t="s">
        <v>40</v>
      </c>
      <c r="C23" s="37" t="s">
        <v>406</v>
      </c>
      <c r="D23" s="38" t="s">
        <v>41</v>
      </c>
      <c r="E23" s="276" t="s">
        <v>169</v>
      </c>
      <c r="F23" s="39" t="s">
        <v>438</v>
      </c>
      <c r="G23" s="276" t="s">
        <v>439</v>
      </c>
      <c r="H23" s="276" t="s">
        <v>440</v>
      </c>
      <c r="I23" s="276" t="s">
        <v>359</v>
      </c>
      <c r="J23" s="39" t="s">
        <v>441</v>
      </c>
      <c r="K23" s="230" t="s">
        <v>339</v>
      </c>
      <c r="L23" s="40" t="s">
        <v>442</v>
      </c>
      <c r="M23" s="243" t="s">
        <v>7</v>
      </c>
      <c r="N23" s="18"/>
    </row>
    <row r="24" spans="1:14" ht="19.5" customHeight="1">
      <c r="A24" s="851" t="s">
        <v>214</v>
      </c>
      <c r="B24" s="852"/>
      <c r="C24" s="852"/>
      <c r="D24" s="852"/>
      <c r="E24" s="852"/>
      <c r="F24" s="852"/>
      <c r="G24" s="852"/>
      <c r="H24" s="852"/>
      <c r="I24" s="852"/>
      <c r="J24" s="852"/>
      <c r="K24" s="852"/>
      <c r="L24" s="852"/>
      <c r="M24" s="894"/>
      <c r="N24" s="4"/>
    </row>
    <row r="25" spans="1:14" s="19" customFormat="1" ht="54.75" customHeight="1">
      <c r="A25" s="372" t="s">
        <v>443</v>
      </c>
      <c r="B25" s="41" t="s">
        <v>38</v>
      </c>
      <c r="C25" s="42" t="s">
        <v>444</v>
      </c>
      <c r="D25" s="43" t="s">
        <v>42</v>
      </c>
      <c r="E25" s="44" t="s">
        <v>170</v>
      </c>
      <c r="F25" s="45" t="s">
        <v>151</v>
      </c>
      <c r="G25" s="44" t="s">
        <v>445</v>
      </c>
      <c r="H25" s="44" t="s">
        <v>446</v>
      </c>
      <c r="I25" s="44" t="s">
        <v>447</v>
      </c>
      <c r="J25" s="45" t="s">
        <v>448</v>
      </c>
      <c r="K25" s="231" t="s">
        <v>339</v>
      </c>
      <c r="L25" s="17" t="s">
        <v>449</v>
      </c>
      <c r="M25" s="244" t="s">
        <v>7</v>
      </c>
      <c r="N25" s="18"/>
    </row>
    <row r="26" spans="1:14" s="19" customFormat="1" ht="54.75" customHeight="1">
      <c r="A26" s="23" t="s">
        <v>450</v>
      </c>
      <c r="B26" s="24" t="s">
        <v>38</v>
      </c>
      <c r="C26" s="25" t="s">
        <v>451</v>
      </c>
      <c r="D26" s="26" t="s">
        <v>43</v>
      </c>
      <c r="E26" s="333" t="s">
        <v>452</v>
      </c>
      <c r="F26" s="27" t="s">
        <v>152</v>
      </c>
      <c r="G26" s="333" t="s">
        <v>147</v>
      </c>
      <c r="H26" s="333" t="s">
        <v>453</v>
      </c>
      <c r="I26" s="333" t="s">
        <v>454</v>
      </c>
      <c r="J26" s="27" t="s">
        <v>455</v>
      </c>
      <c r="K26" s="227" t="s">
        <v>339</v>
      </c>
      <c r="L26" s="29" t="s">
        <v>456</v>
      </c>
      <c r="M26" s="242" t="s">
        <v>7</v>
      </c>
      <c r="N26" s="18"/>
    </row>
    <row r="27" spans="1:14" s="19" customFormat="1" ht="53.25" customHeight="1">
      <c r="A27" s="23" t="s">
        <v>44</v>
      </c>
      <c r="B27" s="24" t="s">
        <v>45</v>
      </c>
      <c r="C27" s="25" t="s">
        <v>457</v>
      </c>
      <c r="D27" s="26" t="s">
        <v>46</v>
      </c>
      <c r="E27" s="333" t="s">
        <v>171</v>
      </c>
      <c r="F27" s="27" t="s">
        <v>458</v>
      </c>
      <c r="G27" s="333" t="s">
        <v>459</v>
      </c>
      <c r="H27" s="333" t="s">
        <v>460</v>
      </c>
      <c r="I27" s="333" t="s">
        <v>461</v>
      </c>
      <c r="J27" s="27" t="s">
        <v>462</v>
      </c>
      <c r="K27" s="227" t="s">
        <v>339</v>
      </c>
      <c r="L27" s="29" t="s">
        <v>463</v>
      </c>
      <c r="M27" s="242" t="s">
        <v>7</v>
      </c>
      <c r="N27" s="18"/>
    </row>
    <row r="28" spans="1:14" s="19" customFormat="1" ht="33" customHeight="1">
      <c r="A28" s="23" t="s">
        <v>47</v>
      </c>
      <c r="B28" s="24">
        <v>133</v>
      </c>
      <c r="C28" s="25">
        <v>180</v>
      </c>
      <c r="D28" s="26">
        <v>164</v>
      </c>
      <c r="E28" s="333">
        <v>185</v>
      </c>
      <c r="F28" s="27">
        <v>198</v>
      </c>
      <c r="G28" s="333">
        <v>203</v>
      </c>
      <c r="H28" s="333">
        <v>185</v>
      </c>
      <c r="I28" s="333">
        <v>185</v>
      </c>
      <c r="J28" s="27" t="s">
        <v>464</v>
      </c>
      <c r="K28" s="227" t="s">
        <v>339</v>
      </c>
      <c r="L28" s="29" t="s">
        <v>465</v>
      </c>
      <c r="M28" s="242" t="s">
        <v>466</v>
      </c>
      <c r="N28" s="18"/>
    </row>
    <row r="29" spans="1:14" s="19" customFormat="1" ht="33" customHeight="1">
      <c r="A29" s="371" t="s">
        <v>48</v>
      </c>
      <c r="B29" s="36" t="s">
        <v>49</v>
      </c>
      <c r="C29" s="37" t="s">
        <v>467</v>
      </c>
      <c r="D29" s="38" t="s">
        <v>50</v>
      </c>
      <c r="E29" s="276" t="s">
        <v>51</v>
      </c>
      <c r="F29" s="39" t="s">
        <v>51</v>
      </c>
      <c r="G29" s="276" t="s">
        <v>51</v>
      </c>
      <c r="H29" s="276" t="s">
        <v>51</v>
      </c>
      <c r="I29" s="276" t="s">
        <v>51</v>
      </c>
      <c r="J29" s="39" t="s">
        <v>468</v>
      </c>
      <c r="K29" s="230" t="s">
        <v>339</v>
      </c>
      <c r="L29" s="40" t="s">
        <v>469</v>
      </c>
      <c r="M29" s="243" t="s">
        <v>7</v>
      </c>
      <c r="N29" s="18"/>
    </row>
    <row r="30" spans="1:14" ht="19.5" customHeight="1">
      <c r="A30" s="851" t="s">
        <v>215</v>
      </c>
      <c r="B30" s="852"/>
      <c r="C30" s="852"/>
      <c r="D30" s="852"/>
      <c r="E30" s="852"/>
      <c r="F30" s="852"/>
      <c r="G30" s="852"/>
      <c r="H30" s="852"/>
      <c r="I30" s="852"/>
      <c r="J30" s="852"/>
      <c r="K30" s="852"/>
      <c r="L30" s="852"/>
      <c r="M30" s="894"/>
      <c r="N30" s="4"/>
    </row>
    <row r="31" spans="1:14" s="19" customFormat="1" ht="48" customHeight="1">
      <c r="A31" s="372" t="s">
        <v>470</v>
      </c>
      <c r="B31" s="41" t="s">
        <v>471</v>
      </c>
      <c r="C31" s="42" t="s">
        <v>472</v>
      </c>
      <c r="D31" s="43" t="s">
        <v>473</v>
      </c>
      <c r="E31" s="373" t="s">
        <v>474</v>
      </c>
      <c r="F31" s="374" t="s">
        <v>475</v>
      </c>
      <c r="G31" s="375" t="s">
        <v>476</v>
      </c>
      <c r="H31" s="375" t="s">
        <v>477</v>
      </c>
      <c r="I31" s="375" t="s">
        <v>477</v>
      </c>
      <c r="J31" s="45" t="s">
        <v>478</v>
      </c>
      <c r="K31" s="231" t="s">
        <v>327</v>
      </c>
      <c r="L31" s="17" t="s">
        <v>479</v>
      </c>
      <c r="M31" s="244" t="s">
        <v>480</v>
      </c>
      <c r="N31" s="18"/>
    </row>
    <row r="32" spans="1:14" s="19" customFormat="1" ht="47.25" customHeight="1">
      <c r="A32" s="23" t="s">
        <v>52</v>
      </c>
      <c r="B32" s="24" t="s">
        <v>38</v>
      </c>
      <c r="C32" s="30">
        <v>0.598</v>
      </c>
      <c r="D32" s="31">
        <v>0.602</v>
      </c>
      <c r="E32" s="46">
        <v>0.604</v>
      </c>
      <c r="F32" s="47">
        <v>0.608</v>
      </c>
      <c r="G32" s="46">
        <v>0.61</v>
      </c>
      <c r="H32" s="46">
        <v>0.614</v>
      </c>
      <c r="I32" s="46">
        <v>0.614</v>
      </c>
      <c r="J32" s="27" t="s">
        <v>481</v>
      </c>
      <c r="K32" s="227" t="s">
        <v>327</v>
      </c>
      <c r="L32" s="29" t="s">
        <v>482</v>
      </c>
      <c r="M32" s="242" t="s">
        <v>53</v>
      </c>
      <c r="N32" s="18"/>
    </row>
    <row r="33" spans="1:14" s="19" customFormat="1" ht="33" customHeight="1">
      <c r="A33" s="376" t="s">
        <v>54</v>
      </c>
      <c r="B33" s="48" t="s">
        <v>55</v>
      </c>
      <c r="C33" s="49" t="s">
        <v>483</v>
      </c>
      <c r="D33" s="50" t="s">
        <v>56</v>
      </c>
      <c r="E33" s="51" t="s">
        <v>172</v>
      </c>
      <c r="F33" s="52" t="s">
        <v>484</v>
      </c>
      <c r="G33" s="51" t="s">
        <v>485</v>
      </c>
      <c r="H33" s="333" t="s">
        <v>485</v>
      </c>
      <c r="I33" s="333" t="s">
        <v>485</v>
      </c>
      <c r="J33" s="27" t="s">
        <v>486</v>
      </c>
      <c r="K33" s="227" t="s">
        <v>339</v>
      </c>
      <c r="L33" s="232" t="s">
        <v>487</v>
      </c>
      <c r="M33" s="242" t="s">
        <v>57</v>
      </c>
      <c r="N33" s="18"/>
    </row>
    <row r="34" spans="1:14" s="19" customFormat="1" ht="52.5" customHeight="1">
      <c r="A34" s="376" t="s">
        <v>58</v>
      </c>
      <c r="B34" s="53">
        <v>0.6</v>
      </c>
      <c r="C34" s="54">
        <v>0.593</v>
      </c>
      <c r="D34" s="55">
        <v>0.535</v>
      </c>
      <c r="E34" s="56">
        <v>0.642</v>
      </c>
      <c r="F34" s="57">
        <v>0.692</v>
      </c>
      <c r="G34" s="56">
        <v>0.671</v>
      </c>
      <c r="H34" s="56">
        <v>0.703</v>
      </c>
      <c r="I34" s="56">
        <v>0.685</v>
      </c>
      <c r="J34" s="47" t="s">
        <v>488</v>
      </c>
      <c r="K34" s="229" t="s">
        <v>327</v>
      </c>
      <c r="L34" s="233" t="s">
        <v>489</v>
      </c>
      <c r="M34" s="242" t="s">
        <v>59</v>
      </c>
      <c r="N34" s="18"/>
    </row>
    <row r="35" spans="1:14" s="19" customFormat="1" ht="29.25" customHeight="1">
      <c r="A35" s="895" t="s">
        <v>137</v>
      </c>
      <c r="B35" s="58" t="s">
        <v>60</v>
      </c>
      <c r="C35" s="377" t="s">
        <v>490</v>
      </c>
      <c r="D35" s="378" t="s">
        <v>61</v>
      </c>
      <c r="E35" s="379" t="s">
        <v>173</v>
      </c>
      <c r="F35" s="340" t="s">
        <v>491</v>
      </c>
      <c r="G35" s="379" t="s">
        <v>492</v>
      </c>
      <c r="H35" s="379" t="s">
        <v>493</v>
      </c>
      <c r="I35" s="379" t="s">
        <v>494</v>
      </c>
      <c r="J35" s="338" t="s">
        <v>495</v>
      </c>
      <c r="K35" s="897" t="s">
        <v>339</v>
      </c>
      <c r="L35" s="825" t="s">
        <v>496</v>
      </c>
      <c r="M35" s="899" t="s">
        <v>59</v>
      </c>
      <c r="N35" s="18"/>
    </row>
    <row r="36" spans="1:14" s="19" customFormat="1" ht="26.25" customHeight="1">
      <c r="A36" s="896"/>
      <c r="B36" s="59" t="s">
        <v>62</v>
      </c>
      <c r="C36" s="380" t="s">
        <v>497</v>
      </c>
      <c r="D36" s="381" t="s">
        <v>63</v>
      </c>
      <c r="E36" s="382" t="s">
        <v>174</v>
      </c>
      <c r="F36" s="341" t="s">
        <v>498</v>
      </c>
      <c r="G36" s="382" t="s">
        <v>499</v>
      </c>
      <c r="H36" s="382" t="s">
        <v>500</v>
      </c>
      <c r="I36" s="382" t="s">
        <v>501</v>
      </c>
      <c r="J36" s="339" t="s">
        <v>502</v>
      </c>
      <c r="K36" s="898"/>
      <c r="L36" s="826"/>
      <c r="M36" s="900"/>
      <c r="N36" s="60"/>
    </row>
    <row r="37" spans="1:14" s="19" customFormat="1" ht="33" customHeight="1">
      <c r="A37" s="23" t="s">
        <v>503</v>
      </c>
      <c r="B37" s="61">
        <v>0.772</v>
      </c>
      <c r="C37" s="30">
        <v>0.968</v>
      </c>
      <c r="D37" s="31">
        <v>0.888</v>
      </c>
      <c r="E37" s="46">
        <v>0.9</v>
      </c>
      <c r="F37" s="47">
        <v>0.858</v>
      </c>
      <c r="G37" s="46">
        <v>0.707</v>
      </c>
      <c r="H37" s="46">
        <v>0.985</v>
      </c>
      <c r="I37" s="46">
        <v>0.985</v>
      </c>
      <c r="J37" s="27" t="s">
        <v>488</v>
      </c>
      <c r="K37" s="227" t="s">
        <v>353</v>
      </c>
      <c r="L37" s="232" t="s">
        <v>504</v>
      </c>
      <c r="M37" s="242" t="s">
        <v>505</v>
      </c>
      <c r="N37" s="18"/>
    </row>
    <row r="38" spans="1:14" s="19" customFormat="1" ht="33" customHeight="1">
      <c r="A38" s="285" t="s">
        <v>506</v>
      </c>
      <c r="B38" s="62">
        <v>0</v>
      </c>
      <c r="C38" s="63" t="s">
        <v>507</v>
      </c>
      <c r="D38" s="64" t="s">
        <v>508</v>
      </c>
      <c r="E38" s="383" t="s">
        <v>509</v>
      </c>
      <c r="F38" s="65" t="s">
        <v>510</v>
      </c>
      <c r="G38" s="383" t="s">
        <v>511</v>
      </c>
      <c r="H38" s="383" t="s">
        <v>512</v>
      </c>
      <c r="I38" s="383" t="s">
        <v>512</v>
      </c>
      <c r="J38" s="65" t="s">
        <v>513</v>
      </c>
      <c r="K38" s="62" t="s">
        <v>514</v>
      </c>
      <c r="L38" s="384"/>
      <c r="M38" s="241" t="s">
        <v>515</v>
      </c>
      <c r="N38" s="18"/>
    </row>
    <row r="39" spans="1:14" s="19" customFormat="1" ht="47.25" customHeight="1">
      <c r="A39" s="385" t="s">
        <v>64</v>
      </c>
      <c r="B39" s="66" t="s">
        <v>65</v>
      </c>
      <c r="C39" s="67" t="s">
        <v>516</v>
      </c>
      <c r="D39" s="68" t="s">
        <v>66</v>
      </c>
      <c r="E39" s="69" t="s">
        <v>175</v>
      </c>
      <c r="F39" s="70" t="s">
        <v>517</v>
      </c>
      <c r="G39" s="69" t="s">
        <v>518</v>
      </c>
      <c r="H39" s="69">
        <v>155</v>
      </c>
      <c r="I39" s="69">
        <v>89</v>
      </c>
      <c r="J39" s="71" t="s">
        <v>519</v>
      </c>
      <c r="K39" s="72" t="s">
        <v>353</v>
      </c>
      <c r="L39" s="234" t="s">
        <v>520</v>
      </c>
      <c r="M39" s="247" t="s">
        <v>67</v>
      </c>
      <c r="N39" s="18"/>
    </row>
    <row r="40" spans="1:14" ht="19.5" customHeight="1">
      <c r="A40" s="851" t="s">
        <v>216</v>
      </c>
      <c r="B40" s="852"/>
      <c r="C40" s="852"/>
      <c r="D40" s="852"/>
      <c r="E40" s="852"/>
      <c r="F40" s="852"/>
      <c r="G40" s="852"/>
      <c r="H40" s="852"/>
      <c r="I40" s="852"/>
      <c r="J40" s="852"/>
      <c r="K40" s="852"/>
      <c r="L40" s="852"/>
      <c r="M40" s="894"/>
      <c r="N40" s="4"/>
    </row>
    <row r="41" spans="1:14" s="19" customFormat="1" ht="33" customHeight="1">
      <c r="A41" s="285" t="s">
        <v>68</v>
      </c>
      <c r="B41" s="12">
        <v>0.942</v>
      </c>
      <c r="C41" s="73">
        <v>0.932</v>
      </c>
      <c r="D41" s="14" t="s">
        <v>69</v>
      </c>
      <c r="E41" s="15">
        <v>0.922</v>
      </c>
      <c r="F41" s="16">
        <v>0.932</v>
      </c>
      <c r="G41" s="15">
        <v>0.96</v>
      </c>
      <c r="H41" s="15">
        <v>0.965</v>
      </c>
      <c r="I41" s="74">
        <v>0.97</v>
      </c>
      <c r="J41" s="75">
        <v>0.97</v>
      </c>
      <c r="K41" s="228" t="s">
        <v>353</v>
      </c>
      <c r="L41" s="144"/>
      <c r="M41" s="241" t="s">
        <v>70</v>
      </c>
      <c r="N41" s="18"/>
    </row>
    <row r="42" spans="1:14" s="19" customFormat="1" ht="33" customHeight="1">
      <c r="A42" s="23" t="s">
        <v>207</v>
      </c>
      <c r="B42" s="61">
        <v>0.689</v>
      </c>
      <c r="C42" s="30">
        <v>0.761</v>
      </c>
      <c r="D42" s="31">
        <v>0.859</v>
      </c>
      <c r="E42" s="46">
        <v>0.877</v>
      </c>
      <c r="F42" s="47">
        <v>0.891</v>
      </c>
      <c r="G42" s="46">
        <v>0.907</v>
      </c>
      <c r="H42" s="46">
        <v>0.914</v>
      </c>
      <c r="I42" s="76" t="s">
        <v>521</v>
      </c>
      <c r="J42" s="333" t="s">
        <v>488</v>
      </c>
      <c r="K42" s="227" t="s">
        <v>339</v>
      </c>
      <c r="L42" s="29" t="s">
        <v>522</v>
      </c>
      <c r="M42" s="242" t="s">
        <v>70</v>
      </c>
      <c r="N42" s="18"/>
    </row>
    <row r="43" spans="1:14" s="19" customFormat="1" ht="33" customHeight="1">
      <c r="A43" s="23" t="s">
        <v>71</v>
      </c>
      <c r="B43" s="61" t="s">
        <v>38</v>
      </c>
      <c r="C43" s="30">
        <v>0.92</v>
      </c>
      <c r="D43" s="31">
        <v>0.924</v>
      </c>
      <c r="E43" s="46">
        <v>0.926</v>
      </c>
      <c r="F43" s="47">
        <v>0.94</v>
      </c>
      <c r="G43" s="46">
        <v>0.95</v>
      </c>
      <c r="H43" s="46">
        <v>0.921</v>
      </c>
      <c r="I43" s="33">
        <v>0.95</v>
      </c>
      <c r="J43" s="32">
        <v>0.95</v>
      </c>
      <c r="K43" s="227" t="s">
        <v>353</v>
      </c>
      <c r="L43" s="29"/>
      <c r="M43" s="242" t="s">
        <v>70</v>
      </c>
      <c r="N43" s="18"/>
    </row>
    <row r="44" spans="1:14" s="19" customFormat="1" ht="33" customHeight="1">
      <c r="A44" s="23" t="s">
        <v>72</v>
      </c>
      <c r="B44" s="61">
        <v>0.563</v>
      </c>
      <c r="C44" s="30">
        <v>0.636</v>
      </c>
      <c r="D44" s="31">
        <v>0.66</v>
      </c>
      <c r="E44" s="46">
        <v>0.649</v>
      </c>
      <c r="F44" s="47">
        <v>0.656</v>
      </c>
      <c r="G44" s="46">
        <v>0.653</v>
      </c>
      <c r="H44" s="46">
        <v>0.644</v>
      </c>
      <c r="I44" s="27" t="s">
        <v>523</v>
      </c>
      <c r="J44" s="333" t="s">
        <v>523</v>
      </c>
      <c r="K44" s="227" t="s">
        <v>353</v>
      </c>
      <c r="L44" s="29"/>
      <c r="M44" s="242" t="s">
        <v>70</v>
      </c>
      <c r="N44" s="18"/>
    </row>
    <row r="45" spans="1:14" s="19" customFormat="1" ht="33" customHeight="1">
      <c r="A45" s="23" t="s">
        <v>73</v>
      </c>
      <c r="B45" s="61">
        <v>0.941</v>
      </c>
      <c r="C45" s="30">
        <v>0.965</v>
      </c>
      <c r="D45" s="31">
        <v>0.961</v>
      </c>
      <c r="E45" s="46">
        <v>0.961</v>
      </c>
      <c r="F45" s="47">
        <v>0.967</v>
      </c>
      <c r="G45" s="46">
        <v>0.971</v>
      </c>
      <c r="H45" s="46">
        <v>0.969</v>
      </c>
      <c r="I45" s="33">
        <v>0.97</v>
      </c>
      <c r="J45" s="32">
        <v>0.97</v>
      </c>
      <c r="K45" s="227" t="s">
        <v>353</v>
      </c>
      <c r="L45" s="28"/>
      <c r="M45" s="242" t="s">
        <v>70</v>
      </c>
      <c r="N45" s="18"/>
    </row>
    <row r="46" spans="1:14" s="19" customFormat="1" ht="33" customHeight="1">
      <c r="A46" s="23" t="s">
        <v>74</v>
      </c>
      <c r="B46" s="61">
        <v>0.663</v>
      </c>
      <c r="C46" s="30">
        <v>0.731</v>
      </c>
      <c r="D46" s="31">
        <v>0.752</v>
      </c>
      <c r="E46" s="46">
        <v>0.766</v>
      </c>
      <c r="F46" s="47">
        <v>0.778</v>
      </c>
      <c r="G46" s="46">
        <v>0.782</v>
      </c>
      <c r="H46" s="46">
        <v>0.824</v>
      </c>
      <c r="I46" s="33">
        <v>0.8</v>
      </c>
      <c r="J46" s="32">
        <v>0.8</v>
      </c>
      <c r="K46" s="24" t="s">
        <v>353</v>
      </c>
      <c r="L46" s="28"/>
      <c r="M46" s="242" t="s">
        <v>70</v>
      </c>
      <c r="N46" s="18"/>
    </row>
    <row r="47" spans="1:14" s="19" customFormat="1" ht="33" customHeight="1">
      <c r="A47" s="370" t="s">
        <v>524</v>
      </c>
      <c r="B47" s="24" t="s">
        <v>38</v>
      </c>
      <c r="C47" s="25" t="s">
        <v>525</v>
      </c>
      <c r="D47" s="26" t="s">
        <v>526</v>
      </c>
      <c r="E47" s="333" t="s">
        <v>527</v>
      </c>
      <c r="F47" s="27" t="s">
        <v>528</v>
      </c>
      <c r="G47" s="333" t="s">
        <v>418</v>
      </c>
      <c r="H47" s="333" t="s">
        <v>418</v>
      </c>
      <c r="I47" s="333" t="s">
        <v>418</v>
      </c>
      <c r="J47" s="27" t="s">
        <v>529</v>
      </c>
      <c r="K47" s="24" t="s">
        <v>418</v>
      </c>
      <c r="L47" s="28" t="s">
        <v>530</v>
      </c>
      <c r="M47" s="242" t="s">
        <v>75</v>
      </c>
      <c r="N47" s="18"/>
    </row>
    <row r="48" spans="1:14" s="19" customFormat="1" ht="45" customHeight="1">
      <c r="A48" s="23" t="s">
        <v>531</v>
      </c>
      <c r="B48" s="24" t="s">
        <v>38</v>
      </c>
      <c r="C48" s="25" t="s">
        <v>532</v>
      </c>
      <c r="D48" s="26" t="s">
        <v>76</v>
      </c>
      <c r="E48" s="333" t="s">
        <v>533</v>
      </c>
      <c r="F48" s="27" t="s">
        <v>534</v>
      </c>
      <c r="G48" s="333" t="s">
        <v>535</v>
      </c>
      <c r="H48" s="333" t="s">
        <v>536</v>
      </c>
      <c r="I48" s="77" t="s">
        <v>537</v>
      </c>
      <c r="J48" s="27" t="s">
        <v>538</v>
      </c>
      <c r="K48" s="227" t="s">
        <v>339</v>
      </c>
      <c r="L48" s="29" t="s">
        <v>539</v>
      </c>
      <c r="M48" s="242" t="s">
        <v>201</v>
      </c>
      <c r="N48" s="18"/>
    </row>
    <row r="49" spans="1:14" s="19" customFormat="1" ht="33" customHeight="1">
      <c r="A49" s="23" t="s">
        <v>77</v>
      </c>
      <c r="B49" s="24" t="s">
        <v>38</v>
      </c>
      <c r="C49" s="25" t="s">
        <v>540</v>
      </c>
      <c r="D49" s="26" t="s">
        <v>78</v>
      </c>
      <c r="E49" s="333" t="s">
        <v>176</v>
      </c>
      <c r="F49" s="27" t="s">
        <v>541</v>
      </c>
      <c r="G49" s="333" t="s">
        <v>542</v>
      </c>
      <c r="H49" s="333" t="s">
        <v>543</v>
      </c>
      <c r="I49" s="77" t="s">
        <v>544</v>
      </c>
      <c r="J49" s="27" t="s">
        <v>545</v>
      </c>
      <c r="K49" s="227" t="s">
        <v>339</v>
      </c>
      <c r="L49" s="29" t="s">
        <v>546</v>
      </c>
      <c r="M49" s="242" t="s">
        <v>75</v>
      </c>
      <c r="N49" s="18"/>
    </row>
    <row r="50" spans="1:14" s="19" customFormat="1" ht="33" customHeight="1">
      <c r="A50" s="23" t="s">
        <v>547</v>
      </c>
      <c r="B50" s="24" t="s">
        <v>79</v>
      </c>
      <c r="C50" s="25" t="s">
        <v>548</v>
      </c>
      <c r="D50" s="26" t="s">
        <v>549</v>
      </c>
      <c r="E50" s="216" t="s">
        <v>177</v>
      </c>
      <c r="F50" s="78" t="s">
        <v>138</v>
      </c>
      <c r="G50" s="77" t="s">
        <v>138</v>
      </c>
      <c r="H50" s="77" t="s">
        <v>550</v>
      </c>
      <c r="I50" s="77" t="s">
        <v>550</v>
      </c>
      <c r="J50" s="27" t="s">
        <v>551</v>
      </c>
      <c r="K50" s="227" t="s">
        <v>339</v>
      </c>
      <c r="L50" s="29" t="s">
        <v>552</v>
      </c>
      <c r="M50" s="242" t="s">
        <v>80</v>
      </c>
      <c r="N50" s="18"/>
    </row>
    <row r="51" spans="1:14" s="19" customFormat="1" ht="33" customHeight="1">
      <c r="A51" s="386" t="s">
        <v>553</v>
      </c>
      <c r="B51" s="72" t="s">
        <v>81</v>
      </c>
      <c r="C51" s="387" t="s">
        <v>554</v>
      </c>
      <c r="D51" s="251" t="s">
        <v>555</v>
      </c>
      <c r="E51" s="252" t="s">
        <v>177</v>
      </c>
      <c r="F51" s="253" t="s">
        <v>139</v>
      </c>
      <c r="G51" s="254" t="s">
        <v>139</v>
      </c>
      <c r="H51" s="254" t="s">
        <v>556</v>
      </c>
      <c r="I51" s="254" t="s">
        <v>556</v>
      </c>
      <c r="J51" s="71" t="s">
        <v>551</v>
      </c>
      <c r="K51" s="72" t="s">
        <v>353</v>
      </c>
      <c r="L51" s="255"/>
      <c r="M51" s="247" t="s">
        <v>80</v>
      </c>
      <c r="N51" s="18"/>
    </row>
    <row r="52" spans="1:14" ht="19.5" customHeight="1">
      <c r="A52" s="901" t="s">
        <v>217</v>
      </c>
      <c r="B52" s="902"/>
      <c r="C52" s="902"/>
      <c r="D52" s="902"/>
      <c r="E52" s="902"/>
      <c r="F52" s="902"/>
      <c r="G52" s="902"/>
      <c r="H52" s="902"/>
      <c r="I52" s="902"/>
      <c r="J52" s="902"/>
      <c r="K52" s="902"/>
      <c r="L52" s="902"/>
      <c r="M52" s="903"/>
      <c r="N52" s="4"/>
    </row>
    <row r="53" spans="1:14" ht="19.5" customHeight="1">
      <c r="A53" s="851" t="s">
        <v>218</v>
      </c>
      <c r="B53" s="852"/>
      <c r="C53" s="852"/>
      <c r="D53" s="852"/>
      <c r="E53" s="852"/>
      <c r="F53" s="852"/>
      <c r="G53" s="852"/>
      <c r="H53" s="852"/>
      <c r="I53" s="852"/>
      <c r="J53" s="852"/>
      <c r="K53" s="852"/>
      <c r="L53" s="852"/>
      <c r="M53" s="894"/>
      <c r="N53" s="4"/>
    </row>
    <row r="54" spans="1:14" s="19" customFormat="1" ht="51.75" customHeight="1">
      <c r="A54" s="79" t="s">
        <v>82</v>
      </c>
      <c r="B54" s="80">
        <v>0.344</v>
      </c>
      <c r="C54" s="81">
        <v>0.453</v>
      </c>
      <c r="D54" s="82">
        <v>0.463</v>
      </c>
      <c r="E54" s="83">
        <v>0.47</v>
      </c>
      <c r="F54" s="84">
        <v>0.439</v>
      </c>
      <c r="G54" s="84">
        <v>0.466</v>
      </c>
      <c r="H54" s="84">
        <v>0.448</v>
      </c>
      <c r="I54" s="84" t="s">
        <v>418</v>
      </c>
      <c r="J54" s="85" t="s">
        <v>557</v>
      </c>
      <c r="K54" s="226" t="s">
        <v>558</v>
      </c>
      <c r="L54" s="330" t="s">
        <v>559</v>
      </c>
      <c r="M54" s="324" t="s">
        <v>83</v>
      </c>
      <c r="N54" s="86"/>
    </row>
    <row r="55" spans="1:14" s="19" customFormat="1" ht="33" customHeight="1">
      <c r="A55" s="376" t="s">
        <v>84</v>
      </c>
      <c r="B55" s="87" t="s">
        <v>560</v>
      </c>
      <c r="C55" s="88" t="s">
        <v>561</v>
      </c>
      <c r="D55" s="89" t="s">
        <v>561</v>
      </c>
      <c r="E55" s="90" t="s">
        <v>153</v>
      </c>
      <c r="F55" s="91" t="s">
        <v>153</v>
      </c>
      <c r="G55" s="92">
        <v>0.1</v>
      </c>
      <c r="H55" s="92" t="s">
        <v>562</v>
      </c>
      <c r="I55" s="92" t="s">
        <v>418</v>
      </c>
      <c r="J55" s="388" t="s">
        <v>563</v>
      </c>
      <c r="K55" s="90" t="s">
        <v>514</v>
      </c>
      <c r="L55" s="94"/>
      <c r="M55" s="248" t="s">
        <v>83</v>
      </c>
      <c r="N55" s="86"/>
    </row>
    <row r="56" spans="1:14" s="19" customFormat="1" ht="33" customHeight="1">
      <c r="A56" s="376" t="s">
        <v>85</v>
      </c>
      <c r="B56" s="95" t="s">
        <v>564</v>
      </c>
      <c r="C56" s="96" t="s">
        <v>565</v>
      </c>
      <c r="D56" s="97" t="s">
        <v>566</v>
      </c>
      <c r="E56" s="93" t="s">
        <v>178</v>
      </c>
      <c r="F56" s="98" t="s">
        <v>567</v>
      </c>
      <c r="G56" s="91" t="s">
        <v>197</v>
      </c>
      <c r="H56" s="91" t="s">
        <v>568</v>
      </c>
      <c r="I56" s="91" t="s">
        <v>569</v>
      </c>
      <c r="J56" s="388" t="s">
        <v>570</v>
      </c>
      <c r="K56" s="90" t="s">
        <v>353</v>
      </c>
      <c r="L56" s="99"/>
      <c r="M56" s="248" t="s">
        <v>198</v>
      </c>
      <c r="N56" s="100"/>
    </row>
    <row r="57" spans="1:14" s="19" customFormat="1" ht="33" customHeight="1">
      <c r="A57" s="389" t="s">
        <v>571</v>
      </c>
      <c r="B57" s="390">
        <v>0.691</v>
      </c>
      <c r="C57" s="391">
        <v>0.618</v>
      </c>
      <c r="D57" s="392">
        <v>0.618</v>
      </c>
      <c r="E57" s="101" t="s">
        <v>572</v>
      </c>
      <c r="F57" s="101" t="s">
        <v>572</v>
      </c>
      <c r="G57" s="102" t="s">
        <v>572</v>
      </c>
      <c r="H57" s="393" t="s">
        <v>573</v>
      </c>
      <c r="I57" s="393" t="s">
        <v>572</v>
      </c>
      <c r="J57" s="103" t="s">
        <v>574</v>
      </c>
      <c r="K57" s="101" t="s">
        <v>575</v>
      </c>
      <c r="L57" s="104"/>
      <c r="M57" s="394" t="s">
        <v>576</v>
      </c>
      <c r="N57" s="100"/>
    </row>
    <row r="58" spans="1:14" ht="19.5" customHeight="1">
      <c r="A58" s="851" t="s">
        <v>577</v>
      </c>
      <c r="B58" s="852"/>
      <c r="C58" s="852"/>
      <c r="D58" s="852"/>
      <c r="E58" s="852"/>
      <c r="F58" s="852"/>
      <c r="G58" s="852"/>
      <c r="H58" s="852"/>
      <c r="I58" s="852"/>
      <c r="J58" s="852"/>
      <c r="K58" s="852"/>
      <c r="L58" s="852"/>
      <c r="M58" s="894"/>
      <c r="N58" s="4"/>
    </row>
    <row r="59" spans="1:14" s="19" customFormat="1" ht="33" customHeight="1">
      <c r="A59" s="395" t="s">
        <v>86</v>
      </c>
      <c r="B59" s="105" t="s">
        <v>9</v>
      </c>
      <c r="C59" s="106">
        <v>0.138</v>
      </c>
      <c r="D59" s="107">
        <v>0.226</v>
      </c>
      <c r="E59" s="83">
        <v>0.816</v>
      </c>
      <c r="F59" s="84">
        <v>0.975</v>
      </c>
      <c r="G59" s="84">
        <v>0.983</v>
      </c>
      <c r="H59" s="84">
        <v>0.981</v>
      </c>
      <c r="I59" s="84">
        <v>0.98</v>
      </c>
      <c r="J59" s="105" t="s">
        <v>488</v>
      </c>
      <c r="K59" s="222" t="s">
        <v>353</v>
      </c>
      <c r="L59" s="337"/>
      <c r="M59" s="278" t="s">
        <v>83</v>
      </c>
      <c r="N59" s="86"/>
    </row>
    <row r="60" spans="1:14" s="19" customFormat="1" ht="33" customHeight="1">
      <c r="A60" s="385" t="s">
        <v>578</v>
      </c>
      <c r="B60" s="108" t="s">
        <v>9</v>
      </c>
      <c r="C60" s="109" t="s">
        <v>579</v>
      </c>
      <c r="D60" s="110" t="s">
        <v>87</v>
      </c>
      <c r="E60" s="111" t="s">
        <v>179</v>
      </c>
      <c r="F60" s="102" t="s">
        <v>154</v>
      </c>
      <c r="G60" s="102" t="s">
        <v>143</v>
      </c>
      <c r="H60" s="102" t="s">
        <v>580</v>
      </c>
      <c r="I60" s="102" t="s">
        <v>581</v>
      </c>
      <c r="J60" s="108" t="s">
        <v>582</v>
      </c>
      <c r="K60" s="224" t="s">
        <v>327</v>
      </c>
      <c r="L60" s="281" t="s">
        <v>583</v>
      </c>
      <c r="M60" s="249" t="s">
        <v>83</v>
      </c>
      <c r="N60" s="86"/>
    </row>
    <row r="61" spans="1:14" ht="19.5" customHeight="1">
      <c r="A61" s="851" t="s">
        <v>584</v>
      </c>
      <c r="B61" s="852"/>
      <c r="C61" s="852"/>
      <c r="D61" s="852"/>
      <c r="E61" s="852"/>
      <c r="F61" s="852"/>
      <c r="G61" s="852"/>
      <c r="H61" s="852"/>
      <c r="I61" s="852"/>
      <c r="J61" s="852"/>
      <c r="K61" s="852"/>
      <c r="L61" s="852"/>
      <c r="M61" s="894"/>
      <c r="N61" s="4"/>
    </row>
    <row r="62" spans="1:14" s="19" customFormat="1" ht="33" customHeight="1">
      <c r="A62" s="904" t="s">
        <v>585</v>
      </c>
      <c r="B62" s="112">
        <v>0</v>
      </c>
      <c r="C62" s="106">
        <v>0.004</v>
      </c>
      <c r="D62" s="107">
        <v>0.01</v>
      </c>
      <c r="E62" s="83">
        <v>0.011</v>
      </c>
      <c r="F62" s="84">
        <v>0.01</v>
      </c>
      <c r="G62" s="84">
        <v>0.004</v>
      </c>
      <c r="H62" s="113">
        <v>0.01</v>
      </c>
      <c r="I62" s="113" t="s">
        <v>418</v>
      </c>
      <c r="J62" s="114">
        <v>0.05</v>
      </c>
      <c r="K62" s="905" t="s">
        <v>339</v>
      </c>
      <c r="L62" s="907" t="s">
        <v>586</v>
      </c>
      <c r="M62" s="908" t="s">
        <v>587</v>
      </c>
      <c r="N62" s="115"/>
    </row>
    <row r="63" spans="1:14" s="19" customFormat="1" ht="33" customHeight="1">
      <c r="A63" s="896"/>
      <c r="B63" s="116">
        <v>0.771</v>
      </c>
      <c r="C63" s="117">
        <v>0.934</v>
      </c>
      <c r="D63" s="118">
        <v>0.906</v>
      </c>
      <c r="E63" s="119">
        <v>0.916</v>
      </c>
      <c r="F63" s="120">
        <v>0.949</v>
      </c>
      <c r="G63" s="120">
        <v>0.96</v>
      </c>
      <c r="H63" s="121">
        <v>0.96</v>
      </c>
      <c r="I63" s="121" t="s">
        <v>418</v>
      </c>
      <c r="J63" s="122" t="s">
        <v>588</v>
      </c>
      <c r="K63" s="906"/>
      <c r="L63" s="780"/>
      <c r="M63" s="780"/>
      <c r="N63" s="123"/>
    </row>
    <row r="64" spans="1:14" s="19" customFormat="1" ht="33" customHeight="1" hidden="1">
      <c r="A64" s="376" t="s">
        <v>88</v>
      </c>
      <c r="B64" s="124" t="s">
        <v>9</v>
      </c>
      <c r="C64" s="125">
        <v>0.271</v>
      </c>
      <c r="D64" s="126">
        <v>0.277</v>
      </c>
      <c r="E64" s="127">
        <v>0.281</v>
      </c>
      <c r="F64" s="92">
        <v>0.259</v>
      </c>
      <c r="G64" s="92">
        <v>0.282</v>
      </c>
      <c r="H64" s="128">
        <v>0.196</v>
      </c>
      <c r="I64" s="128" t="s">
        <v>418</v>
      </c>
      <c r="J64" s="129" t="s">
        <v>38</v>
      </c>
      <c r="K64" s="221" t="s">
        <v>418</v>
      </c>
      <c r="L64" s="159"/>
      <c r="M64" s="246" t="s">
        <v>83</v>
      </c>
      <c r="N64" s="115"/>
    </row>
    <row r="65" spans="1:14" s="19" customFormat="1" ht="33" customHeight="1">
      <c r="A65" s="376" t="s">
        <v>89</v>
      </c>
      <c r="B65" s="124">
        <v>0.543</v>
      </c>
      <c r="C65" s="125">
        <v>0.805</v>
      </c>
      <c r="D65" s="126">
        <v>0.827</v>
      </c>
      <c r="E65" s="127">
        <v>0.817</v>
      </c>
      <c r="F65" s="92">
        <v>0.813</v>
      </c>
      <c r="G65" s="92">
        <v>0.83</v>
      </c>
      <c r="H65" s="128">
        <v>0.795</v>
      </c>
      <c r="I65" s="128" t="s">
        <v>418</v>
      </c>
      <c r="J65" s="130">
        <v>0.95</v>
      </c>
      <c r="K65" s="225" t="s">
        <v>433</v>
      </c>
      <c r="L65" s="170" t="s">
        <v>589</v>
      </c>
      <c r="M65" s="246" t="s">
        <v>83</v>
      </c>
      <c r="N65" s="115"/>
    </row>
    <row r="66" spans="1:14" s="19" customFormat="1" ht="33" customHeight="1">
      <c r="A66" s="376" t="s">
        <v>90</v>
      </c>
      <c r="B66" s="87" t="s">
        <v>91</v>
      </c>
      <c r="C66" s="88" t="s">
        <v>590</v>
      </c>
      <c r="D66" s="89" t="s">
        <v>92</v>
      </c>
      <c r="E66" s="90" t="s">
        <v>92</v>
      </c>
      <c r="F66" s="91" t="s">
        <v>591</v>
      </c>
      <c r="G66" s="91" t="s">
        <v>591</v>
      </c>
      <c r="H66" s="131" t="s">
        <v>592</v>
      </c>
      <c r="I66" s="131" t="s">
        <v>593</v>
      </c>
      <c r="J66" s="129" t="s">
        <v>594</v>
      </c>
      <c r="K66" s="221" t="s">
        <v>339</v>
      </c>
      <c r="L66" s="170" t="s">
        <v>595</v>
      </c>
      <c r="M66" s="246" t="s">
        <v>83</v>
      </c>
      <c r="N66" s="115"/>
    </row>
    <row r="67" spans="1:14" s="19" customFormat="1" ht="33" customHeight="1">
      <c r="A67" s="376" t="s">
        <v>596</v>
      </c>
      <c r="B67" s="87" t="s">
        <v>597</v>
      </c>
      <c r="C67" s="88" t="s">
        <v>598</v>
      </c>
      <c r="D67" s="89" t="s">
        <v>599</v>
      </c>
      <c r="E67" s="90" t="s">
        <v>600</v>
      </c>
      <c r="F67" s="91" t="s">
        <v>601</v>
      </c>
      <c r="G67" s="91" t="s">
        <v>602</v>
      </c>
      <c r="H67" s="131" t="s">
        <v>575</v>
      </c>
      <c r="I67" s="131" t="s">
        <v>575</v>
      </c>
      <c r="J67" s="129" t="s">
        <v>603</v>
      </c>
      <c r="K67" s="132" t="s">
        <v>575</v>
      </c>
      <c r="L67" s="159" t="s">
        <v>604</v>
      </c>
      <c r="M67" s="246" t="s">
        <v>83</v>
      </c>
      <c r="N67" s="115"/>
    </row>
    <row r="68" spans="1:14" s="19" customFormat="1" ht="33" customHeight="1">
      <c r="A68" s="376" t="s">
        <v>605</v>
      </c>
      <c r="B68" s="87"/>
      <c r="C68" s="88" t="s">
        <v>575</v>
      </c>
      <c r="D68" s="89" t="s">
        <v>575</v>
      </c>
      <c r="E68" s="90" t="s">
        <v>575</v>
      </c>
      <c r="F68" s="91" t="s">
        <v>575</v>
      </c>
      <c r="G68" s="91" t="s">
        <v>606</v>
      </c>
      <c r="H68" s="131" t="s">
        <v>607</v>
      </c>
      <c r="I68" s="131" t="s">
        <v>418</v>
      </c>
      <c r="J68" s="129" t="s">
        <v>418</v>
      </c>
      <c r="K68" s="132" t="s">
        <v>418</v>
      </c>
      <c r="L68" s="159" t="s">
        <v>608</v>
      </c>
      <c r="M68" s="246" t="s">
        <v>587</v>
      </c>
      <c r="N68" s="115"/>
    </row>
    <row r="69" spans="1:14" s="19" customFormat="1" ht="33" customHeight="1">
      <c r="A69" s="389" t="s">
        <v>609</v>
      </c>
      <c r="B69" s="103" t="s">
        <v>93</v>
      </c>
      <c r="C69" s="133" t="s">
        <v>610</v>
      </c>
      <c r="D69" s="134" t="s">
        <v>94</v>
      </c>
      <c r="E69" s="101" t="s">
        <v>180</v>
      </c>
      <c r="F69" s="135" t="s">
        <v>611</v>
      </c>
      <c r="G69" s="135" t="s">
        <v>612</v>
      </c>
      <c r="H69" s="335" t="s">
        <v>613</v>
      </c>
      <c r="I69" s="335" t="s">
        <v>614</v>
      </c>
      <c r="J69" s="136" t="s">
        <v>615</v>
      </c>
      <c r="K69" s="277" t="s">
        <v>353</v>
      </c>
      <c r="L69" s="235"/>
      <c r="M69" s="245" t="s">
        <v>83</v>
      </c>
      <c r="N69" s="115"/>
    </row>
    <row r="70" spans="1:14" ht="19.5" customHeight="1">
      <c r="A70" s="851" t="s">
        <v>616</v>
      </c>
      <c r="B70" s="852"/>
      <c r="C70" s="852"/>
      <c r="D70" s="852"/>
      <c r="E70" s="852"/>
      <c r="F70" s="852"/>
      <c r="G70" s="852"/>
      <c r="H70" s="852"/>
      <c r="I70" s="852"/>
      <c r="J70" s="852"/>
      <c r="K70" s="852"/>
      <c r="L70" s="852"/>
      <c r="M70" s="894"/>
      <c r="N70" s="4"/>
    </row>
    <row r="71" spans="1:14" s="19" customFormat="1" ht="33" customHeight="1">
      <c r="A71" s="904" t="s">
        <v>617</v>
      </c>
      <c r="B71" s="80" t="s">
        <v>618</v>
      </c>
      <c r="C71" s="81" t="s">
        <v>619</v>
      </c>
      <c r="D71" s="82">
        <v>0.288</v>
      </c>
      <c r="E71" s="396">
        <v>0.255</v>
      </c>
      <c r="F71" s="397" t="s">
        <v>620</v>
      </c>
      <c r="G71" s="84" t="s">
        <v>621</v>
      </c>
      <c r="H71" s="137" t="s">
        <v>622</v>
      </c>
      <c r="I71" s="137" t="s">
        <v>418</v>
      </c>
      <c r="J71" s="910" t="s">
        <v>623</v>
      </c>
      <c r="K71" s="912" t="s">
        <v>353</v>
      </c>
      <c r="L71" s="908"/>
      <c r="M71" s="914" t="s">
        <v>83</v>
      </c>
      <c r="N71" s="115"/>
    </row>
    <row r="72" spans="1:14" s="19" customFormat="1" ht="33" customHeight="1">
      <c r="A72" s="896"/>
      <c r="B72" s="398" t="s">
        <v>624</v>
      </c>
      <c r="C72" s="399" t="s">
        <v>625</v>
      </c>
      <c r="D72" s="400" t="s">
        <v>626</v>
      </c>
      <c r="E72" s="401" t="s">
        <v>627</v>
      </c>
      <c r="F72" s="402" t="s">
        <v>628</v>
      </c>
      <c r="G72" s="402" t="s">
        <v>629</v>
      </c>
      <c r="H72" s="384" t="s">
        <v>630</v>
      </c>
      <c r="I72" s="383" t="s">
        <v>418</v>
      </c>
      <c r="J72" s="911"/>
      <c r="K72" s="913"/>
      <c r="L72" s="780"/>
      <c r="M72" s="818"/>
      <c r="N72" s="123"/>
    </row>
    <row r="73" spans="1:16" s="19" customFormat="1" ht="33" customHeight="1">
      <c r="A73" s="895" t="s">
        <v>631</v>
      </c>
      <c r="B73" s="403" t="s">
        <v>632</v>
      </c>
      <c r="C73" s="404" t="s">
        <v>633</v>
      </c>
      <c r="D73" s="405">
        <v>0.367</v>
      </c>
      <c r="E73" s="406">
        <v>0.34</v>
      </c>
      <c r="F73" s="407" t="s">
        <v>634</v>
      </c>
      <c r="G73" s="407" t="s">
        <v>635</v>
      </c>
      <c r="H73" s="408" t="s">
        <v>636</v>
      </c>
      <c r="I73" s="408" t="s">
        <v>418</v>
      </c>
      <c r="J73" s="917" t="s">
        <v>623</v>
      </c>
      <c r="K73" s="918" t="s">
        <v>353</v>
      </c>
      <c r="L73" s="834"/>
      <c r="M73" s="817" t="s">
        <v>83</v>
      </c>
      <c r="N73" s="86"/>
      <c r="P73" s="909"/>
    </row>
    <row r="74" spans="1:16" s="19" customFormat="1" ht="33" customHeight="1">
      <c r="A74" s="896"/>
      <c r="B74" s="398" t="s">
        <v>637</v>
      </c>
      <c r="C74" s="399" t="s">
        <v>638</v>
      </c>
      <c r="D74" s="400" t="s">
        <v>639</v>
      </c>
      <c r="E74" s="409" t="s">
        <v>640</v>
      </c>
      <c r="F74" s="410" t="s">
        <v>641</v>
      </c>
      <c r="G74" s="410" t="s">
        <v>642</v>
      </c>
      <c r="H74" s="411" t="s">
        <v>643</v>
      </c>
      <c r="I74" s="323" t="s">
        <v>418</v>
      </c>
      <c r="J74" s="911"/>
      <c r="K74" s="913"/>
      <c r="L74" s="780"/>
      <c r="M74" s="818"/>
      <c r="N74" s="138"/>
      <c r="P74" s="909"/>
    </row>
    <row r="75" spans="1:16" s="19" customFormat="1" ht="33" customHeight="1">
      <c r="A75" s="895" t="s">
        <v>271</v>
      </c>
      <c r="B75" s="403">
        <v>0.781</v>
      </c>
      <c r="C75" s="412">
        <v>0.76</v>
      </c>
      <c r="D75" s="405">
        <v>0.76</v>
      </c>
      <c r="E75" s="915" t="s">
        <v>153</v>
      </c>
      <c r="F75" s="915" t="s">
        <v>153</v>
      </c>
      <c r="G75" s="413" t="s">
        <v>644</v>
      </c>
      <c r="H75" s="414" t="s">
        <v>644</v>
      </c>
      <c r="I75" s="415" t="s">
        <v>418</v>
      </c>
      <c r="J75" s="917" t="s">
        <v>623</v>
      </c>
      <c r="K75" s="918" t="s">
        <v>353</v>
      </c>
      <c r="L75" s="834"/>
      <c r="M75" s="817" t="s">
        <v>83</v>
      </c>
      <c r="N75" s="86"/>
      <c r="P75" s="909"/>
    </row>
    <row r="76" spans="1:16" s="19" customFormat="1" ht="33" customHeight="1">
      <c r="A76" s="896"/>
      <c r="B76" s="416" t="s">
        <v>645</v>
      </c>
      <c r="C76" s="417" t="s">
        <v>646</v>
      </c>
      <c r="D76" s="418" t="s">
        <v>646</v>
      </c>
      <c r="E76" s="916"/>
      <c r="F76" s="916"/>
      <c r="G76" s="419" t="s">
        <v>647</v>
      </c>
      <c r="H76" s="420" t="s">
        <v>647</v>
      </c>
      <c r="I76" s="332" t="s">
        <v>418</v>
      </c>
      <c r="J76" s="911"/>
      <c r="K76" s="913"/>
      <c r="L76" s="780"/>
      <c r="M76" s="818"/>
      <c r="N76" s="86"/>
      <c r="P76" s="909"/>
    </row>
    <row r="77" spans="1:14" s="19" customFormat="1" ht="53.25" customHeight="1">
      <c r="A77" s="389" t="s">
        <v>648</v>
      </c>
      <c r="B77" s="103" t="s">
        <v>9</v>
      </c>
      <c r="C77" s="139" t="s">
        <v>649</v>
      </c>
      <c r="D77" s="140" t="s">
        <v>95</v>
      </c>
      <c r="E77" s="277" t="s">
        <v>181</v>
      </c>
      <c r="F77" s="335" t="s">
        <v>650</v>
      </c>
      <c r="G77" s="335" t="s">
        <v>651</v>
      </c>
      <c r="H77" s="335" t="s">
        <v>652</v>
      </c>
      <c r="I77" s="335" t="s">
        <v>653</v>
      </c>
      <c r="J77" s="136" t="s">
        <v>654</v>
      </c>
      <c r="K77" s="223" t="s">
        <v>339</v>
      </c>
      <c r="L77" s="104" t="s">
        <v>655</v>
      </c>
      <c r="M77" s="245" t="s">
        <v>7</v>
      </c>
      <c r="N77" s="86"/>
    </row>
    <row r="78" spans="1:14" ht="19.5" customHeight="1">
      <c r="A78" s="891" t="s">
        <v>219</v>
      </c>
      <c r="B78" s="892"/>
      <c r="C78" s="892"/>
      <c r="D78" s="892"/>
      <c r="E78" s="892"/>
      <c r="F78" s="892"/>
      <c r="G78" s="892"/>
      <c r="H78" s="892"/>
      <c r="I78" s="892"/>
      <c r="J78" s="892"/>
      <c r="K78" s="892"/>
      <c r="L78" s="892"/>
      <c r="M78" s="893"/>
      <c r="N78" s="4"/>
    </row>
    <row r="79" spans="1:14" ht="19.5" customHeight="1">
      <c r="A79" s="851" t="s">
        <v>656</v>
      </c>
      <c r="B79" s="852"/>
      <c r="C79" s="852"/>
      <c r="D79" s="852"/>
      <c r="E79" s="852"/>
      <c r="F79" s="852"/>
      <c r="G79" s="852"/>
      <c r="H79" s="852"/>
      <c r="I79" s="852"/>
      <c r="J79" s="852"/>
      <c r="K79" s="852"/>
      <c r="L79" s="852"/>
      <c r="M79" s="894"/>
      <c r="N79" s="4"/>
    </row>
    <row r="80" spans="1:14" s="19" customFormat="1" ht="33" customHeight="1">
      <c r="A80" s="285" t="s">
        <v>96</v>
      </c>
      <c r="B80" s="284" t="s">
        <v>9</v>
      </c>
      <c r="C80" s="141" t="s">
        <v>657</v>
      </c>
      <c r="D80" s="113" t="s">
        <v>657</v>
      </c>
      <c r="E80" s="142" t="s">
        <v>97</v>
      </c>
      <c r="F80" s="143" t="s">
        <v>97</v>
      </c>
      <c r="G80" s="143" t="s">
        <v>97</v>
      </c>
      <c r="H80" s="143" t="s">
        <v>97</v>
      </c>
      <c r="I80" s="143" t="s">
        <v>658</v>
      </c>
      <c r="J80" s="142" t="s">
        <v>659</v>
      </c>
      <c r="K80" s="284" t="s">
        <v>418</v>
      </c>
      <c r="L80" s="144" t="s">
        <v>660</v>
      </c>
      <c r="M80" s="324" t="s">
        <v>7</v>
      </c>
      <c r="N80" s="86"/>
    </row>
    <row r="81" spans="1:14" s="19" customFormat="1" ht="33" customHeight="1">
      <c r="A81" s="23" t="s">
        <v>98</v>
      </c>
      <c r="B81" s="132" t="s">
        <v>9</v>
      </c>
      <c r="C81" s="145">
        <v>0.6</v>
      </c>
      <c r="D81" s="128">
        <v>0.6</v>
      </c>
      <c r="E81" s="146">
        <v>0.666</v>
      </c>
      <c r="F81" s="128">
        <v>0.733</v>
      </c>
      <c r="G81" s="128">
        <v>0.8</v>
      </c>
      <c r="H81" s="128">
        <v>0.8</v>
      </c>
      <c r="I81" s="128" t="s">
        <v>658</v>
      </c>
      <c r="J81" s="130">
        <v>0.8</v>
      </c>
      <c r="K81" s="147" t="s">
        <v>353</v>
      </c>
      <c r="L81" s="29" t="s">
        <v>661</v>
      </c>
      <c r="M81" s="246" t="s">
        <v>7</v>
      </c>
      <c r="N81" s="86"/>
    </row>
    <row r="82" spans="1:14" s="19" customFormat="1" ht="40.5" customHeight="1">
      <c r="A82" s="371" t="s">
        <v>99</v>
      </c>
      <c r="B82" s="148">
        <v>0.073</v>
      </c>
      <c r="C82" s="141">
        <v>0.078</v>
      </c>
      <c r="D82" s="149">
        <v>0.081</v>
      </c>
      <c r="E82" s="150">
        <v>0.091</v>
      </c>
      <c r="F82" s="149">
        <v>0.117</v>
      </c>
      <c r="G82" s="149">
        <v>0.144</v>
      </c>
      <c r="H82" s="149">
        <v>0.159</v>
      </c>
      <c r="I82" s="149" t="s">
        <v>662</v>
      </c>
      <c r="J82" s="151">
        <v>0.16</v>
      </c>
      <c r="K82" s="223" t="s">
        <v>353</v>
      </c>
      <c r="L82" s="152"/>
      <c r="M82" s="245" t="s">
        <v>7</v>
      </c>
      <c r="N82" s="86" t="s">
        <v>663</v>
      </c>
    </row>
    <row r="83" spans="1:14" ht="19.5" customHeight="1">
      <c r="A83" s="851" t="s">
        <v>664</v>
      </c>
      <c r="B83" s="852"/>
      <c r="C83" s="852"/>
      <c r="D83" s="852"/>
      <c r="E83" s="852"/>
      <c r="F83" s="852"/>
      <c r="G83" s="852"/>
      <c r="H83" s="852"/>
      <c r="I83" s="852"/>
      <c r="J83" s="852"/>
      <c r="K83" s="852"/>
      <c r="L83" s="852"/>
      <c r="M83" s="894"/>
      <c r="N83" s="4"/>
    </row>
    <row r="84" spans="1:14" s="19" customFormat="1" ht="33" customHeight="1">
      <c r="A84" s="372" t="s">
        <v>665</v>
      </c>
      <c r="B84" s="153" t="s">
        <v>9</v>
      </c>
      <c r="C84" s="154" t="s">
        <v>666</v>
      </c>
      <c r="D84" s="143" t="s">
        <v>100</v>
      </c>
      <c r="E84" s="155" t="s">
        <v>182</v>
      </c>
      <c r="F84" s="143" t="s">
        <v>155</v>
      </c>
      <c r="G84" s="143" t="s">
        <v>144</v>
      </c>
      <c r="H84" s="156" t="s">
        <v>667</v>
      </c>
      <c r="I84" s="157" t="s">
        <v>668</v>
      </c>
      <c r="J84" s="155" t="s">
        <v>669</v>
      </c>
      <c r="K84" s="153" t="s">
        <v>353</v>
      </c>
      <c r="L84" s="336" t="s">
        <v>670</v>
      </c>
      <c r="M84" s="278" t="s">
        <v>3</v>
      </c>
      <c r="N84" s="86"/>
    </row>
    <row r="85" spans="1:14" s="19" customFormat="1" ht="33" customHeight="1">
      <c r="A85" s="23" t="s">
        <v>101</v>
      </c>
      <c r="B85" s="132" t="s">
        <v>671</v>
      </c>
      <c r="C85" s="158" t="s">
        <v>672</v>
      </c>
      <c r="D85" s="131" t="s">
        <v>673</v>
      </c>
      <c r="E85" s="129" t="s">
        <v>674</v>
      </c>
      <c r="F85" s="131" t="s">
        <v>675</v>
      </c>
      <c r="G85" s="131" t="s">
        <v>676</v>
      </c>
      <c r="H85" s="131" t="s">
        <v>677</v>
      </c>
      <c r="I85" s="131" t="s">
        <v>677</v>
      </c>
      <c r="J85" s="129" t="s">
        <v>678</v>
      </c>
      <c r="K85" s="221" t="s">
        <v>339</v>
      </c>
      <c r="L85" s="29" t="s">
        <v>679</v>
      </c>
      <c r="M85" s="246" t="s">
        <v>7</v>
      </c>
      <c r="N85" s="86"/>
    </row>
    <row r="86" spans="1:14" s="19" customFormat="1" ht="33" customHeight="1">
      <c r="A86" s="23" t="s">
        <v>102</v>
      </c>
      <c r="B86" s="132" t="s">
        <v>103</v>
      </c>
      <c r="C86" s="158" t="s">
        <v>384</v>
      </c>
      <c r="D86" s="131" t="s">
        <v>104</v>
      </c>
      <c r="E86" s="129" t="s">
        <v>183</v>
      </c>
      <c r="F86" s="131" t="s">
        <v>680</v>
      </c>
      <c r="G86" s="131" t="s">
        <v>681</v>
      </c>
      <c r="H86" s="131" t="s">
        <v>357</v>
      </c>
      <c r="I86" s="131" t="s">
        <v>387</v>
      </c>
      <c r="J86" s="129" t="s">
        <v>388</v>
      </c>
      <c r="K86" s="132" t="s">
        <v>353</v>
      </c>
      <c r="L86" s="325"/>
      <c r="M86" s="246" t="s">
        <v>7</v>
      </c>
      <c r="N86" s="86"/>
    </row>
    <row r="87" spans="1:14" s="19" customFormat="1" ht="33" customHeight="1">
      <c r="A87" s="23" t="s">
        <v>105</v>
      </c>
      <c r="B87" s="132" t="s">
        <v>38</v>
      </c>
      <c r="C87" s="158" t="s">
        <v>396</v>
      </c>
      <c r="D87" s="131" t="s">
        <v>106</v>
      </c>
      <c r="E87" s="129" t="s">
        <v>184</v>
      </c>
      <c r="F87" s="131" t="s">
        <v>593</v>
      </c>
      <c r="G87" s="131" t="s">
        <v>682</v>
      </c>
      <c r="H87" s="131" t="s">
        <v>399</v>
      </c>
      <c r="I87" s="131" t="s">
        <v>400</v>
      </c>
      <c r="J87" s="129" t="s">
        <v>401</v>
      </c>
      <c r="K87" s="132" t="s">
        <v>353</v>
      </c>
      <c r="L87" s="29"/>
      <c r="M87" s="246" t="s">
        <v>7</v>
      </c>
      <c r="N87" s="86"/>
    </row>
    <row r="88" spans="1:14" s="19" customFormat="1" ht="33" customHeight="1">
      <c r="A88" s="23" t="s">
        <v>107</v>
      </c>
      <c r="B88" s="132" t="s">
        <v>38</v>
      </c>
      <c r="C88" s="158" t="s">
        <v>403</v>
      </c>
      <c r="D88" s="131" t="s">
        <v>108</v>
      </c>
      <c r="E88" s="129" t="s">
        <v>185</v>
      </c>
      <c r="F88" s="131" t="s">
        <v>683</v>
      </c>
      <c r="G88" s="131" t="s">
        <v>684</v>
      </c>
      <c r="H88" s="131" t="s">
        <v>406</v>
      </c>
      <c r="I88" s="131" t="s">
        <v>407</v>
      </c>
      <c r="J88" s="27" t="s">
        <v>408</v>
      </c>
      <c r="K88" s="24" t="s">
        <v>353</v>
      </c>
      <c r="L88" s="159"/>
      <c r="M88" s="246" t="s">
        <v>7</v>
      </c>
      <c r="N88" s="86"/>
    </row>
    <row r="89" spans="1:14" s="19" customFormat="1" ht="33" customHeight="1">
      <c r="A89" s="370" t="s">
        <v>409</v>
      </c>
      <c r="B89" s="24" t="s">
        <v>410</v>
      </c>
      <c r="C89" s="25" t="s">
        <v>411</v>
      </c>
      <c r="D89" s="26" t="s">
        <v>412</v>
      </c>
      <c r="E89" s="333" t="s">
        <v>413</v>
      </c>
      <c r="F89" s="27" t="s">
        <v>414</v>
      </c>
      <c r="G89" s="333" t="s">
        <v>415</v>
      </c>
      <c r="H89" s="333" t="s">
        <v>416</v>
      </c>
      <c r="I89" s="333" t="s">
        <v>417</v>
      </c>
      <c r="J89" s="27" t="s">
        <v>9</v>
      </c>
      <c r="K89" s="132" t="s">
        <v>418</v>
      </c>
      <c r="L89" s="159"/>
      <c r="M89" s="246" t="s">
        <v>685</v>
      </c>
      <c r="N89" s="86"/>
    </row>
    <row r="90" spans="1:14" s="19" customFormat="1" ht="33" customHeight="1">
      <c r="A90" s="919" t="s">
        <v>686</v>
      </c>
      <c r="B90" s="160" t="s">
        <v>38</v>
      </c>
      <c r="C90" s="421">
        <v>0.897</v>
      </c>
      <c r="D90" s="408">
        <v>0.904</v>
      </c>
      <c r="E90" s="342">
        <v>0.898</v>
      </c>
      <c r="F90" s="408" t="s">
        <v>687</v>
      </c>
      <c r="G90" s="408">
        <v>0.918</v>
      </c>
      <c r="H90" s="408">
        <v>0.929</v>
      </c>
      <c r="I90" s="408" t="s">
        <v>688</v>
      </c>
      <c r="J90" s="422">
        <v>0.95</v>
      </c>
      <c r="K90" s="921" t="s">
        <v>339</v>
      </c>
      <c r="L90" s="797" t="s">
        <v>689</v>
      </c>
      <c r="M90" s="817" t="s">
        <v>109</v>
      </c>
      <c r="N90" s="86"/>
    </row>
    <row r="91" spans="1:14" s="19" customFormat="1" ht="33" customHeight="1">
      <c r="A91" s="920"/>
      <c r="B91" s="161" t="s">
        <v>38</v>
      </c>
      <c r="C91" s="141">
        <v>0.777</v>
      </c>
      <c r="D91" s="121">
        <v>0.792</v>
      </c>
      <c r="E91" s="343">
        <v>0.813</v>
      </c>
      <c r="F91" s="121" t="s">
        <v>690</v>
      </c>
      <c r="G91" s="121">
        <v>0.865</v>
      </c>
      <c r="H91" s="121">
        <v>0.861</v>
      </c>
      <c r="I91" s="408" t="s">
        <v>688</v>
      </c>
      <c r="J91" s="423">
        <v>0.85</v>
      </c>
      <c r="K91" s="906"/>
      <c r="L91" s="798"/>
      <c r="M91" s="818"/>
      <c r="N91" s="86"/>
    </row>
    <row r="92" spans="1:14" s="19" customFormat="1" ht="33" customHeight="1">
      <c r="A92" s="919" t="s">
        <v>691</v>
      </c>
      <c r="B92" s="162">
        <v>0.013</v>
      </c>
      <c r="C92" s="421">
        <v>0.009</v>
      </c>
      <c r="D92" s="128">
        <v>0.005</v>
      </c>
      <c r="E92" s="146">
        <v>0.009</v>
      </c>
      <c r="F92" s="128">
        <v>0.006</v>
      </c>
      <c r="G92" s="128">
        <v>0.003</v>
      </c>
      <c r="H92" s="128">
        <v>0.006</v>
      </c>
      <c r="I92" s="128">
        <v>0.003</v>
      </c>
      <c r="J92" s="923" t="s">
        <v>692</v>
      </c>
      <c r="K92" s="926" t="s">
        <v>339</v>
      </c>
      <c r="L92" s="929" t="s">
        <v>693</v>
      </c>
      <c r="M92" s="930" t="s">
        <v>505</v>
      </c>
      <c r="N92" s="21"/>
    </row>
    <row r="93" spans="1:14" s="19" customFormat="1" ht="33" customHeight="1">
      <c r="A93" s="922"/>
      <c r="B93" s="162">
        <v>0.018</v>
      </c>
      <c r="C93" s="421">
        <v>0.015</v>
      </c>
      <c r="D93" s="128">
        <v>0.007</v>
      </c>
      <c r="E93" s="146">
        <v>0.008</v>
      </c>
      <c r="F93" s="128">
        <v>0.008</v>
      </c>
      <c r="G93" s="128">
        <v>0.008</v>
      </c>
      <c r="H93" s="128">
        <v>0.007</v>
      </c>
      <c r="I93" s="128">
        <v>0.007</v>
      </c>
      <c r="J93" s="924"/>
      <c r="K93" s="927"/>
      <c r="L93" s="799"/>
      <c r="M93" s="931"/>
      <c r="N93" s="21"/>
    </row>
    <row r="94" spans="1:14" s="19" customFormat="1" ht="33" customHeight="1">
      <c r="A94" s="920"/>
      <c r="B94" s="162">
        <v>0.054</v>
      </c>
      <c r="C94" s="421">
        <v>0.044</v>
      </c>
      <c r="D94" s="128">
        <v>0.024</v>
      </c>
      <c r="E94" s="146">
        <v>0.019</v>
      </c>
      <c r="F94" s="128">
        <v>0.017</v>
      </c>
      <c r="G94" s="128">
        <v>0.016</v>
      </c>
      <c r="H94" s="128">
        <v>0.015</v>
      </c>
      <c r="I94" s="128">
        <v>0.015</v>
      </c>
      <c r="J94" s="925"/>
      <c r="K94" s="928"/>
      <c r="L94" s="800"/>
      <c r="M94" s="932"/>
      <c r="N94" s="21"/>
    </row>
    <row r="95" spans="1:14" s="19" customFormat="1" ht="33" customHeight="1">
      <c r="A95" s="23" t="s">
        <v>110</v>
      </c>
      <c r="B95" s="132" t="s">
        <v>111</v>
      </c>
      <c r="C95" s="158" t="s">
        <v>694</v>
      </c>
      <c r="D95" s="131" t="s">
        <v>112</v>
      </c>
      <c r="E95" s="129" t="s">
        <v>186</v>
      </c>
      <c r="F95" s="131" t="s">
        <v>695</v>
      </c>
      <c r="G95" s="131" t="s">
        <v>696</v>
      </c>
      <c r="H95" s="131" t="s">
        <v>697</v>
      </c>
      <c r="I95" s="131" t="s">
        <v>318</v>
      </c>
      <c r="J95" s="129" t="s">
        <v>698</v>
      </c>
      <c r="K95" s="132" t="s">
        <v>353</v>
      </c>
      <c r="L95" s="159"/>
      <c r="M95" s="246" t="s">
        <v>70</v>
      </c>
      <c r="N95" s="86"/>
    </row>
    <row r="96" spans="1:14" s="19" customFormat="1" ht="33" customHeight="1">
      <c r="A96" s="23" t="s">
        <v>113</v>
      </c>
      <c r="B96" s="132" t="s">
        <v>114</v>
      </c>
      <c r="C96" s="158" t="s">
        <v>699</v>
      </c>
      <c r="D96" s="131" t="s">
        <v>115</v>
      </c>
      <c r="E96" s="129" t="s">
        <v>115</v>
      </c>
      <c r="F96" s="131" t="s">
        <v>115</v>
      </c>
      <c r="G96" s="131" t="s">
        <v>700</v>
      </c>
      <c r="H96" s="131" t="s">
        <v>701</v>
      </c>
      <c r="I96" s="131" t="s">
        <v>702</v>
      </c>
      <c r="J96" s="129" t="s">
        <v>703</v>
      </c>
      <c r="K96" s="132" t="s">
        <v>353</v>
      </c>
      <c r="L96" s="159"/>
      <c r="M96" s="246" t="s">
        <v>70</v>
      </c>
      <c r="N96" s="86"/>
    </row>
    <row r="97" spans="1:14" s="19" customFormat="1" ht="33" customHeight="1">
      <c r="A97" s="919" t="s">
        <v>704</v>
      </c>
      <c r="B97" s="12" t="s">
        <v>705</v>
      </c>
      <c r="C97" s="424" t="s">
        <v>705</v>
      </c>
      <c r="D97" s="163" t="s">
        <v>38</v>
      </c>
      <c r="E97" s="828" t="s">
        <v>187</v>
      </c>
      <c r="F97" s="425">
        <v>0.038</v>
      </c>
      <c r="G97" s="426" t="s">
        <v>706</v>
      </c>
      <c r="H97" s="426" t="s">
        <v>706</v>
      </c>
      <c r="I97" s="427" t="s">
        <v>706</v>
      </c>
      <c r="J97" s="923" t="s">
        <v>707</v>
      </c>
      <c r="K97" s="926" t="s">
        <v>418</v>
      </c>
      <c r="L97" s="838"/>
      <c r="M97" s="849" t="s">
        <v>70</v>
      </c>
      <c r="N97" s="86" t="s">
        <v>708</v>
      </c>
    </row>
    <row r="98" spans="1:14" s="19" customFormat="1" ht="33" customHeight="1">
      <c r="A98" s="933"/>
      <c r="B98" s="36" t="s">
        <v>709</v>
      </c>
      <c r="C98" s="38" t="s">
        <v>709</v>
      </c>
      <c r="D98" s="335" t="s">
        <v>38</v>
      </c>
      <c r="E98" s="934"/>
      <c r="F98" s="428">
        <v>0.017</v>
      </c>
      <c r="G98" s="429" t="s">
        <v>710</v>
      </c>
      <c r="H98" s="429" t="s">
        <v>710</v>
      </c>
      <c r="I98" s="430" t="s">
        <v>710</v>
      </c>
      <c r="J98" s="935"/>
      <c r="K98" s="936"/>
      <c r="L98" s="839"/>
      <c r="M98" s="937"/>
      <c r="N98" s="138"/>
    </row>
    <row r="99" spans="1:14" ht="19.5" customHeight="1">
      <c r="A99" s="851" t="s">
        <v>711</v>
      </c>
      <c r="B99" s="852"/>
      <c r="C99" s="852"/>
      <c r="D99" s="852"/>
      <c r="E99" s="852"/>
      <c r="F99" s="852"/>
      <c r="G99" s="852"/>
      <c r="H99" s="852"/>
      <c r="I99" s="852"/>
      <c r="J99" s="852"/>
      <c r="K99" s="852"/>
      <c r="L99" s="852"/>
      <c r="M99" s="894"/>
      <c r="N99" s="4"/>
    </row>
    <row r="100" spans="1:14" s="19" customFormat="1" ht="33" customHeight="1">
      <c r="A100" s="372" t="s">
        <v>712</v>
      </c>
      <c r="B100" s="164">
        <v>0.093</v>
      </c>
      <c r="C100" s="165">
        <v>0.062</v>
      </c>
      <c r="D100" s="113">
        <v>0.065</v>
      </c>
      <c r="E100" s="155" t="s">
        <v>188</v>
      </c>
      <c r="F100" s="143" t="s">
        <v>713</v>
      </c>
      <c r="G100" s="143" t="s">
        <v>714</v>
      </c>
      <c r="H100" s="166" t="s">
        <v>715</v>
      </c>
      <c r="I100" s="166" t="s">
        <v>716</v>
      </c>
      <c r="J100" s="166" t="s">
        <v>716</v>
      </c>
      <c r="K100" s="222" t="s">
        <v>353</v>
      </c>
      <c r="L100" s="279"/>
      <c r="M100" s="280" t="s">
        <v>70</v>
      </c>
      <c r="N100" s="86"/>
    </row>
    <row r="101" spans="1:14" s="19" customFormat="1" ht="45" customHeight="1">
      <c r="A101" s="431" t="s">
        <v>116</v>
      </c>
      <c r="B101" s="167" t="s">
        <v>9</v>
      </c>
      <c r="C101" s="158" t="s">
        <v>717</v>
      </c>
      <c r="D101" s="168" t="s">
        <v>117</v>
      </c>
      <c r="E101" s="169" t="s">
        <v>189</v>
      </c>
      <c r="F101" s="168" t="s">
        <v>718</v>
      </c>
      <c r="G101" s="168" t="s">
        <v>719</v>
      </c>
      <c r="H101" s="240" t="s">
        <v>720</v>
      </c>
      <c r="I101" s="240" t="s">
        <v>721</v>
      </c>
      <c r="J101" s="169" t="s">
        <v>722</v>
      </c>
      <c r="K101" s="219" t="s">
        <v>327</v>
      </c>
      <c r="L101" s="170" t="s">
        <v>723</v>
      </c>
      <c r="M101" s="246" t="s">
        <v>118</v>
      </c>
      <c r="N101" s="86"/>
    </row>
    <row r="102" spans="1:14" s="19" customFormat="1" ht="50.25" customHeight="1">
      <c r="A102" s="23" t="s">
        <v>119</v>
      </c>
      <c r="B102" s="132" t="s">
        <v>9</v>
      </c>
      <c r="C102" s="158" t="s">
        <v>120</v>
      </c>
      <c r="D102" s="131" t="s">
        <v>120</v>
      </c>
      <c r="E102" s="129" t="s">
        <v>156</v>
      </c>
      <c r="F102" s="131" t="s">
        <v>156</v>
      </c>
      <c r="G102" s="131" t="s">
        <v>142</v>
      </c>
      <c r="H102" s="131" t="s">
        <v>142</v>
      </c>
      <c r="I102" s="131" t="s">
        <v>142</v>
      </c>
      <c r="J102" s="129" t="s">
        <v>724</v>
      </c>
      <c r="K102" s="221" t="s">
        <v>418</v>
      </c>
      <c r="L102" s="170"/>
      <c r="M102" s="246" t="s">
        <v>576</v>
      </c>
      <c r="N102" s="100" t="s">
        <v>725</v>
      </c>
    </row>
    <row r="103" spans="1:14" s="19" customFormat="1" ht="33" customHeight="1">
      <c r="A103" s="371" t="s">
        <v>726</v>
      </c>
      <c r="B103" s="148">
        <v>0.631</v>
      </c>
      <c r="C103" s="432" t="s">
        <v>727</v>
      </c>
      <c r="D103" s="149">
        <v>0.579</v>
      </c>
      <c r="E103" s="277" t="s">
        <v>572</v>
      </c>
      <c r="F103" s="277" t="s">
        <v>572</v>
      </c>
      <c r="G103" s="171" t="s">
        <v>572</v>
      </c>
      <c r="H103" s="335" t="s">
        <v>573</v>
      </c>
      <c r="I103" s="335" t="s">
        <v>572</v>
      </c>
      <c r="J103" s="151">
        <v>0.53</v>
      </c>
      <c r="K103" s="277" t="s">
        <v>575</v>
      </c>
      <c r="L103" s="433"/>
      <c r="M103" s="245" t="s">
        <v>576</v>
      </c>
      <c r="N103" s="100"/>
    </row>
    <row r="104" spans="1:14" ht="19.5" customHeight="1">
      <c r="A104" s="851" t="s">
        <v>728</v>
      </c>
      <c r="B104" s="852"/>
      <c r="C104" s="852"/>
      <c r="D104" s="852"/>
      <c r="E104" s="852"/>
      <c r="F104" s="852"/>
      <c r="G104" s="852"/>
      <c r="H104" s="852"/>
      <c r="I104" s="852"/>
      <c r="J104" s="852"/>
      <c r="K104" s="852"/>
      <c r="L104" s="852"/>
      <c r="M104" s="894"/>
      <c r="N104" s="4"/>
    </row>
    <row r="105" spans="1:14" s="19" customFormat="1" ht="33" customHeight="1">
      <c r="A105" s="285" t="s">
        <v>121</v>
      </c>
      <c r="B105" s="172" t="s">
        <v>9</v>
      </c>
      <c r="C105" s="141" t="s">
        <v>729</v>
      </c>
      <c r="D105" s="137">
        <v>0.084</v>
      </c>
      <c r="E105" s="173">
        <v>0.093</v>
      </c>
      <c r="F105" s="137">
        <v>0.106</v>
      </c>
      <c r="G105" s="174">
        <v>0.363</v>
      </c>
      <c r="H105" s="174">
        <v>0.331</v>
      </c>
      <c r="I105" s="175" t="s">
        <v>730</v>
      </c>
      <c r="J105" s="176" t="s">
        <v>731</v>
      </c>
      <c r="K105" s="220" t="s">
        <v>339</v>
      </c>
      <c r="L105" s="236" t="s">
        <v>732</v>
      </c>
      <c r="M105" s="324" t="s">
        <v>3</v>
      </c>
      <c r="N105" s="86"/>
    </row>
    <row r="106" spans="1:14" s="19" customFormat="1" ht="33" customHeight="1">
      <c r="A106" s="919" t="s">
        <v>733</v>
      </c>
      <c r="B106" s="160" t="s">
        <v>9</v>
      </c>
      <c r="C106" s="421">
        <v>0.616</v>
      </c>
      <c r="D106" s="408">
        <v>0.65</v>
      </c>
      <c r="E106" s="342">
        <v>0.69</v>
      </c>
      <c r="F106" s="408">
        <v>0.834</v>
      </c>
      <c r="G106" s="408">
        <v>0.856</v>
      </c>
      <c r="H106" s="408">
        <v>0.877</v>
      </c>
      <c r="I106" s="408" t="s">
        <v>418</v>
      </c>
      <c r="J106" s="422">
        <v>0.8</v>
      </c>
      <c r="K106" s="938" t="s">
        <v>339</v>
      </c>
      <c r="L106" s="779" t="s">
        <v>734</v>
      </c>
      <c r="M106" s="817" t="s">
        <v>109</v>
      </c>
      <c r="N106" s="86"/>
    </row>
    <row r="107" spans="1:14" s="19" customFormat="1" ht="33" customHeight="1">
      <c r="A107" s="920"/>
      <c r="B107" s="161" t="s">
        <v>9</v>
      </c>
      <c r="C107" s="434">
        <v>0.515</v>
      </c>
      <c r="D107" s="121">
        <v>0.484</v>
      </c>
      <c r="E107" s="343">
        <v>0.537</v>
      </c>
      <c r="F107" s="121">
        <v>0.652</v>
      </c>
      <c r="G107" s="121">
        <v>0.677</v>
      </c>
      <c r="H107" s="121">
        <v>0.672</v>
      </c>
      <c r="I107" s="121" t="s">
        <v>418</v>
      </c>
      <c r="J107" s="423">
        <v>0.8</v>
      </c>
      <c r="K107" s="843"/>
      <c r="L107" s="803"/>
      <c r="M107" s="818"/>
      <c r="N107" s="86"/>
    </row>
    <row r="108" spans="1:14" s="19" customFormat="1" ht="33" customHeight="1">
      <c r="A108" s="919" t="s">
        <v>735</v>
      </c>
      <c r="B108" s="160" t="s">
        <v>38</v>
      </c>
      <c r="C108" s="421">
        <v>0.68</v>
      </c>
      <c r="D108" s="408">
        <v>0.671</v>
      </c>
      <c r="E108" s="342">
        <v>0.699</v>
      </c>
      <c r="F108" s="408">
        <v>0.842</v>
      </c>
      <c r="G108" s="408">
        <v>0.851</v>
      </c>
      <c r="H108" s="408">
        <v>0.865</v>
      </c>
      <c r="I108" s="408" t="s">
        <v>418</v>
      </c>
      <c r="J108" s="923" t="s">
        <v>488</v>
      </c>
      <c r="K108" s="875" t="s">
        <v>339</v>
      </c>
      <c r="L108" s="779" t="s">
        <v>736</v>
      </c>
      <c r="M108" s="817" t="s">
        <v>109</v>
      </c>
      <c r="N108" s="86"/>
    </row>
    <row r="109" spans="1:14" s="19" customFormat="1" ht="33" customHeight="1">
      <c r="A109" s="920"/>
      <c r="B109" s="161" t="s">
        <v>38</v>
      </c>
      <c r="C109" s="434">
        <v>0.596</v>
      </c>
      <c r="D109" s="121">
        <v>0.58</v>
      </c>
      <c r="E109" s="343">
        <v>0.609</v>
      </c>
      <c r="F109" s="121">
        <v>0.702</v>
      </c>
      <c r="G109" s="121">
        <v>0.71</v>
      </c>
      <c r="H109" s="121">
        <v>0.702</v>
      </c>
      <c r="I109" s="121" t="s">
        <v>418</v>
      </c>
      <c r="J109" s="925"/>
      <c r="K109" s="939"/>
      <c r="L109" s="803"/>
      <c r="M109" s="818"/>
      <c r="N109" s="86"/>
    </row>
    <row r="110" spans="1:14" s="19" customFormat="1" ht="33" customHeight="1">
      <c r="A110" s="919" t="s">
        <v>737</v>
      </c>
      <c r="B110" s="160" t="s">
        <v>38</v>
      </c>
      <c r="C110" s="421">
        <v>0.307</v>
      </c>
      <c r="D110" s="408">
        <v>0.33</v>
      </c>
      <c r="E110" s="342">
        <v>0.392</v>
      </c>
      <c r="F110" s="408">
        <v>0.472</v>
      </c>
      <c r="G110" s="408">
        <v>0.497</v>
      </c>
      <c r="H110" s="408">
        <v>0.621</v>
      </c>
      <c r="I110" s="408" t="s">
        <v>418</v>
      </c>
      <c r="J110" s="422">
        <v>0.65</v>
      </c>
      <c r="K110" s="794" t="s">
        <v>339</v>
      </c>
      <c r="L110" s="779" t="s">
        <v>738</v>
      </c>
      <c r="M110" s="817" t="s">
        <v>912</v>
      </c>
      <c r="N110" s="86"/>
    </row>
    <row r="111" spans="1:14" s="19" customFormat="1" ht="33" customHeight="1">
      <c r="A111" s="920"/>
      <c r="B111" s="161" t="s">
        <v>38</v>
      </c>
      <c r="C111" s="434">
        <v>0.241</v>
      </c>
      <c r="D111" s="121">
        <v>0.439</v>
      </c>
      <c r="E111" s="343">
        <v>0.469</v>
      </c>
      <c r="F111" s="121">
        <v>0.543</v>
      </c>
      <c r="G111" s="121">
        <v>0.593</v>
      </c>
      <c r="H111" s="121">
        <v>0.688</v>
      </c>
      <c r="I111" s="121" t="s">
        <v>418</v>
      </c>
      <c r="J111" s="423">
        <v>0.65</v>
      </c>
      <c r="K111" s="795"/>
      <c r="L111" s="803"/>
      <c r="M111" s="818"/>
      <c r="N111" s="86"/>
    </row>
    <row r="112" spans="1:14" s="19" customFormat="1" ht="33" customHeight="1">
      <c r="A112" s="431" t="s">
        <v>122</v>
      </c>
      <c r="B112" s="177">
        <v>0.414</v>
      </c>
      <c r="C112" s="178" t="s">
        <v>739</v>
      </c>
      <c r="D112" s="179">
        <v>0.642</v>
      </c>
      <c r="E112" s="180">
        <v>0.666</v>
      </c>
      <c r="F112" s="179">
        <v>0.655</v>
      </c>
      <c r="G112" s="179">
        <v>0.713</v>
      </c>
      <c r="H112" s="179">
        <v>0.718</v>
      </c>
      <c r="I112" s="179">
        <v>0.71</v>
      </c>
      <c r="J112" s="11">
        <v>0.7</v>
      </c>
      <c r="K112" s="181" t="s">
        <v>514</v>
      </c>
      <c r="L112" s="170" t="s">
        <v>740</v>
      </c>
      <c r="M112" s="246" t="s">
        <v>118</v>
      </c>
      <c r="N112" s="86"/>
    </row>
    <row r="113" spans="1:14" s="19" customFormat="1" ht="33" customHeight="1">
      <c r="A113" s="919" t="s">
        <v>741</v>
      </c>
      <c r="B113" s="182" t="s">
        <v>38</v>
      </c>
      <c r="C113" s="435">
        <v>0.68</v>
      </c>
      <c r="D113" s="436">
        <v>0.662</v>
      </c>
      <c r="E113" s="344">
        <v>0.666</v>
      </c>
      <c r="F113" s="408" t="s">
        <v>742</v>
      </c>
      <c r="G113" s="408">
        <v>0.683</v>
      </c>
      <c r="H113" s="408">
        <v>0.677</v>
      </c>
      <c r="I113" s="408">
        <v>0.683</v>
      </c>
      <c r="J113" s="437">
        <v>0.7</v>
      </c>
      <c r="K113" s="794" t="s">
        <v>339</v>
      </c>
      <c r="L113" s="779" t="s">
        <v>738</v>
      </c>
      <c r="M113" s="817" t="s">
        <v>109</v>
      </c>
      <c r="N113" s="86"/>
    </row>
    <row r="114" spans="1:14" s="19" customFormat="1" ht="33" customHeight="1">
      <c r="A114" s="920"/>
      <c r="B114" s="183" t="s">
        <v>38</v>
      </c>
      <c r="C114" s="438">
        <v>0.521</v>
      </c>
      <c r="D114" s="439">
        <v>0.478</v>
      </c>
      <c r="E114" s="345">
        <v>0.478</v>
      </c>
      <c r="F114" s="121" t="s">
        <v>743</v>
      </c>
      <c r="G114" s="121">
        <v>0.499</v>
      </c>
      <c r="H114" s="121">
        <v>0.5</v>
      </c>
      <c r="I114" s="121">
        <v>0.541</v>
      </c>
      <c r="J114" s="440">
        <v>0.55</v>
      </c>
      <c r="K114" s="795"/>
      <c r="L114" s="803"/>
      <c r="M114" s="818"/>
      <c r="N114" s="86"/>
    </row>
    <row r="115" spans="1:14" s="19" customFormat="1" ht="132.75" customHeight="1">
      <c r="A115" s="431" t="s">
        <v>744</v>
      </c>
      <c r="B115" s="167" t="s">
        <v>745</v>
      </c>
      <c r="C115" s="184" t="s">
        <v>746</v>
      </c>
      <c r="D115" s="168" t="s">
        <v>747</v>
      </c>
      <c r="E115" s="169" t="s">
        <v>748</v>
      </c>
      <c r="F115" s="168" t="s">
        <v>749</v>
      </c>
      <c r="G115" s="168" t="s">
        <v>750</v>
      </c>
      <c r="H115" s="168" t="s">
        <v>751</v>
      </c>
      <c r="I115" s="131" t="s">
        <v>752</v>
      </c>
      <c r="J115" s="169" t="s">
        <v>753</v>
      </c>
      <c r="K115" s="167" t="s">
        <v>339</v>
      </c>
      <c r="L115" s="170" t="s">
        <v>754</v>
      </c>
      <c r="M115" s="246" t="s">
        <v>755</v>
      </c>
      <c r="N115" s="86"/>
    </row>
    <row r="116" spans="1:14" s="19" customFormat="1" ht="33" customHeight="1">
      <c r="A116" s="919" t="s">
        <v>756</v>
      </c>
      <c r="B116" s="182" t="s">
        <v>38</v>
      </c>
      <c r="C116" s="435">
        <v>0.842</v>
      </c>
      <c r="D116" s="436">
        <v>0.852</v>
      </c>
      <c r="E116" s="344">
        <v>0.864</v>
      </c>
      <c r="F116" s="408" t="s">
        <v>757</v>
      </c>
      <c r="G116" s="408">
        <v>0.874</v>
      </c>
      <c r="H116" s="408">
        <v>0.879</v>
      </c>
      <c r="I116" s="408">
        <v>0.856</v>
      </c>
      <c r="J116" s="940" t="s">
        <v>731</v>
      </c>
      <c r="K116" s="794" t="s">
        <v>339</v>
      </c>
      <c r="L116" s="779" t="s">
        <v>758</v>
      </c>
      <c r="M116" s="817" t="s">
        <v>109</v>
      </c>
      <c r="N116" s="86"/>
    </row>
    <row r="117" spans="1:14" s="19" customFormat="1" ht="33" customHeight="1">
      <c r="A117" s="920"/>
      <c r="B117" s="183" t="s">
        <v>38</v>
      </c>
      <c r="C117" s="438">
        <v>0.705</v>
      </c>
      <c r="D117" s="439">
        <v>0.692</v>
      </c>
      <c r="E117" s="345">
        <v>0.723</v>
      </c>
      <c r="F117" s="121" t="s">
        <v>759</v>
      </c>
      <c r="G117" s="121">
        <v>0.737</v>
      </c>
      <c r="H117" s="121">
        <v>0.734</v>
      </c>
      <c r="I117" s="121">
        <v>0.72</v>
      </c>
      <c r="J117" s="941"/>
      <c r="K117" s="795"/>
      <c r="L117" s="803"/>
      <c r="M117" s="818"/>
      <c r="N117" s="185"/>
    </row>
    <row r="118" spans="1:14" s="19" customFormat="1" ht="33" customHeight="1">
      <c r="A118" s="919" t="s">
        <v>760</v>
      </c>
      <c r="B118" s="286" t="s">
        <v>123</v>
      </c>
      <c r="C118" s="435" t="s">
        <v>761</v>
      </c>
      <c r="D118" s="327" t="s">
        <v>124</v>
      </c>
      <c r="E118" s="186" t="s">
        <v>190</v>
      </c>
      <c r="F118" s="441">
        <v>5.4</v>
      </c>
      <c r="G118" s="441">
        <v>6.5</v>
      </c>
      <c r="H118" s="828" t="s">
        <v>762</v>
      </c>
      <c r="I118" s="331" t="s">
        <v>418</v>
      </c>
      <c r="J118" s="940" t="s">
        <v>716</v>
      </c>
      <c r="K118" s="844" t="s">
        <v>418</v>
      </c>
      <c r="L118" s="779"/>
      <c r="M118" s="849" t="s">
        <v>763</v>
      </c>
      <c r="N118" s="187"/>
    </row>
    <row r="119" spans="1:14" s="19" customFormat="1" ht="33" customHeight="1">
      <c r="A119" s="922"/>
      <c r="B119" s="275" t="s">
        <v>125</v>
      </c>
      <c r="C119" s="188" t="s">
        <v>764</v>
      </c>
      <c r="D119" s="328" t="s">
        <v>126</v>
      </c>
      <c r="E119" s="189" t="s">
        <v>191</v>
      </c>
      <c r="F119" s="442">
        <v>9.2</v>
      </c>
      <c r="G119" s="442">
        <v>10.4</v>
      </c>
      <c r="H119" s="942"/>
      <c r="I119" s="163" t="s">
        <v>418</v>
      </c>
      <c r="J119" s="943"/>
      <c r="K119" s="857"/>
      <c r="L119" s="848"/>
      <c r="M119" s="850"/>
      <c r="N119" s="138"/>
    </row>
    <row r="120" spans="1:14" s="19" customFormat="1" ht="33" customHeight="1">
      <c r="A120" s="920"/>
      <c r="B120" s="274" t="s">
        <v>127</v>
      </c>
      <c r="C120" s="438" t="s">
        <v>765</v>
      </c>
      <c r="D120" s="329" t="s">
        <v>128</v>
      </c>
      <c r="E120" s="346" t="s">
        <v>128</v>
      </c>
      <c r="F120" s="443">
        <v>1.1</v>
      </c>
      <c r="G120" s="443">
        <v>2.1</v>
      </c>
      <c r="H120" s="829"/>
      <c r="I120" s="332" t="s">
        <v>418</v>
      </c>
      <c r="J120" s="941"/>
      <c r="K120" s="845"/>
      <c r="L120" s="803"/>
      <c r="M120" s="818"/>
      <c r="N120" s="138"/>
    </row>
    <row r="121" spans="1:14" s="19" customFormat="1" ht="33" customHeight="1">
      <c r="A121" s="23" t="s">
        <v>766</v>
      </c>
      <c r="B121" s="190">
        <v>0.0241</v>
      </c>
      <c r="C121" s="191">
        <v>0.0246</v>
      </c>
      <c r="D121" s="192">
        <v>0.0232</v>
      </c>
      <c r="E121" s="193">
        <v>0.0232</v>
      </c>
      <c r="F121" s="194">
        <v>0.0214</v>
      </c>
      <c r="G121" s="194">
        <v>0.0201</v>
      </c>
      <c r="H121" s="282" t="s">
        <v>762</v>
      </c>
      <c r="I121" s="194" t="s">
        <v>418</v>
      </c>
      <c r="J121" s="169" t="s">
        <v>716</v>
      </c>
      <c r="K121" s="167" t="s">
        <v>418</v>
      </c>
      <c r="L121" s="159"/>
      <c r="M121" s="246" t="s">
        <v>109</v>
      </c>
      <c r="N121" s="86"/>
    </row>
    <row r="122" spans="1:14" s="19" customFormat="1" ht="45.75" customHeight="1">
      <c r="A122" s="23" t="s">
        <v>129</v>
      </c>
      <c r="B122" s="177">
        <v>0.742</v>
      </c>
      <c r="C122" s="195">
        <v>0.9</v>
      </c>
      <c r="D122" s="179">
        <v>0.919</v>
      </c>
      <c r="E122" s="180">
        <v>0.933</v>
      </c>
      <c r="F122" s="179">
        <v>0.947</v>
      </c>
      <c r="G122" s="179">
        <v>0.954</v>
      </c>
      <c r="H122" s="179">
        <v>0.97</v>
      </c>
      <c r="I122" s="179">
        <v>0.97</v>
      </c>
      <c r="J122" s="11">
        <v>0.95</v>
      </c>
      <c r="K122" s="181" t="s">
        <v>353</v>
      </c>
      <c r="L122" s="237" t="s">
        <v>767</v>
      </c>
      <c r="M122" s="246" t="s">
        <v>505</v>
      </c>
      <c r="N122" s="86"/>
    </row>
    <row r="123" spans="1:14" s="19" customFormat="1" ht="33" customHeight="1">
      <c r="A123" s="919" t="s">
        <v>768</v>
      </c>
      <c r="B123" s="286" t="s">
        <v>130</v>
      </c>
      <c r="C123" s="444" t="s">
        <v>769</v>
      </c>
      <c r="D123" s="327" t="s">
        <v>131</v>
      </c>
      <c r="E123" s="186" t="s">
        <v>192</v>
      </c>
      <c r="F123" s="327" t="s">
        <v>770</v>
      </c>
      <c r="G123" s="327" t="s">
        <v>771</v>
      </c>
      <c r="H123" s="327" t="s">
        <v>772</v>
      </c>
      <c r="I123" s="327" t="s">
        <v>772</v>
      </c>
      <c r="J123" s="186" t="s">
        <v>773</v>
      </c>
      <c r="K123" s="844" t="s">
        <v>433</v>
      </c>
      <c r="L123" s="779" t="s">
        <v>774</v>
      </c>
      <c r="M123" s="930" t="s">
        <v>505</v>
      </c>
      <c r="N123" s="21"/>
    </row>
    <row r="124" spans="1:14" s="19" customFormat="1" ht="33" customHeight="1">
      <c r="A124" s="920"/>
      <c r="B124" s="274" t="s">
        <v>132</v>
      </c>
      <c r="C124" s="445" t="s">
        <v>775</v>
      </c>
      <c r="D124" s="329" t="s">
        <v>133</v>
      </c>
      <c r="E124" s="346" t="s">
        <v>193</v>
      </c>
      <c r="F124" s="329" t="s">
        <v>776</v>
      </c>
      <c r="G124" s="329" t="s">
        <v>777</v>
      </c>
      <c r="H124" s="329" t="s">
        <v>778</v>
      </c>
      <c r="I124" s="329" t="s">
        <v>779</v>
      </c>
      <c r="J124" s="346" t="s">
        <v>780</v>
      </c>
      <c r="K124" s="845"/>
      <c r="L124" s="803"/>
      <c r="M124" s="932"/>
      <c r="N124" s="21"/>
    </row>
    <row r="125" spans="1:14" s="19" customFormat="1" ht="33" customHeight="1">
      <c r="A125" s="285" t="s">
        <v>134</v>
      </c>
      <c r="B125" s="196">
        <v>0.119</v>
      </c>
      <c r="C125" s="141" t="s">
        <v>781</v>
      </c>
      <c r="D125" s="197">
        <v>0.184</v>
      </c>
      <c r="E125" s="198">
        <v>0.194</v>
      </c>
      <c r="F125" s="197">
        <v>0.196</v>
      </c>
      <c r="G125" s="197">
        <v>0.202</v>
      </c>
      <c r="H125" s="197">
        <v>0.201</v>
      </c>
      <c r="I125" s="197">
        <v>0.2</v>
      </c>
      <c r="J125" s="199">
        <v>0.2</v>
      </c>
      <c r="K125" s="200" t="s">
        <v>353</v>
      </c>
      <c r="L125" s="238" t="s">
        <v>782</v>
      </c>
      <c r="M125" s="249" t="s">
        <v>505</v>
      </c>
      <c r="N125" s="86"/>
    </row>
    <row r="126" spans="1:14" ht="19.5" customHeight="1">
      <c r="A126" s="891" t="s">
        <v>223</v>
      </c>
      <c r="B126" s="892"/>
      <c r="C126" s="892"/>
      <c r="D126" s="892"/>
      <c r="E126" s="892"/>
      <c r="F126" s="892"/>
      <c r="G126" s="892"/>
      <c r="H126" s="892"/>
      <c r="I126" s="892"/>
      <c r="J126" s="892"/>
      <c r="K126" s="892"/>
      <c r="L126" s="892"/>
      <c r="M126" s="893"/>
      <c r="N126" s="4"/>
    </row>
    <row r="127" spans="1:14" s="19" customFormat="1" ht="33" customHeight="1">
      <c r="A127" s="201" t="s">
        <v>208</v>
      </c>
      <c r="B127" s="202"/>
      <c r="C127" s="202"/>
      <c r="D127" s="202"/>
      <c r="E127" s="202"/>
      <c r="F127" s="202"/>
      <c r="G127" s="202"/>
      <c r="H127" s="202"/>
      <c r="I127" s="202"/>
      <c r="J127" s="202"/>
      <c r="K127" s="202"/>
      <c r="L127" s="203"/>
      <c r="M127" s="256"/>
      <c r="N127" s="204"/>
    </row>
    <row r="128" spans="1:14" ht="19.5" customHeight="1">
      <c r="A128" s="891" t="s">
        <v>224</v>
      </c>
      <c r="B128" s="892"/>
      <c r="C128" s="892"/>
      <c r="D128" s="892"/>
      <c r="E128" s="892"/>
      <c r="F128" s="892"/>
      <c r="G128" s="892"/>
      <c r="H128" s="892"/>
      <c r="I128" s="892"/>
      <c r="J128" s="892"/>
      <c r="K128" s="892"/>
      <c r="L128" s="892"/>
      <c r="M128" s="893"/>
      <c r="N128" s="4"/>
    </row>
    <row r="129" spans="1:14" ht="19.5" customHeight="1">
      <c r="A129" s="851" t="s">
        <v>225</v>
      </c>
      <c r="B129" s="852"/>
      <c r="C129" s="852"/>
      <c r="D129" s="852"/>
      <c r="E129" s="852"/>
      <c r="F129" s="852"/>
      <c r="G129" s="852"/>
      <c r="H129" s="852"/>
      <c r="I129" s="852"/>
      <c r="J129" s="852"/>
      <c r="K129" s="852"/>
      <c r="L129" s="852"/>
      <c r="M129" s="894"/>
      <c r="N129" s="4"/>
    </row>
    <row r="130" spans="1:14" s="19" customFormat="1" ht="47.25" customHeight="1">
      <c r="A130" s="205" t="s">
        <v>135</v>
      </c>
      <c r="B130" s="275" t="s">
        <v>9</v>
      </c>
      <c r="C130" s="206" t="s">
        <v>783</v>
      </c>
      <c r="D130" s="188">
        <v>0.593</v>
      </c>
      <c r="E130" s="207" t="s">
        <v>784</v>
      </c>
      <c r="F130" s="189" t="s">
        <v>784</v>
      </c>
      <c r="G130" s="207" t="s">
        <v>418</v>
      </c>
      <c r="H130" s="208">
        <v>0.588</v>
      </c>
      <c r="I130" s="208">
        <v>0.588</v>
      </c>
      <c r="J130" s="189" t="s">
        <v>731</v>
      </c>
      <c r="K130" s="218" t="s">
        <v>433</v>
      </c>
      <c r="L130" s="330" t="s">
        <v>785</v>
      </c>
      <c r="M130" s="324" t="s">
        <v>7</v>
      </c>
      <c r="N130" s="86"/>
    </row>
    <row r="131" spans="1:14" s="19" customFormat="1" ht="33" customHeight="1">
      <c r="A131" s="209" t="s">
        <v>136</v>
      </c>
      <c r="B131" s="210" t="s">
        <v>9</v>
      </c>
      <c r="C131" s="211">
        <v>0.219</v>
      </c>
      <c r="D131" s="212">
        <v>0.254</v>
      </c>
      <c r="E131" s="213">
        <v>0.332</v>
      </c>
      <c r="F131" s="257">
        <v>0.445</v>
      </c>
      <c r="G131" s="213">
        <v>0.516</v>
      </c>
      <c r="H131" s="213">
        <v>0.494</v>
      </c>
      <c r="I131" s="213" t="s">
        <v>786</v>
      </c>
      <c r="J131" s="214" t="s">
        <v>731</v>
      </c>
      <c r="K131" s="210" t="s">
        <v>353</v>
      </c>
      <c r="L131" s="215"/>
      <c r="M131" s="249" t="s">
        <v>787</v>
      </c>
      <c r="N131" s="86"/>
    </row>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19.5" customHeight="1"/>
    <row r="187" ht="19.5" customHeight="1"/>
    <row r="188" ht="19.5" customHeight="1"/>
    <row r="189" ht="19.5" customHeight="1"/>
    <row r="190" ht="19.5" customHeight="1"/>
    <row r="191" ht="19.5" customHeight="1"/>
    <row r="192" ht="19.5" customHeight="1"/>
    <row r="193" ht="19.5" customHeight="1"/>
  </sheetData>
  <sheetProtection/>
  <mergeCells count="100">
    <mergeCell ref="A129:M129"/>
    <mergeCell ref="A123:A124"/>
    <mergeCell ref="K123:K124"/>
    <mergeCell ref="L123:L124"/>
    <mergeCell ref="M123:M124"/>
    <mergeCell ref="A126:M126"/>
    <mergeCell ref="A128:M128"/>
    <mergeCell ref="A118:A120"/>
    <mergeCell ref="H118:H120"/>
    <mergeCell ref="J118:J120"/>
    <mergeCell ref="K118:K120"/>
    <mergeCell ref="L118:L120"/>
    <mergeCell ref="M118:M120"/>
    <mergeCell ref="A113:A114"/>
    <mergeCell ref="K113:K114"/>
    <mergeCell ref="L113:L114"/>
    <mergeCell ref="M113:M114"/>
    <mergeCell ref="A116:A117"/>
    <mergeCell ref="J116:J117"/>
    <mergeCell ref="K116:K117"/>
    <mergeCell ref="L116:L117"/>
    <mergeCell ref="M116:M117"/>
    <mergeCell ref="A108:A109"/>
    <mergeCell ref="J108:J109"/>
    <mergeCell ref="K108:K109"/>
    <mergeCell ref="L108:L109"/>
    <mergeCell ref="M108:M109"/>
    <mergeCell ref="A110:A111"/>
    <mergeCell ref="K110:K111"/>
    <mergeCell ref="L110:L111"/>
    <mergeCell ref="M110:M111"/>
    <mergeCell ref="M97:M98"/>
    <mergeCell ref="A99:M99"/>
    <mergeCell ref="A104:M104"/>
    <mergeCell ref="A106:A107"/>
    <mergeCell ref="K106:K107"/>
    <mergeCell ref="L106:L107"/>
    <mergeCell ref="M106:M107"/>
    <mergeCell ref="A92:A94"/>
    <mergeCell ref="J92:J94"/>
    <mergeCell ref="K92:K94"/>
    <mergeCell ref="L92:L94"/>
    <mergeCell ref="M92:M94"/>
    <mergeCell ref="A97:A98"/>
    <mergeCell ref="E97:E98"/>
    <mergeCell ref="J97:J98"/>
    <mergeCell ref="K97:K98"/>
    <mergeCell ref="L97:L98"/>
    <mergeCell ref="M75:M76"/>
    <mergeCell ref="P75:P76"/>
    <mergeCell ref="A78:M78"/>
    <mergeCell ref="A79:M79"/>
    <mergeCell ref="A83:M83"/>
    <mergeCell ref="A90:A91"/>
    <mergeCell ref="K90:K91"/>
    <mergeCell ref="L90:L91"/>
    <mergeCell ref="M90:M91"/>
    <mergeCell ref="A75:A76"/>
    <mergeCell ref="E75:E76"/>
    <mergeCell ref="F75:F76"/>
    <mergeCell ref="J75:J76"/>
    <mergeCell ref="K75:K76"/>
    <mergeCell ref="L75:L76"/>
    <mergeCell ref="A73:A74"/>
    <mergeCell ref="J73:J74"/>
    <mergeCell ref="K73:K74"/>
    <mergeCell ref="L73:L74"/>
    <mergeCell ref="M73:M74"/>
    <mergeCell ref="P73:P74"/>
    <mergeCell ref="A70:M70"/>
    <mergeCell ref="A71:A72"/>
    <mergeCell ref="J71:J72"/>
    <mergeCell ref="K71:K72"/>
    <mergeCell ref="L71:L72"/>
    <mergeCell ref="M71:M72"/>
    <mergeCell ref="A53:M53"/>
    <mergeCell ref="A58:M58"/>
    <mergeCell ref="A61:M61"/>
    <mergeCell ref="A62:A63"/>
    <mergeCell ref="K62:K63"/>
    <mergeCell ref="L62:L63"/>
    <mergeCell ref="M62:M63"/>
    <mergeCell ref="A35:A36"/>
    <mergeCell ref="K35:K36"/>
    <mergeCell ref="L35:L36"/>
    <mergeCell ref="M35:M36"/>
    <mergeCell ref="A40:M40"/>
    <mergeCell ref="A52:M52"/>
    <mergeCell ref="K7:K8"/>
    <mergeCell ref="L7:L8"/>
    <mergeCell ref="M7:M8"/>
    <mergeCell ref="L20:L21"/>
    <mergeCell ref="A24:M24"/>
    <mergeCell ref="A30:M30"/>
    <mergeCell ref="A2:A3"/>
    <mergeCell ref="B2:J2"/>
    <mergeCell ref="L2:L3"/>
    <mergeCell ref="M2:M3"/>
    <mergeCell ref="A4:M4"/>
    <mergeCell ref="A5:M5"/>
  </mergeCells>
  <printOptions/>
  <pageMargins left="0.31496062992125984" right="0.1968503937007874" top="0.3937007874015748" bottom="0.2755905511811024" header="0.31496062992125984" footer="0.2362204724409449"/>
  <pageSetup firstPageNumber="6" useFirstPageNumber="1" horizontalDpi="600" verticalDpi="600" orientation="portrait" paperSize="9" scale="74" r:id="rId4"/>
  <rowBreaks count="3" manualBreakCount="3">
    <brk id="33" max="12" man="1"/>
    <brk id="68" max="12" man="1"/>
    <brk id="101"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児童青年家庭課 児童福祉係</dc:creator>
  <cp:keywords/>
  <dc:description/>
  <cp:lastModifiedBy>富山県</cp:lastModifiedBy>
  <cp:lastPrinted>2017-08-04T09:17:00Z</cp:lastPrinted>
  <dcterms:created xsi:type="dcterms:W3CDTF">2012-06-28T05:40:35Z</dcterms:created>
  <dcterms:modified xsi:type="dcterms:W3CDTF">2017-08-08T02:32:25Z</dcterms:modified>
  <cp:category/>
  <cp:version/>
  <cp:contentType/>
  <cp:contentStatus/>
</cp:coreProperties>
</file>