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03"/>
  <workbookPr codeName="ThisWorkbook"/>
  <mc:AlternateContent xmlns:mc="http://schemas.openxmlformats.org/markup-compatibility/2006">
    <mc:Choice Requires="x15">
      <x15ac:absPath xmlns:x15ac="http://schemas.microsoft.com/office/spreadsheetml/2010/11/ac" url="H:\経理係\01_入札・優良工事表彰・用地担当フォルダ\◎年度共通\00_業務全般\01_重要例規\02入札契約関係\01_事務取扱要領\01-2_農林水産部所管建設工事に係る設計業務等事務取扱要領\R7\R070401改正\変更様式（抜粋）\"/>
    </mc:Choice>
  </mc:AlternateContent>
  <xr:revisionPtr revIDLastSave="0" documentId="13_ncr:1_{98085198-6FAA-44C2-A5AA-CF938C2D8D24}" xr6:coauthVersionLast="47" xr6:coauthVersionMax="47" xr10:uidLastSave="{00000000-0000-0000-0000-000000000000}"/>
  <bookViews>
    <workbookView xWindow="-120" yWindow="-120" windowWidth="29040" windowHeight="15990" tabRatio="912" xr2:uid="{00000000-000D-0000-FFFF-FFFF00000000}"/>
  </bookViews>
  <sheets>
    <sheet name="業務概要入力ｼｰﾄ" sheetId="98" r:id="rId1"/>
    <sheet name="第102号の1業務工程表" sheetId="168" r:id="rId2"/>
    <sheet name="第46号の1管理技術者" sheetId="169" r:id="rId3"/>
    <sheet name="第46号の2管理技術者変更" sheetId="170" r:id="rId4"/>
    <sheet name="第101号業務打合簿" sheetId="174" r:id="rId5"/>
    <sheet name="第106号業務履行報告書" sheetId="173" r:id="rId6"/>
    <sheet name="第108号業務段階確認申出書" sheetId="175" r:id="rId7"/>
    <sheet name="第104号現場事故報告書" sheetId="181" r:id="rId8"/>
    <sheet name="別紙2身分証交付願" sheetId="176" r:id="rId9"/>
    <sheet name="別紙3身分証" sheetId="177" r:id="rId10"/>
    <sheet name="第111号業務完了届" sheetId="182" r:id="rId11"/>
    <sheet name="第203業務引渡書" sheetId="183" r:id="rId12"/>
    <sheet name="第204号委託料請求書" sheetId="184" r:id="rId13"/>
    <sheet name="前金請求" sheetId="180" r:id="rId14"/>
    <sheet name="第67号履行期間延長" sheetId="179" r:id="rId15"/>
    <sheet name="第103号の1再委託申請書" sheetId="178" r:id="rId16"/>
    <sheet name="第103号の2再委託回答書" sheetId="185" r:id="rId17"/>
  </sheets>
  <externalReferences>
    <externalReference r:id="rId18"/>
    <externalReference r:id="rId19"/>
  </externalReferences>
  <definedNames>
    <definedName name="aaa" localSheetId="13">[1]設計書頭!#REF!</definedName>
    <definedName name="aaa" localSheetId="15">[1]設計書頭!#REF!</definedName>
    <definedName name="aaa" localSheetId="16">[1]設計書頭!#REF!</definedName>
    <definedName name="aaa" localSheetId="2">[1]設計書頭!#REF!</definedName>
    <definedName name="aaa" localSheetId="3">[1]設計書頭!#REF!</definedName>
    <definedName name="aaa" localSheetId="8">[1]設計書頭!#REF!</definedName>
    <definedName name="aaa" localSheetId="9">[1]設計書頭!#REF!</definedName>
    <definedName name="aaa">[1]設計書頭!#REF!</definedName>
    <definedName name="_xlnm.Print_Area" localSheetId="0">業務概要入力ｼｰﾄ!$A$1:$H$46</definedName>
    <definedName name="_xlnm.Print_Area" localSheetId="13">前金請求!$A$1:$J$21</definedName>
    <definedName name="_xlnm.Print_Area" localSheetId="4">第101号業務打合簿!$A$1:$AC$39</definedName>
    <definedName name="_xlnm.Print_Area" localSheetId="1">第102号の1業務工程表!$A$1:$EZ$64</definedName>
    <definedName name="_xlnm.Print_Area" localSheetId="15">第103号の1再委託申請書!$A$1:$M$40</definedName>
    <definedName name="_xlnm.Print_Area" localSheetId="16">第103号の2再委託回答書!$A$1:$L$47</definedName>
    <definedName name="_xlnm.Print_Area" localSheetId="7">第104号現場事故報告書!$A$1:$K$39</definedName>
    <definedName name="_xlnm.Print_Area" localSheetId="5">第106号業務履行報告書!$A$1:$H$33</definedName>
    <definedName name="_xlnm.Print_Area" localSheetId="6">第108号業務段階確認申出書!$A$1:$J$45</definedName>
    <definedName name="_xlnm.Print_Area" localSheetId="10">第111号業務完了届!$A$1:$I$25</definedName>
    <definedName name="_xlnm.Print_Area" localSheetId="11">第203業務引渡書!$A$1:$L$47</definedName>
    <definedName name="_xlnm.Print_Area" localSheetId="12">第204号委託料請求書!$A$1:$J$24</definedName>
    <definedName name="_xlnm.Print_Area" localSheetId="2">第46号の1管理技術者!$A$1:$I$31</definedName>
    <definedName name="_xlnm.Print_Area" localSheetId="3">第46号の2管理技術者変更!$A$1:$I$32</definedName>
    <definedName name="_xlnm.Print_Area" localSheetId="14">第67号履行期間延長!$A$1:$J$44</definedName>
    <definedName name="_xlnm.Print_Area" localSheetId="8">別紙2身分証交付願!$A$1:$K$38</definedName>
    <definedName name="_xlnm.Print_Area" localSheetId="9">別紙3身分証!$A$1:$I$47</definedName>
    <definedName name="ValidData1">[2]業者一覧!$B$2:$B$51</definedName>
    <definedName name="ValidData2">[2]担当者!$B$2:$B$13</definedName>
    <definedName name="汚水桝" localSheetId="13">#REF!</definedName>
    <definedName name="汚水桝" localSheetId="15">#REF!</definedName>
    <definedName name="汚水桝" localSheetId="16">#REF!</definedName>
    <definedName name="汚水桝" localSheetId="3">#REF!</definedName>
    <definedName name="汚水桝" localSheetId="8">#REF!</definedName>
    <definedName name="汚水桝" localSheetId="9">#REF!</definedName>
    <definedName name="汚水桝">#REF!</definedName>
    <definedName name="管径1" localSheetId="13">#REF!</definedName>
    <definedName name="管径1" localSheetId="15">#REF!</definedName>
    <definedName name="管径1" localSheetId="16">#REF!</definedName>
    <definedName name="管径1" localSheetId="3">#REF!</definedName>
    <definedName name="管径1" localSheetId="8">#REF!</definedName>
    <definedName name="管径1" localSheetId="9">#REF!</definedName>
    <definedName name="管径1">#REF!</definedName>
    <definedName name="現場代理人等届" localSheetId="13">[1]設計書頭!#REF!</definedName>
    <definedName name="現場代理人等届" localSheetId="15">[1]設計書頭!#REF!</definedName>
    <definedName name="現場代理人等届" localSheetId="16">[1]設計書頭!#REF!</definedName>
    <definedName name="現場代理人等届" localSheetId="3">[1]設計書頭!#REF!</definedName>
    <definedName name="現場代理人等届" localSheetId="8">[1]設計書頭!#REF!</definedName>
    <definedName name="現場代理人等届" localSheetId="9">[1]設計書頭!#REF!</definedName>
    <definedName name="現場代理人等届">[1]設計書頭!#REF!</definedName>
    <definedName name="人孔1" localSheetId="13">#REF!</definedName>
    <definedName name="人孔1" localSheetId="15">#REF!</definedName>
    <definedName name="人孔1" localSheetId="16">#REF!</definedName>
    <definedName name="人孔1" localSheetId="3">#REF!</definedName>
    <definedName name="人孔1" localSheetId="8">#REF!</definedName>
    <definedName name="人孔1" localSheetId="9">#REF!</definedName>
    <definedName name="人孔1">#REF!</definedName>
    <definedName name="人孔2" localSheetId="13">#REF!</definedName>
    <definedName name="人孔2" localSheetId="15">#REF!</definedName>
    <definedName name="人孔2" localSheetId="16">#REF!</definedName>
    <definedName name="人孔2" localSheetId="3">#REF!</definedName>
    <definedName name="人孔2" localSheetId="8">#REF!</definedName>
    <definedName name="人孔2" localSheetId="9">#REF!</definedName>
    <definedName name="人孔2">#REF!</definedName>
    <definedName name="人孔3" localSheetId="13">#REF!</definedName>
    <definedName name="人孔3" localSheetId="15">#REF!</definedName>
    <definedName name="人孔3" localSheetId="16">#REF!</definedName>
    <definedName name="人孔3" localSheetId="3">#REF!</definedName>
    <definedName name="人孔3" localSheetId="8">#REF!</definedName>
    <definedName name="人孔3" localSheetId="9">#REF!</definedName>
    <definedName name="人孔3">#REF!</definedName>
    <definedName name="人孔個数1" localSheetId="13">#REF!</definedName>
    <definedName name="人孔個数1" localSheetId="15">#REF!</definedName>
    <definedName name="人孔個数1" localSheetId="16">#REF!</definedName>
    <definedName name="人孔個数1" localSheetId="3">#REF!</definedName>
    <definedName name="人孔個数1" localSheetId="8">#REF!</definedName>
    <definedName name="人孔個数1" localSheetId="9">#REF!</definedName>
    <definedName name="人孔個数1">#REF!</definedName>
    <definedName name="人孔個数2" localSheetId="13">#REF!</definedName>
    <definedName name="人孔個数2" localSheetId="15">#REF!</definedName>
    <definedName name="人孔個数2" localSheetId="16">#REF!</definedName>
    <definedName name="人孔個数2" localSheetId="3">#REF!</definedName>
    <definedName name="人孔個数2" localSheetId="8">#REF!</definedName>
    <definedName name="人孔個数2" localSheetId="9">#REF!</definedName>
    <definedName name="人孔個数2">#REF!</definedName>
    <definedName name="人孔個数3" localSheetId="13">#REF!</definedName>
    <definedName name="人孔個数3" localSheetId="15">#REF!</definedName>
    <definedName name="人孔個数3" localSheetId="16">#REF!</definedName>
    <definedName name="人孔個数3" localSheetId="3">#REF!</definedName>
    <definedName name="人孔個数3" localSheetId="8">#REF!</definedName>
    <definedName name="人孔個数3" localSheetId="9">#REF!</definedName>
    <definedName name="人孔個数3">#REF!</definedName>
    <definedName name="請負工事費" localSheetId="13">[1]設計書頭!#REF!</definedName>
    <definedName name="請負工事費" localSheetId="15">[1]設計書頭!#REF!</definedName>
    <definedName name="請負工事費" localSheetId="16">[1]設計書頭!#REF!</definedName>
    <definedName name="請負工事費" localSheetId="7">[1]設計書頭!#REF!</definedName>
    <definedName name="請負工事費" localSheetId="12">[1]設計書頭!#REF!</definedName>
    <definedName name="請負工事費" localSheetId="2">[1]設計書頭!#REF!</definedName>
    <definedName name="請負工事費" localSheetId="3">[1]設計書頭!#REF!</definedName>
    <definedName name="請負工事費" localSheetId="8">[1]設計書頭!#REF!</definedName>
    <definedName name="請負工事費" localSheetId="9">[1]設計書頭!#REF!</definedName>
    <definedName name="請負工事費">[1]設計書頭!#REF!</definedName>
    <definedName name="対象額" localSheetId="13">#REF!</definedName>
    <definedName name="対象額" localSheetId="15">#REF!</definedName>
    <definedName name="対象額" localSheetId="16">#REF!</definedName>
    <definedName name="対象額" localSheetId="3">#REF!</definedName>
    <definedName name="対象額" localSheetId="8">#REF!</definedName>
    <definedName name="対象額" localSheetId="9">#REF!</definedName>
    <definedName name="対象額">#REF!</definedName>
    <definedName name="単独率" localSheetId="13">#REF!</definedName>
    <definedName name="単独率" localSheetId="15">#REF!</definedName>
    <definedName name="単独率" localSheetId="16">#REF!</definedName>
    <definedName name="単独率" localSheetId="3">#REF!</definedName>
    <definedName name="単独率" localSheetId="8">#REF!</definedName>
    <definedName name="単独率" localSheetId="9">#REF!</definedName>
    <definedName name="単独率">#REF!</definedName>
    <definedName name="築造延長1" localSheetId="13">#REF!</definedName>
    <definedName name="築造延長1" localSheetId="15">#REF!</definedName>
    <definedName name="築造延長1" localSheetId="16">#REF!</definedName>
    <definedName name="築造延長1" localSheetId="3">#REF!</definedName>
    <definedName name="築造延長1" localSheetId="8">#REF!</definedName>
    <definedName name="築造延長1" localSheetId="9">#REF!</definedName>
    <definedName name="築造延長1">#REF!</definedName>
    <definedName name="排水面積" localSheetId="13">#REF!</definedName>
    <definedName name="排水面積" localSheetId="15">#REF!</definedName>
    <definedName name="排水面積" localSheetId="16">#REF!</definedName>
    <definedName name="排水面積" localSheetId="3">#REF!</definedName>
    <definedName name="排水面積" localSheetId="8">#REF!</definedName>
    <definedName name="排水面積" localSheetId="9">#REF!</definedName>
    <definedName name="排水面積">#REF!</definedName>
    <definedName name="布設延長1" localSheetId="13">#REF!</definedName>
    <definedName name="布設延長1" localSheetId="15">#REF!</definedName>
    <definedName name="布設延長1" localSheetId="16">#REF!</definedName>
    <definedName name="布設延長1" localSheetId="3">#REF!</definedName>
    <definedName name="布設延長1" localSheetId="8">#REF!</definedName>
    <definedName name="布設延長1" localSheetId="9">#REF!</definedName>
    <definedName name="布設延長1">#REF!</definedName>
    <definedName name="変更" localSheetId="13">[1]設計書頭!#REF!</definedName>
    <definedName name="変更" localSheetId="15">[1]設計書頭!#REF!</definedName>
    <definedName name="変更" localSheetId="16">[1]設計書頭!#REF!</definedName>
    <definedName name="変更" localSheetId="3">[1]設計書頭!#REF!</definedName>
    <definedName name="変更" localSheetId="8">[1]設計書頭!#REF!</definedName>
    <definedName name="変更" localSheetId="9">[1]設計書頭!#REF!</definedName>
    <definedName name="変更">[1]設計書頭!#REF!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P18" i="168" l="1"/>
  <c r="DX10" i="168"/>
  <c r="DX8" i="168"/>
  <c r="DX6" i="168"/>
  <c r="D11" i="178" l="1"/>
  <c r="E35" i="183"/>
  <c r="D14" i="185" l="1"/>
  <c r="D13" i="185"/>
  <c r="D23" i="177"/>
  <c r="B13" i="170"/>
  <c r="B13" i="169"/>
  <c r="D30" i="179" l="1"/>
  <c r="D28" i="179"/>
  <c r="D24" i="179"/>
  <c r="D22" i="179"/>
  <c r="B17" i="179"/>
  <c r="F12" i="179"/>
  <c r="F11" i="179"/>
  <c r="F10" i="179"/>
  <c r="B8" i="179"/>
  <c r="J17" i="178"/>
  <c r="J16" i="178"/>
  <c r="J15" i="178"/>
  <c r="D16" i="178"/>
  <c r="D15" i="178"/>
  <c r="D9" i="178"/>
  <c r="B6" i="178"/>
  <c r="G18" i="180"/>
  <c r="C18" i="180"/>
  <c r="G17" i="180"/>
  <c r="C16" i="180"/>
  <c r="C15" i="180"/>
  <c r="D14" i="180"/>
  <c r="G6" i="180"/>
  <c r="G5" i="180"/>
  <c r="G4" i="180"/>
  <c r="B3" i="180"/>
  <c r="D17" i="184"/>
  <c r="D18" i="184"/>
  <c r="D16" i="184"/>
  <c r="D14" i="184"/>
  <c r="D13" i="184"/>
  <c r="F7" i="184"/>
  <c r="F6" i="184"/>
  <c r="F5" i="184"/>
  <c r="B3" i="184"/>
  <c r="E33" i="183"/>
  <c r="C24" i="183"/>
  <c r="G18" i="183"/>
  <c r="G17" i="183"/>
  <c r="G16" i="183"/>
  <c r="D24" i="182"/>
  <c r="D23" i="182"/>
  <c r="D22" i="182"/>
  <c r="D16" i="182"/>
  <c r="D14" i="182"/>
  <c r="D13" i="182"/>
  <c r="F7" i="182"/>
  <c r="F6" i="182"/>
  <c r="F5" i="182"/>
  <c r="B3" i="182"/>
  <c r="C17" i="177"/>
  <c r="C11" i="177"/>
  <c r="C10" i="177"/>
  <c r="D25" i="176"/>
  <c r="D23" i="176"/>
  <c r="G11" i="176"/>
  <c r="G10" i="176"/>
  <c r="G9" i="176"/>
  <c r="B7" i="176"/>
  <c r="B5" i="181"/>
  <c r="C19" i="181"/>
  <c r="C18" i="181"/>
  <c r="G10" i="181"/>
  <c r="G9" i="181"/>
  <c r="G8" i="181"/>
  <c r="D23" i="175"/>
  <c r="D22" i="175"/>
  <c r="D20" i="175"/>
  <c r="D16" i="175"/>
  <c r="D14" i="175"/>
  <c r="H8" i="175"/>
  <c r="H7" i="175"/>
  <c r="B5" i="175"/>
  <c r="F16" i="173"/>
  <c r="C16" i="173"/>
  <c r="C15" i="173"/>
  <c r="G11" i="173"/>
  <c r="G10" i="173"/>
  <c r="C9" i="173"/>
  <c r="E12" i="174"/>
  <c r="E11" i="174"/>
  <c r="K6" i="174"/>
  <c r="K5" i="174"/>
  <c r="K4" i="174"/>
  <c r="C17" i="170"/>
  <c r="C16" i="170"/>
  <c r="C17" i="169"/>
  <c r="F9" i="170"/>
  <c r="F8" i="170"/>
  <c r="F7" i="170"/>
  <c r="B5" i="170"/>
  <c r="C25" i="169"/>
  <c r="C23" i="169"/>
  <c r="C21" i="169"/>
  <c r="C18" i="169"/>
  <c r="C16" i="169"/>
  <c r="F9" i="169"/>
  <c r="F8" i="169"/>
  <c r="F7" i="169"/>
  <c r="B5" i="169"/>
  <c r="H16" i="185"/>
  <c r="CR15" i="168"/>
  <c r="BP15" i="168"/>
  <c r="BP12" i="168"/>
  <c r="AC18" i="168"/>
  <c r="H18" i="168"/>
  <c r="B18" i="168"/>
  <c r="L14" i="168"/>
  <c r="N9" i="168"/>
  <c r="B6" i="168"/>
  <c r="D32" i="179" l="1"/>
  <c r="E14" i="98"/>
  <c r="E15" i="182" l="1"/>
  <c r="D15" i="184"/>
  <c r="D13" i="178"/>
  <c r="C18" i="170"/>
  <c r="D26" i="179"/>
  <c r="C17" i="180"/>
  <c r="D18" i="17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技術指導係</author>
  </authors>
  <commentList>
    <comment ref="D7" authorId="0" shapeId="0" xr:uid="{00000000-0006-0000-0000-000001000000}">
      <text>
        <r>
          <rPr>
            <sz val="12"/>
            <color indexed="81"/>
            <rFont val="ＭＳ Ｐ明朝"/>
            <family val="1"/>
            <charset val="128"/>
          </rPr>
          <t>郡の場合は郡名から記入する</t>
        </r>
      </text>
    </comment>
  </commentList>
</comments>
</file>

<file path=xl/sharedStrings.xml><?xml version="1.0" encoding="utf-8"?>
<sst xmlns="http://schemas.openxmlformats.org/spreadsheetml/2006/main" count="461" uniqueCount="317">
  <si>
    <t>業務概要</t>
    <rPh sb="0" eb="2">
      <t>ギョウム</t>
    </rPh>
    <rPh sb="2" eb="4">
      <t>ガイヨウ</t>
    </rPh>
    <phoneticPr fontId="2"/>
  </si>
  <si>
    <t>項目</t>
    <rPh sb="0" eb="2">
      <t>コウモク</t>
    </rPh>
    <phoneticPr fontId="2"/>
  </si>
  <si>
    <t>入力事項</t>
    <rPh sb="0" eb="2">
      <t>ニュウリョク</t>
    </rPh>
    <rPh sb="2" eb="4">
      <t>ジコウ</t>
    </rPh>
    <phoneticPr fontId="2"/>
  </si>
  <si>
    <t>業務年度</t>
    <rPh sb="2" eb="4">
      <t>ネンド</t>
    </rPh>
    <phoneticPr fontId="2"/>
  </si>
  <si>
    <t>業務番号</t>
    <rPh sb="2" eb="4">
      <t>バンゴウ</t>
    </rPh>
    <phoneticPr fontId="2"/>
  </si>
  <si>
    <t>業務名</t>
    <phoneticPr fontId="2"/>
  </si>
  <si>
    <t>中山間総合整備　○○地区　△△工区　●水路設計業務</t>
    <rPh sb="0" eb="1">
      <t>ナカ</t>
    </rPh>
    <rPh sb="1" eb="3">
      <t>サンカン</t>
    </rPh>
    <rPh sb="3" eb="5">
      <t>ソウゴウ</t>
    </rPh>
    <rPh sb="5" eb="7">
      <t>セイビ</t>
    </rPh>
    <rPh sb="10" eb="12">
      <t>チク</t>
    </rPh>
    <rPh sb="15" eb="17">
      <t>コウク</t>
    </rPh>
    <rPh sb="19" eb="21">
      <t>スイロ</t>
    </rPh>
    <rPh sb="21" eb="23">
      <t>セッケイ</t>
    </rPh>
    <rPh sb="23" eb="25">
      <t>ギョウム</t>
    </rPh>
    <phoneticPr fontId="2"/>
  </si>
  <si>
    <t>業務内容</t>
    <rPh sb="2" eb="4">
      <t>ナイヨウ</t>
    </rPh>
    <phoneticPr fontId="2"/>
  </si>
  <si>
    <t>設計業務</t>
    <rPh sb="0" eb="2">
      <t>セッケイ</t>
    </rPh>
    <rPh sb="2" eb="4">
      <t>ギョウム</t>
    </rPh>
    <phoneticPr fontId="2"/>
  </si>
  <si>
    <t>業務場所</t>
    <rPh sb="2" eb="4">
      <t>バショ</t>
    </rPh>
    <phoneticPr fontId="2"/>
  </si>
  <si>
    <t>富山市○○町○○○</t>
    <rPh sb="0" eb="3">
      <t>トヤマシ</t>
    </rPh>
    <rPh sb="5" eb="6">
      <t>マチ</t>
    </rPh>
    <phoneticPr fontId="2"/>
  </si>
  <si>
    <t>当初</t>
    <rPh sb="0" eb="2">
      <t>トウショ</t>
    </rPh>
    <phoneticPr fontId="2"/>
  </si>
  <si>
    <t>変更</t>
    <rPh sb="0" eb="2">
      <t>ヘンコウ</t>
    </rPh>
    <phoneticPr fontId="2"/>
  </si>
  <si>
    <t>契約日</t>
    <rPh sb="0" eb="3">
      <t>ケイヤクビ</t>
    </rPh>
    <phoneticPr fontId="2"/>
  </si>
  <si>
    <t>着手年月日</t>
    <rPh sb="0" eb="2">
      <t>チャクシュ</t>
    </rPh>
    <rPh sb="2" eb="5">
      <t>ネンガッピ</t>
    </rPh>
    <phoneticPr fontId="2"/>
  </si>
  <si>
    <t>履行期間　自</t>
    <rPh sb="5" eb="6">
      <t>ジ</t>
    </rPh>
    <phoneticPr fontId="2"/>
  </si>
  <si>
    <t>-</t>
    <phoneticPr fontId="2"/>
  </si>
  <si>
    <t>完成日</t>
    <rPh sb="0" eb="2">
      <t>カンセイ</t>
    </rPh>
    <rPh sb="2" eb="3">
      <t>ビ</t>
    </rPh>
    <phoneticPr fontId="2"/>
  </si>
  <si>
    <t>履行期間　至</t>
    <rPh sb="5" eb="6">
      <t>イタ</t>
    </rPh>
    <phoneticPr fontId="2"/>
  </si>
  <si>
    <t>完成検査日</t>
    <rPh sb="0" eb="2">
      <t>カンセイ</t>
    </rPh>
    <rPh sb="2" eb="4">
      <t>ケンサ</t>
    </rPh>
    <rPh sb="4" eb="5">
      <t>ビ</t>
    </rPh>
    <phoneticPr fontId="2"/>
  </si>
  <si>
    <t>委託料</t>
    <rPh sb="0" eb="2">
      <t>イタク</t>
    </rPh>
    <rPh sb="2" eb="3">
      <t>リョウ</t>
    </rPh>
    <phoneticPr fontId="2"/>
  </si>
  <si>
    <t>受注者</t>
    <rPh sb="0" eb="3">
      <t>ジュチュウシャ</t>
    </rPh>
    <phoneticPr fontId="2"/>
  </si>
  <si>
    <t>住所</t>
    <rPh sb="0" eb="2">
      <t>ジュウショ</t>
    </rPh>
    <phoneticPr fontId="2"/>
  </si>
  <si>
    <t>富山市□□□町□□□</t>
    <rPh sb="0" eb="3">
      <t>トヤマシ</t>
    </rPh>
    <rPh sb="6" eb="7">
      <t>マチ</t>
    </rPh>
    <phoneticPr fontId="2"/>
  </si>
  <si>
    <t>商号又は名称</t>
    <phoneticPr fontId="2"/>
  </si>
  <si>
    <t>株式会社□□コンサル</t>
    <rPh sb="0" eb="4">
      <t>カブシキガイシャ</t>
    </rPh>
    <phoneticPr fontId="2"/>
  </si>
  <si>
    <t>代表者</t>
    <rPh sb="0" eb="3">
      <t>ダイヒョウシャ</t>
    </rPh>
    <phoneticPr fontId="2"/>
  </si>
  <si>
    <t>代表取締役社長　□□□□</t>
    <rPh sb="0" eb="2">
      <t>ダイヒョウ</t>
    </rPh>
    <rPh sb="2" eb="5">
      <t>トリシマリヤク</t>
    </rPh>
    <rPh sb="5" eb="7">
      <t>シャチョウ</t>
    </rPh>
    <phoneticPr fontId="2"/>
  </si>
  <si>
    <t>管理技術者</t>
    <phoneticPr fontId="2"/>
  </si>
  <si>
    <t>新川　○男</t>
    <rPh sb="0" eb="2">
      <t>ニイカワ</t>
    </rPh>
    <rPh sb="4" eb="5">
      <t>オトコ</t>
    </rPh>
    <phoneticPr fontId="2"/>
  </si>
  <si>
    <t>砺波　○男</t>
    <rPh sb="0" eb="2">
      <t>トナミ</t>
    </rPh>
    <rPh sb="4" eb="5">
      <t>オトコ</t>
    </rPh>
    <phoneticPr fontId="2"/>
  </si>
  <si>
    <t>照査技術者</t>
    <rPh sb="0" eb="2">
      <t>ショウサ</t>
    </rPh>
    <rPh sb="2" eb="5">
      <t>ギジュツシャ</t>
    </rPh>
    <phoneticPr fontId="2"/>
  </si>
  <si>
    <t>高岡　○男</t>
    <rPh sb="0" eb="2">
      <t>タカオカ</t>
    </rPh>
    <rPh sb="4" eb="5">
      <t>オトコ</t>
    </rPh>
    <phoneticPr fontId="2"/>
  </si>
  <si>
    <t>主任技術者</t>
    <rPh sb="0" eb="2">
      <t>シュニン</t>
    </rPh>
    <rPh sb="2" eb="4">
      <t>ギジュツ</t>
    </rPh>
    <rPh sb="4" eb="5">
      <t>シャ</t>
    </rPh>
    <phoneticPr fontId="2"/>
  </si>
  <si>
    <t>小矢部　○男</t>
    <rPh sb="0" eb="3">
      <t>オヤベ</t>
    </rPh>
    <rPh sb="5" eb="6">
      <t>オトコ</t>
    </rPh>
    <phoneticPr fontId="2"/>
  </si>
  <si>
    <t>発注者</t>
    <rPh sb="0" eb="3">
      <t>ハッチュウシャ</t>
    </rPh>
    <phoneticPr fontId="2"/>
  </si>
  <si>
    <t>代表者</t>
    <rPh sb="0" eb="2">
      <t>ダイヒョウ</t>
    </rPh>
    <rPh sb="2" eb="3">
      <t>シャ</t>
    </rPh>
    <phoneticPr fontId="2"/>
  </si>
  <si>
    <t>富山県知事　新田　八朗</t>
    <rPh sb="0" eb="5">
      <t>トヤマケンチジ</t>
    </rPh>
    <rPh sb="6" eb="8">
      <t>ニッタ</t>
    </rPh>
    <rPh sb="9" eb="11">
      <t>ハチロウ</t>
    </rPh>
    <phoneticPr fontId="2"/>
  </si>
  <si>
    <t>機関</t>
    <rPh sb="0" eb="2">
      <t>キカン</t>
    </rPh>
    <phoneticPr fontId="2"/>
  </si>
  <si>
    <t>富山農林振興センター</t>
    <rPh sb="0" eb="2">
      <t>トヤマ</t>
    </rPh>
    <rPh sb="2" eb="4">
      <t>ノウリン</t>
    </rPh>
    <rPh sb="4" eb="6">
      <t>シンコウ</t>
    </rPh>
    <phoneticPr fontId="2"/>
  </si>
  <si>
    <t>調査職員</t>
    <rPh sb="0" eb="2">
      <t>チョウサ</t>
    </rPh>
    <rPh sb="2" eb="4">
      <t>ショクイン</t>
    </rPh>
    <phoneticPr fontId="2"/>
  </si>
  <si>
    <t>富県　山輔　</t>
    <rPh sb="0" eb="1">
      <t>トミ</t>
    </rPh>
    <rPh sb="1" eb="2">
      <t>ケン</t>
    </rPh>
    <rPh sb="3" eb="4">
      <t>ヤマ</t>
    </rPh>
    <rPh sb="4" eb="5">
      <t>スケ</t>
    </rPh>
    <phoneticPr fontId="2"/>
  </si>
  <si>
    <t>富県　富男</t>
    <rPh sb="0" eb="1">
      <t>トミ</t>
    </rPh>
    <rPh sb="1" eb="2">
      <t>ケン</t>
    </rPh>
    <rPh sb="3" eb="5">
      <t>トミオ</t>
    </rPh>
    <rPh sb="4" eb="5">
      <t>オトコ</t>
    </rPh>
    <phoneticPr fontId="2"/>
  </si>
  <si>
    <t>掲載様式</t>
    <rPh sb="0" eb="2">
      <t>ケイサイ</t>
    </rPh>
    <rPh sb="2" eb="4">
      <t>ヨウシキ</t>
    </rPh>
    <phoneticPr fontId="2"/>
  </si>
  <si>
    <t>種別</t>
    <rPh sb="0" eb="2">
      <t>シュベツ</t>
    </rPh>
    <phoneticPr fontId="2"/>
  </si>
  <si>
    <t>様式番号</t>
    <rPh sb="0" eb="2">
      <t>ヨウシキ</t>
    </rPh>
    <rPh sb="2" eb="4">
      <t>バンゴウ</t>
    </rPh>
    <phoneticPr fontId="2"/>
  </si>
  <si>
    <t>様式名</t>
    <rPh sb="0" eb="2">
      <t>ヨウシキ</t>
    </rPh>
    <rPh sb="2" eb="3">
      <t>メイ</t>
    </rPh>
    <phoneticPr fontId="2"/>
  </si>
  <si>
    <t>旧様式との変更点</t>
    <rPh sb="0" eb="1">
      <t>キュウ</t>
    </rPh>
    <rPh sb="1" eb="3">
      <t>ヨウシキ</t>
    </rPh>
    <rPh sb="5" eb="8">
      <t>ヘンコウテン</t>
    </rPh>
    <phoneticPr fontId="2"/>
  </si>
  <si>
    <t>契約当初</t>
    <rPh sb="0" eb="2">
      <t>ケイヤク</t>
    </rPh>
    <rPh sb="2" eb="4">
      <t>トウショ</t>
    </rPh>
    <phoneticPr fontId="2"/>
  </si>
  <si>
    <t>様式第102号の1</t>
    <rPh sb="0" eb="2">
      <t>ヨウシキ</t>
    </rPh>
    <rPh sb="2" eb="3">
      <t>ダイ</t>
    </rPh>
    <rPh sb="6" eb="7">
      <t>ゴウ</t>
    </rPh>
    <phoneticPr fontId="2"/>
  </si>
  <si>
    <t>業務工程表</t>
    <phoneticPr fontId="2"/>
  </si>
  <si>
    <t>R060401様式変更</t>
    <rPh sb="7" eb="9">
      <t>ヨウシキ</t>
    </rPh>
    <rPh sb="9" eb="11">
      <t>ヘンコウ</t>
    </rPh>
    <phoneticPr fontId="2"/>
  </si>
  <si>
    <t>様式第46号の1</t>
    <rPh sb="0" eb="2">
      <t>ヨウシキ</t>
    </rPh>
    <rPh sb="2" eb="3">
      <t>ダイ</t>
    </rPh>
    <rPh sb="5" eb="6">
      <t>ゴウ</t>
    </rPh>
    <phoneticPr fontId="2"/>
  </si>
  <si>
    <t>管理技術者等届</t>
  </si>
  <si>
    <t>H300815様式番号追加</t>
    <rPh sb="7" eb="9">
      <t>ヨウシキ</t>
    </rPh>
    <rPh sb="9" eb="11">
      <t>バンゴウ</t>
    </rPh>
    <rPh sb="11" eb="13">
      <t>ツイカ</t>
    </rPh>
    <phoneticPr fontId="2"/>
  </si>
  <si>
    <t>様式第46号の2</t>
    <rPh sb="0" eb="2">
      <t>ヨウシキ</t>
    </rPh>
    <rPh sb="2" eb="3">
      <t>ダイ</t>
    </rPh>
    <rPh sb="5" eb="6">
      <t>ゴウ</t>
    </rPh>
    <phoneticPr fontId="2"/>
  </si>
  <si>
    <t>管理技術者等変更届</t>
  </si>
  <si>
    <t>業務中</t>
    <rPh sb="2" eb="3">
      <t>ナカ</t>
    </rPh>
    <phoneticPr fontId="2"/>
  </si>
  <si>
    <t>様式第101号</t>
    <rPh sb="0" eb="2">
      <t>ヨウシキ</t>
    </rPh>
    <rPh sb="2" eb="3">
      <t>ダイ</t>
    </rPh>
    <rPh sb="6" eb="7">
      <t>ゴウ</t>
    </rPh>
    <phoneticPr fontId="2"/>
  </si>
  <si>
    <t>業務打合簿</t>
  </si>
  <si>
    <t>様式第106号</t>
    <rPh sb="0" eb="2">
      <t>ヨウシキ</t>
    </rPh>
    <rPh sb="2" eb="3">
      <t>ダイ</t>
    </rPh>
    <rPh sb="6" eb="7">
      <t>ゴウ</t>
    </rPh>
    <phoneticPr fontId="2"/>
  </si>
  <si>
    <t>業務履行報告書</t>
  </si>
  <si>
    <t>H300815様式変更</t>
    <rPh sb="7" eb="9">
      <t>ヨウシキ</t>
    </rPh>
    <rPh sb="9" eb="11">
      <t>ヘンコウ</t>
    </rPh>
    <phoneticPr fontId="2"/>
  </si>
  <si>
    <t>様式第108号</t>
    <rPh sb="0" eb="2">
      <t>ヨウシキ</t>
    </rPh>
    <rPh sb="2" eb="3">
      <t>ダイ</t>
    </rPh>
    <rPh sb="6" eb="7">
      <t>ゴウ</t>
    </rPh>
    <phoneticPr fontId="2"/>
  </si>
  <si>
    <t>業務段階確認申出書</t>
  </si>
  <si>
    <t>様式第104号</t>
    <rPh sb="0" eb="2">
      <t>ヨウシキ</t>
    </rPh>
    <rPh sb="2" eb="3">
      <t>ダイ</t>
    </rPh>
    <rPh sb="6" eb="7">
      <t>ゴウ</t>
    </rPh>
    <phoneticPr fontId="2"/>
  </si>
  <si>
    <t>現場事故報告書</t>
    <phoneticPr fontId="2"/>
  </si>
  <si>
    <t>別紙2</t>
    <rPh sb="0" eb="2">
      <t>ベッシ</t>
    </rPh>
    <phoneticPr fontId="2"/>
  </si>
  <si>
    <t>身分証明証交付願</t>
    <rPh sb="0" eb="2">
      <t>ミブン</t>
    </rPh>
    <rPh sb="2" eb="4">
      <t>ショウメイ</t>
    </rPh>
    <rPh sb="4" eb="5">
      <t>ショウ</t>
    </rPh>
    <rPh sb="5" eb="7">
      <t>コウフ</t>
    </rPh>
    <rPh sb="7" eb="8">
      <t>ネガ</t>
    </rPh>
    <phoneticPr fontId="2"/>
  </si>
  <si>
    <t>別紙3</t>
    <rPh sb="0" eb="2">
      <t>ベッシ</t>
    </rPh>
    <phoneticPr fontId="2"/>
  </si>
  <si>
    <t>身分証明書</t>
    <rPh sb="0" eb="2">
      <t>ミブン</t>
    </rPh>
    <rPh sb="2" eb="4">
      <t>ショウメイ</t>
    </rPh>
    <rPh sb="4" eb="5">
      <t>ショ</t>
    </rPh>
    <phoneticPr fontId="2"/>
  </si>
  <si>
    <t>完了時</t>
    <rPh sb="0" eb="2">
      <t>カンリョウ</t>
    </rPh>
    <rPh sb="2" eb="3">
      <t>ジ</t>
    </rPh>
    <phoneticPr fontId="2"/>
  </si>
  <si>
    <t>様式第111号</t>
    <rPh sb="0" eb="2">
      <t>ヨウシキ</t>
    </rPh>
    <rPh sb="2" eb="3">
      <t>ダイ</t>
    </rPh>
    <rPh sb="6" eb="7">
      <t>ゴウ</t>
    </rPh>
    <phoneticPr fontId="2"/>
  </si>
  <si>
    <t>業務完了届</t>
    <rPh sb="2" eb="4">
      <t>カンリョウ</t>
    </rPh>
    <rPh sb="4" eb="5">
      <t>トド</t>
    </rPh>
    <phoneticPr fontId="2"/>
  </si>
  <si>
    <t>様式第203号</t>
    <rPh sb="0" eb="2">
      <t>ヨウシキ</t>
    </rPh>
    <rPh sb="2" eb="3">
      <t>ダイ</t>
    </rPh>
    <rPh sb="6" eb="7">
      <t>ゴウ</t>
    </rPh>
    <phoneticPr fontId="2"/>
  </si>
  <si>
    <t>業務引渡書</t>
  </si>
  <si>
    <t>様式第204号</t>
    <rPh sb="0" eb="2">
      <t>ヨウシキ</t>
    </rPh>
    <rPh sb="2" eb="3">
      <t>ダイ</t>
    </rPh>
    <rPh sb="6" eb="7">
      <t>ゴウ</t>
    </rPh>
    <phoneticPr fontId="2"/>
  </si>
  <si>
    <t>委託料請求書</t>
    <rPh sb="0" eb="2">
      <t>イタク</t>
    </rPh>
    <rPh sb="2" eb="3">
      <t>リョウ</t>
    </rPh>
    <phoneticPr fontId="2"/>
  </si>
  <si>
    <t>その他</t>
    <rPh sb="2" eb="3">
      <t>タ</t>
    </rPh>
    <phoneticPr fontId="2"/>
  </si>
  <si>
    <t>前払金請求書</t>
    <phoneticPr fontId="2"/>
  </si>
  <si>
    <t>R070401様式変更</t>
    <rPh sb="7" eb="9">
      <t>ヨウシキ</t>
    </rPh>
    <rPh sb="9" eb="11">
      <t>ヘンコウ</t>
    </rPh>
    <phoneticPr fontId="2"/>
  </si>
  <si>
    <t>様式第67号</t>
    <rPh sb="0" eb="2">
      <t>ヨウシキ</t>
    </rPh>
    <rPh sb="2" eb="3">
      <t>ダイ</t>
    </rPh>
    <rPh sb="5" eb="6">
      <t>ゴウ</t>
    </rPh>
    <phoneticPr fontId="2"/>
  </si>
  <si>
    <t>履行期間延長申出書</t>
    <rPh sb="0" eb="2">
      <t>リコウ</t>
    </rPh>
    <rPh sb="2" eb="4">
      <t>キカン</t>
    </rPh>
    <phoneticPr fontId="2"/>
  </si>
  <si>
    <t>様式第103号の1</t>
    <rPh sb="0" eb="2">
      <t>ヨウシキ</t>
    </rPh>
    <rPh sb="2" eb="3">
      <t>ダイ</t>
    </rPh>
    <rPh sb="6" eb="7">
      <t>ゴウ</t>
    </rPh>
    <phoneticPr fontId="2"/>
  </si>
  <si>
    <t>再委託申請書</t>
    <rPh sb="0" eb="3">
      <t>サイイタク</t>
    </rPh>
    <rPh sb="3" eb="5">
      <t>シンセイ</t>
    </rPh>
    <rPh sb="5" eb="6">
      <t>ショ</t>
    </rPh>
    <phoneticPr fontId="2"/>
  </si>
  <si>
    <t>様式第103号の2</t>
    <rPh sb="0" eb="2">
      <t>ヨウシキ</t>
    </rPh>
    <rPh sb="2" eb="3">
      <t>ダイ</t>
    </rPh>
    <rPh sb="6" eb="7">
      <t>ゴウ</t>
    </rPh>
    <phoneticPr fontId="2"/>
  </si>
  <si>
    <t>再委託申請回答書</t>
    <rPh sb="0" eb="3">
      <t>サイイタク</t>
    </rPh>
    <rPh sb="3" eb="5">
      <t>シンセイ</t>
    </rPh>
    <rPh sb="5" eb="8">
      <t>カイトウショ</t>
    </rPh>
    <phoneticPr fontId="2"/>
  </si>
  <si>
    <t>次のとおり、提出いたします。</t>
    <rPh sb="0" eb="1">
      <t>ツギ</t>
    </rPh>
    <rPh sb="6" eb="8">
      <t>テイシュツ</t>
    </rPh>
    <phoneticPr fontId="2"/>
  </si>
  <si>
    <t>受注者　</t>
    <phoneticPr fontId="2"/>
  </si>
  <si>
    <t>住所</t>
    <phoneticPr fontId="2"/>
  </si>
  <si>
    <t>氏名</t>
    <rPh sb="0" eb="2">
      <t>シメイ</t>
    </rPh>
    <phoneticPr fontId="2"/>
  </si>
  <si>
    <t>委託業務名</t>
    <rPh sb="0" eb="2">
      <t>イタク</t>
    </rPh>
    <rPh sb="2" eb="4">
      <t>ギョウム</t>
    </rPh>
    <rPh sb="4" eb="5">
      <t>ナ</t>
    </rPh>
    <phoneticPr fontId="2"/>
  </si>
  <si>
    <t>契 約 年 月 日</t>
    <rPh sb="0" eb="1">
      <t>チギリ</t>
    </rPh>
    <rPh sb="2" eb="3">
      <t>ヤク</t>
    </rPh>
    <rPh sb="4" eb="5">
      <t>トシ</t>
    </rPh>
    <rPh sb="6" eb="7">
      <t>ツキ</t>
    </rPh>
    <rPh sb="8" eb="9">
      <t>ヒ</t>
    </rPh>
    <phoneticPr fontId="2"/>
  </si>
  <si>
    <t>業務場所</t>
    <rPh sb="0" eb="2">
      <t>ギョウム</t>
    </rPh>
    <rPh sb="2" eb="4">
      <t>バショ</t>
    </rPh>
    <rPh sb="3" eb="4">
      <t>コウジョウ</t>
    </rPh>
    <phoneticPr fontId="2"/>
  </si>
  <si>
    <t>履　行　期　間</t>
    <rPh sb="0" eb="1">
      <t>クツ</t>
    </rPh>
    <rPh sb="2" eb="3">
      <t>ギョウ</t>
    </rPh>
    <rPh sb="4" eb="5">
      <t>キ</t>
    </rPh>
    <rPh sb="6" eb="7">
      <t>アイダ</t>
    </rPh>
    <phoneticPr fontId="2"/>
  </si>
  <si>
    <t>から</t>
    <phoneticPr fontId="2"/>
  </si>
  <si>
    <t>まで</t>
    <phoneticPr fontId="2"/>
  </si>
  <si>
    <t>年度</t>
    <rPh sb="0" eb="2">
      <t>ネンド</t>
    </rPh>
    <phoneticPr fontId="2"/>
  </si>
  <si>
    <t>事務所</t>
    <rPh sb="0" eb="2">
      <t>ジム</t>
    </rPh>
    <rPh sb="2" eb="3">
      <t>ショ</t>
    </rPh>
    <phoneticPr fontId="2"/>
  </si>
  <si>
    <t>委託番号</t>
    <rPh sb="0" eb="2">
      <t>イタク</t>
    </rPh>
    <rPh sb="2" eb="4">
      <t>バンゴウ</t>
    </rPh>
    <phoneticPr fontId="2"/>
  </si>
  <si>
    <t>業　　　務　　　工　　　程　　　表</t>
    <rPh sb="0" eb="1">
      <t>ギョウ</t>
    </rPh>
    <rPh sb="8" eb="9">
      <t>タクミ</t>
    </rPh>
    <rPh sb="12" eb="13">
      <t>ホド</t>
    </rPh>
    <rPh sb="16" eb="17">
      <t>ヒョウ</t>
    </rPh>
    <phoneticPr fontId="2"/>
  </si>
  <si>
    <t>提出年月日</t>
    <rPh sb="0" eb="2">
      <t>テイシュツ</t>
    </rPh>
    <rPh sb="2" eb="5">
      <t>ネンガッピ</t>
    </rPh>
    <phoneticPr fontId="2"/>
  </si>
  <si>
    <t>　　年　　月　　日</t>
    <rPh sb="2" eb="3">
      <t>ネン</t>
    </rPh>
    <rPh sb="5" eb="6">
      <t>ガツ</t>
    </rPh>
    <rPh sb="8" eb="9">
      <t>ニチ</t>
    </rPh>
    <phoneticPr fontId="2"/>
  </si>
  <si>
    <t>業務種別</t>
    <rPh sb="0" eb="2">
      <t>ギョウム</t>
    </rPh>
    <rPh sb="2" eb="4">
      <t>シュベツ</t>
    </rPh>
    <phoneticPr fontId="2"/>
  </si>
  <si>
    <t>名　　　　　　　称</t>
    <rPh sb="0" eb="1">
      <t>メイ</t>
    </rPh>
    <rPh sb="8" eb="9">
      <t>ショウ</t>
    </rPh>
    <phoneticPr fontId="2"/>
  </si>
  <si>
    <t>単位</t>
    <rPh sb="0" eb="2">
      <t>タンイ</t>
    </rPh>
    <phoneticPr fontId="2"/>
  </si>
  <si>
    <t>数　量</t>
    <rPh sb="0" eb="1">
      <t>カズ</t>
    </rPh>
    <rPh sb="2" eb="3">
      <t>リョウ</t>
    </rPh>
    <phoneticPr fontId="2"/>
  </si>
  <si>
    <t>○月</t>
    <rPh sb="1" eb="2">
      <t>ガツ</t>
    </rPh>
    <phoneticPr fontId="2"/>
  </si>
  <si>
    <t>注）　委託番号については記載を要しない。</t>
    <rPh sb="0" eb="1">
      <t>チュウ</t>
    </rPh>
    <rPh sb="3" eb="5">
      <t>イタク</t>
    </rPh>
    <rPh sb="5" eb="7">
      <t>バンゴウ</t>
    </rPh>
    <rPh sb="12" eb="14">
      <t>キサイ</t>
    </rPh>
    <rPh sb="15" eb="16">
      <t>ヨウ</t>
    </rPh>
    <phoneticPr fontId="2"/>
  </si>
  <si>
    <t>受注者　住所　</t>
    <rPh sb="0" eb="3">
      <t>ジュチュウシャ</t>
    </rPh>
    <rPh sb="4" eb="6">
      <t>ジュウショ</t>
    </rPh>
    <phoneticPr fontId="2"/>
  </si>
  <si>
    <t>氏名　</t>
    <rPh sb="0" eb="2">
      <t>シメイ</t>
    </rPh>
    <phoneticPr fontId="2"/>
  </si>
  <si>
    <t>管理技術者等届</t>
    <rPh sb="0" eb="2">
      <t>カンリ</t>
    </rPh>
    <rPh sb="2" eb="4">
      <t>ギジュツ</t>
    </rPh>
    <rPh sb="4" eb="5">
      <t>シャ</t>
    </rPh>
    <rPh sb="5" eb="6">
      <t>トウ</t>
    </rPh>
    <rPh sb="6" eb="7">
      <t>トド</t>
    </rPh>
    <phoneticPr fontId="2"/>
  </si>
  <si>
    <t>付けで契約を締結した下記業務の管理技術者等を定めたので、</t>
    <rPh sb="12" eb="14">
      <t>ギョウム</t>
    </rPh>
    <rPh sb="15" eb="17">
      <t>カンリ</t>
    </rPh>
    <rPh sb="17" eb="20">
      <t>ギジュツシャ</t>
    </rPh>
    <phoneticPr fontId="2"/>
  </si>
  <si>
    <t>届け出ます。</t>
    <rPh sb="0" eb="1">
      <t>トド</t>
    </rPh>
    <rPh sb="2" eb="3">
      <t>デ</t>
    </rPh>
    <phoneticPr fontId="2"/>
  </si>
  <si>
    <t>記</t>
    <rPh sb="0" eb="1">
      <t>キ</t>
    </rPh>
    <phoneticPr fontId="2"/>
  </si>
  <si>
    <t>１　委託業務の名称</t>
    <rPh sb="2" eb="4">
      <t>イタク</t>
    </rPh>
    <rPh sb="4" eb="6">
      <t>ギョウム</t>
    </rPh>
    <rPh sb="7" eb="9">
      <t>メイショウ</t>
    </rPh>
    <phoneticPr fontId="2"/>
  </si>
  <si>
    <t>２　委託業務の場所</t>
    <rPh sb="2" eb="4">
      <t>イタク</t>
    </rPh>
    <rPh sb="4" eb="6">
      <t>ギョウム</t>
    </rPh>
    <rPh sb="7" eb="9">
      <t>バショ</t>
    </rPh>
    <rPh sb="8" eb="9">
      <t>コウジョウ</t>
    </rPh>
    <phoneticPr fontId="2"/>
  </si>
  <si>
    <t>３　委託料</t>
    <rPh sb="2" eb="4">
      <t>イタク</t>
    </rPh>
    <rPh sb="4" eb="5">
      <t>リョウ</t>
    </rPh>
    <phoneticPr fontId="2"/>
  </si>
  <si>
    <t>管理技術者等の
名　　　　　　　称</t>
    <rPh sb="0" eb="2">
      <t>カンリ</t>
    </rPh>
    <rPh sb="2" eb="4">
      <t>ギジュツ</t>
    </rPh>
    <rPh sb="4" eb="5">
      <t>シャ</t>
    </rPh>
    <rPh sb="5" eb="6">
      <t>トウ</t>
    </rPh>
    <rPh sb="8" eb="9">
      <t>メイ</t>
    </rPh>
    <rPh sb="16" eb="17">
      <t>ショウ</t>
    </rPh>
    <phoneticPr fontId="2"/>
  </si>
  <si>
    <t>氏　　　名</t>
    <rPh sb="0" eb="1">
      <t>シ</t>
    </rPh>
    <rPh sb="4" eb="5">
      <t>メイ</t>
    </rPh>
    <phoneticPr fontId="2"/>
  </si>
  <si>
    <t>技術者資格の名称</t>
    <rPh sb="0" eb="3">
      <t>ギジュツシャ</t>
    </rPh>
    <rPh sb="3" eb="5">
      <t>シカク</t>
    </rPh>
    <rPh sb="6" eb="8">
      <t>メイショウ</t>
    </rPh>
    <phoneticPr fontId="2"/>
  </si>
  <si>
    <t>資格番号等</t>
    <rPh sb="0" eb="2">
      <t>シカク</t>
    </rPh>
    <rPh sb="2" eb="4">
      <t>バンゴウ</t>
    </rPh>
    <rPh sb="4" eb="5">
      <t>トウ</t>
    </rPh>
    <phoneticPr fontId="2"/>
  </si>
  <si>
    <t>管理技術者</t>
    <rPh sb="0" eb="2">
      <t>カンリ</t>
    </rPh>
    <rPh sb="2" eb="4">
      <t>ギジュツ</t>
    </rPh>
    <rPh sb="4" eb="5">
      <t>シャ</t>
    </rPh>
    <phoneticPr fontId="2"/>
  </si>
  <si>
    <t>担当技術者</t>
    <rPh sb="0" eb="2">
      <t>タントウ</t>
    </rPh>
    <rPh sb="2" eb="5">
      <t>ギジュツシャ</t>
    </rPh>
    <phoneticPr fontId="2"/>
  </si>
  <si>
    <t>　備　考</t>
    <rPh sb="1" eb="2">
      <t>ソナエ</t>
    </rPh>
    <rPh sb="3" eb="4">
      <t>コウ</t>
    </rPh>
    <phoneticPr fontId="2"/>
  </si>
  <si>
    <t>※１　管理技術者等の社員証を添付してください。</t>
    <rPh sb="3" eb="5">
      <t>カンリ</t>
    </rPh>
    <rPh sb="5" eb="7">
      <t>ギジュツ</t>
    </rPh>
    <rPh sb="7" eb="8">
      <t>シャ</t>
    </rPh>
    <rPh sb="8" eb="9">
      <t>トウ</t>
    </rPh>
    <rPh sb="10" eb="12">
      <t>シャイン</t>
    </rPh>
    <rPh sb="12" eb="13">
      <t>ショウ</t>
    </rPh>
    <rPh sb="14" eb="16">
      <t>テンプ</t>
    </rPh>
    <phoneticPr fontId="2"/>
  </si>
  <si>
    <t>※２　「技術者資格の名称」欄には、仕様書に定める資格を満たすものについて記載する</t>
    <phoneticPr fontId="2"/>
  </si>
  <si>
    <t>　　　ものとし、その資格を有することが確認できる書類を添付してください。</t>
    <phoneticPr fontId="2"/>
  </si>
  <si>
    <t>管理技術者等変更届</t>
    <rPh sb="0" eb="2">
      <t>カンリ</t>
    </rPh>
    <rPh sb="2" eb="4">
      <t>ギジュツ</t>
    </rPh>
    <rPh sb="4" eb="5">
      <t>シャ</t>
    </rPh>
    <rPh sb="5" eb="6">
      <t>トウ</t>
    </rPh>
    <rPh sb="6" eb="8">
      <t>ヘンコウ</t>
    </rPh>
    <rPh sb="8" eb="9">
      <t>トド</t>
    </rPh>
    <phoneticPr fontId="2"/>
  </si>
  <si>
    <t>付けで契約を締結した下記業務の　　　　　　　　を変更したので、</t>
    <rPh sb="12" eb="14">
      <t>ギョウム</t>
    </rPh>
    <rPh sb="24" eb="26">
      <t>ヘンコウ</t>
    </rPh>
    <phoneticPr fontId="2"/>
  </si>
  <si>
    <t>区分</t>
    <rPh sb="0" eb="2">
      <t>クブン</t>
    </rPh>
    <phoneticPr fontId="2"/>
  </si>
  <si>
    <t>変更前</t>
    <rPh sb="0" eb="2">
      <t>ヘンコウ</t>
    </rPh>
    <rPh sb="2" eb="3">
      <t>マエ</t>
    </rPh>
    <phoneticPr fontId="2"/>
  </si>
  <si>
    <t>変更後</t>
    <rPh sb="0" eb="2">
      <t>ヘンコウ</t>
    </rPh>
    <rPh sb="2" eb="3">
      <t>ゴ</t>
    </rPh>
    <phoneticPr fontId="2"/>
  </si>
  <si>
    <t>※１　本文の空白欄は、管理技術者、照査技術者、担当技術者の名称を記入してください。</t>
    <rPh sb="3" eb="5">
      <t>ホンブン</t>
    </rPh>
    <rPh sb="6" eb="8">
      <t>クウハク</t>
    </rPh>
    <rPh sb="8" eb="9">
      <t>ラン</t>
    </rPh>
    <rPh sb="11" eb="13">
      <t>カンリ</t>
    </rPh>
    <rPh sb="13" eb="16">
      <t>ギジュツシャ</t>
    </rPh>
    <rPh sb="17" eb="19">
      <t>ショウサ</t>
    </rPh>
    <rPh sb="19" eb="22">
      <t>ギジュツシャ</t>
    </rPh>
    <rPh sb="23" eb="25">
      <t>タントウ</t>
    </rPh>
    <rPh sb="25" eb="28">
      <t>ギジュツシャ</t>
    </rPh>
    <rPh sb="29" eb="31">
      <t>メイショウ</t>
    </rPh>
    <rPh sb="32" eb="34">
      <t>キニュウ</t>
    </rPh>
    <phoneticPr fontId="2"/>
  </si>
  <si>
    <t>※２　変更後の管理技術者等の社員証を添付してください。</t>
    <phoneticPr fontId="2"/>
  </si>
  <si>
    <t>※３　「技術者資格の名称」欄には、仕様書に定める資格を満たすものについて記載するものとし、</t>
    <phoneticPr fontId="2"/>
  </si>
  <si>
    <t>　　　変更後の管理技術者等が、その資格を有することが確認できる書類を添付してください。</t>
    <phoneticPr fontId="2"/>
  </si>
  <si>
    <t>業　務　打　合　簿</t>
    <rPh sb="0" eb="1">
      <t>ギョウ</t>
    </rPh>
    <rPh sb="2" eb="3">
      <t>ツトム</t>
    </rPh>
    <rPh sb="4" eb="5">
      <t>ダ</t>
    </rPh>
    <rPh sb="6" eb="7">
      <t>ゴウ</t>
    </rPh>
    <rPh sb="8" eb="9">
      <t>ボ</t>
    </rPh>
    <phoneticPr fontId="2"/>
  </si>
  <si>
    <t>発議者</t>
    <rPh sb="0" eb="3">
      <t>ハツギシャ</t>
    </rPh>
    <phoneticPr fontId="2"/>
  </si>
  <si>
    <t>発注者</t>
    <rPh sb="0" eb="2">
      <t>ハッチュウ</t>
    </rPh>
    <rPh sb="2" eb="3">
      <t>シャ</t>
    </rPh>
    <phoneticPr fontId="2"/>
  </si>
  <si>
    <t xml:space="preserve"> 調査職員名</t>
    <rPh sb="1" eb="3">
      <t>チョウサ</t>
    </rPh>
    <rPh sb="3" eb="5">
      <t>ショクイン</t>
    </rPh>
    <rPh sb="5" eb="6">
      <t>メイ</t>
    </rPh>
    <phoneticPr fontId="2"/>
  </si>
  <si>
    <t>発　議
年月日</t>
    <rPh sb="0" eb="1">
      <t>ハツ</t>
    </rPh>
    <rPh sb="2" eb="3">
      <t>ギ</t>
    </rPh>
    <rPh sb="4" eb="7">
      <t>ネンガッピ</t>
    </rPh>
    <phoneticPr fontId="2"/>
  </si>
  <si>
    <t xml:space="preserve"> 会社名</t>
    <rPh sb="1" eb="4">
      <t>カイシャメイ</t>
    </rPh>
    <phoneticPr fontId="2"/>
  </si>
  <si>
    <t>○年○月○日</t>
    <rPh sb="1" eb="2">
      <t>ネン</t>
    </rPh>
    <rPh sb="3" eb="4">
      <t>ガツ</t>
    </rPh>
    <rPh sb="5" eb="6">
      <t>ニチ</t>
    </rPh>
    <phoneticPr fontId="2"/>
  </si>
  <si>
    <t xml:space="preserve"> 管理技術者名</t>
    <rPh sb="1" eb="3">
      <t>カンリ</t>
    </rPh>
    <rPh sb="3" eb="5">
      <t>ギジュツ</t>
    </rPh>
    <rPh sb="5" eb="6">
      <t>シャ</t>
    </rPh>
    <rPh sb="6" eb="7">
      <t>メイ</t>
    </rPh>
    <phoneticPr fontId="2"/>
  </si>
  <si>
    <t>発議事項</t>
    <rPh sb="0" eb="2">
      <t>ハツギ</t>
    </rPh>
    <rPh sb="2" eb="4">
      <t>ジコウ</t>
    </rPh>
    <phoneticPr fontId="2"/>
  </si>
  <si>
    <t>指示：下記事項について指示します。</t>
    <rPh sb="0" eb="2">
      <t>シジ</t>
    </rPh>
    <rPh sb="3" eb="5">
      <t>カキ</t>
    </rPh>
    <rPh sb="5" eb="7">
      <t>ジコウ</t>
    </rPh>
    <rPh sb="11" eb="13">
      <t>シジ</t>
    </rPh>
    <phoneticPr fontId="2"/>
  </si>
  <si>
    <t>協議：下記事項について協議します。</t>
    <rPh sb="0" eb="2">
      <t>キョウギ</t>
    </rPh>
    <rPh sb="3" eb="5">
      <t>カキ</t>
    </rPh>
    <rPh sb="5" eb="7">
      <t>ジコウ</t>
    </rPh>
    <rPh sb="11" eb="13">
      <t>キョウギ</t>
    </rPh>
    <phoneticPr fontId="2"/>
  </si>
  <si>
    <t>承諾：下記事項について承諾します。</t>
    <rPh sb="0" eb="2">
      <t>ショウダク</t>
    </rPh>
    <rPh sb="3" eb="5">
      <t>カキ</t>
    </rPh>
    <rPh sb="5" eb="7">
      <t>ジコウ</t>
    </rPh>
    <rPh sb="11" eb="13">
      <t>ショウダク</t>
    </rPh>
    <phoneticPr fontId="2"/>
  </si>
  <si>
    <t>その他：（　　　　）</t>
    <rPh sb="2" eb="3">
      <t>タ</t>
    </rPh>
    <phoneticPr fontId="2"/>
  </si>
  <si>
    <t>業務名</t>
    <rPh sb="0" eb="2">
      <t>ギョウム</t>
    </rPh>
    <rPh sb="2" eb="3">
      <t>メイ</t>
    </rPh>
    <phoneticPr fontId="2"/>
  </si>
  <si>
    <t>業務場所</t>
    <rPh sb="0" eb="2">
      <t>ギョウム</t>
    </rPh>
    <rPh sb="2" eb="4">
      <t>バショ</t>
    </rPh>
    <phoneticPr fontId="2"/>
  </si>
  <si>
    <t>内　　　　　　容</t>
    <rPh sb="0" eb="1">
      <t>ウチ</t>
    </rPh>
    <rPh sb="7" eb="8">
      <t>カタチ</t>
    </rPh>
    <phoneticPr fontId="2"/>
  </si>
  <si>
    <t>（留意事項）</t>
    <rPh sb="1" eb="3">
      <t>リュウイ</t>
    </rPh>
    <rPh sb="3" eb="5">
      <t>ジコウ</t>
    </rPh>
    <phoneticPr fontId="2"/>
  </si>
  <si>
    <t>・添付図面等がある場合は、内容欄下に記載する。</t>
    <rPh sb="1" eb="3">
      <t>テンプ</t>
    </rPh>
    <rPh sb="3" eb="6">
      <t>ズメントウ</t>
    </rPh>
    <rPh sb="9" eb="11">
      <t>バアイ</t>
    </rPh>
    <rPh sb="13" eb="15">
      <t>ナイヨウ</t>
    </rPh>
    <rPh sb="15" eb="16">
      <t>ラン</t>
    </rPh>
    <rPh sb="16" eb="17">
      <t>シタ</t>
    </rPh>
    <rPh sb="18" eb="20">
      <t>キサイ</t>
    </rPh>
    <phoneticPr fontId="2"/>
  </si>
  <si>
    <t>・発議事項の「その他」については、通知、報告、提出等を行う場合とする。</t>
    <rPh sb="1" eb="3">
      <t>ハツギ</t>
    </rPh>
    <rPh sb="3" eb="5">
      <t>ジコウ</t>
    </rPh>
    <rPh sb="9" eb="10">
      <t>タ</t>
    </rPh>
    <rPh sb="17" eb="19">
      <t>ツウチ</t>
    </rPh>
    <rPh sb="20" eb="22">
      <t>ホウコク</t>
    </rPh>
    <rPh sb="23" eb="25">
      <t>テイシュツ</t>
    </rPh>
    <rPh sb="25" eb="26">
      <t>トウ</t>
    </rPh>
    <rPh sb="27" eb="28">
      <t>オコナ</t>
    </rPh>
    <rPh sb="29" eb="31">
      <t>バアイ</t>
    </rPh>
    <phoneticPr fontId="2"/>
  </si>
  <si>
    <t>　　年　　月　　日</t>
    <rPh sb="2" eb="3">
      <t>ネン</t>
    </rPh>
    <rPh sb="5" eb="6">
      <t>ツキ</t>
    </rPh>
    <rPh sb="8" eb="9">
      <t>ニチ</t>
    </rPh>
    <phoneticPr fontId="2"/>
  </si>
  <si>
    <t>業　務　履　行　報　告　書　（　　　月　分　）</t>
    <rPh sb="0" eb="1">
      <t>ギョウ</t>
    </rPh>
    <rPh sb="2" eb="3">
      <t>ツトム</t>
    </rPh>
    <rPh sb="4" eb="5">
      <t>クツ</t>
    </rPh>
    <rPh sb="6" eb="7">
      <t>ギョウ</t>
    </rPh>
    <rPh sb="8" eb="9">
      <t>ホウ</t>
    </rPh>
    <rPh sb="10" eb="11">
      <t>コク</t>
    </rPh>
    <rPh sb="12" eb="13">
      <t>ショ</t>
    </rPh>
    <rPh sb="18" eb="19">
      <t>ツキ</t>
    </rPh>
    <rPh sb="20" eb="21">
      <t>ブン</t>
    </rPh>
    <phoneticPr fontId="2"/>
  </si>
  <si>
    <t>商号又は名称</t>
    <rPh sb="0" eb="2">
      <t>ショウゴウ</t>
    </rPh>
    <rPh sb="2" eb="3">
      <t>マタ</t>
    </rPh>
    <rPh sb="4" eb="6">
      <t>メイショウ</t>
    </rPh>
    <phoneticPr fontId="2"/>
  </si>
  <si>
    <t>委託業務名</t>
    <rPh sb="0" eb="2">
      <t>イタク</t>
    </rPh>
    <rPh sb="2" eb="4">
      <t>ギョウム</t>
    </rPh>
    <rPh sb="4" eb="5">
      <t>メイ</t>
    </rPh>
    <phoneticPr fontId="2"/>
  </si>
  <si>
    <t>履行期間</t>
    <rPh sb="0" eb="2">
      <t>リコウ</t>
    </rPh>
    <rPh sb="2" eb="4">
      <t>キカン</t>
    </rPh>
    <phoneticPr fontId="2"/>
  </si>
  <si>
    <t>月別</t>
    <rPh sb="0" eb="2">
      <t>ツキベツ</t>
    </rPh>
    <phoneticPr fontId="2"/>
  </si>
  <si>
    <t>予定工程     　％　　　　　　　　(  　)は工程変更後</t>
    <phoneticPr fontId="2"/>
  </si>
  <si>
    <t>実施工程    ％</t>
    <phoneticPr fontId="2"/>
  </si>
  <si>
    <t>備　　　　考</t>
    <phoneticPr fontId="2"/>
  </si>
  <si>
    <t>○月</t>
    <rPh sb="1" eb="2">
      <t>ツキ</t>
    </rPh>
    <phoneticPr fontId="2"/>
  </si>
  <si>
    <t>（記事欄）</t>
    <rPh sb="1" eb="3">
      <t>キジ</t>
    </rPh>
    <rPh sb="3" eb="4">
      <t>ラン</t>
    </rPh>
    <phoneticPr fontId="2"/>
  </si>
  <si>
    <t>　　年　　月　　日</t>
    <rPh sb="2" eb="3">
      <t>ネン</t>
    </rPh>
    <rPh sb="5" eb="6">
      <t>ツキ</t>
    </rPh>
    <rPh sb="8" eb="9">
      <t>ヒ</t>
    </rPh>
    <phoneticPr fontId="2"/>
  </si>
  <si>
    <t>業務段階確認申出書　(第　　　回）</t>
    <rPh sb="0" eb="2">
      <t>ギョウム</t>
    </rPh>
    <rPh sb="2" eb="4">
      <t>ダンカイ</t>
    </rPh>
    <rPh sb="4" eb="6">
      <t>カクニン</t>
    </rPh>
    <rPh sb="6" eb="9">
      <t>モウシデショ</t>
    </rPh>
    <rPh sb="11" eb="12">
      <t>ダイ</t>
    </rPh>
    <rPh sb="15" eb="16">
      <t>カイ</t>
    </rPh>
    <phoneticPr fontId="2"/>
  </si>
  <si>
    <t>３　委託料</t>
    <rPh sb="2" eb="5">
      <t>イタクリョウ</t>
    </rPh>
    <phoneticPr fontId="2"/>
  </si>
  <si>
    <t>４　契約年月日</t>
    <rPh sb="2" eb="4">
      <t>ケイヤク</t>
    </rPh>
    <rPh sb="4" eb="7">
      <t>ネンガッピ</t>
    </rPh>
    <phoneticPr fontId="2"/>
  </si>
  <si>
    <t>５　履行期間</t>
    <rPh sb="2" eb="4">
      <t>リコウ</t>
    </rPh>
    <rPh sb="4" eb="6">
      <t>キカン</t>
    </rPh>
    <phoneticPr fontId="2"/>
  </si>
  <si>
    <t>６　段階確認対象部分</t>
    <rPh sb="2" eb="4">
      <t>ダンカイ</t>
    </rPh>
    <rPh sb="4" eb="6">
      <t>カクニン</t>
    </rPh>
    <rPh sb="6" eb="8">
      <t>タイショウ</t>
    </rPh>
    <rPh sb="8" eb="10">
      <t>ブブン</t>
    </rPh>
    <phoneticPr fontId="2"/>
  </si>
  <si>
    <t>設計数量</t>
    <rPh sb="0" eb="2">
      <t>セッケイ</t>
    </rPh>
    <rPh sb="2" eb="4">
      <t>スウリョウ</t>
    </rPh>
    <phoneticPr fontId="2"/>
  </si>
  <si>
    <t>検査部分数量</t>
    <rPh sb="0" eb="2">
      <t>ケンサ</t>
    </rPh>
    <rPh sb="2" eb="4">
      <t>ブブン</t>
    </rPh>
    <rPh sb="4" eb="6">
      <t>スウリョウ</t>
    </rPh>
    <phoneticPr fontId="2"/>
  </si>
  <si>
    <t>摘　　　要
(検査済数量等）</t>
    <rPh sb="0" eb="1">
      <t>チャク</t>
    </rPh>
    <rPh sb="4" eb="5">
      <t>ヨウ</t>
    </rPh>
    <rPh sb="7" eb="9">
      <t>ケンサ</t>
    </rPh>
    <rPh sb="9" eb="10">
      <t>ズ</t>
    </rPh>
    <rPh sb="10" eb="12">
      <t>スウリョウ</t>
    </rPh>
    <rPh sb="12" eb="13">
      <t>トウ</t>
    </rPh>
    <phoneticPr fontId="2"/>
  </si>
  <si>
    <t>７　段階確認希望年月日</t>
    <rPh sb="2" eb="4">
      <t>ダンカイ</t>
    </rPh>
    <rPh sb="4" eb="6">
      <t>カクニン</t>
    </rPh>
    <rPh sb="6" eb="8">
      <t>キボウ</t>
    </rPh>
    <rPh sb="8" eb="10">
      <t>ネンゲツ</t>
    </rPh>
    <rPh sb="10" eb="11">
      <t>ニチ</t>
    </rPh>
    <phoneticPr fontId="2"/>
  </si>
  <si>
    <t>　　　　年　　　月　　　日</t>
    <rPh sb="4" eb="5">
      <t>ネン</t>
    </rPh>
    <rPh sb="8" eb="9">
      <t>ツキ</t>
    </rPh>
    <rPh sb="12" eb="13">
      <t>ヒ</t>
    </rPh>
    <phoneticPr fontId="2"/>
  </si>
  <si>
    <t>現 場 事 故 報 告 書</t>
    <rPh sb="0" eb="1">
      <t>ゲン</t>
    </rPh>
    <rPh sb="2" eb="3">
      <t>バ</t>
    </rPh>
    <rPh sb="4" eb="5">
      <t>コト</t>
    </rPh>
    <rPh sb="6" eb="7">
      <t>ユエ</t>
    </rPh>
    <rPh sb="8" eb="9">
      <t>ホウ</t>
    </rPh>
    <rPh sb="10" eb="11">
      <t>コク</t>
    </rPh>
    <rPh sb="12" eb="13">
      <t>ショ</t>
    </rPh>
    <phoneticPr fontId="2"/>
  </si>
  <si>
    <t>　　年　月　日</t>
    <rPh sb="2" eb="3">
      <t>ネン</t>
    </rPh>
    <rPh sb="4" eb="5">
      <t>ツキ</t>
    </rPh>
    <rPh sb="6" eb="7">
      <t>ニチ</t>
    </rPh>
    <phoneticPr fontId="2"/>
  </si>
  <si>
    <t>受注者住所　</t>
    <rPh sb="0" eb="2">
      <t>ジュチュウ</t>
    </rPh>
    <rPh sb="2" eb="3">
      <t>シャ</t>
    </rPh>
    <rPh sb="3" eb="5">
      <t>ジュウショ</t>
    </rPh>
    <phoneticPr fontId="2"/>
  </si>
  <si>
    <t>現 場 事 故 の 報 告 に つ い て</t>
    <rPh sb="0" eb="1">
      <t>ゲン</t>
    </rPh>
    <rPh sb="2" eb="3">
      <t>バ</t>
    </rPh>
    <rPh sb="4" eb="5">
      <t>コト</t>
    </rPh>
    <rPh sb="6" eb="7">
      <t>ユエ</t>
    </rPh>
    <rPh sb="10" eb="11">
      <t>ホウ</t>
    </rPh>
    <rPh sb="12" eb="13">
      <t>コク</t>
    </rPh>
    <phoneticPr fontId="2"/>
  </si>
  <si>
    <t>この度、下記の現場で事故が発生しましたので報告します。</t>
    <rPh sb="2" eb="3">
      <t>ド</t>
    </rPh>
    <rPh sb="4" eb="6">
      <t>カキ</t>
    </rPh>
    <rPh sb="7" eb="9">
      <t>ゲンバ</t>
    </rPh>
    <rPh sb="10" eb="12">
      <t>ジコ</t>
    </rPh>
    <rPh sb="13" eb="15">
      <t>ハッセイ</t>
    </rPh>
    <rPh sb="21" eb="23">
      <t>ホウコク</t>
    </rPh>
    <phoneticPr fontId="2"/>
  </si>
  <si>
    <t>業務名</t>
    <rPh sb="0" eb="3">
      <t>ギョウムメイ</t>
    </rPh>
    <phoneticPr fontId="2"/>
  </si>
  <si>
    <t>事故の概要</t>
    <rPh sb="0" eb="2">
      <t>ジコ</t>
    </rPh>
    <rPh sb="3" eb="5">
      <t>ガイヨウ</t>
    </rPh>
    <phoneticPr fontId="2"/>
  </si>
  <si>
    <t>（１）発生日時</t>
    <rPh sb="3" eb="5">
      <t>ハッセイ</t>
    </rPh>
    <rPh sb="5" eb="7">
      <t>ニチジ</t>
    </rPh>
    <phoneticPr fontId="2"/>
  </si>
  <si>
    <t>令和　　年　　月　　日（　　）</t>
    <rPh sb="0" eb="2">
      <t>レイワ</t>
    </rPh>
    <rPh sb="4" eb="5">
      <t>ネン</t>
    </rPh>
    <rPh sb="7" eb="8">
      <t>ガツ</t>
    </rPh>
    <rPh sb="10" eb="11">
      <t>ニチ</t>
    </rPh>
    <phoneticPr fontId="2"/>
  </si>
  <si>
    <t>午前後　　　時　　分ごろ</t>
    <rPh sb="0" eb="2">
      <t>ゴゼン</t>
    </rPh>
    <rPh sb="2" eb="3">
      <t>ゴ</t>
    </rPh>
    <rPh sb="6" eb="7">
      <t>ジ</t>
    </rPh>
    <rPh sb="9" eb="10">
      <t>フン</t>
    </rPh>
    <phoneticPr fontId="2"/>
  </si>
  <si>
    <t>（２）発生場所</t>
    <rPh sb="3" eb="5">
      <t>ハッセイ</t>
    </rPh>
    <rPh sb="5" eb="7">
      <t>バショ</t>
    </rPh>
    <phoneticPr fontId="2"/>
  </si>
  <si>
    <t>市</t>
    <rPh sb="0" eb="1">
      <t>シ</t>
    </rPh>
    <phoneticPr fontId="2"/>
  </si>
  <si>
    <t>町</t>
    <rPh sb="0" eb="1">
      <t>マチ</t>
    </rPh>
    <phoneticPr fontId="2"/>
  </si>
  <si>
    <t>地内</t>
    <rPh sb="0" eb="1">
      <t>チ</t>
    </rPh>
    <rPh sb="1" eb="2">
      <t>ナイ</t>
    </rPh>
    <phoneticPr fontId="2"/>
  </si>
  <si>
    <t>郡</t>
    <rPh sb="0" eb="1">
      <t>グン</t>
    </rPh>
    <phoneticPr fontId="2"/>
  </si>
  <si>
    <t>村</t>
    <rPh sb="0" eb="1">
      <t>ムラ</t>
    </rPh>
    <phoneticPr fontId="2"/>
  </si>
  <si>
    <t>（３）被災者</t>
    <rPh sb="3" eb="6">
      <t>ヒサイシャ</t>
    </rPh>
    <phoneticPr fontId="2"/>
  </si>
  <si>
    <t>男　・　女（　　　歳）</t>
    <rPh sb="0" eb="1">
      <t>オトコ</t>
    </rPh>
    <rPh sb="4" eb="5">
      <t>オンナ</t>
    </rPh>
    <rPh sb="9" eb="10">
      <t>サイ</t>
    </rPh>
    <phoneticPr fontId="2"/>
  </si>
  <si>
    <t>（４）事故発生状況及び発生原因等</t>
    <rPh sb="3" eb="5">
      <t>ジコ</t>
    </rPh>
    <rPh sb="5" eb="7">
      <t>ハッセイ</t>
    </rPh>
    <rPh sb="7" eb="9">
      <t>ジョウキョウ</t>
    </rPh>
    <rPh sb="9" eb="10">
      <t>オヨ</t>
    </rPh>
    <rPh sb="11" eb="13">
      <t>ハッセイ</t>
    </rPh>
    <rPh sb="13" eb="15">
      <t>ゲンイン</t>
    </rPh>
    <rPh sb="15" eb="16">
      <t>トウ</t>
    </rPh>
    <phoneticPr fontId="2"/>
  </si>
  <si>
    <t>①どのような場所で　②どのような作業をしているときに　③どのような物又は環境で　
④どのような不完全な状態があって　⑤どのようにして事故が発生したかを詳細に記入すること。　
⑥平面図等関連した図面を添付すること。</t>
    <phoneticPr fontId="2"/>
  </si>
  <si>
    <t>別紙２</t>
    <rPh sb="0" eb="2">
      <t>ベッシ</t>
    </rPh>
    <phoneticPr fontId="2"/>
  </si>
  <si>
    <t>印</t>
    <rPh sb="0" eb="1">
      <t>イン</t>
    </rPh>
    <phoneticPr fontId="2"/>
  </si>
  <si>
    <t>身 分 証 明 書 交 付 願</t>
    <phoneticPr fontId="2"/>
  </si>
  <si>
    <t>　下記の者の身分証明書交付をお願いします。</t>
    <rPh sb="1" eb="3">
      <t>カキ</t>
    </rPh>
    <rPh sb="4" eb="5">
      <t>モノ</t>
    </rPh>
    <rPh sb="6" eb="8">
      <t>ミブン</t>
    </rPh>
    <rPh sb="8" eb="10">
      <t>ショウメイ</t>
    </rPh>
    <rPh sb="10" eb="11">
      <t>ショ</t>
    </rPh>
    <rPh sb="11" eb="13">
      <t>コウフ</t>
    </rPh>
    <rPh sb="15" eb="16">
      <t>ネガ</t>
    </rPh>
    <phoneticPr fontId="2"/>
  </si>
  <si>
    <t>所　属</t>
  </si>
  <si>
    <t>役　職</t>
  </si>
  <si>
    <t>氏　　　名</t>
  </si>
  <si>
    <t>有　効　期　限</t>
  </si>
  <si>
    <t>令和　　年　　月　　日</t>
    <rPh sb="0" eb="2">
      <t>レイワ</t>
    </rPh>
    <rPh sb="4" eb="5">
      <t>ネン</t>
    </rPh>
    <rPh sb="7" eb="8">
      <t>ガツ</t>
    </rPh>
    <rPh sb="10" eb="11">
      <t>ニチ</t>
    </rPh>
    <phoneticPr fontId="2"/>
  </si>
  <si>
    <t>～</t>
    <phoneticPr fontId="2"/>
  </si>
  <si>
    <t>令和　　年　　月　　日</t>
    <rPh sb="0" eb="2">
      <t>レイワ</t>
    </rPh>
    <phoneticPr fontId="2"/>
  </si>
  <si>
    <t>別紙３</t>
    <rPh sb="0" eb="2">
      <t>ベッシ</t>
    </rPh>
    <phoneticPr fontId="2"/>
  </si>
  <si>
    <t>身　　分　　証　　明　　書</t>
    <phoneticPr fontId="2"/>
  </si>
  <si>
    <t>住所　</t>
    <rPh sb="0" eb="2">
      <t>ジュウショ</t>
    </rPh>
    <phoneticPr fontId="2"/>
  </si>
  <si>
    <t>所属（会社名）</t>
    <rPh sb="0" eb="2">
      <t>ショゾク</t>
    </rPh>
    <rPh sb="3" eb="5">
      <t>カイシャ</t>
    </rPh>
    <rPh sb="5" eb="6">
      <t>メイ</t>
    </rPh>
    <phoneticPr fontId="2"/>
  </si>
  <si>
    <t>　上記の者は、富山県が行う公共事業のために、富山県からの委託に基づき、下記業務に</t>
    <rPh sb="1" eb="3">
      <t>ジョウキ</t>
    </rPh>
    <rPh sb="4" eb="5">
      <t>モノ</t>
    </rPh>
    <rPh sb="7" eb="10">
      <t>トヤマケン</t>
    </rPh>
    <rPh sb="11" eb="12">
      <t>オコナ</t>
    </rPh>
    <rPh sb="13" eb="15">
      <t>コウキョウ</t>
    </rPh>
    <rPh sb="15" eb="17">
      <t>ジギョウ</t>
    </rPh>
    <rPh sb="22" eb="25">
      <t>トヤマケン</t>
    </rPh>
    <rPh sb="28" eb="30">
      <t>イタク</t>
    </rPh>
    <rPh sb="31" eb="32">
      <t>モト</t>
    </rPh>
    <rPh sb="35" eb="37">
      <t>カキ</t>
    </rPh>
    <rPh sb="37" eb="39">
      <t>ギョウム</t>
    </rPh>
    <phoneticPr fontId="2"/>
  </si>
  <si>
    <t>おける測量又は調査に従事する者であることを証明します。</t>
    <phoneticPr fontId="2"/>
  </si>
  <si>
    <t>事業及び業務名</t>
    <rPh sb="0" eb="2">
      <t>ジギョウ</t>
    </rPh>
    <rPh sb="2" eb="3">
      <t>オヨ</t>
    </rPh>
    <rPh sb="4" eb="6">
      <t>ギョウム</t>
    </rPh>
    <rPh sb="6" eb="7">
      <t>メイ</t>
    </rPh>
    <phoneticPr fontId="2"/>
  </si>
  <si>
    <t>有効期限</t>
    <rPh sb="0" eb="2">
      <t>ユウコウ</t>
    </rPh>
    <rPh sb="2" eb="4">
      <t>キゲン</t>
    </rPh>
    <phoneticPr fontId="2"/>
  </si>
  <si>
    <t>自</t>
    <rPh sb="0" eb="1">
      <t>ジ</t>
    </rPh>
    <phoneticPr fontId="2"/>
  </si>
  <si>
    <t>令和　　年　　月　　日</t>
    <rPh sb="0" eb="2">
      <t>レイワ</t>
    </rPh>
    <rPh sb="4" eb="5">
      <t>ネン</t>
    </rPh>
    <rPh sb="7" eb="8">
      <t>ツキ</t>
    </rPh>
    <rPh sb="10" eb="11">
      <t>ヒ</t>
    </rPh>
    <phoneticPr fontId="2"/>
  </si>
  <si>
    <t>至</t>
    <rPh sb="0" eb="1">
      <t>イタル</t>
    </rPh>
    <phoneticPr fontId="2"/>
  </si>
  <si>
    <t>発行日</t>
    <rPh sb="0" eb="2">
      <t>ハッコウ</t>
    </rPh>
    <rPh sb="2" eb="3">
      <t>ヒ</t>
    </rPh>
    <phoneticPr fontId="2"/>
  </si>
  <si>
    <t>発行者</t>
    <rPh sb="0" eb="3">
      <t>ハッコウシャ</t>
    </rPh>
    <phoneticPr fontId="2"/>
  </si>
  <si>
    <t>※身分証明書裏面</t>
    <rPh sb="1" eb="3">
      <t>ミブン</t>
    </rPh>
    <rPh sb="3" eb="5">
      <t>ショウメイ</t>
    </rPh>
    <rPh sb="5" eb="6">
      <t>ショ</t>
    </rPh>
    <rPh sb="6" eb="8">
      <t>ウラメン</t>
    </rPh>
    <phoneticPr fontId="2"/>
  </si>
  <si>
    <t>　　本証を携帯し業務を行う者は、次のことを遵守しなければならない。</t>
    <phoneticPr fontId="2"/>
  </si>
  <si>
    <t>１　業務を行うに当たっては、本証を携帯し、土地等の権利者から請求があったときは提示</t>
    <phoneticPr fontId="2"/>
  </si>
  <si>
    <t>　しなければならない。</t>
    <phoneticPr fontId="2"/>
  </si>
  <si>
    <t>２　業務で知り得た土地等の権利者の事情及び成果品の内容を他に漏らしてはならない。</t>
    <phoneticPr fontId="2"/>
  </si>
  <si>
    <t>３　業務が土地等の権利者の財産に関するものであり、補償の基礎となることを理解し、</t>
    <phoneticPr fontId="2"/>
  </si>
  <si>
    <t>　正確かつ良心的に行うことはもとより、権利者に不信の念を抱かせる言動は慎まなけれ</t>
    <phoneticPr fontId="2"/>
  </si>
  <si>
    <t>　ばならない。</t>
    <phoneticPr fontId="2"/>
  </si>
  <si>
    <t>４　他人の土地に入ろうとする場合においては、あらかじめ当該土地の所有者にその旨を</t>
    <phoneticPr fontId="2"/>
  </si>
  <si>
    <t>　通知しなければならない。ただし、あらかじめ通知することが困難である場合において</t>
    <phoneticPr fontId="2"/>
  </si>
  <si>
    <t>　は、この限りではない。</t>
    <phoneticPr fontId="2"/>
  </si>
  <si>
    <t>５　宅地又はかき、さく等で囲まれた土地に入ろうとする場合においては、立入の際にあ</t>
    <phoneticPr fontId="2"/>
  </si>
  <si>
    <t>　らかじめ当該土地の占有者にその旨を告げなければならない。</t>
    <phoneticPr fontId="2"/>
  </si>
  <si>
    <t>６　日出前及び日没後においては、占有者の承認があった場合を除き、土地に立ち入って</t>
    <phoneticPr fontId="2"/>
  </si>
  <si>
    <t>　はならない。</t>
    <phoneticPr fontId="2"/>
  </si>
  <si>
    <t>７　当該調査等に従事しなくなったときは、速やかに本証を発行者に返還すること。</t>
    <phoneticPr fontId="2"/>
  </si>
  <si>
    <t>８　本証を紛失又は毀損したときは、速やかに発行者に連絡すること。</t>
    <phoneticPr fontId="2"/>
  </si>
  <si>
    <t>９　根拠法令　　法第　　条</t>
    <phoneticPr fontId="2"/>
  </si>
  <si>
    <t>様式委第111号</t>
    <rPh sb="0" eb="2">
      <t>ヨウシキ</t>
    </rPh>
    <rPh sb="2" eb="3">
      <t>イ</t>
    </rPh>
    <rPh sb="3" eb="4">
      <t>ダイ</t>
    </rPh>
    <rPh sb="7" eb="8">
      <t>ゴウ</t>
    </rPh>
    <phoneticPr fontId="2"/>
  </si>
  <si>
    <t>業　務　完　了　届</t>
    <rPh sb="0" eb="1">
      <t>ギョウ</t>
    </rPh>
    <rPh sb="4" eb="5">
      <t>カン</t>
    </rPh>
    <rPh sb="6" eb="7">
      <t>リョウ</t>
    </rPh>
    <rPh sb="8" eb="9">
      <t>トドケ</t>
    </rPh>
    <phoneticPr fontId="2"/>
  </si>
  <si>
    <t>　　下記の通り委託業務が完了したので、お届けします。</t>
    <rPh sb="2" eb="4">
      <t>カキ</t>
    </rPh>
    <rPh sb="5" eb="6">
      <t>トオ</t>
    </rPh>
    <rPh sb="7" eb="9">
      <t>イタク</t>
    </rPh>
    <rPh sb="9" eb="11">
      <t>ギョウム</t>
    </rPh>
    <rPh sb="12" eb="14">
      <t>カンリョウ</t>
    </rPh>
    <rPh sb="20" eb="21">
      <t>トド</t>
    </rPh>
    <phoneticPr fontId="2"/>
  </si>
  <si>
    <t>１　委託業務名</t>
    <rPh sb="2" eb="4">
      <t>イタク</t>
    </rPh>
    <rPh sb="4" eb="6">
      <t>ギョウム</t>
    </rPh>
    <rPh sb="6" eb="7">
      <t>メイ</t>
    </rPh>
    <phoneticPr fontId="2"/>
  </si>
  <si>
    <t>３　契約額</t>
    <rPh sb="2" eb="4">
      <t>ケイヤク</t>
    </rPh>
    <rPh sb="4" eb="5">
      <t>ガク</t>
    </rPh>
    <phoneticPr fontId="2"/>
  </si>
  <si>
    <t>５　受領済金額</t>
    <rPh sb="2" eb="4">
      <t>ジュリョウ</t>
    </rPh>
    <rPh sb="4" eb="5">
      <t>ズ</t>
    </rPh>
    <rPh sb="5" eb="7">
      <t>キンガク</t>
    </rPh>
    <phoneticPr fontId="2"/>
  </si>
  <si>
    <t>　前払金</t>
    <rPh sb="1" eb="3">
      <t>マエバラ</t>
    </rPh>
    <rPh sb="3" eb="4">
      <t>キン</t>
    </rPh>
    <phoneticPr fontId="2"/>
  </si>
  <si>
    <t>円</t>
    <rPh sb="0" eb="1">
      <t>エン</t>
    </rPh>
    <phoneticPr fontId="2"/>
  </si>
  <si>
    <t>　第１回部金</t>
    <rPh sb="1" eb="2">
      <t>ダイ</t>
    </rPh>
    <rPh sb="3" eb="4">
      <t>カイ</t>
    </rPh>
    <rPh sb="4" eb="5">
      <t>ブ</t>
    </rPh>
    <rPh sb="5" eb="6">
      <t>キン</t>
    </rPh>
    <phoneticPr fontId="2"/>
  </si>
  <si>
    <t>　第２回部金</t>
    <rPh sb="1" eb="2">
      <t>ダイ</t>
    </rPh>
    <rPh sb="3" eb="4">
      <t>カイ</t>
    </rPh>
    <rPh sb="4" eb="5">
      <t>ブ</t>
    </rPh>
    <rPh sb="5" eb="6">
      <t>キン</t>
    </rPh>
    <phoneticPr fontId="2"/>
  </si>
  <si>
    <t>　第３回部金</t>
    <rPh sb="1" eb="2">
      <t>ダイ</t>
    </rPh>
    <rPh sb="3" eb="4">
      <t>カイ</t>
    </rPh>
    <rPh sb="4" eb="5">
      <t>ブ</t>
    </rPh>
    <rPh sb="5" eb="6">
      <t>キン</t>
    </rPh>
    <phoneticPr fontId="2"/>
  </si>
  <si>
    <t>６　履行期間</t>
    <rPh sb="2" eb="4">
      <t>リコウ</t>
    </rPh>
    <rPh sb="4" eb="6">
      <t>キカン</t>
    </rPh>
    <phoneticPr fontId="2"/>
  </si>
  <si>
    <t>７　完了年月日</t>
    <rPh sb="2" eb="4">
      <t>カンリョウ</t>
    </rPh>
    <rPh sb="4" eb="7">
      <t>ネンガッピ</t>
    </rPh>
    <phoneticPr fontId="2"/>
  </si>
  <si>
    <t>業　務　成　果　引　渡　書</t>
    <rPh sb="0" eb="1">
      <t>ギョウ</t>
    </rPh>
    <rPh sb="2" eb="3">
      <t>ツトム</t>
    </rPh>
    <rPh sb="4" eb="5">
      <t>シゲル</t>
    </rPh>
    <rPh sb="6" eb="7">
      <t>ハテ</t>
    </rPh>
    <rPh sb="8" eb="9">
      <t>イン</t>
    </rPh>
    <rPh sb="10" eb="11">
      <t>ワタリ</t>
    </rPh>
    <rPh sb="12" eb="13">
      <t>ショ</t>
    </rPh>
    <phoneticPr fontId="2"/>
  </si>
  <si>
    <t>富山県知事　新田　八朗  殿</t>
    <rPh sb="6" eb="8">
      <t>ニッタ</t>
    </rPh>
    <rPh sb="9" eb="11">
      <t>ハチロウ</t>
    </rPh>
    <phoneticPr fontId="2"/>
  </si>
  <si>
    <t xml:space="preserve">受注者　住所 </t>
    <rPh sb="0" eb="2">
      <t>ジュチュウ</t>
    </rPh>
    <rPh sb="2" eb="3">
      <t>シャ</t>
    </rPh>
    <rPh sb="4" eb="6">
      <t>ジュウショ</t>
    </rPh>
    <phoneticPr fontId="2"/>
  </si>
  <si>
    <t xml:space="preserve">氏名 </t>
    <rPh sb="0" eb="2">
      <t>シメイ</t>
    </rPh>
    <phoneticPr fontId="2"/>
  </si>
  <si>
    <t>付けで完了検査合格の通知を受けたので、</t>
    <rPh sb="0" eb="1">
      <t>ヅ</t>
    </rPh>
    <rPh sb="3" eb="5">
      <t>カンリョウ</t>
    </rPh>
    <rPh sb="5" eb="7">
      <t>ケンサ</t>
    </rPh>
    <rPh sb="7" eb="9">
      <t>ゴウカク</t>
    </rPh>
    <rPh sb="10" eb="12">
      <t>ツウチ</t>
    </rPh>
    <rPh sb="13" eb="14">
      <t>ウ</t>
    </rPh>
    <phoneticPr fontId="2"/>
  </si>
  <si>
    <t>下記業務の成果を引き渡します。</t>
    <rPh sb="0" eb="2">
      <t>カキ</t>
    </rPh>
    <rPh sb="2" eb="4">
      <t>ギョウム</t>
    </rPh>
    <rPh sb="5" eb="7">
      <t>セイカ</t>
    </rPh>
    <rPh sb="8" eb="9">
      <t>ヒ</t>
    </rPh>
    <rPh sb="10" eb="11">
      <t>ワタ</t>
    </rPh>
    <phoneticPr fontId="2"/>
  </si>
  <si>
    <t>２　委託業務の場所</t>
    <rPh sb="2" eb="4">
      <t>イタク</t>
    </rPh>
    <rPh sb="4" eb="6">
      <t>ギョウム</t>
    </rPh>
    <rPh sb="7" eb="9">
      <t>バショ</t>
    </rPh>
    <phoneticPr fontId="2"/>
  </si>
  <si>
    <t>委　 託 　料　 請　 求 　書</t>
    <rPh sb="0" eb="1">
      <t>クワシ</t>
    </rPh>
    <rPh sb="3" eb="4">
      <t>コトヅケ</t>
    </rPh>
    <rPh sb="6" eb="7">
      <t>リョウ</t>
    </rPh>
    <rPh sb="9" eb="10">
      <t>ショウ</t>
    </rPh>
    <rPh sb="12" eb="13">
      <t>モトム</t>
    </rPh>
    <rPh sb="15" eb="16">
      <t>ショ</t>
    </rPh>
    <phoneticPr fontId="2"/>
  </si>
  <si>
    <t>\　  　　　　   　　　　-</t>
    <phoneticPr fontId="2"/>
  </si>
  <si>
    <t>　　上記の金額を、下記業務の委託料として請求します。</t>
    <rPh sb="2" eb="4">
      <t>ジョウキ</t>
    </rPh>
    <rPh sb="5" eb="7">
      <t>キンガク</t>
    </rPh>
    <rPh sb="9" eb="11">
      <t>カキ</t>
    </rPh>
    <rPh sb="11" eb="13">
      <t>ギョウム</t>
    </rPh>
    <rPh sb="14" eb="16">
      <t>イタク</t>
    </rPh>
    <rPh sb="16" eb="17">
      <t>リョウ</t>
    </rPh>
    <rPh sb="20" eb="22">
      <t>セイキュウ</t>
    </rPh>
    <phoneticPr fontId="2"/>
  </si>
  <si>
    <t>３　委託料</t>
    <rPh sb="2" eb="3">
      <t>イ</t>
    </rPh>
    <rPh sb="3" eb="4">
      <t>コトヅケ</t>
    </rPh>
    <rPh sb="4" eb="5">
      <t>リョウ</t>
    </rPh>
    <phoneticPr fontId="2"/>
  </si>
  <si>
    <t>５　履行期限</t>
    <rPh sb="2" eb="4">
      <t>リコウ</t>
    </rPh>
    <rPh sb="4" eb="6">
      <t>キゲン</t>
    </rPh>
    <phoneticPr fontId="2"/>
  </si>
  <si>
    <t>６　完了年月日</t>
    <rPh sb="2" eb="4">
      <t>カンリョウ</t>
    </rPh>
    <rPh sb="4" eb="7">
      <t>ネンガッピ</t>
    </rPh>
    <phoneticPr fontId="2"/>
  </si>
  <si>
    <t>７　受領済委託料</t>
    <rPh sb="2" eb="4">
      <t>ジュリョウ</t>
    </rPh>
    <rPh sb="4" eb="5">
      <t>ズ</t>
    </rPh>
    <rPh sb="5" eb="7">
      <t>イタク</t>
    </rPh>
    <rPh sb="7" eb="8">
      <t>リョウ</t>
    </rPh>
    <phoneticPr fontId="2"/>
  </si>
  <si>
    <t>前　 払 　金　 請　 求 　書</t>
    <rPh sb="0" eb="1">
      <t>マエ</t>
    </rPh>
    <rPh sb="6" eb="7">
      <t>キン</t>
    </rPh>
    <rPh sb="9" eb="10">
      <t>ショウ</t>
    </rPh>
    <rPh sb="12" eb="13">
      <t>モトム</t>
    </rPh>
    <rPh sb="15" eb="16">
      <t>ショ</t>
    </rPh>
    <phoneticPr fontId="2"/>
  </si>
  <si>
    <t>\　    　　 　　　　-</t>
    <phoneticPr fontId="2"/>
  </si>
  <si>
    <t>左記の金額を請求します。</t>
    <rPh sb="0" eb="2">
      <t>サキ</t>
    </rPh>
    <rPh sb="3" eb="5">
      <t>キンガク</t>
    </rPh>
    <rPh sb="6" eb="8">
      <t>セイキュウ</t>
    </rPh>
    <phoneticPr fontId="2"/>
  </si>
  <si>
    <t>但し、下記業務の前金として</t>
    <rPh sb="0" eb="1">
      <t>タダ</t>
    </rPh>
    <rPh sb="3" eb="5">
      <t>カキ</t>
    </rPh>
    <rPh sb="5" eb="7">
      <t>ギョウム</t>
    </rPh>
    <rPh sb="8" eb="9">
      <t>マエ</t>
    </rPh>
    <rPh sb="9" eb="10">
      <t>キン</t>
    </rPh>
    <phoneticPr fontId="2"/>
  </si>
  <si>
    <t>委託業務の名称</t>
    <rPh sb="0" eb="2">
      <t>イタク</t>
    </rPh>
    <rPh sb="2" eb="4">
      <t>ギョウム</t>
    </rPh>
    <rPh sb="5" eb="7">
      <t>メイショウ</t>
    </rPh>
    <phoneticPr fontId="2"/>
  </si>
  <si>
    <t>（委託番号</t>
    <rPh sb="1" eb="3">
      <t>イタク</t>
    </rPh>
    <rPh sb="3" eb="5">
      <t>バンゴウ</t>
    </rPh>
    <phoneticPr fontId="2"/>
  </si>
  <si>
    <t>)</t>
    <phoneticPr fontId="2"/>
  </si>
  <si>
    <t>委託業務の場所</t>
    <rPh sb="0" eb="2">
      <t>イタク</t>
    </rPh>
    <rPh sb="2" eb="4">
      <t>ギョウム</t>
    </rPh>
    <rPh sb="5" eb="7">
      <t>バショ</t>
    </rPh>
    <rPh sb="6" eb="7">
      <t>コウジョウ</t>
    </rPh>
    <phoneticPr fontId="2"/>
  </si>
  <si>
    <t>委　　託　　料</t>
    <rPh sb="0" eb="1">
      <t>クワシ</t>
    </rPh>
    <rPh sb="3" eb="4">
      <t>コトヅケ</t>
    </rPh>
    <rPh sb="6" eb="7">
      <t>リョウ</t>
    </rPh>
    <phoneticPr fontId="2"/>
  </si>
  <si>
    <t>契約年月日</t>
    <rPh sb="0" eb="2">
      <t>ケイヤク</t>
    </rPh>
    <rPh sb="2" eb="5">
      <t>ネンガッピ</t>
    </rPh>
    <phoneticPr fontId="2"/>
  </si>
  <si>
    <t>履 行 期 間</t>
    <rPh sb="0" eb="1">
      <t>クツ</t>
    </rPh>
    <rPh sb="2" eb="3">
      <t>ギョウ</t>
    </rPh>
    <rPh sb="4" eb="5">
      <t>キ</t>
    </rPh>
    <rPh sb="6" eb="7">
      <t>アイダ</t>
    </rPh>
    <phoneticPr fontId="2"/>
  </si>
  <si>
    <t xml:space="preserve"> 契約方法
（※）</t>
    <phoneticPr fontId="2"/>
  </si>
  <si>
    <t>　指名競争入札</t>
    <rPh sb="1" eb="3">
      <t>シメイ</t>
    </rPh>
    <rPh sb="3" eb="5">
      <t>キョウソウ</t>
    </rPh>
    <rPh sb="5" eb="7">
      <t>ニュウサツ</t>
    </rPh>
    <phoneticPr fontId="2"/>
  </si>
  <si>
    <t>　随意契約</t>
    <rPh sb="1" eb="3">
      <t>ズイイ</t>
    </rPh>
    <rPh sb="3" eb="5">
      <t>ケイヤク</t>
    </rPh>
    <phoneticPr fontId="2"/>
  </si>
  <si>
    <t>※該当する□にレ印を入れること。</t>
    <rPh sb="1" eb="3">
      <t>ガイトウ</t>
    </rPh>
    <rPh sb="8" eb="9">
      <t>シルシ</t>
    </rPh>
    <rPh sb="10" eb="11">
      <t>イ</t>
    </rPh>
    <phoneticPr fontId="2"/>
  </si>
  <si>
    <t>履　行　期　間　延　長　申　出　書</t>
    <rPh sb="0" eb="1">
      <t>クツ</t>
    </rPh>
    <rPh sb="2" eb="3">
      <t>ギョウ</t>
    </rPh>
    <rPh sb="4" eb="5">
      <t>キ</t>
    </rPh>
    <rPh sb="6" eb="7">
      <t>アイダ</t>
    </rPh>
    <rPh sb="8" eb="9">
      <t>エン</t>
    </rPh>
    <rPh sb="10" eb="11">
      <t>チョウ</t>
    </rPh>
    <rPh sb="12" eb="13">
      <t>サル</t>
    </rPh>
    <rPh sb="14" eb="15">
      <t>デ</t>
    </rPh>
    <rPh sb="16" eb="17">
      <t>ショ</t>
    </rPh>
    <phoneticPr fontId="2"/>
  </si>
  <si>
    <t>付けで契約を締結した下記業務について、履行期間の延長を請求</t>
    <rPh sb="0" eb="1">
      <t>ツ</t>
    </rPh>
    <rPh sb="3" eb="5">
      <t>ケイヤク</t>
    </rPh>
    <rPh sb="6" eb="8">
      <t>テイケツ</t>
    </rPh>
    <rPh sb="10" eb="12">
      <t>カキ</t>
    </rPh>
    <rPh sb="12" eb="14">
      <t>ギョウム</t>
    </rPh>
    <rPh sb="19" eb="21">
      <t>リコウ</t>
    </rPh>
    <rPh sb="21" eb="23">
      <t>キカン</t>
    </rPh>
    <rPh sb="24" eb="26">
      <t>エンチョウ</t>
    </rPh>
    <rPh sb="27" eb="29">
      <t>セイキュウ</t>
    </rPh>
    <phoneticPr fontId="2"/>
  </si>
  <si>
    <t>　　します。</t>
    <phoneticPr fontId="2"/>
  </si>
  <si>
    <t>３　委　　託　　料</t>
    <rPh sb="2" eb="3">
      <t>イ</t>
    </rPh>
    <rPh sb="5" eb="6">
      <t>コトヅケ</t>
    </rPh>
    <rPh sb="8" eb="9">
      <t>リョウ</t>
    </rPh>
    <phoneticPr fontId="2"/>
  </si>
  <si>
    <t>４　変更前履行期限</t>
    <rPh sb="2" eb="4">
      <t>ヘンコウ</t>
    </rPh>
    <rPh sb="4" eb="5">
      <t>マエ</t>
    </rPh>
    <rPh sb="5" eb="7">
      <t>リコウ</t>
    </rPh>
    <rPh sb="7" eb="9">
      <t>キゲン</t>
    </rPh>
    <phoneticPr fontId="2"/>
  </si>
  <si>
    <t>５　変更後履行期限</t>
    <rPh sb="2" eb="4">
      <t>ヘンコウ</t>
    </rPh>
    <rPh sb="4" eb="5">
      <t>ゴ</t>
    </rPh>
    <rPh sb="5" eb="7">
      <t>リコウ</t>
    </rPh>
    <rPh sb="7" eb="9">
      <t>キゲン</t>
    </rPh>
    <phoneticPr fontId="2"/>
  </si>
  <si>
    <t>６　延　長　日　数</t>
    <rPh sb="2" eb="3">
      <t>エン</t>
    </rPh>
    <rPh sb="4" eb="5">
      <t>チョウ</t>
    </rPh>
    <rPh sb="6" eb="7">
      <t>ヒ</t>
    </rPh>
    <rPh sb="8" eb="9">
      <t>スウ</t>
    </rPh>
    <phoneticPr fontId="2"/>
  </si>
  <si>
    <t>日間</t>
    <rPh sb="0" eb="1">
      <t>ニチ</t>
    </rPh>
    <rPh sb="1" eb="2">
      <t>カン</t>
    </rPh>
    <phoneticPr fontId="2"/>
  </si>
  <si>
    <t>７　延長を要する理由</t>
    <rPh sb="2" eb="4">
      <t>エンチョウ</t>
    </rPh>
    <rPh sb="5" eb="6">
      <t>ヨウ</t>
    </rPh>
    <rPh sb="8" eb="10">
      <t>リユウ</t>
    </rPh>
    <phoneticPr fontId="2"/>
  </si>
  <si>
    <t>８　現在出来高率</t>
    <rPh sb="2" eb="4">
      <t>ゲンザイ</t>
    </rPh>
    <rPh sb="4" eb="7">
      <t>デキダカ</t>
    </rPh>
    <rPh sb="7" eb="8">
      <t>リツ</t>
    </rPh>
    <phoneticPr fontId="2"/>
  </si>
  <si>
    <t>％</t>
    <phoneticPr fontId="2"/>
  </si>
  <si>
    <t>再　委　託　申　請　書</t>
    <rPh sb="0" eb="1">
      <t>サイ</t>
    </rPh>
    <rPh sb="2" eb="3">
      <t>イ</t>
    </rPh>
    <rPh sb="4" eb="5">
      <t>コトヅケ</t>
    </rPh>
    <rPh sb="6" eb="7">
      <t>サル</t>
    </rPh>
    <rPh sb="8" eb="9">
      <t>ショウ</t>
    </rPh>
    <rPh sb="10" eb="11">
      <t>ショ</t>
    </rPh>
    <phoneticPr fontId="2"/>
  </si>
  <si>
    <t>１　業務名</t>
    <rPh sb="2" eb="5">
      <t>ギョウムメイ</t>
    </rPh>
    <phoneticPr fontId="2"/>
  </si>
  <si>
    <t>２　業務場所</t>
    <rPh sb="2" eb="4">
      <t>ギョウム</t>
    </rPh>
    <rPh sb="4" eb="6">
      <t>バショ</t>
    </rPh>
    <rPh sb="5" eb="6">
      <t>コウジョウ</t>
    </rPh>
    <phoneticPr fontId="2"/>
  </si>
  <si>
    <t>４　履行期間</t>
    <rPh sb="2" eb="4">
      <t>リコウ</t>
    </rPh>
    <rPh sb="4" eb="6">
      <t>キカン</t>
    </rPh>
    <phoneticPr fontId="2"/>
  </si>
  <si>
    <t xml:space="preserve">受注者　住所 </t>
    <rPh sb="0" eb="3">
      <t>ジュチュウシャ</t>
    </rPh>
    <rPh sb="4" eb="6">
      <t>ジュウショ</t>
    </rPh>
    <phoneticPr fontId="2"/>
  </si>
  <si>
    <t>　　　上記の業務の一部を下記のとおり再委託したいので、承諾願います。</t>
    <rPh sb="3" eb="5">
      <t>ジョウキ</t>
    </rPh>
    <rPh sb="6" eb="8">
      <t>ギョウム</t>
    </rPh>
    <rPh sb="9" eb="11">
      <t>イチブ</t>
    </rPh>
    <rPh sb="12" eb="14">
      <t>カキ</t>
    </rPh>
    <rPh sb="18" eb="21">
      <t>サイイタク</t>
    </rPh>
    <rPh sb="27" eb="29">
      <t>ショウダク</t>
    </rPh>
    <rPh sb="29" eb="30">
      <t>ネガ</t>
    </rPh>
    <phoneticPr fontId="2"/>
  </si>
  <si>
    <t>再委託業者名</t>
    <rPh sb="0" eb="3">
      <t>サイイタク</t>
    </rPh>
    <rPh sb="3" eb="5">
      <t>ギョウシャ</t>
    </rPh>
    <rPh sb="5" eb="6">
      <t>メイ</t>
    </rPh>
    <phoneticPr fontId="2"/>
  </si>
  <si>
    <t>登録番号</t>
    <rPh sb="0" eb="2">
      <t>トウロク</t>
    </rPh>
    <rPh sb="2" eb="4">
      <t>バンゴウ</t>
    </rPh>
    <phoneticPr fontId="2"/>
  </si>
  <si>
    <t>再委託部分</t>
    <rPh sb="0" eb="3">
      <t>サイイタク</t>
    </rPh>
    <rPh sb="3" eb="5">
      <t>ブブン</t>
    </rPh>
    <phoneticPr fontId="2"/>
  </si>
  <si>
    <t>技術者氏名</t>
    <rPh sb="0" eb="3">
      <t>ギジュツシャ</t>
    </rPh>
    <rPh sb="3" eb="5">
      <t>シメイ</t>
    </rPh>
    <phoneticPr fontId="2"/>
  </si>
  <si>
    <t>　</t>
    <phoneticPr fontId="2"/>
  </si>
  <si>
    <t>住　　　所</t>
    <rPh sb="0" eb="1">
      <t>ジュウ</t>
    </rPh>
    <rPh sb="4" eb="5">
      <t>ショ</t>
    </rPh>
    <phoneticPr fontId="2"/>
  </si>
  <si>
    <t>登録業種</t>
    <rPh sb="0" eb="2">
      <t>トウロク</t>
    </rPh>
    <rPh sb="2" eb="4">
      <t>ギョウシュ</t>
    </rPh>
    <phoneticPr fontId="2"/>
  </si>
  <si>
    <t>再委託金額</t>
    <rPh sb="0" eb="3">
      <t>サイイタク</t>
    </rPh>
    <rPh sb="3" eb="5">
      <t>キンガク</t>
    </rPh>
    <phoneticPr fontId="2"/>
  </si>
  <si>
    <t>業務内容</t>
    <rPh sb="0" eb="2">
      <t>ギョウム</t>
    </rPh>
    <rPh sb="2" eb="4">
      <t>ナイヨウ</t>
    </rPh>
    <phoneticPr fontId="2"/>
  </si>
  <si>
    <t>（</t>
    <phoneticPr fontId="2"/>
  </si>
  <si>
    <t>）</t>
    <phoneticPr fontId="2"/>
  </si>
  <si>
    <t>計</t>
    <rPh sb="0" eb="1">
      <t>ケイ</t>
    </rPh>
    <phoneticPr fontId="2"/>
  </si>
  <si>
    <t>意　見</t>
    <rPh sb="0" eb="1">
      <t>イ</t>
    </rPh>
    <rPh sb="2" eb="3">
      <t>ミ</t>
    </rPh>
    <phoneticPr fontId="2"/>
  </si>
  <si>
    <t xml:space="preserve">
(注) １　登録番号及び登録業種の欄は、測量法、建築士法または土地家屋調査士法等により、
　　　　　登録が義務付けられている場合に記載すること。
　　　２　再委託金額は、消費税及び地方消費税を含む額を記入し、（ 　）に消費税及び地方消費税
　　　　　の額を内書きすること。
　　　３　業務内容は、再委託する業務について具体的に記入すること。</t>
    <rPh sb="2" eb="3">
      <t>チュウ</t>
    </rPh>
    <phoneticPr fontId="2"/>
  </si>
  <si>
    <t>再　委　託　申　請　回　答　書</t>
    <rPh sb="0" eb="1">
      <t>サイ</t>
    </rPh>
    <rPh sb="2" eb="3">
      <t>イ</t>
    </rPh>
    <rPh sb="4" eb="5">
      <t>コトヅケ</t>
    </rPh>
    <rPh sb="6" eb="7">
      <t>サル</t>
    </rPh>
    <rPh sb="8" eb="9">
      <t>ショウ</t>
    </rPh>
    <rPh sb="10" eb="11">
      <t>カイ</t>
    </rPh>
    <rPh sb="12" eb="13">
      <t>コタエ</t>
    </rPh>
    <rPh sb="14" eb="15">
      <t>ショ</t>
    </rPh>
    <phoneticPr fontId="2"/>
  </si>
  <si>
    <t>令和　 年 　月 　日</t>
    <rPh sb="0" eb="2">
      <t>レイワ</t>
    </rPh>
    <rPh sb="4" eb="5">
      <t>ネン</t>
    </rPh>
    <rPh sb="7" eb="8">
      <t>ガツ</t>
    </rPh>
    <rPh sb="10" eb="11">
      <t>ニチ</t>
    </rPh>
    <phoneticPr fontId="2"/>
  </si>
  <si>
    <t>付けで申請のあった再委託については、</t>
    <phoneticPr fontId="2"/>
  </si>
  <si>
    <t>下記のとおり回答します。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</si>
</sst>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176" formatCode="#,##0_ "/>
    <numFmt numFmtId="177" formatCode="[$-411]ggge&quot; 年&quot;"/>
    <numFmt numFmtId="178" formatCode="m&quot; 月&quot;"/>
    <numFmt numFmtId="179" formatCode="d&quot; 日&quot;"/>
    <numFmt numFmtId="180" formatCode="&quot;¥&quot;#,###&quot;-円　&quot;"/>
    <numFmt numFmtId="181" formatCode="[$-411]ggg&quot;  &quot;e&quot;  年  &quot;m&quot;  月  &quot;d&quot;  日&quot;"/>
    <numFmt numFmtId="182" formatCode="[$-411]ggg&quot; &quot;e&quot; 年&quot;"/>
    <numFmt numFmtId="183" formatCode="&quot;¥&quot;#,##0.00;&quot;様&quot;#,##0.00"/>
    <numFmt numFmtId="184" formatCode="[$-411]ggge&quot;年&quot;m&quot;月&quot;d&quot;日&quot;;@"/>
    <numFmt numFmtId="185" formatCode="#,###&quot;　円　&quot;"/>
    <numFmt numFmtId="186" formatCode="\ #,###&quot;円　&quot;"/>
    <numFmt numFmtId="187" formatCode="#,###&quot;&quot;"/>
    <numFmt numFmtId="188" formatCode="#,##0\ &quot;円&quot;"/>
    <numFmt numFmtId="189" formatCode="0_ "/>
  </numFmts>
  <fonts count="45">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color indexed="8"/>
      <name val="ＭＳ Ｐ明朝"/>
      <family val="1"/>
      <charset val="128"/>
    </font>
    <font>
      <sz val="18"/>
      <name val="ＭＳ Ｐ明朝"/>
      <family val="1"/>
      <charset val="128"/>
    </font>
    <font>
      <sz val="11"/>
      <name val="ＭＳ Ｐ明朝"/>
      <family val="1"/>
      <charset val="128"/>
    </font>
    <font>
      <sz val="8"/>
      <name val="ＭＳ Ｐ明朝"/>
      <family val="1"/>
      <charset val="128"/>
    </font>
    <font>
      <sz val="12"/>
      <color indexed="81"/>
      <name val="ＭＳ Ｐ明朝"/>
      <family val="1"/>
      <charset val="128"/>
    </font>
    <font>
      <sz val="10"/>
      <name val="ＭＳ Ｐ明朝"/>
      <family val="1"/>
      <charset val="128"/>
    </font>
    <font>
      <sz val="14"/>
      <name val="ＭＳ Ｐ明朝"/>
      <family val="1"/>
      <charset val="128"/>
    </font>
    <font>
      <sz val="11"/>
      <color indexed="10"/>
      <name val="ＭＳ Ｐ明朝"/>
      <family val="1"/>
      <charset val="128"/>
    </font>
    <font>
      <sz val="11"/>
      <color indexed="8"/>
      <name val="ＭＳ Ｐ明朝"/>
      <family val="1"/>
      <charset val="128"/>
    </font>
    <font>
      <sz val="26"/>
      <name val="ＭＳ Ｐ明朝"/>
      <family val="1"/>
      <charset val="128"/>
    </font>
    <font>
      <sz val="9"/>
      <name val="ＭＳ Ｐ明朝"/>
      <family val="1"/>
      <charset val="128"/>
    </font>
    <font>
      <sz val="20"/>
      <name val="ＭＳ Ｐ明朝"/>
      <family val="1"/>
      <charset val="128"/>
    </font>
    <font>
      <sz val="12"/>
      <name val="ＭＳ Ｐ明朝"/>
      <family val="1"/>
      <charset val="128"/>
    </font>
    <font>
      <sz val="16"/>
      <name val="ＭＳ Ｐ明朝"/>
      <family val="1"/>
      <charset val="128"/>
    </font>
    <font>
      <u/>
      <sz val="20"/>
      <name val="ＭＳ Ｐ明朝"/>
      <family val="1"/>
      <charset val="128"/>
    </font>
    <font>
      <b/>
      <sz val="11"/>
      <color indexed="10"/>
      <name val="ＭＳ Ｐ明朝"/>
      <family val="1"/>
      <charset val="128"/>
    </font>
    <font>
      <sz val="12"/>
      <color indexed="10"/>
      <name val="ＭＳ Ｐ明朝"/>
      <family val="1"/>
      <charset val="128"/>
    </font>
    <font>
      <sz val="12"/>
      <color indexed="12"/>
      <name val="ＭＳ Ｐ明朝"/>
      <family val="1"/>
      <charset val="128"/>
    </font>
    <font>
      <sz val="10"/>
      <color indexed="10"/>
      <name val="ＭＳ Ｐ明朝"/>
      <family val="1"/>
      <charset val="128"/>
    </font>
    <font>
      <u/>
      <sz val="12"/>
      <name val="ＭＳ Ｐ明朝"/>
      <family val="1"/>
      <charset val="128"/>
    </font>
    <font>
      <sz val="11"/>
      <color rgb="FFFF0000"/>
      <name val="ＭＳ Ｐ明朝"/>
      <family val="1"/>
      <charset val="128"/>
    </font>
    <font>
      <sz val="11"/>
      <color theme="1"/>
      <name val="ＭＳ Ｐ明朝"/>
      <family val="1"/>
      <charset val="128"/>
    </font>
    <font>
      <sz val="14"/>
      <color rgb="FF0070C0"/>
      <name val="ＭＳ Ｐ明朝"/>
      <family val="1"/>
      <charset val="128"/>
    </font>
    <font>
      <sz val="14"/>
      <color theme="1"/>
      <name val="ＭＳ Ｐ明朝"/>
      <family val="1"/>
      <charset val="128"/>
    </font>
    <font>
      <sz val="10"/>
      <color theme="1"/>
      <name val="ＭＳ Ｐ明朝"/>
      <family val="1"/>
      <charset val="128"/>
    </font>
    <font>
      <sz val="11"/>
      <color rgb="FF0070C0"/>
      <name val="ＭＳ Ｐ明朝"/>
      <family val="1"/>
      <charset val="128"/>
    </font>
    <font>
      <sz val="12"/>
      <color rgb="FF0070C0"/>
      <name val="ＭＳ Ｐ明朝"/>
      <family val="1"/>
      <charset val="128"/>
    </font>
    <font>
      <sz val="12"/>
      <color theme="1"/>
      <name val="ＭＳ Ｐ明朝"/>
      <family val="1"/>
      <charset val="128"/>
    </font>
    <font>
      <sz val="10"/>
      <color rgb="FF0070C0"/>
      <name val="ＭＳ Ｐ明朝"/>
      <family val="1"/>
      <charset val="128"/>
    </font>
    <font>
      <u/>
      <sz val="12"/>
      <color rgb="FF0070C0"/>
      <name val="ＭＳ Ｐ明朝"/>
      <family val="1"/>
      <charset val="128"/>
    </font>
    <font>
      <u/>
      <sz val="11"/>
      <color theme="10"/>
      <name val="ＭＳ Ｐゴシック"/>
      <family val="3"/>
      <charset val="128"/>
    </font>
    <font>
      <sz val="16"/>
      <color theme="1"/>
      <name val="ＭＳ Ｐ明朝"/>
      <family val="1"/>
      <charset val="128"/>
    </font>
    <font>
      <sz val="16"/>
      <color rgb="FF0070C0"/>
      <name val="ＭＳ Ｐ明朝"/>
      <family val="1"/>
      <charset val="128"/>
    </font>
    <font>
      <sz val="16"/>
      <color indexed="10"/>
      <name val="ＭＳ Ｐ明朝"/>
      <family val="1"/>
      <charset val="128"/>
    </font>
    <font>
      <sz val="16"/>
      <color indexed="8"/>
      <name val="ＭＳ Ｐ明朝"/>
      <family val="1"/>
      <charset val="128"/>
    </font>
    <font>
      <sz val="16"/>
      <color rgb="FFFF0000"/>
      <name val="ＭＳ Ｐ明朝"/>
      <family val="1"/>
      <charset val="128"/>
    </font>
    <font>
      <strike/>
      <sz val="14"/>
      <color rgb="FFFF0000"/>
      <name val="ＭＳ Ｐ明朝"/>
      <family val="1"/>
      <charset val="128"/>
    </font>
    <font>
      <strike/>
      <sz val="18"/>
      <color theme="1"/>
      <name val="ＭＳ Ｐ明朝"/>
      <family val="1"/>
      <charset val="128"/>
    </font>
    <font>
      <strike/>
      <sz val="10"/>
      <color theme="1"/>
      <name val="ＭＳ Ｐ明朝"/>
      <family val="1"/>
      <charset val="128"/>
    </font>
    <font>
      <u/>
      <sz val="16"/>
      <name val="ＭＳ Ｐ明朝"/>
      <family val="1"/>
      <charset val="128"/>
    </font>
    <font>
      <u/>
      <sz val="20"/>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43CEFF"/>
        <bgColor indexed="64"/>
      </patternFill>
    </fill>
    <fill>
      <patternFill patternType="solid">
        <fgColor rgb="FF92D050"/>
        <bgColor indexed="64"/>
      </patternFill>
    </fill>
    <fill>
      <patternFill patternType="solid">
        <fgColor theme="5" tint="0.59999389629810485"/>
        <bgColor indexed="64"/>
      </patternFill>
    </fill>
  </fills>
  <borders count="101">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double">
        <color indexed="64"/>
      </bottom>
      <diagonal/>
    </border>
    <border>
      <left/>
      <right style="medium">
        <color indexed="64"/>
      </right>
      <top/>
      <bottom style="double">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double">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hair">
        <color indexed="64"/>
      </top>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s>
  <cellStyleXfs count="13">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alignment vertical="center"/>
    </xf>
    <xf numFmtId="0" fontId="34" fillId="0" borderId="0" applyNumberFormat="0" applyFill="0" applyBorder="0" applyAlignment="0" applyProtection="0"/>
    <xf numFmtId="38" fontId="1" fillId="0" borderId="0" applyFont="0" applyFill="0" applyBorder="0" applyAlignment="0" applyProtection="0">
      <alignment vertical="center"/>
    </xf>
  </cellStyleXfs>
  <cellXfs count="564">
    <xf numFmtId="0" fontId="0" fillId="0" borderId="0" xfId="0"/>
    <xf numFmtId="0" fontId="6" fillId="0" borderId="0" xfId="0" applyFont="1" applyAlignment="1">
      <alignment horizontal="left"/>
    </xf>
    <xf numFmtId="0" fontId="6" fillId="0" borderId="6" xfId="0" applyFont="1" applyBorder="1"/>
    <xf numFmtId="0" fontId="9" fillId="0" borderId="0" xfId="0" applyFont="1" applyAlignment="1">
      <alignment vertical="center"/>
    </xf>
    <xf numFmtId="0" fontId="25"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24" fillId="0" borderId="0" xfId="0" applyFont="1" applyAlignment="1">
      <alignment vertical="center"/>
    </xf>
    <xf numFmtId="181" fontId="6" fillId="0" borderId="0" xfId="0" applyNumberFormat="1" applyFont="1" applyAlignment="1" applyProtection="1">
      <alignment horizontal="center" vertical="center"/>
      <protection locked="0"/>
    </xf>
    <xf numFmtId="181" fontId="6" fillId="0" borderId="0" xfId="0" applyNumberFormat="1" applyFont="1" applyAlignment="1" applyProtection="1">
      <alignment vertical="center"/>
      <protection locked="0"/>
    </xf>
    <xf numFmtId="0" fontId="11" fillId="0" borderId="0" xfId="0" quotePrefix="1" applyFont="1" applyAlignment="1">
      <alignment vertical="center" wrapText="1"/>
    </xf>
    <xf numFmtId="0" fontId="9" fillId="0" borderId="0" xfId="0" applyFont="1" applyAlignment="1" applyProtection="1">
      <alignment vertical="center"/>
      <protection locked="0"/>
    </xf>
    <xf numFmtId="0" fontId="10" fillId="0" borderId="14" xfId="0" applyFont="1" applyBorder="1" applyAlignment="1">
      <alignment vertical="center"/>
    </xf>
    <xf numFmtId="0" fontId="10" fillId="0" borderId="13" xfId="0" applyFont="1" applyBorder="1" applyAlignment="1">
      <alignment vertical="center"/>
    </xf>
    <xf numFmtId="0" fontId="10" fillId="0" borderId="17" xfId="0" applyFont="1" applyBorder="1" applyAlignment="1">
      <alignment vertical="center"/>
    </xf>
    <xf numFmtId="0" fontId="10" fillId="0" borderId="18" xfId="0" applyFont="1" applyBorder="1" applyAlignment="1">
      <alignment vertical="center"/>
    </xf>
    <xf numFmtId="0" fontId="10" fillId="0" borderId="1" xfId="0" applyFont="1" applyBorder="1" applyAlignment="1">
      <alignment vertical="center"/>
    </xf>
    <xf numFmtId="0" fontId="10" fillId="0" borderId="15" xfId="0" applyFont="1" applyBorder="1" applyAlignment="1">
      <alignment vertical="center"/>
    </xf>
    <xf numFmtId="0" fontId="10" fillId="0" borderId="19" xfId="0" applyFont="1" applyBorder="1" applyAlignment="1">
      <alignment vertical="center"/>
    </xf>
    <xf numFmtId="0" fontId="10" fillId="0" borderId="20" xfId="0" applyFont="1" applyBorder="1" applyAlignment="1">
      <alignment vertical="center"/>
    </xf>
    <xf numFmtId="0" fontId="10" fillId="0" borderId="16" xfId="0" applyFont="1" applyBorder="1" applyAlignment="1">
      <alignment vertical="center"/>
    </xf>
    <xf numFmtId="0" fontId="14" fillId="0" borderId="0" xfId="0" applyFont="1" applyAlignment="1">
      <alignment vertical="center"/>
    </xf>
    <xf numFmtId="0" fontId="7" fillId="0" borderId="0" xfId="0" applyFont="1" applyAlignment="1">
      <alignment vertical="center"/>
    </xf>
    <xf numFmtId="0" fontId="10" fillId="0" borderId="21" xfId="0" applyFont="1" applyBorder="1" applyAlignment="1">
      <alignment vertical="center"/>
    </xf>
    <xf numFmtId="0" fontId="10" fillId="0" borderId="22" xfId="0" applyFont="1" applyBorder="1" applyAlignment="1">
      <alignment vertical="center"/>
    </xf>
    <xf numFmtId="0" fontId="10" fillId="0" borderId="23" xfId="0" applyFont="1" applyBorder="1" applyAlignment="1">
      <alignment vertical="center"/>
    </xf>
    <xf numFmtId="0" fontId="10" fillId="0" borderId="24" xfId="0" applyFont="1" applyBorder="1" applyAlignment="1">
      <alignment vertical="center"/>
    </xf>
    <xf numFmtId="0" fontId="28" fillId="0" borderId="0" xfId="0" applyFont="1" applyAlignment="1" applyProtection="1">
      <alignment vertical="center"/>
      <protection locked="0"/>
    </xf>
    <xf numFmtId="0" fontId="27" fillId="0" borderId="0" xfId="0" applyFont="1" applyAlignment="1" applyProtection="1">
      <alignment vertical="center"/>
      <protection locked="0"/>
    </xf>
    <xf numFmtId="0" fontId="6" fillId="0" borderId="0" xfId="0" applyFont="1" applyAlignment="1">
      <alignment horizontal="right" vertical="center"/>
    </xf>
    <xf numFmtId="0" fontId="29" fillId="0" borderId="0" xfId="0" applyFont="1" applyAlignment="1">
      <alignment vertical="center"/>
    </xf>
    <xf numFmtId="0" fontId="24" fillId="0" borderId="0" xfId="0" applyFont="1" applyAlignment="1">
      <alignment horizontal="right" vertical="center"/>
    </xf>
    <xf numFmtId="188" fontId="6" fillId="0" borderId="0" xfId="0" applyNumberFormat="1" applyFont="1" applyAlignment="1">
      <alignment horizontal="right" vertical="center"/>
    </xf>
    <xf numFmtId="0" fontId="25" fillId="0" borderId="6" xfId="0" applyFont="1" applyBorder="1" applyAlignment="1">
      <alignment horizontal="left" vertical="center" shrinkToFit="1"/>
    </xf>
    <xf numFmtId="0" fontId="6" fillId="0" borderId="6" xfId="0" applyFont="1" applyBorder="1" applyAlignment="1">
      <alignment horizontal="center" vertical="center" shrinkToFit="1"/>
    </xf>
    <xf numFmtId="0" fontId="6" fillId="0" borderId="25" xfId="0" applyFont="1" applyBorder="1" applyAlignment="1">
      <alignment horizontal="center" vertical="center"/>
    </xf>
    <xf numFmtId="0" fontId="30" fillId="0" borderId="0" xfId="0" applyFont="1" applyAlignment="1">
      <alignment vertical="center"/>
    </xf>
    <xf numFmtId="0" fontId="10" fillId="0" borderId="0" xfId="0" applyFont="1" applyAlignment="1">
      <alignment horizontal="right"/>
    </xf>
    <xf numFmtId="0" fontId="26" fillId="0" borderId="0" xfId="0" applyFont="1" applyAlignment="1">
      <alignment vertical="center"/>
    </xf>
    <xf numFmtId="0" fontId="10" fillId="0" borderId="0" xfId="0" applyFont="1"/>
    <xf numFmtId="0" fontId="16" fillId="0" borderId="0" xfId="0" applyFont="1"/>
    <xf numFmtId="0" fontId="16" fillId="0" borderId="0" xfId="0" applyFont="1" applyAlignment="1">
      <alignment vertical="center" shrinkToFit="1"/>
    </xf>
    <xf numFmtId="0" fontId="16" fillId="0" borderId="0" xfId="0" applyFont="1" applyAlignment="1">
      <alignment vertical="center"/>
    </xf>
    <xf numFmtId="0" fontId="17" fillId="0" borderId="0" xfId="0" applyFont="1"/>
    <xf numFmtId="0" fontId="6" fillId="0" borderId="13" xfId="0" applyFont="1" applyBorder="1" applyAlignment="1">
      <alignment horizontal="left" vertical="center"/>
    </xf>
    <xf numFmtId="0" fontId="6" fillId="0" borderId="1" xfId="0" applyFont="1" applyBorder="1" applyAlignment="1">
      <alignment horizontal="left" vertical="center"/>
    </xf>
    <xf numFmtId="0" fontId="6" fillId="0" borderId="16" xfId="0" applyFont="1" applyBorder="1" applyAlignment="1">
      <alignment horizontal="left" vertical="center"/>
    </xf>
    <xf numFmtId="0" fontId="6" fillId="0" borderId="12" xfId="0" applyFont="1" applyBorder="1" applyAlignment="1">
      <alignment horizontal="left" vertical="center"/>
    </xf>
    <xf numFmtId="0" fontId="6" fillId="0" borderId="24" xfId="0" applyFont="1" applyBorder="1" applyAlignment="1">
      <alignment horizontal="left" vertical="center"/>
    </xf>
    <xf numFmtId="0" fontId="6" fillId="0" borderId="12" xfId="0" applyFont="1" applyBorder="1"/>
    <xf numFmtId="0" fontId="6" fillId="0" borderId="6" xfId="0" applyFont="1" applyBorder="1" applyAlignment="1">
      <alignment horizontal="center" vertical="center" wrapText="1"/>
    </xf>
    <xf numFmtId="0" fontId="16" fillId="0" borderId="0" xfId="0" applyFont="1" applyAlignment="1">
      <alignment horizontal="right" vertical="center"/>
    </xf>
    <xf numFmtId="0" fontId="6" fillId="0" borderId="0" xfId="0" applyFont="1" applyAlignment="1">
      <alignment horizontal="center"/>
    </xf>
    <xf numFmtId="0" fontId="6" fillId="0" borderId="0" xfId="0" applyFont="1" applyAlignment="1">
      <alignment horizontal="right" vertical="center" indent="3"/>
    </xf>
    <xf numFmtId="0" fontId="6" fillId="0" borderId="0" xfId="0" applyFont="1" applyAlignment="1">
      <alignment horizontal="right" vertical="center" indent="2"/>
    </xf>
    <xf numFmtId="184" fontId="6" fillId="0" borderId="27" xfId="0" applyNumberFormat="1" applyFont="1" applyBorder="1" applyAlignment="1">
      <alignment horizontal="center" vertical="center"/>
    </xf>
    <xf numFmtId="184" fontId="29" fillId="0" borderId="27" xfId="0" applyNumberFormat="1" applyFont="1" applyBorder="1" applyAlignment="1">
      <alignment horizontal="left" vertical="center"/>
    </xf>
    <xf numFmtId="184" fontId="6" fillId="0" borderId="3" xfId="0" applyNumberFormat="1" applyFont="1" applyBorder="1" applyAlignment="1">
      <alignment horizontal="left" vertical="center"/>
    </xf>
    <xf numFmtId="0" fontId="24" fillId="0" borderId="6" xfId="0" applyFont="1" applyBorder="1" applyAlignment="1">
      <alignment horizontal="center" vertical="center"/>
    </xf>
    <xf numFmtId="0" fontId="17" fillId="0" borderId="0" xfId="0" applyFont="1" applyAlignment="1">
      <alignment vertical="center"/>
    </xf>
    <xf numFmtId="0" fontId="9" fillId="0" borderId="16" xfId="0" applyFont="1" applyBorder="1" applyAlignment="1">
      <alignment vertical="center"/>
    </xf>
    <xf numFmtId="0" fontId="6" fillId="0" borderId="0" xfId="0" quotePrefix="1" applyFont="1" applyAlignment="1">
      <alignment vertical="center"/>
    </xf>
    <xf numFmtId="0" fontId="9" fillId="0" borderId="15" xfId="0" applyFont="1" applyBorder="1" applyAlignment="1">
      <alignment vertical="center"/>
    </xf>
    <xf numFmtId="0" fontId="6" fillId="0" borderId="0" xfId="0" applyFont="1"/>
    <xf numFmtId="0" fontId="9" fillId="0" borderId="16" xfId="0" applyFont="1" applyBorder="1" applyAlignment="1">
      <alignment horizontal="center" vertical="center"/>
    </xf>
    <xf numFmtId="0" fontId="9" fillId="0" borderId="21" xfId="0" applyFont="1" applyBorder="1" applyAlignment="1">
      <alignment vertical="center"/>
    </xf>
    <xf numFmtId="0" fontId="9" fillId="0" borderId="12" xfId="0" applyFont="1" applyBorder="1" applyAlignment="1">
      <alignment vertical="center"/>
    </xf>
    <xf numFmtId="0" fontId="9" fillId="0" borderId="12" xfId="0" applyFont="1" applyBorder="1" applyAlignment="1">
      <alignment horizontal="center" vertical="center"/>
    </xf>
    <xf numFmtId="0" fontId="9" fillId="0" borderId="0" xfId="0" applyFont="1" applyAlignment="1">
      <alignment horizontal="left" vertical="center"/>
    </xf>
    <xf numFmtId="0" fontId="16" fillId="0" borderId="0" xfId="0" applyFont="1" applyAlignment="1">
      <alignment horizontal="left" vertical="center" indent="1"/>
    </xf>
    <xf numFmtId="184" fontId="16" fillId="0" borderId="0" xfId="0" applyNumberFormat="1" applyFont="1" applyAlignment="1">
      <alignment vertical="center"/>
    </xf>
    <xf numFmtId="184" fontId="16" fillId="0" borderId="0" xfId="0" applyNumberFormat="1" applyFont="1" applyAlignment="1">
      <alignment horizontal="left" vertical="center" indent="1"/>
    </xf>
    <xf numFmtId="0" fontId="16" fillId="0" borderId="15" xfId="0" applyFont="1" applyBorder="1" applyAlignment="1">
      <alignment vertical="center"/>
    </xf>
    <xf numFmtId="0" fontId="16" fillId="0" borderId="16" xfId="0" applyFont="1" applyBorder="1" applyAlignment="1">
      <alignment vertical="center"/>
    </xf>
    <xf numFmtId="0" fontId="16" fillId="0" borderId="21" xfId="0" applyFont="1" applyBorder="1" applyAlignment="1">
      <alignment vertical="center"/>
    </xf>
    <xf numFmtId="0" fontId="16" fillId="0" borderId="12" xfId="0" applyFont="1" applyBorder="1" applyAlignment="1">
      <alignment vertical="center"/>
    </xf>
    <xf numFmtId="0" fontId="16" fillId="0" borderId="24" xfId="0" applyFont="1" applyBorder="1" applyAlignment="1">
      <alignment vertical="center"/>
    </xf>
    <xf numFmtId="0" fontId="30" fillId="0" borderId="0" xfId="0" applyFont="1" applyAlignment="1">
      <alignment horizontal="left" vertical="center" indent="1"/>
    </xf>
    <xf numFmtId="0" fontId="9" fillId="0" borderId="0" xfId="0" applyFont="1" applyAlignment="1">
      <alignment horizontal="center" vertical="center"/>
    </xf>
    <xf numFmtId="184" fontId="30" fillId="0" borderId="0" xfId="0" applyNumberFormat="1" applyFont="1" applyAlignment="1">
      <alignment vertical="center"/>
    </xf>
    <xf numFmtId="0" fontId="30" fillId="0" borderId="0" xfId="0" applyFont="1" applyAlignment="1">
      <alignment horizontal="right" vertical="center"/>
    </xf>
    <xf numFmtId="184" fontId="30" fillId="0" borderId="0" xfId="0" applyNumberFormat="1" applyFont="1" applyAlignment="1">
      <alignment horizontal="left" vertical="center" indent="1"/>
    </xf>
    <xf numFmtId="0" fontId="16" fillId="0" borderId="0" xfId="0" applyFont="1" applyAlignment="1">
      <alignment horizontal="left" vertical="top"/>
    </xf>
    <xf numFmtId="58" fontId="16" fillId="0" borderId="0" xfId="0" applyNumberFormat="1" applyFont="1" applyAlignment="1">
      <alignment vertical="center"/>
    </xf>
    <xf numFmtId="0" fontId="21" fillId="0" borderId="0" xfId="0" quotePrefix="1" applyFont="1" applyAlignment="1" applyProtection="1">
      <alignment horizontal="center" vertical="center" wrapText="1"/>
      <protection locked="0"/>
    </xf>
    <xf numFmtId="0" fontId="16" fillId="0" borderId="0" xfId="0" applyFont="1" applyAlignment="1">
      <alignment wrapText="1"/>
    </xf>
    <xf numFmtId="0" fontId="22" fillId="0" borderId="0" xfId="0" applyFont="1" applyAlignment="1">
      <alignment horizontal="center" vertical="center" wrapText="1"/>
    </xf>
    <xf numFmtId="0" fontId="16" fillId="0" borderId="0" xfId="0" applyFont="1" applyAlignment="1">
      <alignment horizontal="right" vertical="center" wrapText="1"/>
    </xf>
    <xf numFmtId="0" fontId="4" fillId="0" borderId="0" xfId="0" applyFont="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center" wrapText="1"/>
    </xf>
    <xf numFmtId="0" fontId="20" fillId="0" borderId="0" xfId="0" applyFont="1" applyAlignment="1">
      <alignment vertical="center"/>
    </xf>
    <xf numFmtId="0" fontId="23" fillId="0" borderId="0" xfId="0" applyFont="1" applyAlignment="1">
      <alignment vertical="center" wrapText="1"/>
    </xf>
    <xf numFmtId="185" fontId="30" fillId="0" borderId="0" xfId="0" applyNumberFormat="1" applyFont="1" applyAlignment="1">
      <alignment horizontal="left" vertical="center" indent="1"/>
    </xf>
    <xf numFmtId="0" fontId="33" fillId="0" borderId="0" xfId="0" applyFont="1" applyAlignment="1">
      <alignment vertical="center" wrapText="1"/>
    </xf>
    <xf numFmtId="180" fontId="16" fillId="0" borderId="0" xfId="0" applyNumberFormat="1" applyFont="1" applyAlignment="1">
      <alignment vertical="center"/>
    </xf>
    <xf numFmtId="182" fontId="16" fillId="0" borderId="0" xfId="0" applyNumberFormat="1" applyFont="1" applyAlignment="1">
      <alignment horizontal="right" vertical="center"/>
    </xf>
    <xf numFmtId="178" fontId="16" fillId="0" borderId="0" xfId="0" applyNumberFormat="1" applyFont="1" applyAlignment="1">
      <alignment horizontal="right" vertical="center"/>
    </xf>
    <xf numFmtId="179" fontId="16" fillId="0" borderId="0" xfId="0" applyNumberFormat="1" applyFont="1" applyAlignment="1">
      <alignment horizontal="right" vertical="center"/>
    </xf>
    <xf numFmtId="0" fontId="15" fillId="0" borderId="0" xfId="0" applyFont="1"/>
    <xf numFmtId="0" fontId="17" fillId="0" borderId="0" xfId="0" applyFont="1" applyAlignment="1">
      <alignment vertical="top" wrapText="1"/>
    </xf>
    <xf numFmtId="0" fontId="26" fillId="0" borderId="0" xfId="0" applyFont="1" applyAlignment="1">
      <alignment horizontal="left" vertical="center"/>
    </xf>
    <xf numFmtId="0" fontId="31" fillId="0" borderId="0" xfId="0" applyFont="1" applyAlignment="1">
      <alignment vertical="center"/>
    </xf>
    <xf numFmtId="0" fontId="31" fillId="0" borderId="0" xfId="0" quotePrefix="1" applyFont="1" applyAlignment="1" applyProtection="1">
      <alignment horizontal="center" vertical="center" wrapText="1"/>
      <protection locked="0"/>
    </xf>
    <xf numFmtId="0" fontId="28" fillId="0" borderId="0" xfId="0" applyFont="1" applyAlignment="1">
      <alignment horizontal="center" vertical="center" wrapText="1"/>
    </xf>
    <xf numFmtId="0" fontId="31" fillId="0" borderId="0" xfId="0" applyFont="1" applyAlignment="1">
      <alignment horizontal="left" vertical="center" wrapText="1"/>
    </xf>
    <xf numFmtId="181" fontId="16" fillId="0" borderId="0" xfId="0" applyNumberFormat="1" applyFont="1" applyAlignment="1">
      <alignment horizontal="center" vertical="center"/>
    </xf>
    <xf numFmtId="180" fontId="31" fillId="0" borderId="0" xfId="0" applyNumberFormat="1" applyFont="1" applyAlignment="1">
      <alignment vertical="center"/>
    </xf>
    <xf numFmtId="181" fontId="6" fillId="0" borderId="0" xfId="0" applyNumberFormat="1" applyFont="1" applyAlignment="1">
      <alignment horizontal="right" vertical="center"/>
    </xf>
    <xf numFmtId="183" fontId="6" fillId="0" borderId="0" xfId="0" applyNumberFormat="1" applyFont="1" applyAlignment="1">
      <alignment horizontal="center" vertical="center"/>
    </xf>
    <xf numFmtId="0" fontId="12" fillId="0" borderId="0" xfId="0" applyFont="1" applyAlignment="1">
      <alignment vertical="distributed"/>
    </xf>
    <xf numFmtId="58" fontId="6" fillId="0" borderId="0" xfId="0" applyNumberFormat="1" applyFont="1" applyAlignment="1">
      <alignment vertical="center" wrapText="1"/>
    </xf>
    <xf numFmtId="0" fontId="9" fillId="0" borderId="0" xfId="0" applyFont="1" applyAlignment="1">
      <alignment horizontal="right" vertical="center"/>
    </xf>
    <xf numFmtId="0" fontId="6" fillId="0" borderId="0" xfId="0" applyFont="1" applyAlignment="1">
      <alignment horizontal="left" vertical="top"/>
    </xf>
    <xf numFmtId="0" fontId="6" fillId="0" borderId="35" xfId="0" applyFont="1" applyBorder="1" applyAlignment="1">
      <alignment vertical="center" shrinkToFit="1"/>
    </xf>
    <xf numFmtId="0" fontId="6" fillId="0" borderId="37" xfId="0" applyFont="1" applyBorder="1" applyAlignment="1">
      <alignment vertical="center" shrinkToFit="1"/>
    </xf>
    <xf numFmtId="0" fontId="6" fillId="3" borderId="41" xfId="0" applyFont="1" applyFill="1" applyBorder="1" applyAlignment="1">
      <alignment horizontal="center" vertical="center"/>
    </xf>
    <xf numFmtId="0" fontId="10" fillId="0" borderId="12" xfId="0" applyFont="1" applyBorder="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16" fillId="0" borderId="0" xfId="0" applyFont="1" applyAlignment="1">
      <alignment horizontal="left" vertical="center"/>
    </xf>
    <xf numFmtId="0" fontId="5" fillId="0" borderId="0" xfId="0" applyFont="1" applyAlignment="1">
      <alignment vertical="center"/>
    </xf>
    <xf numFmtId="0" fontId="6" fillId="3" borderId="8" xfId="0" applyFont="1" applyFill="1" applyBorder="1" applyAlignment="1">
      <alignment vertical="center"/>
    </xf>
    <xf numFmtId="0" fontId="6" fillId="3" borderId="30" xfId="0" applyFont="1" applyFill="1" applyBorder="1" applyAlignment="1">
      <alignment vertical="center"/>
    </xf>
    <xf numFmtId="0" fontId="6" fillId="3" borderId="31" xfId="0" applyFont="1" applyFill="1" applyBorder="1" applyAlignment="1">
      <alignment vertical="center"/>
    </xf>
    <xf numFmtId="0" fontId="6" fillId="3" borderId="53" xfId="0" applyFont="1" applyFill="1" applyBorder="1" applyAlignment="1">
      <alignment vertical="center"/>
    </xf>
    <xf numFmtId="0" fontId="6" fillId="3" borderId="48" xfId="0" applyFont="1" applyFill="1" applyBorder="1" applyAlignment="1">
      <alignment vertical="center" shrinkToFit="1"/>
    </xf>
    <xf numFmtId="0" fontId="6" fillId="3" borderId="48" xfId="0" applyFont="1" applyFill="1" applyBorder="1" applyAlignment="1">
      <alignment vertical="center"/>
    </xf>
    <xf numFmtId="0" fontId="6" fillId="3" borderId="56" xfId="0" applyFont="1" applyFill="1" applyBorder="1" applyAlignment="1">
      <alignment vertical="center"/>
    </xf>
    <xf numFmtId="0" fontId="6" fillId="3" borderId="57" xfId="0" applyFont="1" applyFill="1" applyBorder="1" applyAlignment="1">
      <alignment horizontal="center" vertical="center"/>
    </xf>
    <xf numFmtId="0" fontId="6" fillId="3" borderId="58" xfId="0" applyFont="1" applyFill="1" applyBorder="1" applyAlignment="1">
      <alignment horizontal="center" vertical="center"/>
    </xf>
    <xf numFmtId="58" fontId="6" fillId="2" borderId="59" xfId="0" applyNumberFormat="1" applyFont="1" applyFill="1" applyBorder="1" applyAlignment="1">
      <alignment horizontal="left" vertical="center"/>
    </xf>
    <xf numFmtId="58" fontId="6" fillId="2" borderId="47" xfId="0" applyNumberFormat="1" applyFont="1" applyFill="1" applyBorder="1" applyAlignment="1">
      <alignment horizontal="left" vertical="center"/>
    </xf>
    <xf numFmtId="58" fontId="6" fillId="0" borderId="61" xfId="0" applyNumberFormat="1" applyFont="1" applyBorder="1" applyAlignment="1">
      <alignment horizontal="center" vertical="center"/>
    </xf>
    <xf numFmtId="188" fontId="6" fillId="2" borderId="62" xfId="0" applyNumberFormat="1" applyFont="1" applyFill="1" applyBorder="1" applyAlignment="1">
      <alignment horizontal="left" vertical="center"/>
    </xf>
    <xf numFmtId="0" fontId="6" fillId="2" borderId="47" xfId="0" applyFont="1" applyFill="1" applyBorder="1" applyAlignment="1">
      <alignment horizontal="left" vertical="center"/>
    </xf>
    <xf numFmtId="0" fontId="6" fillId="2" borderId="62" xfId="0" applyFont="1" applyFill="1" applyBorder="1" applyAlignment="1">
      <alignment horizontal="left" vertical="center"/>
    </xf>
    <xf numFmtId="0" fontId="6" fillId="2" borderId="64" xfId="0" applyFont="1" applyFill="1" applyBorder="1" applyAlignment="1">
      <alignment horizontal="left" vertical="center"/>
    </xf>
    <xf numFmtId="0" fontId="6" fillId="0" borderId="65" xfId="0" applyFont="1" applyBorder="1" applyAlignment="1">
      <alignment horizontal="left" vertical="center"/>
    </xf>
    <xf numFmtId="0" fontId="6" fillId="0" borderId="61" xfId="0" applyFont="1" applyBorder="1" applyAlignment="1">
      <alignment horizontal="center" vertical="center"/>
    </xf>
    <xf numFmtId="58" fontId="6" fillId="4" borderId="60" xfId="0" applyNumberFormat="1" applyFont="1" applyFill="1" applyBorder="1" applyAlignment="1">
      <alignment horizontal="left" vertical="center"/>
    </xf>
    <xf numFmtId="58" fontId="6" fillId="4" borderId="61" xfId="0" applyNumberFormat="1" applyFont="1" applyFill="1" applyBorder="1" applyAlignment="1">
      <alignment horizontal="left" vertical="center"/>
    </xf>
    <xf numFmtId="188" fontId="6" fillId="4" borderId="63" xfId="0" applyNumberFormat="1" applyFont="1" applyFill="1" applyBorder="1" applyAlignment="1">
      <alignment horizontal="left" vertical="center"/>
    </xf>
    <xf numFmtId="0" fontId="6" fillId="4" borderId="61" xfId="0" applyFont="1" applyFill="1" applyBorder="1" applyAlignment="1">
      <alignment horizontal="left" vertical="center"/>
    </xf>
    <xf numFmtId="0" fontId="6" fillId="4" borderId="63" xfId="0" applyFont="1" applyFill="1" applyBorder="1" applyAlignment="1">
      <alignment horizontal="left" vertical="center"/>
    </xf>
    <xf numFmtId="0" fontId="9" fillId="0" borderId="14" xfId="0" applyFont="1" applyBorder="1" applyAlignment="1">
      <alignment vertical="center"/>
    </xf>
    <xf numFmtId="0" fontId="9" fillId="0" borderId="13" xfId="0" applyFont="1" applyBorder="1" applyAlignment="1">
      <alignment vertical="center"/>
    </xf>
    <xf numFmtId="0" fontId="6" fillId="3" borderId="40" xfId="0" applyFont="1" applyFill="1" applyBorder="1" applyAlignment="1">
      <alignment vertical="center" shrinkToFit="1"/>
    </xf>
    <xf numFmtId="0" fontId="6" fillId="0" borderId="0" xfId="0" applyFont="1" applyAlignment="1">
      <alignment vertical="center" textRotation="255"/>
    </xf>
    <xf numFmtId="0" fontId="10" fillId="0" borderId="0" xfId="0" applyFont="1" applyAlignment="1">
      <alignment horizontal="center" vertical="center"/>
    </xf>
    <xf numFmtId="0" fontId="10" fillId="0" borderId="13" xfId="0" applyFont="1" applyBorder="1" applyAlignment="1">
      <alignment horizontal="center" vertical="center"/>
    </xf>
    <xf numFmtId="0" fontId="6" fillId="0" borderId="1" xfId="0" applyFont="1" applyBorder="1" applyAlignment="1">
      <alignment vertical="center"/>
    </xf>
    <xf numFmtId="0" fontId="6" fillId="0" borderId="0" xfId="0" applyFont="1" applyAlignment="1">
      <alignment horizontal="center" vertical="center"/>
    </xf>
    <xf numFmtId="188" fontId="29" fillId="0" borderId="12" xfId="0" applyNumberFormat="1" applyFont="1" applyBorder="1" applyAlignment="1">
      <alignment horizontal="center" vertical="center" shrinkToFit="1"/>
    </xf>
    <xf numFmtId="0" fontId="29" fillId="0" borderId="0" xfId="0" applyFont="1" applyAlignment="1">
      <alignment horizontal="left" vertical="center" shrinkToFit="1"/>
    </xf>
    <xf numFmtId="0" fontId="6" fillId="0" borderId="3" xfId="0" applyFont="1" applyBorder="1" applyAlignment="1">
      <alignment vertical="center"/>
    </xf>
    <xf numFmtId="0" fontId="6" fillId="0" borderId="2" xfId="0" applyFont="1" applyBorder="1" applyAlignment="1">
      <alignment horizontal="center" vertical="center" wrapText="1"/>
    </xf>
    <xf numFmtId="0" fontId="10" fillId="0" borderId="13" xfId="0" applyFont="1" applyBorder="1" applyAlignment="1">
      <alignment horizontal="left" vertical="center"/>
    </xf>
    <xf numFmtId="0" fontId="10" fillId="0" borderId="0" xfId="0" applyFont="1" applyAlignment="1">
      <alignment horizontal="left" vertical="center"/>
    </xf>
    <xf numFmtId="0" fontId="30" fillId="0" borderId="0" xfId="0" applyFont="1" applyAlignment="1">
      <alignment horizontal="left" vertical="center" shrinkToFit="1"/>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shrinkToFit="1"/>
    </xf>
    <xf numFmtId="0" fontId="16" fillId="0" borderId="0" xfId="0" applyFont="1" applyAlignment="1">
      <alignment horizontal="center" vertical="center"/>
    </xf>
    <xf numFmtId="0" fontId="6" fillId="0" borderId="12" xfId="0" applyFont="1" applyBorder="1" applyAlignment="1">
      <alignment vertical="center"/>
    </xf>
    <xf numFmtId="0" fontId="9" fillId="0" borderId="24" xfId="0" applyFont="1" applyBorder="1" applyAlignment="1">
      <alignment horizontal="center" vertical="center"/>
    </xf>
    <xf numFmtId="0" fontId="6" fillId="0" borderId="6" xfId="0" applyFont="1" applyBorder="1" applyAlignment="1">
      <alignment horizontal="center" vertical="center"/>
    </xf>
    <xf numFmtId="0" fontId="29" fillId="0" borderId="0" xfId="0" applyFont="1" applyAlignment="1">
      <alignment horizontal="left" vertical="center"/>
    </xf>
    <xf numFmtId="0" fontId="17" fillId="0" borderId="0" xfId="0" applyFont="1" applyAlignment="1">
      <alignment horizontal="center" vertical="center"/>
    </xf>
    <xf numFmtId="0" fontId="14" fillId="0" borderId="0" xfId="0" applyFont="1" applyAlignment="1">
      <alignment horizontal="center" vertical="center"/>
    </xf>
    <xf numFmtId="58" fontId="6" fillId="0" borderId="0" xfId="0" applyNumberFormat="1" applyFont="1" applyAlignment="1">
      <alignment horizontal="left" vertical="distributed" wrapText="1" indent="1"/>
    </xf>
    <xf numFmtId="0" fontId="6" fillId="0" borderId="13" xfId="0" applyFont="1" applyBorder="1" applyAlignment="1">
      <alignment vertical="center"/>
    </xf>
    <xf numFmtId="0" fontId="6" fillId="0" borderId="0" xfId="0" applyFont="1" applyAlignment="1">
      <alignment vertical="center" shrinkToFit="1"/>
    </xf>
    <xf numFmtId="0" fontId="16" fillId="0" borderId="0" xfId="0" applyFont="1" applyAlignment="1">
      <alignment horizontal="center" vertical="center" wrapText="1"/>
    </xf>
    <xf numFmtId="0" fontId="30" fillId="0" borderId="0" xfId="0" applyFont="1" applyAlignment="1">
      <alignment horizontal="left" vertical="center"/>
    </xf>
    <xf numFmtId="181" fontId="30" fillId="0" borderId="0" xfId="0" applyNumberFormat="1" applyFont="1" applyAlignment="1">
      <alignment horizontal="center" vertical="center"/>
    </xf>
    <xf numFmtId="0" fontId="20" fillId="0" borderId="0" xfId="0" quotePrefix="1" applyFont="1" applyAlignment="1" applyProtection="1">
      <alignment horizontal="left" vertical="center" wrapText="1"/>
      <protection locked="0"/>
    </xf>
    <xf numFmtId="180" fontId="30" fillId="0" borderId="0" xfId="0" applyNumberFormat="1" applyFont="1" applyAlignment="1">
      <alignment vertical="center"/>
    </xf>
    <xf numFmtId="0" fontId="16" fillId="0" borderId="27" xfId="0" applyFont="1" applyBorder="1" applyAlignment="1">
      <alignment vertical="center"/>
    </xf>
    <xf numFmtId="0" fontId="16" fillId="0" borderId="27" xfId="0" applyFont="1" applyBorder="1" applyAlignment="1">
      <alignment horizontal="center" vertical="center"/>
    </xf>
    <xf numFmtId="0" fontId="16" fillId="0" borderId="3" xfId="0" applyFont="1" applyBorder="1" applyAlignment="1">
      <alignment horizontal="center" vertical="center"/>
    </xf>
    <xf numFmtId="0" fontId="16" fillId="0" borderId="0" xfId="0" applyFont="1" applyAlignment="1">
      <alignment horizontal="left" vertical="center" shrinkToFit="1"/>
    </xf>
    <xf numFmtId="181" fontId="30" fillId="0" borderId="0" xfId="0" applyNumberFormat="1" applyFont="1" applyAlignment="1">
      <alignment horizontal="center" vertical="center" shrinkToFit="1"/>
    </xf>
    <xf numFmtId="0" fontId="6" fillId="0" borderId="15" xfId="0" applyFont="1" applyBorder="1" applyAlignment="1">
      <alignment vertical="center"/>
    </xf>
    <xf numFmtId="0" fontId="30" fillId="0" borderId="0" xfId="0" applyFont="1" applyAlignment="1">
      <alignment horizontal="center" vertical="center" shrinkToFit="1"/>
    </xf>
    <xf numFmtId="0" fontId="16" fillId="0" borderId="6" xfId="0" applyFont="1" applyBorder="1" applyAlignment="1">
      <alignment horizontal="center" vertical="center"/>
    </xf>
    <xf numFmtId="0" fontId="6" fillId="0" borderId="32" xfId="0" applyFont="1" applyBorder="1" applyAlignment="1">
      <alignment vertical="center" shrinkToFit="1"/>
    </xf>
    <xf numFmtId="0" fontId="6" fillId="0" borderId="28" xfId="0" applyFont="1" applyBorder="1" applyAlignment="1">
      <alignment vertical="center" shrinkToFit="1"/>
    </xf>
    <xf numFmtId="0" fontId="6" fillId="0" borderId="29" xfId="0" applyFont="1" applyBorder="1" applyAlignment="1">
      <alignment vertical="center" shrinkToFit="1"/>
    </xf>
    <xf numFmtId="0" fontId="6" fillId="0" borderId="76" xfId="0" applyFont="1" applyBorder="1" applyAlignment="1">
      <alignment vertical="center" shrinkToFit="1"/>
    </xf>
    <xf numFmtId="0" fontId="25" fillId="0" borderId="14" xfId="0" applyFont="1" applyBorder="1" applyAlignment="1">
      <alignment horizontal="right" vertical="top"/>
    </xf>
    <xf numFmtId="0" fontId="29" fillId="0" borderId="13" xfId="0" applyFont="1" applyBorder="1" applyAlignment="1">
      <alignment horizontal="center" vertical="top" shrinkToFit="1"/>
    </xf>
    <xf numFmtId="0" fontId="6" fillId="0" borderId="13" xfId="0" applyFont="1" applyBorder="1" applyAlignment="1">
      <alignment horizontal="left" vertical="top" shrinkToFit="1"/>
    </xf>
    <xf numFmtId="0" fontId="6" fillId="0" borderId="13" xfId="0" applyFont="1" applyBorder="1" applyAlignment="1">
      <alignment horizontal="left" vertical="top"/>
    </xf>
    <xf numFmtId="0" fontId="35" fillId="0" borderId="0" xfId="0" applyFont="1" applyAlignment="1">
      <alignment vertical="center"/>
    </xf>
    <xf numFmtId="0" fontId="36" fillId="0" borderId="0" xfId="0" applyFont="1" applyAlignment="1">
      <alignment vertical="center"/>
    </xf>
    <xf numFmtId="0" fontId="17" fillId="0" borderId="0" xfId="0" applyFont="1" applyAlignment="1">
      <alignment horizontal="left" vertical="center"/>
    </xf>
    <xf numFmtId="0" fontId="27" fillId="0" borderId="0" xfId="0" applyFont="1" applyAlignment="1">
      <alignment vertical="center"/>
    </xf>
    <xf numFmtId="0" fontId="17" fillId="0" borderId="0" xfId="0" applyFont="1" applyAlignment="1">
      <alignment horizontal="left" wrapText="1"/>
    </xf>
    <xf numFmtId="0" fontId="17" fillId="0" borderId="0" xfId="0" applyFont="1" applyAlignment="1">
      <alignment horizontal="right" vertical="center"/>
    </xf>
    <xf numFmtId="0" fontId="37" fillId="0" borderId="0" xfId="0" applyFont="1" applyAlignment="1">
      <alignment vertical="center"/>
    </xf>
    <xf numFmtId="0" fontId="17" fillId="0" borderId="0" xfId="0" applyFont="1" applyAlignment="1">
      <alignment horizontal="distributed" vertical="center"/>
    </xf>
    <xf numFmtId="58" fontId="17" fillId="0" borderId="0" xfId="0" applyNumberFormat="1" applyFont="1" applyAlignment="1">
      <alignment horizontal="right" vertical="center"/>
    </xf>
    <xf numFmtId="177" fontId="17" fillId="0" borderId="0" xfId="0" applyNumberFormat="1" applyFont="1" applyAlignment="1">
      <alignment vertical="center"/>
    </xf>
    <xf numFmtId="0" fontId="38" fillId="0" borderId="0" xfId="0" applyFont="1" applyAlignment="1">
      <alignment vertical="center"/>
    </xf>
    <xf numFmtId="0" fontId="17" fillId="0" borderId="12" xfId="0" applyFont="1" applyBorder="1" applyAlignment="1">
      <alignment vertical="center"/>
    </xf>
    <xf numFmtId="0" fontId="39" fillId="0" borderId="0" xfId="0" applyFont="1" applyAlignment="1">
      <alignment horizontal="distributed" vertical="center"/>
    </xf>
    <xf numFmtId="176" fontId="17" fillId="0" borderId="0" xfId="0" applyNumberFormat="1" applyFont="1" applyAlignment="1">
      <alignment vertical="center"/>
    </xf>
    <xf numFmtId="186" fontId="17" fillId="0" borderId="0" xfId="0" applyNumberFormat="1" applyFont="1" applyAlignment="1">
      <alignment horizontal="left" vertical="center"/>
    </xf>
    <xf numFmtId="0" fontId="39" fillId="0" borderId="0" xfId="0" applyFont="1" applyAlignment="1">
      <alignment vertical="center"/>
    </xf>
    <xf numFmtId="184" fontId="39" fillId="0" borderId="0" xfId="0" applyNumberFormat="1" applyFont="1" applyAlignment="1">
      <alignment horizontal="distributed" vertical="center"/>
    </xf>
    <xf numFmtId="181" fontId="17" fillId="0" borderId="0" xfId="0" applyNumberFormat="1" applyFont="1" applyAlignment="1" applyProtection="1">
      <alignment horizontal="center" vertical="center"/>
      <protection locked="0"/>
    </xf>
    <xf numFmtId="57" fontId="6" fillId="0" borderId="0" xfId="0" applyNumberFormat="1" applyFont="1" applyAlignment="1">
      <alignment vertical="center"/>
    </xf>
    <xf numFmtId="0" fontId="5" fillId="0" borderId="0" xfId="0" applyFont="1" applyAlignment="1">
      <alignment horizontal="right" vertical="center"/>
    </xf>
    <xf numFmtId="0" fontId="28" fillId="0" borderId="0" xfId="0" applyFont="1" applyAlignment="1">
      <alignment vertical="center"/>
    </xf>
    <xf numFmtId="0" fontId="40" fillId="0" borderId="0" xfId="0" applyFont="1" applyAlignment="1" applyProtection="1">
      <alignment vertical="center"/>
      <protection locked="0"/>
    </xf>
    <xf numFmtId="0" fontId="41" fillId="0" borderId="0" xfId="0" applyFont="1" applyAlignment="1" applyProtection="1">
      <alignment vertical="center"/>
      <protection locked="0"/>
    </xf>
    <xf numFmtId="0" fontId="42" fillId="0" borderId="0" xfId="0" applyFont="1" applyAlignment="1" applyProtection="1">
      <alignment vertical="center"/>
      <protection locked="0"/>
    </xf>
    <xf numFmtId="0" fontId="6" fillId="0" borderId="2" xfId="0" applyFont="1" applyBorder="1" applyAlignment="1">
      <alignment horizontal="left" vertical="top"/>
    </xf>
    <xf numFmtId="0" fontId="25" fillId="0" borderId="6" xfId="0" applyFont="1" applyBorder="1" applyAlignment="1">
      <alignment horizontal="left" vertical="center"/>
    </xf>
    <xf numFmtId="0" fontId="6" fillId="0" borderId="27" xfId="0" applyFont="1" applyBorder="1" applyAlignment="1">
      <alignment horizontal="left" vertical="top"/>
    </xf>
    <xf numFmtId="0" fontId="6" fillId="0" borderId="14" xfId="0" applyFont="1" applyBorder="1" applyAlignment="1">
      <alignment horizontal="center"/>
    </xf>
    <xf numFmtId="0" fontId="6" fillId="0" borderId="15" xfId="0" applyFont="1" applyBorder="1" applyAlignment="1">
      <alignment horizontal="center"/>
    </xf>
    <xf numFmtId="0" fontId="6" fillId="0" borderId="21" xfId="0" applyFont="1" applyBorder="1" applyAlignment="1">
      <alignment horizontal="center"/>
    </xf>
    <xf numFmtId="0" fontId="6" fillId="0" borderId="6" xfId="0" applyFont="1" applyBorder="1" applyAlignment="1">
      <alignment horizontal="justify" vertical="center" shrinkToFit="1"/>
    </xf>
    <xf numFmtId="184" fontId="6" fillId="0" borderId="0" xfId="0" applyNumberFormat="1" applyFont="1" applyAlignment="1">
      <alignment horizontal="right"/>
    </xf>
    <xf numFmtId="0" fontId="29" fillId="0" borderId="0" xfId="0" applyFont="1" applyAlignment="1">
      <alignment horizontal="left"/>
    </xf>
    <xf numFmtId="0" fontId="6" fillId="0" borderId="0" xfId="0" applyFont="1" applyAlignment="1">
      <alignment horizontal="left" indent="1"/>
    </xf>
    <xf numFmtId="0" fontId="29" fillId="0" borderId="0" xfId="0" applyFont="1"/>
    <xf numFmtId="5" fontId="6" fillId="0" borderId="0" xfId="0" applyNumberFormat="1" applyFont="1"/>
    <xf numFmtId="0" fontId="6" fillId="0" borderId="0" xfId="0" applyFont="1" applyAlignment="1">
      <alignment horizontal="left" vertical="center" inden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38" fontId="6" fillId="0" borderId="0" xfId="12" applyFont="1" applyBorder="1" applyAlignment="1">
      <alignment horizontal="center" vertical="center" shrinkToFit="1"/>
    </xf>
    <xf numFmtId="38" fontId="6" fillId="0" borderId="12" xfId="12" applyFont="1" applyBorder="1" applyAlignment="1">
      <alignment horizontal="center" vertical="center" shrinkToFit="1"/>
    </xf>
    <xf numFmtId="0" fontId="30" fillId="0" borderId="0" xfId="0" applyFont="1" applyAlignment="1">
      <alignment horizontal="center" vertical="center"/>
    </xf>
    <xf numFmtId="0" fontId="18" fillId="0" borderId="0" xfId="0" applyFont="1" applyAlignment="1">
      <alignment horizontal="left" vertical="center"/>
    </xf>
    <xf numFmtId="0" fontId="44" fillId="0" borderId="0" xfId="0" applyFont="1" applyAlignment="1">
      <alignment horizontal="left" vertical="center"/>
    </xf>
    <xf numFmtId="0" fontId="31" fillId="0" borderId="0" xfId="0" applyFont="1" applyAlignment="1">
      <alignment vertical="center" shrinkToFit="1"/>
    </xf>
    <xf numFmtId="0" fontId="26" fillId="0" borderId="0" xfId="0" applyFont="1" applyAlignment="1">
      <alignment vertical="top" wrapText="1"/>
    </xf>
    <xf numFmtId="0" fontId="10" fillId="0" borderId="0" xfId="0" applyFont="1" applyAlignment="1">
      <alignment vertical="top" wrapText="1"/>
    </xf>
    <xf numFmtId="0" fontId="26" fillId="0" borderId="0" xfId="0" applyFont="1" applyAlignment="1">
      <alignment vertical="center" shrinkToFit="1"/>
    </xf>
    <xf numFmtId="0" fontId="30" fillId="0" borderId="0" xfId="0" applyFont="1"/>
    <xf numFmtId="58" fontId="29" fillId="0" borderId="0" xfId="0" applyNumberFormat="1" applyFont="1" applyAlignment="1">
      <alignment horizontal="right" vertical="center" shrinkToFit="1"/>
    </xf>
    <xf numFmtId="189" fontId="25" fillId="5" borderId="95" xfId="0" applyNumberFormat="1" applyFont="1" applyFill="1" applyBorder="1" applyAlignment="1">
      <alignment horizontal="center" vertical="center" textRotation="255" shrinkToFit="1"/>
    </xf>
    <xf numFmtId="189" fontId="25" fillId="5" borderId="91" xfId="0" applyNumberFormat="1" applyFont="1" applyFill="1" applyBorder="1" applyAlignment="1">
      <alignment horizontal="center" vertical="center" textRotation="255" shrinkToFit="1"/>
    </xf>
    <xf numFmtId="189" fontId="25" fillId="5" borderId="96" xfId="0" applyNumberFormat="1" applyFont="1" applyFill="1" applyBorder="1" applyAlignment="1">
      <alignment horizontal="center" vertical="center" textRotation="255" shrinkToFit="1"/>
    </xf>
    <xf numFmtId="189" fontId="6" fillId="2" borderId="84" xfId="0" applyNumberFormat="1" applyFont="1" applyFill="1" applyBorder="1" applyAlignment="1">
      <alignment horizontal="center" vertical="center" textRotation="255" shrinkToFit="1"/>
    </xf>
    <xf numFmtId="189" fontId="6" fillId="2" borderId="10" xfId="0" applyNumberFormat="1" applyFont="1" applyFill="1" applyBorder="1" applyAlignment="1">
      <alignment horizontal="center" vertical="center" textRotation="255" shrinkToFit="1"/>
    </xf>
    <xf numFmtId="189" fontId="6" fillId="2" borderId="8" xfId="0" applyNumberFormat="1" applyFont="1" applyFill="1" applyBorder="1" applyAlignment="1">
      <alignment horizontal="center" vertical="center" textRotation="255" shrinkToFit="1"/>
    </xf>
    <xf numFmtId="0" fontId="6" fillId="0" borderId="46"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88"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90" xfId="0" applyFont="1" applyBorder="1" applyAlignment="1">
      <alignment horizontal="center" vertical="center" wrapText="1"/>
    </xf>
    <xf numFmtId="189" fontId="25" fillId="6" borderId="92" xfId="0" applyNumberFormat="1" applyFont="1" applyFill="1" applyBorder="1" applyAlignment="1">
      <alignment horizontal="center" vertical="center" textRotation="255" shrinkToFit="1"/>
    </xf>
    <xf numFmtId="189" fontId="25" fillId="6" borderId="93" xfId="0" applyNumberFormat="1" applyFont="1" applyFill="1" applyBorder="1" applyAlignment="1">
      <alignment horizontal="center" vertical="center" textRotation="255" shrinkToFit="1"/>
    </xf>
    <xf numFmtId="189" fontId="25" fillId="6" borderId="97" xfId="0" applyNumberFormat="1" applyFont="1" applyFill="1" applyBorder="1" applyAlignment="1">
      <alignment horizontal="center" vertical="center" textRotation="255" shrinkToFit="1"/>
    </xf>
    <xf numFmtId="189" fontId="25" fillId="6" borderId="94" xfId="0" applyNumberFormat="1" applyFont="1" applyFill="1" applyBorder="1" applyAlignment="1">
      <alignment horizontal="center" vertical="center" textRotation="255" shrinkToFit="1"/>
    </xf>
    <xf numFmtId="189" fontId="25" fillId="4" borderId="95" xfId="0" applyNumberFormat="1" applyFont="1" applyFill="1" applyBorder="1" applyAlignment="1">
      <alignment horizontal="center" vertical="center" textRotation="255" shrinkToFit="1"/>
    </xf>
    <xf numFmtId="189" fontId="25" fillId="4" borderId="91" xfId="0" applyNumberFormat="1" applyFont="1" applyFill="1" applyBorder="1" applyAlignment="1">
      <alignment horizontal="center" vertical="center" textRotation="255" shrinkToFit="1"/>
    </xf>
    <xf numFmtId="189" fontId="25" fillId="4" borderId="96" xfId="0" applyNumberFormat="1" applyFont="1" applyFill="1" applyBorder="1" applyAlignment="1">
      <alignment horizontal="center" vertical="center" textRotation="255" shrinkToFit="1"/>
    </xf>
    <xf numFmtId="0" fontId="6" fillId="0" borderId="32" xfId="0" applyFont="1" applyBorder="1" applyAlignment="1">
      <alignment horizontal="left" vertical="center" wrapText="1"/>
    </xf>
    <xf numFmtId="0" fontId="6" fillId="0" borderId="73" xfId="0" applyFont="1" applyBorder="1" applyAlignment="1">
      <alignment horizontal="left" vertical="center" wrapText="1"/>
    </xf>
    <xf numFmtId="0" fontId="6" fillId="0" borderId="33"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46"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88" xfId="0" applyFont="1" applyBorder="1" applyAlignment="1">
      <alignment horizontal="center" vertical="center" shrinkToFit="1"/>
    </xf>
    <xf numFmtId="0" fontId="6" fillId="0" borderId="28" xfId="0" applyFont="1" applyBorder="1" applyAlignment="1">
      <alignment horizontal="left" vertical="center" wrapText="1"/>
    </xf>
    <xf numFmtId="0" fontId="6" fillId="0" borderId="75" xfId="0" applyFont="1" applyBorder="1" applyAlignment="1">
      <alignment horizontal="left" vertical="center" wrapText="1"/>
    </xf>
    <xf numFmtId="0" fontId="6" fillId="0" borderId="76" xfId="0" applyFont="1" applyBorder="1" applyAlignment="1">
      <alignment horizontal="left" vertical="center" wrapText="1"/>
    </xf>
    <xf numFmtId="0" fontId="6" fillId="0" borderId="77" xfId="0" applyFont="1" applyBorder="1" applyAlignment="1">
      <alignment horizontal="left" vertical="center" wrapText="1"/>
    </xf>
    <xf numFmtId="0" fontId="6" fillId="0" borderId="29" xfId="0" applyFont="1" applyBorder="1" applyAlignment="1">
      <alignment horizontal="left" vertical="center" wrapText="1"/>
    </xf>
    <xf numFmtId="0" fontId="6" fillId="0" borderId="74" xfId="0" applyFont="1" applyBorder="1" applyAlignment="1">
      <alignment horizontal="left" vertical="center" wrapText="1"/>
    </xf>
    <xf numFmtId="0" fontId="34" fillId="0" borderId="32" xfId="11" applyBorder="1" applyAlignment="1">
      <alignment horizontal="left" vertical="center" shrinkToFit="1"/>
    </xf>
    <xf numFmtId="0" fontId="6" fillId="3" borderId="41"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34" fillId="0" borderId="46" xfId="11" applyBorder="1" applyAlignment="1">
      <alignment horizontal="left" vertical="center" shrinkToFit="1"/>
    </xf>
    <xf numFmtId="0" fontId="34" fillId="0" borderId="35" xfId="11" applyBorder="1" applyAlignment="1">
      <alignment horizontal="left" vertical="center" shrinkToFit="1"/>
    </xf>
    <xf numFmtId="0" fontId="34" fillId="0" borderId="36" xfId="11" applyBorder="1" applyAlignment="1">
      <alignment horizontal="center" vertical="center" shrinkToFit="1"/>
    </xf>
    <xf numFmtId="0" fontId="34" fillId="0" borderId="37" xfId="11" applyBorder="1" applyAlignment="1">
      <alignment horizontal="center" vertical="center" shrinkToFit="1"/>
    </xf>
    <xf numFmtId="0" fontId="6" fillId="3" borderId="40" xfId="0" applyFont="1" applyFill="1" applyBorder="1" applyAlignment="1">
      <alignment horizontal="center" vertical="center"/>
    </xf>
    <xf numFmtId="0" fontId="6" fillId="3" borderId="41" xfId="0" applyFont="1" applyFill="1" applyBorder="1" applyAlignment="1">
      <alignment horizontal="center" vertical="center"/>
    </xf>
    <xf numFmtId="0" fontId="6" fillId="2" borderId="4" xfId="0" applyFont="1" applyFill="1" applyBorder="1" applyAlignment="1">
      <alignment horizontal="left" vertical="center"/>
    </xf>
    <xf numFmtId="0" fontId="6" fillId="2" borderId="49" xfId="0" applyFont="1" applyFill="1" applyBorder="1" applyAlignment="1">
      <alignment horizontal="left" vertical="center"/>
    </xf>
    <xf numFmtId="0" fontId="6" fillId="2" borderId="66" xfId="0" applyFont="1" applyFill="1" applyBorder="1" applyAlignment="1">
      <alignment horizontal="left" vertical="center"/>
    </xf>
    <xf numFmtId="0" fontId="6" fillId="2" borderId="2" xfId="0" applyFont="1" applyFill="1" applyBorder="1" applyAlignment="1">
      <alignment horizontal="left" vertical="center"/>
    </xf>
    <xf numFmtId="0" fontId="6" fillId="2" borderId="27" xfId="0" applyFont="1" applyFill="1" applyBorder="1" applyAlignment="1">
      <alignment horizontal="left" vertical="center"/>
    </xf>
    <xf numFmtId="0" fontId="6" fillId="2" borderId="43" xfId="0" applyFont="1" applyFill="1" applyBorder="1" applyAlignment="1">
      <alignment horizontal="left" vertical="center"/>
    </xf>
    <xf numFmtId="0" fontId="6" fillId="3" borderId="8"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11" xfId="0" applyFont="1" applyFill="1" applyBorder="1" applyAlignment="1">
      <alignment horizontal="center" vertical="center"/>
    </xf>
    <xf numFmtId="0" fontId="6" fillId="2" borderId="67" xfId="0" applyFont="1" applyFill="1" applyBorder="1" applyAlignment="1">
      <alignment horizontal="left" vertical="center"/>
    </xf>
    <xf numFmtId="0" fontId="6" fillId="2" borderId="68" xfId="0" applyFont="1" applyFill="1" applyBorder="1" applyAlignment="1">
      <alignment horizontal="left" vertical="center"/>
    </xf>
    <xf numFmtId="0" fontId="6" fillId="2" borderId="69" xfId="0" applyFont="1" applyFill="1" applyBorder="1" applyAlignment="1">
      <alignment horizontal="left" vertical="center"/>
    </xf>
    <xf numFmtId="0" fontId="6" fillId="3" borderId="70" xfId="0" applyFont="1" applyFill="1" applyBorder="1" applyAlignment="1">
      <alignment horizontal="left" vertical="center"/>
    </xf>
    <xf numFmtId="0" fontId="6" fillId="3" borderId="71" xfId="0" applyFont="1" applyFill="1" applyBorder="1" applyAlignment="1">
      <alignment horizontal="left" vertical="center"/>
    </xf>
    <xf numFmtId="0" fontId="6" fillId="3" borderId="72"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9" xfId="0" applyFont="1" applyFill="1" applyBorder="1" applyAlignment="1">
      <alignment horizontal="left" vertical="center"/>
    </xf>
    <xf numFmtId="0" fontId="6" fillId="2" borderId="5" xfId="0" applyFont="1" applyFill="1" applyBorder="1" applyAlignment="1">
      <alignment horizontal="left" vertical="center"/>
    </xf>
    <xf numFmtId="0" fontId="6" fillId="3" borderId="52" xfId="0" applyFont="1" applyFill="1" applyBorder="1" applyAlignment="1">
      <alignment horizontal="center" vertical="center" textRotation="255"/>
    </xf>
    <xf numFmtId="0" fontId="6" fillId="3" borderId="54" xfId="0" applyFont="1" applyFill="1" applyBorder="1" applyAlignment="1">
      <alignment horizontal="center" vertical="center" textRotation="255"/>
    </xf>
    <xf numFmtId="0" fontId="6" fillId="3" borderId="55" xfId="0" applyFont="1" applyFill="1" applyBorder="1" applyAlignment="1">
      <alignment horizontal="center" vertical="center" textRotation="255"/>
    </xf>
    <xf numFmtId="0" fontId="34" fillId="0" borderId="32" xfId="11" applyBorder="1" applyAlignment="1">
      <alignment vertical="center" shrinkToFit="1"/>
    </xf>
    <xf numFmtId="0" fontId="6" fillId="3" borderId="3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5" xfId="0" applyFont="1" applyFill="1" applyBorder="1" applyAlignment="1">
      <alignment horizontal="center" vertical="center"/>
    </xf>
    <xf numFmtId="58" fontId="6" fillId="2" borderId="67" xfId="0" applyNumberFormat="1" applyFont="1" applyFill="1" applyBorder="1" applyAlignment="1">
      <alignment horizontal="left" vertical="center"/>
    </xf>
    <xf numFmtId="58" fontId="6" fillId="2" borderId="69" xfId="0" applyNumberFormat="1" applyFont="1" applyFill="1" applyBorder="1" applyAlignment="1">
      <alignment horizontal="left" vertical="center"/>
    </xf>
    <xf numFmtId="0" fontId="6" fillId="3" borderId="78" xfId="0" applyFont="1" applyFill="1" applyBorder="1" applyAlignment="1">
      <alignment horizontal="center" vertical="center"/>
    </xf>
    <xf numFmtId="0" fontId="6" fillId="3" borderId="79" xfId="0" applyFont="1" applyFill="1" applyBorder="1" applyAlignment="1">
      <alignment horizontal="center" vertical="center"/>
    </xf>
    <xf numFmtId="0" fontId="6" fillId="3" borderId="80" xfId="0" applyFont="1" applyFill="1" applyBorder="1" applyAlignment="1">
      <alignment horizontal="center" vertical="center"/>
    </xf>
    <xf numFmtId="0" fontId="6" fillId="3" borderId="81" xfId="0" applyFont="1" applyFill="1" applyBorder="1" applyAlignment="1">
      <alignment horizontal="center" vertical="center"/>
    </xf>
    <xf numFmtId="58" fontId="6" fillId="2" borderId="4" xfId="0" applyNumberFormat="1" applyFont="1" applyFill="1" applyBorder="1" applyAlignment="1">
      <alignment horizontal="left" vertical="center"/>
    </xf>
    <xf numFmtId="58" fontId="6" fillId="2" borderId="66" xfId="0" applyNumberFormat="1" applyFont="1" applyFill="1" applyBorder="1" applyAlignment="1">
      <alignment horizontal="left" vertical="center"/>
    </xf>
    <xf numFmtId="58" fontId="6" fillId="2" borderId="2" xfId="0" applyNumberFormat="1" applyFont="1" applyFill="1" applyBorder="1" applyAlignment="1">
      <alignment horizontal="left" vertical="center"/>
    </xf>
    <xf numFmtId="58" fontId="6" fillId="2" borderId="43" xfId="0" applyNumberFormat="1" applyFont="1" applyFill="1" applyBorder="1" applyAlignment="1">
      <alignment horizontal="left" vertical="center"/>
    </xf>
    <xf numFmtId="0" fontId="34" fillId="0" borderId="76" xfId="11" applyBorder="1" applyAlignment="1">
      <alignment horizontal="left" vertical="center" shrinkToFit="1"/>
    </xf>
    <xf numFmtId="0" fontId="34" fillId="0" borderId="29" xfId="11" applyBorder="1" applyAlignment="1">
      <alignment horizontal="left" vertical="center" shrinkToFit="1"/>
    </xf>
    <xf numFmtId="0" fontId="34" fillId="0" borderId="36" xfId="11" applyBorder="1" applyAlignment="1">
      <alignment horizontal="left" vertical="center" shrinkToFit="1"/>
    </xf>
    <xf numFmtId="0" fontId="34" fillId="0" borderId="37" xfId="11" applyBorder="1" applyAlignment="1">
      <alignment horizontal="left" vertical="center" shrinkToFit="1"/>
    </xf>
    <xf numFmtId="0" fontId="34" fillId="0" borderId="33" xfId="11" applyBorder="1" applyAlignment="1">
      <alignment horizontal="left" vertical="center" shrinkToFit="1"/>
    </xf>
    <xf numFmtId="0" fontId="34" fillId="0" borderId="34" xfId="11" applyBorder="1" applyAlignment="1">
      <alignment horizontal="left" vertical="center" shrinkToFit="1"/>
    </xf>
    <xf numFmtId="0" fontId="34" fillId="0" borderId="28" xfId="11" applyBorder="1" applyAlignment="1">
      <alignment horizontal="left" vertical="center" shrinkToFit="1"/>
    </xf>
    <xf numFmtId="0" fontId="17" fillId="0" borderId="14" xfId="0" applyFont="1" applyBorder="1" applyAlignment="1">
      <alignment horizontal="left" vertical="center" wrapText="1"/>
    </xf>
    <xf numFmtId="0" fontId="17" fillId="0" borderId="13" xfId="0" applyFont="1" applyBorder="1" applyAlignment="1">
      <alignment horizontal="left" vertical="center" wrapText="1"/>
    </xf>
    <xf numFmtId="0" fontId="17" fillId="0" borderId="1" xfId="0" applyFont="1" applyBorder="1" applyAlignment="1">
      <alignment horizontal="left" vertical="center" wrapText="1"/>
    </xf>
    <xf numFmtId="0" fontId="17" fillId="0" borderId="15" xfId="0" applyFont="1" applyBorder="1" applyAlignment="1">
      <alignment horizontal="left" vertical="center" wrapText="1"/>
    </xf>
    <xf numFmtId="0" fontId="17" fillId="0" borderId="0" xfId="0" applyFont="1" applyAlignment="1">
      <alignment horizontal="left" vertical="center" wrapText="1"/>
    </xf>
    <xf numFmtId="0" fontId="17" fillId="0" borderId="16" xfId="0" applyFont="1" applyBorder="1" applyAlignment="1">
      <alignment horizontal="left" vertical="center" wrapText="1"/>
    </xf>
    <xf numFmtId="0" fontId="17" fillId="0" borderId="21" xfId="0" applyFont="1" applyBorder="1" applyAlignment="1">
      <alignment horizontal="left" vertical="center" wrapText="1"/>
    </xf>
    <xf numFmtId="0" fontId="17" fillId="0" borderId="12" xfId="0" applyFont="1" applyBorder="1" applyAlignment="1">
      <alignment horizontal="left" vertical="center" wrapText="1"/>
    </xf>
    <xf numFmtId="0" fontId="17" fillId="0" borderId="24" xfId="0" applyFont="1" applyBorder="1" applyAlignment="1">
      <alignment horizontal="left" vertical="center" wrapText="1"/>
    </xf>
    <xf numFmtId="0" fontId="17" fillId="0" borderId="14" xfId="0" applyFont="1" applyBorder="1" applyAlignment="1">
      <alignment horizontal="center" vertical="center"/>
    </xf>
    <xf numFmtId="0" fontId="17" fillId="0" borderId="13" xfId="0" applyFont="1" applyBorder="1" applyAlignment="1">
      <alignment horizontal="center" vertical="center"/>
    </xf>
    <xf numFmtId="0" fontId="17" fillId="0" borderId="1" xfId="0" applyFont="1" applyBorder="1" applyAlignment="1">
      <alignment horizontal="center" vertical="center"/>
    </xf>
    <xf numFmtId="0" fontId="17" fillId="0" borderId="15" xfId="0" applyFont="1" applyBorder="1" applyAlignment="1">
      <alignment horizontal="center" vertical="center"/>
    </xf>
    <xf numFmtId="0" fontId="17" fillId="0" borderId="0" xfId="0" applyFont="1" applyAlignment="1">
      <alignment horizontal="center" vertical="center"/>
    </xf>
    <xf numFmtId="0" fontId="17" fillId="0" borderId="16" xfId="0" applyFont="1" applyBorder="1" applyAlignment="1">
      <alignment horizontal="center" vertical="center"/>
    </xf>
    <xf numFmtId="0" fontId="17" fillId="0" borderId="21" xfId="0" applyFont="1" applyBorder="1" applyAlignment="1">
      <alignment horizontal="center" vertical="center"/>
    </xf>
    <xf numFmtId="0" fontId="17" fillId="0" borderId="12" xfId="0" applyFont="1" applyBorder="1" applyAlignment="1">
      <alignment horizontal="center" vertical="center"/>
    </xf>
    <xf numFmtId="0" fontId="17" fillId="0" borderId="24" xfId="0" applyFont="1" applyBorder="1" applyAlignment="1">
      <alignment horizontal="center" vertical="center"/>
    </xf>
    <xf numFmtId="0" fontId="35" fillId="0" borderId="14" xfId="0" applyFont="1" applyBorder="1" applyAlignment="1">
      <alignment horizontal="center" vertical="center"/>
    </xf>
    <xf numFmtId="0" fontId="35" fillId="0" borderId="13" xfId="0" applyFont="1" applyBorder="1" applyAlignment="1">
      <alignment horizontal="center" vertical="center"/>
    </xf>
    <xf numFmtId="0" fontId="35" fillId="0" borderId="1" xfId="0" applyFont="1" applyBorder="1" applyAlignment="1">
      <alignment horizontal="center" vertical="center"/>
    </xf>
    <xf numFmtId="0" fontId="35" fillId="0" borderId="15" xfId="0" applyFont="1" applyBorder="1" applyAlignment="1">
      <alignment horizontal="center" vertical="center"/>
    </xf>
    <xf numFmtId="0" fontId="35" fillId="0" borderId="0" xfId="0" applyFont="1" applyAlignment="1">
      <alignment horizontal="center" vertical="center"/>
    </xf>
    <xf numFmtId="0" fontId="35" fillId="0" borderId="16" xfId="0" applyFont="1" applyBorder="1" applyAlignment="1">
      <alignment horizontal="center" vertical="center"/>
    </xf>
    <xf numFmtId="0" fontId="35" fillId="0" borderId="21" xfId="0" applyFont="1" applyBorder="1" applyAlignment="1">
      <alignment horizontal="center" vertical="center"/>
    </xf>
    <xf numFmtId="0" fontId="35" fillId="0" borderId="12" xfId="0" applyFont="1" applyBorder="1" applyAlignment="1">
      <alignment horizontal="center" vertical="center"/>
    </xf>
    <xf numFmtId="0" fontId="35" fillId="0" borderId="24" xfId="0" applyFont="1" applyBorder="1" applyAlignment="1">
      <alignment horizontal="center" vertical="center"/>
    </xf>
    <xf numFmtId="184" fontId="36" fillId="0" borderId="0" xfId="0" applyNumberFormat="1" applyFont="1" applyAlignment="1">
      <alignment horizontal="distributed" vertical="center"/>
    </xf>
    <xf numFmtId="0" fontId="36" fillId="0" borderId="6" xfId="0" applyFont="1" applyBorder="1" applyAlignment="1">
      <alignment horizontal="center" vertical="center"/>
    </xf>
    <xf numFmtId="0" fontId="36" fillId="0" borderId="6" xfId="0" applyFont="1" applyBorder="1" applyAlignment="1">
      <alignment horizontal="center" vertical="center" wrapText="1"/>
    </xf>
    <xf numFmtId="0" fontId="13" fillId="0" borderId="0" xfId="0" applyFont="1" applyAlignment="1">
      <alignment horizontal="center" vertical="center"/>
    </xf>
    <xf numFmtId="0" fontId="5" fillId="0" borderId="0" xfId="0" applyFont="1" applyAlignment="1">
      <alignment horizontal="center" vertical="center"/>
    </xf>
    <xf numFmtId="0" fontId="17" fillId="0" borderId="12" xfId="0" applyFont="1" applyBorder="1" applyAlignment="1">
      <alignment horizontal="left" vertical="center"/>
    </xf>
    <xf numFmtId="186" fontId="36" fillId="0" borderId="12" xfId="0" applyNumberFormat="1" applyFont="1" applyBorder="1" applyAlignment="1">
      <alignment horizontal="left" vertical="center" shrinkToFit="1"/>
    </xf>
    <xf numFmtId="0" fontId="35" fillId="0" borderId="6" xfId="0" applyFont="1" applyBorder="1" applyAlignment="1">
      <alignment horizontal="center" vertical="center"/>
    </xf>
    <xf numFmtId="187" fontId="36" fillId="0" borderId="12" xfId="0" applyNumberFormat="1" applyFont="1" applyBorder="1" applyAlignment="1">
      <alignment horizontal="left" vertical="center"/>
    </xf>
    <xf numFmtId="0" fontId="17" fillId="0" borderId="0" xfId="0" applyFont="1" applyAlignment="1">
      <alignment horizontal="distributed" vertical="center"/>
    </xf>
    <xf numFmtId="0" fontId="6" fillId="0" borderId="0" xfId="0" applyFont="1" applyAlignment="1">
      <alignment horizontal="left"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29" fillId="0" borderId="14" xfId="0" applyFont="1" applyBorder="1" applyAlignment="1">
      <alignment horizontal="center" vertical="center" shrinkToFit="1"/>
    </xf>
    <xf numFmtId="0" fontId="29" fillId="0" borderId="1" xfId="0" applyFont="1" applyBorder="1" applyAlignment="1">
      <alignment horizontal="center" vertical="center" shrinkToFit="1"/>
    </xf>
    <xf numFmtId="0" fontId="29" fillId="0" borderId="21" xfId="0" applyFont="1" applyBorder="1" applyAlignment="1">
      <alignment horizontal="center" vertical="center" shrinkToFit="1"/>
    </xf>
    <xf numFmtId="0" fontId="29" fillId="0" borderId="24" xfId="0" applyFont="1" applyBorder="1" applyAlignment="1">
      <alignment horizontal="center" vertical="center" shrinkToFit="1"/>
    </xf>
    <xf numFmtId="58" fontId="25" fillId="0" borderId="14" xfId="0" applyNumberFormat="1" applyFont="1" applyBorder="1" applyAlignment="1">
      <alignment horizontal="left" vertical="center" shrinkToFit="1"/>
    </xf>
    <xf numFmtId="0" fontId="6" fillId="0" borderId="1" xfId="0" applyFont="1" applyBorder="1" applyAlignment="1">
      <alignment vertical="center" shrinkToFit="1"/>
    </xf>
    <xf numFmtId="58" fontId="25" fillId="0" borderId="21" xfId="0" applyNumberFormat="1" applyFont="1" applyBorder="1" applyAlignment="1">
      <alignment horizontal="left" vertical="center" shrinkToFit="1"/>
    </xf>
    <xf numFmtId="0" fontId="6" fillId="0" borderId="24" xfId="0" applyFont="1" applyBorder="1" applyAlignment="1">
      <alignment vertical="center" shrinkToFit="1"/>
    </xf>
    <xf numFmtId="184" fontId="6" fillId="0" borderId="25" xfId="0" applyNumberFormat="1" applyFont="1" applyBorder="1" applyAlignment="1">
      <alignment horizontal="center" vertical="center"/>
    </xf>
    <xf numFmtId="184" fontId="6" fillId="0" borderId="26" xfId="0" applyNumberFormat="1" applyFont="1" applyBorder="1" applyAlignment="1">
      <alignment horizontal="center" vertical="center"/>
    </xf>
    <xf numFmtId="58" fontId="25" fillId="0" borderId="14" xfId="0" applyNumberFormat="1" applyFont="1" applyBorder="1" applyAlignment="1">
      <alignment horizontal="left" vertical="center"/>
    </xf>
    <xf numFmtId="0" fontId="6" fillId="0" borderId="1" xfId="0" applyFont="1" applyBorder="1" applyAlignment="1">
      <alignment vertical="center"/>
    </xf>
    <xf numFmtId="58" fontId="25" fillId="0" borderId="21" xfId="0" applyNumberFormat="1" applyFont="1" applyBorder="1" applyAlignment="1">
      <alignment horizontal="left" vertical="center"/>
    </xf>
    <xf numFmtId="0" fontId="6" fillId="0" borderId="24" xfId="0" applyFont="1" applyBorder="1" applyAlignment="1">
      <alignment vertical="center"/>
    </xf>
    <xf numFmtId="0" fontId="6" fillId="0" borderId="27" xfId="0" applyFont="1" applyBorder="1" applyAlignment="1">
      <alignment horizontal="left" vertical="center" wrapText="1"/>
    </xf>
    <xf numFmtId="0" fontId="6" fillId="0" borderId="3" xfId="0" applyFont="1" applyBorder="1" applyAlignment="1">
      <alignment horizontal="left" vertical="center" wrapText="1"/>
    </xf>
    <xf numFmtId="58" fontId="6" fillId="0" borderId="2" xfId="0" applyNumberFormat="1" applyFont="1" applyBorder="1" applyAlignment="1">
      <alignment horizontal="center" vertical="center"/>
    </xf>
    <xf numFmtId="58" fontId="6" fillId="0" borderId="3" xfId="0" applyNumberFormat="1"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7" fillId="0" borderId="0" xfId="0" applyFont="1" applyAlignment="1">
      <alignment horizontal="center" vertical="center"/>
    </xf>
    <xf numFmtId="0" fontId="6" fillId="0" borderId="0" xfId="0" applyFont="1" applyAlignment="1">
      <alignment horizontal="center" vertical="center"/>
    </xf>
    <xf numFmtId="0" fontId="29" fillId="0" borderId="0" xfId="0" applyFont="1" applyAlignment="1">
      <alignment horizontal="left" vertical="center" wrapText="1" indent="1"/>
    </xf>
    <xf numFmtId="188" fontId="29" fillId="0" borderId="0" xfId="0" applyNumberFormat="1" applyFont="1" applyAlignment="1">
      <alignment horizontal="center" vertical="center" shrinkToFit="1"/>
    </xf>
    <xf numFmtId="0" fontId="29" fillId="0" borderId="6" xfId="0" applyFont="1" applyBorder="1" applyAlignment="1">
      <alignment horizontal="center" vertical="center" shrinkToFit="1"/>
    </xf>
    <xf numFmtId="0" fontId="6" fillId="0" borderId="6" xfId="0" applyFont="1" applyBorder="1" applyAlignment="1">
      <alignment vertical="center" shrinkToFit="1"/>
    </xf>
    <xf numFmtId="0" fontId="6" fillId="0" borderId="6" xfId="0" applyFont="1" applyBorder="1" applyAlignment="1">
      <alignment horizontal="center" vertical="center"/>
    </xf>
    <xf numFmtId="0" fontId="9" fillId="0" borderId="2" xfId="0" applyFont="1" applyBorder="1" applyAlignment="1">
      <alignment horizontal="center" vertical="center"/>
    </xf>
    <xf numFmtId="0" fontId="9" fillId="0" borderId="27"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vertical="center" wrapText="1"/>
    </xf>
    <xf numFmtId="0" fontId="6" fillId="0" borderId="0" xfId="0" applyFont="1" applyAlignment="1">
      <alignment vertical="center" wrapText="1"/>
    </xf>
    <xf numFmtId="0" fontId="29" fillId="0" borderId="12" xfId="0" applyFont="1" applyBorder="1" applyAlignment="1">
      <alignment horizontal="left" vertical="center" shrinkToFit="1"/>
    </xf>
    <xf numFmtId="0" fontId="9" fillId="0" borderId="15" xfId="0" applyFont="1" applyBorder="1" applyAlignment="1">
      <alignment horizontal="center" vertical="center"/>
    </xf>
    <xf numFmtId="0" fontId="9" fillId="0" borderId="0" xfId="0" applyFont="1" applyAlignment="1">
      <alignment horizontal="center" vertical="center"/>
    </xf>
    <xf numFmtId="0" fontId="32" fillId="0" borderId="2" xfId="0" applyFont="1" applyBorder="1" applyAlignment="1">
      <alignment vertical="center"/>
    </xf>
    <xf numFmtId="0" fontId="32" fillId="0" borderId="27" xfId="0" applyFont="1" applyBorder="1" applyAlignment="1">
      <alignment vertical="center"/>
    </xf>
    <xf numFmtId="0" fontId="32" fillId="0" borderId="3" xfId="0" applyFont="1" applyBorder="1" applyAlignment="1">
      <alignment vertical="center"/>
    </xf>
    <xf numFmtId="0" fontId="32" fillId="0" borderId="2" xfId="0" applyFont="1" applyBorder="1" applyAlignment="1">
      <alignment vertical="center" shrinkToFit="1"/>
    </xf>
    <xf numFmtId="0" fontId="32" fillId="0" borderId="27" xfId="0" applyFont="1" applyBorder="1" applyAlignment="1">
      <alignment vertical="center" shrinkToFit="1"/>
    </xf>
    <xf numFmtId="0" fontId="32" fillId="0" borderId="3" xfId="0" applyFont="1" applyBorder="1" applyAlignment="1">
      <alignment vertical="center" shrinkToFit="1"/>
    </xf>
    <xf numFmtId="0" fontId="9" fillId="0" borderId="0" xfId="0" applyFont="1" applyAlignment="1">
      <alignment horizontal="left" vertical="center"/>
    </xf>
    <xf numFmtId="0" fontId="6" fillId="0" borderId="13" xfId="0" applyFont="1" applyBorder="1" applyAlignment="1">
      <alignment horizontal="left" vertical="center" shrinkToFit="1"/>
    </xf>
    <xf numFmtId="0" fontId="29" fillId="0" borderId="13" xfId="0" applyFont="1" applyBorder="1" applyAlignment="1">
      <alignment horizontal="left" vertical="center" shrinkToFit="1"/>
    </xf>
    <xf numFmtId="0" fontId="6" fillId="0" borderId="14" xfId="0" applyFont="1" applyBorder="1" applyAlignment="1">
      <alignment horizontal="center" vertical="center" wrapText="1"/>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1" xfId="0" applyFont="1" applyBorder="1" applyAlignment="1">
      <alignment horizontal="center" vertical="center"/>
    </xf>
    <xf numFmtId="0" fontId="6" fillId="0" borderId="12" xfId="0" applyFont="1" applyBorder="1" applyAlignment="1">
      <alignment horizontal="center" vertical="center"/>
    </xf>
    <xf numFmtId="0" fontId="6" fillId="0" borderId="24" xfId="0" applyFont="1" applyBorder="1" applyAlignment="1">
      <alignment horizontal="center" vertical="center"/>
    </xf>
    <xf numFmtId="0" fontId="6" fillId="0" borderId="0" xfId="0" applyFont="1" applyAlignment="1">
      <alignment horizontal="left" vertical="center"/>
    </xf>
    <xf numFmtId="0" fontId="29" fillId="0" borderId="0" xfId="0" applyFont="1" applyAlignment="1">
      <alignment horizontal="left" vertical="center" shrinkToFit="1"/>
    </xf>
    <xf numFmtId="0" fontId="6" fillId="0" borderId="12" xfId="0" applyFont="1" applyBorder="1" applyAlignment="1">
      <alignment horizontal="left" vertical="center" shrinkToFit="1"/>
    </xf>
    <xf numFmtId="0" fontId="9" fillId="0" borderId="14" xfId="0" applyFont="1" applyBorder="1" applyAlignment="1">
      <alignment vertical="top"/>
    </xf>
    <xf numFmtId="0" fontId="9" fillId="0" borderId="13" xfId="0" applyFont="1" applyBorder="1" applyAlignment="1">
      <alignment vertical="top"/>
    </xf>
    <xf numFmtId="0" fontId="9" fillId="0" borderId="1" xfId="0" applyFont="1" applyBorder="1" applyAlignment="1">
      <alignment vertical="top"/>
    </xf>
    <xf numFmtId="0" fontId="9" fillId="0" borderId="15" xfId="0" applyFont="1" applyBorder="1" applyAlignment="1">
      <alignment vertical="top"/>
    </xf>
    <xf numFmtId="0" fontId="9" fillId="0" borderId="0" xfId="0" applyFont="1" applyAlignment="1">
      <alignment vertical="top"/>
    </xf>
    <xf numFmtId="0" fontId="9" fillId="0" borderId="16" xfId="0" applyFont="1" applyBorder="1" applyAlignment="1">
      <alignment vertical="top"/>
    </xf>
    <xf numFmtId="0" fontId="9" fillId="0" borderId="21" xfId="0" applyFont="1" applyBorder="1" applyAlignment="1">
      <alignment vertical="top"/>
    </xf>
    <xf numFmtId="0" fontId="9" fillId="0" borderId="12" xfId="0" applyFont="1" applyBorder="1" applyAlignment="1">
      <alignment vertical="top"/>
    </xf>
    <xf numFmtId="0" fontId="9" fillId="0" borderId="24" xfId="0" applyFont="1" applyBorder="1" applyAlignment="1">
      <alignment vertical="top"/>
    </xf>
    <xf numFmtId="0" fontId="9" fillId="0" borderId="13" xfId="0" applyFont="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14" xfId="0" applyFont="1" applyBorder="1" applyAlignment="1">
      <alignment horizontal="center" vertical="center"/>
    </xf>
    <xf numFmtId="0" fontId="29" fillId="0" borderId="0" xfId="0" applyFont="1" applyAlignment="1">
      <alignment horizontal="left" vertical="center"/>
    </xf>
    <xf numFmtId="0" fontId="29" fillId="0" borderId="2" xfId="0" applyFont="1" applyBorder="1" applyAlignment="1">
      <alignment horizontal="left" vertical="center" indent="1"/>
    </xf>
    <xf numFmtId="0" fontId="29" fillId="0" borderId="27" xfId="0" applyFont="1" applyBorder="1" applyAlignment="1">
      <alignment horizontal="left" vertical="center" indent="1"/>
    </xf>
    <xf numFmtId="0" fontId="29" fillId="0" borderId="3" xfId="0" applyFont="1" applyBorder="1" applyAlignment="1">
      <alignment horizontal="left" vertical="center" indent="1"/>
    </xf>
    <xf numFmtId="184" fontId="29" fillId="0" borderId="2" xfId="0" applyNumberFormat="1" applyFont="1" applyBorder="1" applyAlignment="1">
      <alignment horizontal="right" vertical="center"/>
    </xf>
    <xf numFmtId="184" fontId="29" fillId="0" borderId="27" xfId="0" applyNumberFormat="1" applyFont="1" applyBorder="1" applyAlignment="1">
      <alignment horizontal="right" vertical="center"/>
    </xf>
    <xf numFmtId="184" fontId="30" fillId="0" borderId="0" xfId="0" applyNumberFormat="1" applyFont="1" applyAlignment="1">
      <alignment horizontal="left" vertical="center"/>
    </xf>
    <xf numFmtId="0" fontId="16" fillId="0" borderId="14" xfId="0" applyFont="1" applyBorder="1" applyAlignment="1">
      <alignment horizontal="center" vertical="center"/>
    </xf>
    <xf numFmtId="0" fontId="16" fillId="0" borderId="1" xfId="0" applyFont="1" applyBorder="1" applyAlignment="1">
      <alignment horizontal="center" vertical="center"/>
    </xf>
    <xf numFmtId="0" fontId="16" fillId="0" borderId="21" xfId="0" applyFont="1" applyBorder="1" applyAlignment="1">
      <alignment horizontal="center" vertical="center"/>
    </xf>
    <xf numFmtId="0" fontId="16" fillId="0" borderId="24" xfId="0" applyFont="1" applyBorder="1" applyAlignment="1">
      <alignment horizontal="center" vertical="center"/>
    </xf>
    <xf numFmtId="0" fontId="16" fillId="0" borderId="1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4" xfId="0" applyFont="1" applyBorder="1" applyAlignment="1">
      <alignment horizontal="center" vertical="center" wrapText="1"/>
    </xf>
    <xf numFmtId="0" fontId="30" fillId="0" borderId="0" xfId="0" applyFont="1" applyAlignment="1">
      <alignment horizontal="left" vertical="center" shrinkToFit="1"/>
    </xf>
    <xf numFmtId="0" fontId="30" fillId="0" borderId="0" xfId="0" applyFont="1" applyAlignment="1">
      <alignment vertical="center" shrinkToFit="1"/>
    </xf>
    <xf numFmtId="0" fontId="6" fillId="0" borderId="0" xfId="0" applyFont="1" applyAlignment="1">
      <alignment vertical="center" shrinkToFit="1"/>
    </xf>
    <xf numFmtId="185" fontId="30" fillId="0" borderId="0" xfId="0" applyNumberFormat="1" applyFont="1" applyAlignment="1">
      <alignment horizontal="left" vertical="center"/>
    </xf>
    <xf numFmtId="0" fontId="14" fillId="0" borderId="0" xfId="0" applyFont="1" applyAlignment="1">
      <alignment horizontal="center" vertical="center"/>
    </xf>
    <xf numFmtId="58" fontId="16" fillId="0" borderId="0" xfId="0" applyNumberFormat="1" applyFont="1" applyAlignment="1">
      <alignment horizontal="left" vertical="center" wrapText="1"/>
    </xf>
    <xf numFmtId="0" fontId="16" fillId="0" borderId="0" xfId="0" applyFont="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184" fontId="6" fillId="0" borderId="2" xfId="0" applyNumberFormat="1" applyFont="1" applyBorder="1" applyAlignment="1">
      <alignment horizontal="center" vertical="center" shrinkToFit="1"/>
    </xf>
    <xf numFmtId="184" fontId="6" fillId="0" borderId="27" xfId="0" applyNumberFormat="1" applyFont="1" applyBorder="1" applyAlignment="1">
      <alignment horizontal="center" vertical="center" shrinkToFit="1"/>
    </xf>
    <xf numFmtId="184" fontId="6" fillId="0" borderId="3" xfId="0" applyNumberFormat="1" applyFont="1" applyBorder="1" applyAlignment="1">
      <alignment horizontal="center" vertical="center" shrinkToFit="1"/>
    </xf>
    <xf numFmtId="0" fontId="30" fillId="0" borderId="0" xfId="0" applyFont="1" applyAlignment="1">
      <alignment horizontal="left" vertical="center"/>
    </xf>
    <xf numFmtId="0" fontId="6" fillId="0" borderId="27" xfId="0" applyFont="1" applyBorder="1" applyAlignment="1">
      <alignment horizontal="center" vertical="center" wrapText="1"/>
    </xf>
    <xf numFmtId="0" fontId="30" fillId="0" borderId="0" xfId="0" applyFont="1" applyAlignment="1">
      <alignment horizontal="center" vertical="center"/>
    </xf>
    <xf numFmtId="0" fontId="16" fillId="0" borderId="0" xfId="0" applyFont="1" applyAlignment="1">
      <alignment horizontal="left" vertical="center" indent="1"/>
    </xf>
    <xf numFmtId="181" fontId="30" fillId="0" borderId="0" xfId="0" applyNumberFormat="1" applyFont="1" applyAlignment="1">
      <alignment horizontal="center" vertical="center"/>
    </xf>
    <xf numFmtId="0" fontId="16" fillId="0" borderId="0" xfId="0" applyFont="1" applyAlignment="1">
      <alignment vertical="center"/>
    </xf>
    <xf numFmtId="0" fontId="6" fillId="0" borderId="0" xfId="0" applyFont="1" applyAlignment="1">
      <alignment horizontal="right" vertical="center"/>
    </xf>
    <xf numFmtId="176" fontId="16" fillId="0" borderId="0" xfId="0" applyNumberFormat="1" applyFont="1" applyAlignment="1">
      <alignment horizontal="right" vertical="center"/>
    </xf>
    <xf numFmtId="0" fontId="15" fillId="0" borderId="0" xfId="0" applyFont="1" applyAlignment="1">
      <alignment horizontal="center" vertical="center"/>
    </xf>
    <xf numFmtId="0" fontId="16" fillId="0" borderId="0" xfId="0" applyFont="1" applyAlignment="1">
      <alignment horizontal="left" vertical="center"/>
    </xf>
    <xf numFmtId="0" fontId="30" fillId="0" borderId="0" xfId="0" applyFont="1" applyAlignment="1">
      <alignment horizontal="left" vertical="center" wrapText="1" indent="1"/>
    </xf>
    <xf numFmtId="0" fontId="30" fillId="0" borderId="0" xfId="0" applyFont="1" applyAlignment="1">
      <alignment horizontal="left" vertical="center" indent="1" shrinkToFit="1"/>
    </xf>
    <xf numFmtId="185" fontId="30" fillId="0" borderId="0" xfId="0" applyNumberFormat="1" applyFont="1" applyAlignment="1">
      <alignment horizontal="center" vertical="center"/>
    </xf>
    <xf numFmtId="180" fontId="30" fillId="0" borderId="0" xfId="0" applyNumberFormat="1" applyFont="1" applyAlignment="1">
      <alignment vertical="center"/>
    </xf>
    <xf numFmtId="0" fontId="30" fillId="0" borderId="0" xfId="0" applyFont="1" applyAlignment="1">
      <alignment horizontal="left" vertical="center" wrapText="1"/>
    </xf>
    <xf numFmtId="0" fontId="19" fillId="0" borderId="0" xfId="0" applyFont="1" applyAlignment="1">
      <alignment horizontal="left" vertical="center" wrapText="1"/>
    </xf>
    <xf numFmtId="181" fontId="16" fillId="0" borderId="0" xfId="0" applyNumberFormat="1" applyFont="1" applyAlignment="1" applyProtection="1">
      <alignment horizontal="right" vertical="center"/>
      <protection locked="0"/>
    </xf>
    <xf numFmtId="0" fontId="20" fillId="0" borderId="0" xfId="0" quotePrefix="1" applyFont="1" applyAlignment="1" applyProtection="1">
      <alignment horizontal="left" vertical="center" wrapText="1"/>
      <protection locked="0"/>
    </xf>
    <xf numFmtId="0" fontId="6" fillId="0" borderId="0" xfId="0" applyFont="1" applyAlignment="1">
      <alignment horizontal="right"/>
    </xf>
    <xf numFmtId="58" fontId="26" fillId="0" borderId="0" xfId="0" applyNumberFormat="1" applyFont="1" applyAlignment="1">
      <alignment horizontal="right" shrinkToFit="1"/>
    </xf>
    <xf numFmtId="0" fontId="10" fillId="0" borderId="0" xfId="0" applyFont="1" applyAlignment="1">
      <alignment horizontal="left"/>
    </xf>
    <xf numFmtId="0" fontId="10" fillId="0" borderId="0" xfId="0" applyFont="1" applyAlignment="1">
      <alignment horizontal="center" shrinkToFit="1"/>
    </xf>
    <xf numFmtId="0" fontId="6" fillId="0" borderId="0" xfId="0" applyFont="1" applyAlignment="1">
      <alignment horizontal="center" shrinkToFit="1"/>
    </xf>
    <xf numFmtId="0" fontId="10" fillId="0" borderId="0" xfId="0" applyFont="1" applyAlignment="1">
      <alignment horizontal="left" vertical="top" wrapText="1"/>
    </xf>
    <xf numFmtId="0" fontId="26" fillId="0" borderId="0" xfId="0" applyFont="1" applyAlignment="1">
      <alignment horizontal="left" vertical="top" wrapText="1"/>
    </xf>
    <xf numFmtId="0" fontId="10" fillId="0" borderId="0" xfId="0" applyFont="1" applyAlignment="1">
      <alignment horizontal="left" vertical="center"/>
    </xf>
    <xf numFmtId="0" fontId="26" fillId="0" borderId="0" xfId="0" applyFont="1" applyAlignment="1">
      <alignment horizontal="left" vertical="center" shrinkToFit="1"/>
    </xf>
    <xf numFmtId="0" fontId="15" fillId="0" borderId="0" xfId="0" applyFont="1" applyAlignment="1">
      <alignment horizontal="center"/>
    </xf>
    <xf numFmtId="0" fontId="10" fillId="0" borderId="0" xfId="0" applyFont="1" applyAlignment="1">
      <alignment horizontal="right" vertical="center"/>
    </xf>
    <xf numFmtId="181" fontId="30" fillId="0" borderId="0" xfId="0" applyNumberFormat="1" applyFont="1" applyAlignment="1">
      <alignment horizontal="left" vertical="center" indent="1" shrinkToFit="1"/>
    </xf>
    <xf numFmtId="181" fontId="30" fillId="0" borderId="0" xfId="0" applyNumberFormat="1" applyFont="1" applyAlignment="1">
      <alignment horizontal="left" vertical="center" indent="1"/>
    </xf>
    <xf numFmtId="0" fontId="43" fillId="0" borderId="0" xfId="0" applyFont="1" applyAlignment="1">
      <alignment horizontal="center" vertical="center"/>
    </xf>
    <xf numFmtId="0" fontId="6" fillId="0" borderId="0" xfId="0" applyFont="1" applyAlignment="1">
      <alignment horizontal="left" vertical="center" shrinkToFit="1"/>
    </xf>
    <xf numFmtId="188" fontId="30" fillId="0" borderId="2" xfId="0" applyNumberFormat="1" applyFont="1" applyBorder="1" applyAlignment="1">
      <alignment horizontal="center" vertical="center" shrinkToFit="1"/>
    </xf>
    <xf numFmtId="0" fontId="6" fillId="0" borderId="27" xfId="0" applyFont="1" applyBorder="1" applyAlignment="1">
      <alignment horizontal="center" vertical="center" shrinkToFit="1"/>
    </xf>
    <xf numFmtId="58" fontId="30" fillId="0" borderId="2" xfId="0" applyNumberFormat="1" applyFont="1" applyBorder="1" applyAlignment="1">
      <alignment horizontal="center" vertical="center" shrinkToFit="1"/>
    </xf>
    <xf numFmtId="58" fontId="30" fillId="0" borderId="27" xfId="0" applyNumberFormat="1" applyFont="1" applyBorder="1" applyAlignment="1">
      <alignment horizontal="center" vertical="center" shrinkToFit="1"/>
    </xf>
    <xf numFmtId="0" fontId="16" fillId="0" borderId="25" xfId="0" applyFont="1" applyBorder="1" applyAlignment="1">
      <alignment horizontal="left" vertical="center" wrapText="1"/>
    </xf>
    <xf numFmtId="0" fontId="16" fillId="0" borderId="26" xfId="0" applyFont="1" applyBorder="1" applyAlignment="1">
      <alignment horizontal="left" vertical="center"/>
    </xf>
    <xf numFmtId="0" fontId="30" fillId="0" borderId="2" xfId="0" applyFont="1" applyBorder="1" applyAlignment="1">
      <alignment horizontal="left" vertical="center" indent="1" shrinkToFit="1"/>
    </xf>
    <xf numFmtId="0" fontId="30" fillId="0" borderId="27" xfId="0" applyFont="1" applyBorder="1" applyAlignment="1">
      <alignment horizontal="left" vertical="center" indent="1" shrinkToFit="1"/>
    </xf>
    <xf numFmtId="0" fontId="30" fillId="0" borderId="3" xfId="0" applyFont="1" applyBorder="1" applyAlignment="1">
      <alignment horizontal="left" vertical="center" indent="1" shrinkToFi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30" fillId="0" borderId="21"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24" xfId="0" applyFont="1" applyBorder="1" applyAlignment="1">
      <alignment horizontal="left" vertical="center" wrapText="1" indent="1"/>
    </xf>
    <xf numFmtId="184" fontId="16" fillId="0" borderId="0" xfId="0" applyNumberFormat="1" applyFont="1" applyAlignment="1">
      <alignment horizontal="left" vertical="center"/>
    </xf>
    <xf numFmtId="184" fontId="30" fillId="0" borderId="0" xfId="0" applyNumberFormat="1" applyFont="1" applyAlignment="1">
      <alignment horizontal="right" vertical="center" shrinkToFit="1"/>
    </xf>
    <xf numFmtId="0" fontId="6" fillId="0" borderId="14"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21" xfId="0" applyFont="1" applyBorder="1" applyAlignment="1">
      <alignment horizontal="left" vertical="center" shrinkToFit="1"/>
    </xf>
    <xf numFmtId="0" fontId="6" fillId="0" borderId="24" xfId="0" applyFont="1" applyBorder="1" applyAlignment="1">
      <alignment horizontal="left" vertical="center" shrinkToFit="1"/>
    </xf>
    <xf numFmtId="0" fontId="6" fillId="0" borderId="46" xfId="0" applyFont="1" applyBorder="1" applyAlignment="1">
      <alignment horizontal="left" vertical="center" shrinkToFit="1"/>
    </xf>
    <xf numFmtId="0" fontId="6" fillId="0" borderId="87" xfId="0" applyFont="1" applyBorder="1" applyAlignment="1">
      <alignment horizontal="left" vertical="center" shrinkToFit="1"/>
    </xf>
    <xf numFmtId="0" fontId="6" fillId="0" borderId="99" xfId="0" applyFont="1" applyBorder="1" applyAlignment="1">
      <alignment horizontal="left" vertical="center" wrapText="1"/>
    </xf>
    <xf numFmtId="0" fontId="6" fillId="0" borderId="100" xfId="0" applyFont="1" applyBorder="1" applyAlignment="1">
      <alignment horizontal="left" vertical="center" wrapText="1"/>
    </xf>
    <xf numFmtId="0" fontId="6" fillId="0" borderId="82" xfId="0" applyFont="1" applyBorder="1" applyAlignment="1">
      <alignment horizontal="left" vertical="center" wrapText="1"/>
    </xf>
    <xf numFmtId="0" fontId="6" fillId="0" borderId="21" xfId="0" applyFont="1" applyBorder="1" applyAlignment="1">
      <alignment horizontal="left" vertical="center" wrapText="1"/>
    </xf>
    <xf numFmtId="0" fontId="6" fillId="0" borderId="12" xfId="0" applyFont="1" applyBorder="1" applyAlignment="1">
      <alignment horizontal="left" vertical="center" wrapText="1"/>
    </xf>
    <xf numFmtId="0" fontId="6" fillId="0" borderId="24" xfId="0" applyFont="1" applyBorder="1" applyAlignment="1">
      <alignment horizontal="left" vertical="center" wrapText="1"/>
    </xf>
    <xf numFmtId="0" fontId="6" fillId="0" borderId="83" xfId="0" applyFont="1" applyBorder="1" applyAlignment="1">
      <alignment horizontal="left" vertical="center" wrapText="1"/>
    </xf>
    <xf numFmtId="0" fontId="6" fillId="0" borderId="26" xfId="0" applyFont="1" applyBorder="1" applyAlignment="1">
      <alignment horizontal="left" vertical="center" wrapText="1"/>
    </xf>
    <xf numFmtId="0" fontId="6" fillId="0" borderId="36" xfId="0" applyFont="1" applyBorder="1" applyAlignment="1">
      <alignment horizontal="left" vertical="center" shrinkToFit="1"/>
    </xf>
    <xf numFmtId="0" fontId="6" fillId="0" borderId="89" xfId="0" applyFont="1" applyBorder="1" applyAlignment="1">
      <alignment horizontal="left" vertical="center" shrinkToFit="1"/>
    </xf>
    <xf numFmtId="0" fontId="6" fillId="0" borderId="2" xfId="0" applyFont="1" applyBorder="1" applyAlignment="1">
      <alignment horizontal="left" vertical="center"/>
    </xf>
    <xf numFmtId="0" fontId="6" fillId="0" borderId="27" xfId="0" applyFont="1" applyBorder="1" applyAlignment="1">
      <alignment horizontal="left" vertical="center"/>
    </xf>
    <xf numFmtId="0" fontId="6" fillId="0" borderId="3" xfId="0" applyFont="1" applyBorder="1" applyAlignment="1">
      <alignment horizontal="left" vertical="center"/>
    </xf>
    <xf numFmtId="0" fontId="6" fillId="0" borderId="0" xfId="0" applyFont="1" applyAlignment="1">
      <alignment vertical="top" wrapText="1"/>
    </xf>
    <xf numFmtId="0" fontId="6" fillId="0" borderId="14" xfId="0" applyFont="1" applyBorder="1" applyAlignment="1">
      <alignment horizontal="left" vertical="center" wrapText="1"/>
    </xf>
    <xf numFmtId="0" fontId="6" fillId="0" borderId="13" xfId="0" applyFont="1" applyBorder="1" applyAlignment="1">
      <alignment horizontal="left" vertical="center" wrapText="1"/>
    </xf>
    <xf numFmtId="0" fontId="6" fillId="0" borderId="1" xfId="0" applyFont="1" applyBorder="1" applyAlignment="1">
      <alignment horizontal="left" vertical="center" wrapText="1"/>
    </xf>
    <xf numFmtId="0" fontId="6" fillId="0" borderId="44" xfId="0" applyFont="1" applyBorder="1" applyAlignment="1">
      <alignment horizontal="left" vertical="center" wrapText="1"/>
    </xf>
    <xf numFmtId="0" fontId="6" fillId="0" borderId="98" xfId="0" applyFont="1" applyBorder="1" applyAlignment="1">
      <alignment horizontal="left" vertical="center" wrapText="1"/>
    </xf>
    <xf numFmtId="0" fontId="6" fillId="0" borderId="39" xfId="0" applyFont="1" applyBorder="1" applyAlignment="1">
      <alignment horizontal="left" vertical="center" wrapText="1"/>
    </xf>
    <xf numFmtId="0" fontId="6" fillId="0" borderId="25" xfId="0" applyFont="1" applyBorder="1" applyAlignment="1">
      <alignment horizontal="left" vertical="center" wrapText="1"/>
    </xf>
    <xf numFmtId="0" fontId="6" fillId="0" borderId="45" xfId="0" applyFont="1" applyBorder="1" applyAlignment="1">
      <alignment horizontal="left" vertical="center" wrapText="1"/>
    </xf>
    <xf numFmtId="0" fontId="6" fillId="0" borderId="33" xfId="0" applyFont="1" applyBorder="1" applyAlignment="1">
      <alignment horizontal="left" vertical="center" shrinkToFit="1"/>
    </xf>
    <xf numFmtId="0" fontId="6" fillId="0" borderId="85" xfId="0" applyFont="1" applyBorder="1" applyAlignment="1">
      <alignment horizontal="left" vertical="center" shrinkToFit="1"/>
    </xf>
    <xf numFmtId="5" fontId="29" fillId="0" borderId="0" xfId="0" applyNumberFormat="1" applyFont="1" applyAlignment="1">
      <alignment horizontal="left"/>
    </xf>
    <xf numFmtId="184" fontId="29" fillId="0" borderId="0" xfId="0" applyNumberFormat="1" applyFont="1" applyAlignment="1">
      <alignment horizontal="left" vertical="center" shrinkToFit="1"/>
    </xf>
    <xf numFmtId="0" fontId="6" fillId="0" borderId="28"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29" xfId="0" applyFont="1" applyBorder="1" applyAlignment="1">
      <alignment horizontal="center" vertical="center" shrinkToFit="1"/>
    </xf>
    <xf numFmtId="0" fontId="17" fillId="0" borderId="0" xfId="0" applyFont="1" applyAlignment="1">
      <alignment horizontal="center"/>
    </xf>
    <xf numFmtId="0" fontId="30" fillId="0" borderId="0" xfId="0" applyFont="1" applyAlignment="1">
      <alignment horizontal="center" vertical="center" shrinkToFit="1"/>
    </xf>
    <xf numFmtId="58" fontId="27" fillId="0" borderId="0" xfId="0" applyNumberFormat="1" applyFont="1" applyAlignment="1">
      <alignment horizontal="right" shrinkToFit="1"/>
    </xf>
    <xf numFmtId="0" fontId="6" fillId="0" borderId="0" xfId="0" applyFont="1" applyAlignment="1"/>
  </cellXfs>
  <cellStyles count="13">
    <cellStyle name="STYL0 - ｽﾀｲﾙ1" xfId="1" xr:uid="{00000000-0005-0000-0000-000000000000}"/>
    <cellStyle name="STYL1 - ｽﾀｲﾙ2" xfId="2" xr:uid="{00000000-0005-0000-0000-000001000000}"/>
    <cellStyle name="STYL2 - ｽﾀｲﾙ3" xfId="3" xr:uid="{00000000-0005-0000-0000-000002000000}"/>
    <cellStyle name="STYL3 - ｽﾀｲﾙ4" xfId="4" xr:uid="{00000000-0005-0000-0000-000003000000}"/>
    <cellStyle name="STYL4 - ｽﾀｲﾙ5" xfId="5" xr:uid="{00000000-0005-0000-0000-000004000000}"/>
    <cellStyle name="STYL5 - ｽﾀｲﾙ6" xfId="6" xr:uid="{00000000-0005-0000-0000-000005000000}"/>
    <cellStyle name="STYL6 - ｽﾀｲﾙ7" xfId="7" xr:uid="{00000000-0005-0000-0000-000006000000}"/>
    <cellStyle name="STYL7 - ｽﾀｲﾙ8" xfId="8" xr:uid="{00000000-0005-0000-0000-000007000000}"/>
    <cellStyle name="ハイパーリンク" xfId="11" builtinId="8"/>
    <cellStyle name="桁区切り" xfId="12" builtinId="6"/>
    <cellStyle name="標準" xfId="0" builtinId="0"/>
    <cellStyle name="標準 2" xfId="9" xr:uid="{00000000-0005-0000-0000-00000B000000}"/>
    <cellStyle name="標準 3" xfId="10" xr:uid="{00000000-0005-0000-0000-00000C000000}"/>
  </cellStyles>
  <dxfs count="0"/>
  <tableStyles count="0" defaultTableStyle="TableStyleMedium2" defaultPivotStyle="PivotStyleLight16"/>
  <colors>
    <mruColors>
      <color rgb="FF0070C0"/>
      <color rgb="FF43C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11.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12.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13.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14.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15.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16.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17.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hyperlink" Target="#&#26989;&#21209;&#27010;&#35201;&#20837;&#21147;&#65404;&#65392;&#65412;!A1"/></Relationships>
</file>

<file path=xl/drawings/_rels/drawing2.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3.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4.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5.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6.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7.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8.xml.rels><?xml version="1.0" encoding="UTF-8" standalone="yes"?>
<Relationships xmlns="http://schemas.openxmlformats.org/package/2006/relationships"><Relationship Id="rId1" Type="http://schemas.openxmlformats.org/officeDocument/2006/relationships/hyperlink" Target="#&#24037;&#20107;&#27010;&#35201;&#20837;&#21147;&#65404;&#65392;&#65412;!A1"/></Relationships>
</file>

<file path=xl/drawings/_rels/drawing9.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drawing1.xml><?xml version="1.0" encoding="utf-8"?>
<xdr:wsDr xmlns:xdr="http://schemas.openxmlformats.org/drawingml/2006/spreadsheetDrawing" xmlns:a="http://schemas.openxmlformats.org/drawingml/2006/main">
  <xdr:twoCellAnchor>
    <xdr:from>
      <xdr:col>7</xdr:col>
      <xdr:colOff>100853</xdr:colOff>
      <xdr:row>1</xdr:row>
      <xdr:rowOff>100854</xdr:rowOff>
    </xdr:from>
    <xdr:to>
      <xdr:col>7</xdr:col>
      <xdr:colOff>2442883</xdr:colOff>
      <xdr:row>5</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597588" y="403413"/>
          <a:ext cx="2342030" cy="705969"/>
        </a:xfrm>
        <a:prstGeom prst="rect">
          <a:avLst/>
        </a:prstGeom>
        <a:solidFill>
          <a:srgbClr val="00206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300" b="1">
              <a:solidFill>
                <a:srgbClr val="FFFF00"/>
              </a:solidFill>
            </a:rPr>
            <a:t>黄色セル：当初の入力事項</a:t>
          </a:r>
          <a:endParaRPr kumimoji="1" lang="en-US" altLang="ja-JP" sz="1300" b="1">
            <a:solidFill>
              <a:srgbClr val="FFFF00"/>
            </a:solidFill>
          </a:endParaRPr>
        </a:p>
        <a:p>
          <a:pPr algn="l"/>
          <a:r>
            <a:rPr kumimoji="1" lang="ja-JP" altLang="en-US" sz="1300" b="1">
              <a:solidFill>
                <a:srgbClr val="00B0F0"/>
              </a:solidFill>
            </a:rPr>
            <a:t>水色セル：変更時の入力事項</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29416</xdr:colOff>
      <xdr:row>2</xdr:row>
      <xdr:rowOff>170889</xdr:rowOff>
    </xdr:from>
    <xdr:to>
      <xdr:col>12</xdr:col>
      <xdr:colOff>188220</xdr:colOff>
      <xdr:row>7</xdr:row>
      <xdr:rowOff>103033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6899322" y="551889"/>
          <a:ext cx="1539929" cy="103942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9</xdr:col>
      <xdr:colOff>190500</xdr:colOff>
      <xdr:row>1</xdr:row>
      <xdr:rowOff>235323</xdr:rowOff>
    </xdr:from>
    <xdr:to>
      <xdr:col>10</xdr:col>
      <xdr:colOff>607039</xdr:colOff>
      <xdr:row>2</xdr:row>
      <xdr:rowOff>358666</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6925235" y="481852"/>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12</xdr:col>
      <xdr:colOff>208109</xdr:colOff>
      <xdr:row>2</xdr:row>
      <xdr:rowOff>108858</xdr:rowOff>
    </xdr:from>
    <xdr:to>
      <xdr:col>14</xdr:col>
      <xdr:colOff>373317</xdr:colOff>
      <xdr:row>5</xdr:row>
      <xdr:rowOff>163364</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7166962" y="456240"/>
          <a:ext cx="1532326" cy="592389"/>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10</xdr:col>
      <xdr:colOff>272944</xdr:colOff>
      <xdr:row>1</xdr:row>
      <xdr:rowOff>129669</xdr:rowOff>
    </xdr:from>
    <xdr:to>
      <xdr:col>11</xdr:col>
      <xdr:colOff>683081</xdr:colOff>
      <xdr:row>2</xdr:row>
      <xdr:rowOff>254612</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C00-000002000000}"/>
            </a:ext>
          </a:extLst>
        </xdr:cNvPr>
        <xdr:cNvSpPr txBox="1"/>
      </xdr:nvSpPr>
      <xdr:spPr>
        <a:xfrm>
          <a:off x="7074915" y="376198"/>
          <a:ext cx="1519519" cy="6292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19</xdr:row>
          <xdr:rowOff>76200</xdr:rowOff>
        </xdr:from>
        <xdr:to>
          <xdr:col>7</xdr:col>
          <xdr:colOff>104775</xdr:colOff>
          <xdr:row>19</xdr:row>
          <xdr:rowOff>457200</xdr:rowOff>
        </xdr:to>
        <xdr:sp macro="" textlink="">
          <xdr:nvSpPr>
            <xdr:cNvPr id="305153" name="Check Box 1" hidden="1">
              <a:extLst>
                <a:ext uri="{63B3BB69-23CF-44E3-9099-C40C66FF867C}">
                  <a14:compatExt spid="_x0000_s305153"/>
                </a:ext>
                <a:ext uri="{FF2B5EF4-FFF2-40B4-BE49-F238E27FC236}">
                  <a16:creationId xmlns:a16="http://schemas.microsoft.com/office/drawing/2014/main" id="{00000000-0008-0000-0D00-000001A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148479</xdr:colOff>
      <xdr:row>1</xdr:row>
      <xdr:rowOff>116542</xdr:rowOff>
    </xdr:from>
    <xdr:to>
      <xdr:col>12</xdr:col>
      <xdr:colOff>311766</xdr:colOff>
      <xdr:row>2</xdr:row>
      <xdr:rowOff>361469</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D00-000003000000}"/>
            </a:ext>
          </a:extLst>
        </xdr:cNvPr>
        <xdr:cNvSpPr txBox="1"/>
      </xdr:nvSpPr>
      <xdr:spPr>
        <a:xfrm>
          <a:off x="6682629" y="497542"/>
          <a:ext cx="1534887" cy="625927"/>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57150</xdr:colOff>
          <xdr:row>18</xdr:row>
          <xdr:rowOff>57150</xdr:rowOff>
        </xdr:from>
        <xdr:to>
          <xdr:col>7</xdr:col>
          <xdr:colOff>104775</xdr:colOff>
          <xdr:row>18</xdr:row>
          <xdr:rowOff>438150</xdr:rowOff>
        </xdr:to>
        <xdr:sp macro="" textlink="">
          <xdr:nvSpPr>
            <xdr:cNvPr id="305154" name="Check Box 2" hidden="1">
              <a:extLst>
                <a:ext uri="{63B3BB69-23CF-44E3-9099-C40C66FF867C}">
                  <a14:compatExt spid="_x0000_s305154"/>
                </a:ext>
                <a:ext uri="{FF2B5EF4-FFF2-40B4-BE49-F238E27FC236}">
                  <a16:creationId xmlns:a16="http://schemas.microsoft.com/office/drawing/2014/main" id="{00000000-0008-0000-0D00-000002A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xdr:from>
      <xdr:col>10</xdr:col>
      <xdr:colOff>161925</xdr:colOff>
      <xdr:row>1</xdr:row>
      <xdr:rowOff>104775</xdr:rowOff>
    </xdr:from>
    <xdr:to>
      <xdr:col>12</xdr:col>
      <xdr:colOff>320729</xdr:colOff>
      <xdr:row>4</xdr:row>
      <xdr:rowOff>84123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6696075" y="295275"/>
          <a:ext cx="1530404" cy="636573"/>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13</xdr:col>
      <xdr:colOff>428625</xdr:colOff>
      <xdr:row>3</xdr:row>
      <xdr:rowOff>114300</xdr:rowOff>
    </xdr:from>
    <xdr:to>
      <xdr:col>15</xdr:col>
      <xdr:colOff>582947</xdr:colOff>
      <xdr:row>6</xdr:row>
      <xdr:rowOff>171450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F00-000002000000}"/>
            </a:ext>
          </a:extLst>
        </xdr:cNvPr>
        <xdr:cNvSpPr txBox="1"/>
      </xdr:nvSpPr>
      <xdr:spPr>
        <a:xfrm>
          <a:off x="7000875" y="819150"/>
          <a:ext cx="1525922" cy="70485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12</xdr:col>
      <xdr:colOff>191860</xdr:colOff>
      <xdr:row>1</xdr:row>
      <xdr:rowOff>80282</xdr:rowOff>
    </xdr:from>
    <xdr:to>
      <xdr:col>14</xdr:col>
      <xdr:colOff>357068</xdr:colOff>
      <xdr:row>4</xdr:row>
      <xdr:rowOff>143193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000-000002000000}"/>
            </a:ext>
          </a:extLst>
        </xdr:cNvPr>
        <xdr:cNvSpPr txBox="1"/>
      </xdr:nvSpPr>
      <xdr:spPr>
        <a:xfrm>
          <a:off x="7126060" y="251732"/>
          <a:ext cx="1536808" cy="605836"/>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5</xdr:col>
      <xdr:colOff>390525</xdr:colOff>
      <xdr:row>76</xdr:row>
      <xdr:rowOff>19050</xdr:rowOff>
    </xdr:from>
    <xdr:to>
      <xdr:col>9</xdr:col>
      <xdr:colOff>619125</xdr:colOff>
      <xdr:row>83</xdr:row>
      <xdr:rowOff>104775</xdr:rowOff>
    </xdr:to>
    <xdr:sp macro="" textlink="">
      <xdr:nvSpPr>
        <xdr:cNvPr id="310273" name="AutoShape 1">
          <a:extLst>
            <a:ext uri="{FF2B5EF4-FFF2-40B4-BE49-F238E27FC236}">
              <a16:creationId xmlns:a16="http://schemas.microsoft.com/office/drawing/2014/main" id="{00000000-0008-0000-1000-000001BC0400}"/>
            </a:ext>
          </a:extLst>
        </xdr:cNvPr>
        <xdr:cNvSpPr>
          <a:spLocks noChangeArrowheads="1"/>
        </xdr:cNvSpPr>
      </xdr:nvSpPr>
      <xdr:spPr bwMode="auto">
        <a:xfrm>
          <a:off x="3409950" y="14420850"/>
          <a:ext cx="2857500" cy="1285875"/>
        </a:xfrm>
        <a:prstGeom prst="bracketPair">
          <a:avLst>
            <a:gd name="adj" fmla="val 16667"/>
          </a:avLst>
        </a:prstGeom>
        <a:noFill/>
        <a:ln w="9525">
          <a:solidFill>
            <a:srgbClr val="7F7F7F"/>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1300"/>
            </a:lnSpc>
            <a:defRPr sz="1000"/>
          </a:pPr>
          <a:r>
            <a:rPr lang="ja-JP" altLang="en-US" sz="1100" b="0" i="0" u="none" strike="noStrike" baseline="0">
              <a:solidFill>
                <a:srgbClr val="000000"/>
              </a:solidFill>
              <a:latin typeface="ＭＳ 明朝"/>
              <a:ea typeface="ＭＳ 明朝"/>
            </a:rPr>
            <a:t>記入例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明朝"/>
              <a:ea typeface="ＭＳ 明朝"/>
            </a:rPr>
            <a:t>○○業務の再委託は承諾する。</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明朝"/>
              <a:ea typeface="ＭＳ 明朝"/>
            </a:rPr>
            <a:t>○○業務の再委託は認めない。</a:t>
          </a:r>
        </a:p>
      </xdr:txBody>
    </xdr:sp>
    <xdr:clientData/>
  </xdr:twoCellAnchor>
  <xdr:twoCellAnchor>
    <xdr:from>
      <xdr:col>5</xdr:col>
      <xdr:colOff>390525</xdr:colOff>
      <xdr:row>77</xdr:row>
      <xdr:rowOff>85725</xdr:rowOff>
    </xdr:from>
    <xdr:to>
      <xdr:col>9</xdr:col>
      <xdr:colOff>619125</xdr:colOff>
      <xdr:row>85</xdr:row>
      <xdr:rowOff>0</xdr:rowOff>
    </xdr:to>
    <xdr:sp macro="" textlink="">
      <xdr:nvSpPr>
        <xdr:cNvPr id="310274" name="AutoShape 2">
          <a:extLst>
            <a:ext uri="{FF2B5EF4-FFF2-40B4-BE49-F238E27FC236}">
              <a16:creationId xmlns:a16="http://schemas.microsoft.com/office/drawing/2014/main" id="{00000000-0008-0000-1000-000002BC0400}"/>
            </a:ext>
          </a:extLst>
        </xdr:cNvPr>
        <xdr:cNvSpPr>
          <a:spLocks noChangeArrowheads="1"/>
        </xdr:cNvSpPr>
      </xdr:nvSpPr>
      <xdr:spPr bwMode="auto">
        <a:xfrm>
          <a:off x="3409950" y="14658975"/>
          <a:ext cx="2857500" cy="1285875"/>
        </a:xfrm>
        <a:prstGeom prst="bracketPair">
          <a:avLst>
            <a:gd name="adj" fmla="val 16667"/>
          </a:avLst>
        </a:prstGeom>
        <a:noFill/>
        <a:ln w="9525">
          <a:solidFill>
            <a:srgbClr val="7F7F7F"/>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1300"/>
            </a:lnSpc>
            <a:defRPr sz="1000"/>
          </a:pPr>
          <a:r>
            <a:rPr lang="ja-JP" altLang="en-US" sz="1100" b="0" i="0" u="none" strike="noStrike" baseline="0">
              <a:solidFill>
                <a:srgbClr val="000000"/>
              </a:solidFill>
              <a:latin typeface="ＭＳ 明朝"/>
              <a:ea typeface="ＭＳ 明朝"/>
            </a:rPr>
            <a:t>記入例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明朝"/>
              <a:ea typeface="ＭＳ 明朝"/>
            </a:rPr>
            <a:t>○○業務の再委託は承諾する。</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明朝"/>
              <a:ea typeface="ＭＳ 明朝"/>
            </a:rPr>
            <a:t>○○業務の再委託は認めない。</a:t>
          </a:r>
        </a:p>
      </xdr:txBody>
    </xdr:sp>
    <xdr:clientData/>
  </xdr:twoCellAnchor>
  <xdr:twoCellAnchor editAs="oneCell">
    <xdr:from>
      <xdr:col>6</xdr:col>
      <xdr:colOff>219075</xdr:colOff>
      <xdr:row>37</xdr:row>
      <xdr:rowOff>47625</xdr:rowOff>
    </xdr:from>
    <xdr:to>
      <xdr:col>11</xdr:col>
      <xdr:colOff>0</xdr:colOff>
      <xdr:row>44</xdr:row>
      <xdr:rowOff>161925</xdr:rowOff>
    </xdr:to>
    <xdr:pic>
      <xdr:nvPicPr>
        <xdr:cNvPr id="3" name="図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a:stretch>
          <a:fillRect/>
        </a:stretch>
      </xdr:blipFill>
      <xdr:spPr>
        <a:xfrm>
          <a:off x="3895725" y="7762875"/>
          <a:ext cx="2886075" cy="1314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161</xdr:col>
      <xdr:colOff>132050</xdr:colOff>
      <xdr:row>3</xdr:row>
      <xdr:rowOff>95250</xdr:rowOff>
    </xdr:from>
    <xdr:to>
      <xdr:col>178</xdr:col>
      <xdr:colOff>140709</xdr:colOff>
      <xdr:row>8</xdr:row>
      <xdr:rowOff>190499</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18629600" y="609600"/>
          <a:ext cx="2761384" cy="1247774"/>
        </a:xfrm>
        <a:prstGeom prst="roundRect">
          <a:avLst/>
        </a:prstGeom>
        <a:ln w="381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b="1" u="sng">
              <a:solidFill>
                <a:srgbClr val="0000FF"/>
              </a:solidFill>
            </a:rPr>
            <a:t>業務概要</a:t>
          </a:r>
        </a:p>
        <a:p>
          <a:pPr algn="ctr"/>
          <a:r>
            <a:rPr kumimoji="1" lang="ja-JP" altLang="en-US" sz="2400" b="1" u="sng">
              <a:solidFill>
                <a:srgbClr val="0000FF"/>
              </a:solidFill>
            </a:rPr>
            <a:t>入力シートへ</a:t>
          </a:r>
          <a:endParaRPr kumimoji="1" lang="en-US" altLang="ja-JP" sz="2400" b="1" u="sng">
            <a:solidFill>
              <a:srgbClr val="0000FF"/>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248770</xdr:colOff>
      <xdr:row>1</xdr:row>
      <xdr:rowOff>137273</xdr:rowOff>
    </xdr:from>
    <xdr:to>
      <xdr:col>11</xdr:col>
      <xdr:colOff>412056</xdr:colOff>
      <xdr:row>6</xdr:row>
      <xdr:rowOff>198424</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6925795" y="308723"/>
          <a:ext cx="1534886" cy="918401"/>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248770</xdr:colOff>
      <xdr:row>2</xdr:row>
      <xdr:rowOff>51548</xdr:rowOff>
    </xdr:from>
    <xdr:to>
      <xdr:col>11</xdr:col>
      <xdr:colOff>412056</xdr:colOff>
      <xdr:row>6</xdr:row>
      <xdr:rowOff>284149</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6878170" y="394448"/>
          <a:ext cx="1534886" cy="918401"/>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29</xdr:col>
      <xdr:colOff>205067</xdr:colOff>
      <xdr:row>1</xdr:row>
      <xdr:rowOff>177053</xdr:rowOff>
    </xdr:from>
    <xdr:to>
      <xdr:col>36</xdr:col>
      <xdr:colOff>162165</xdr:colOff>
      <xdr:row>4</xdr:row>
      <xdr:rowOff>159202</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6843992" y="405653"/>
          <a:ext cx="1557298" cy="629849"/>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9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19050</xdr:colOff>
          <xdr:row>4</xdr:row>
          <xdr:rowOff>0</xdr:rowOff>
        </xdr:from>
        <xdr:to>
          <xdr:col>5</xdr:col>
          <xdr:colOff>19050</xdr:colOff>
          <xdr:row>5</xdr:row>
          <xdr:rowOff>0</xdr:rowOff>
        </xdr:to>
        <xdr:sp macro="" textlink="">
          <xdr:nvSpPr>
            <xdr:cNvPr id="299009" name="Check Box 1" hidden="1">
              <a:extLst>
                <a:ext uri="{63B3BB69-23CF-44E3-9099-C40C66FF867C}">
                  <a14:compatExt spid="_x0000_s299009"/>
                </a:ext>
                <a:ext uri="{FF2B5EF4-FFF2-40B4-BE49-F238E27FC236}">
                  <a16:creationId xmlns:a16="http://schemas.microsoft.com/office/drawing/2014/main" id="{00000000-0008-0000-0400-0000019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xdr:row>
          <xdr:rowOff>0</xdr:rowOff>
        </xdr:from>
        <xdr:to>
          <xdr:col>5</xdr:col>
          <xdr:colOff>19050</xdr:colOff>
          <xdr:row>4</xdr:row>
          <xdr:rowOff>0</xdr:rowOff>
        </xdr:to>
        <xdr:sp macro="" textlink="">
          <xdr:nvSpPr>
            <xdr:cNvPr id="299010" name="Check Box 2" hidden="1">
              <a:extLst>
                <a:ext uri="{63B3BB69-23CF-44E3-9099-C40C66FF867C}">
                  <a14:compatExt spid="_x0000_s299010"/>
                </a:ext>
                <a:ext uri="{FF2B5EF4-FFF2-40B4-BE49-F238E27FC236}">
                  <a16:creationId xmlns:a16="http://schemas.microsoft.com/office/drawing/2014/main" id="{00000000-0008-0000-0400-0000029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0</xdr:rowOff>
        </xdr:from>
        <xdr:to>
          <xdr:col>5</xdr:col>
          <xdr:colOff>19050</xdr:colOff>
          <xdr:row>7</xdr:row>
          <xdr:rowOff>0</xdr:rowOff>
        </xdr:to>
        <xdr:sp macro="" textlink="">
          <xdr:nvSpPr>
            <xdr:cNvPr id="299011" name="Check Box 3" hidden="1">
              <a:extLst>
                <a:ext uri="{63B3BB69-23CF-44E3-9099-C40C66FF867C}">
                  <a14:compatExt spid="_x0000_s299011"/>
                </a:ext>
                <a:ext uri="{FF2B5EF4-FFF2-40B4-BE49-F238E27FC236}">
                  <a16:creationId xmlns:a16="http://schemas.microsoft.com/office/drawing/2014/main" id="{00000000-0008-0000-0400-0000039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0</xdr:rowOff>
        </xdr:from>
        <xdr:to>
          <xdr:col>5</xdr:col>
          <xdr:colOff>19050</xdr:colOff>
          <xdr:row>8</xdr:row>
          <xdr:rowOff>0</xdr:rowOff>
        </xdr:to>
        <xdr:sp macro="" textlink="">
          <xdr:nvSpPr>
            <xdr:cNvPr id="299012" name="Check Box 4" hidden="1">
              <a:extLst>
                <a:ext uri="{63B3BB69-23CF-44E3-9099-C40C66FF867C}">
                  <a14:compatExt spid="_x0000_s299012"/>
                </a:ext>
                <a:ext uri="{FF2B5EF4-FFF2-40B4-BE49-F238E27FC236}">
                  <a16:creationId xmlns:a16="http://schemas.microsoft.com/office/drawing/2014/main" id="{00000000-0008-0000-0400-0000049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0</xdr:rowOff>
        </xdr:from>
        <xdr:to>
          <xdr:col>5</xdr:col>
          <xdr:colOff>19050</xdr:colOff>
          <xdr:row>7</xdr:row>
          <xdr:rowOff>0</xdr:rowOff>
        </xdr:to>
        <xdr:sp macro="" textlink="">
          <xdr:nvSpPr>
            <xdr:cNvPr id="299013" name="Check Box 5" hidden="1">
              <a:extLst>
                <a:ext uri="{63B3BB69-23CF-44E3-9099-C40C66FF867C}">
                  <a14:compatExt spid="_x0000_s299013"/>
                </a:ext>
                <a:ext uri="{FF2B5EF4-FFF2-40B4-BE49-F238E27FC236}">
                  <a16:creationId xmlns:a16="http://schemas.microsoft.com/office/drawing/2014/main" id="{00000000-0008-0000-0400-0000059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299014" name="Check Box 6" hidden="1">
              <a:extLst>
                <a:ext uri="{63B3BB69-23CF-44E3-9099-C40C66FF867C}">
                  <a14:compatExt spid="_x0000_s299014"/>
                </a:ext>
                <a:ext uri="{FF2B5EF4-FFF2-40B4-BE49-F238E27FC236}">
                  <a16:creationId xmlns:a16="http://schemas.microsoft.com/office/drawing/2014/main" id="{00000000-0008-0000-0400-0000069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0</xdr:rowOff>
        </xdr:from>
        <xdr:to>
          <xdr:col>5</xdr:col>
          <xdr:colOff>19050</xdr:colOff>
          <xdr:row>8</xdr:row>
          <xdr:rowOff>0</xdr:rowOff>
        </xdr:to>
        <xdr:sp macro="" textlink="">
          <xdr:nvSpPr>
            <xdr:cNvPr id="299015" name="Check Box 7" hidden="1">
              <a:extLst>
                <a:ext uri="{63B3BB69-23CF-44E3-9099-C40C66FF867C}">
                  <a14:compatExt spid="_x0000_s299015"/>
                </a:ext>
                <a:ext uri="{FF2B5EF4-FFF2-40B4-BE49-F238E27FC236}">
                  <a16:creationId xmlns:a16="http://schemas.microsoft.com/office/drawing/2014/main" id="{00000000-0008-0000-0400-0000079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299016" name="Check Box 8" hidden="1">
              <a:extLst>
                <a:ext uri="{63B3BB69-23CF-44E3-9099-C40C66FF867C}">
                  <a14:compatExt spid="_x0000_s299016"/>
                </a:ext>
                <a:ext uri="{FF2B5EF4-FFF2-40B4-BE49-F238E27FC236}">
                  <a16:creationId xmlns:a16="http://schemas.microsoft.com/office/drawing/2014/main" id="{00000000-0008-0000-0400-0000089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0</xdr:rowOff>
        </xdr:from>
        <xdr:to>
          <xdr:col>5</xdr:col>
          <xdr:colOff>19050</xdr:colOff>
          <xdr:row>10</xdr:row>
          <xdr:rowOff>0</xdr:rowOff>
        </xdr:to>
        <xdr:sp macro="" textlink="">
          <xdr:nvSpPr>
            <xdr:cNvPr id="299017" name="Check Box 9" hidden="1">
              <a:extLst>
                <a:ext uri="{63B3BB69-23CF-44E3-9099-C40C66FF867C}">
                  <a14:compatExt spid="_x0000_s299017"/>
                </a:ext>
                <a:ext uri="{FF2B5EF4-FFF2-40B4-BE49-F238E27FC236}">
                  <a16:creationId xmlns:a16="http://schemas.microsoft.com/office/drawing/2014/main" id="{00000000-0008-0000-0400-0000099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299018" name="Check Box 10" hidden="1">
              <a:extLst>
                <a:ext uri="{63B3BB69-23CF-44E3-9099-C40C66FF867C}">
                  <a14:compatExt spid="_x0000_s299018"/>
                </a:ext>
                <a:ext uri="{FF2B5EF4-FFF2-40B4-BE49-F238E27FC236}">
                  <a16:creationId xmlns:a16="http://schemas.microsoft.com/office/drawing/2014/main" id="{00000000-0008-0000-0400-00000A9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8</xdr:col>
      <xdr:colOff>284149</xdr:colOff>
      <xdr:row>2</xdr:row>
      <xdr:rowOff>91249</xdr:rowOff>
    </xdr:from>
    <xdr:to>
      <xdr:col>10</xdr:col>
      <xdr:colOff>449357</xdr:colOff>
      <xdr:row>5</xdr:row>
      <xdr:rowOff>158563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6895620" y="494661"/>
          <a:ext cx="1532325"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10</xdr:col>
      <xdr:colOff>268941</xdr:colOff>
      <xdr:row>3</xdr:row>
      <xdr:rowOff>33617</xdr:rowOff>
    </xdr:from>
    <xdr:to>
      <xdr:col>12</xdr:col>
      <xdr:colOff>427746</xdr:colOff>
      <xdr:row>5</xdr:row>
      <xdr:rowOff>212990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6790765" y="705970"/>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11</xdr:col>
      <xdr:colOff>84044</xdr:colOff>
      <xdr:row>2</xdr:row>
      <xdr:rowOff>81243</xdr:rowOff>
    </xdr:from>
    <xdr:to>
      <xdr:col>12</xdr:col>
      <xdr:colOff>725261</xdr:colOff>
      <xdr:row>5</xdr:row>
      <xdr:rowOff>26413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6722969" y="586068"/>
          <a:ext cx="1527042" cy="63097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r>
            <a:rPr kumimoji="1" lang="ja-JP" altLang="en-US" sz="1500" b="1" u="sng">
              <a:solidFill>
                <a:srgbClr val="0000FF"/>
              </a:solidFill>
            </a:rPr>
            <a:t>業務概要</a:t>
          </a:r>
          <a:endParaRPr kumimoji="1" lang="en-US" altLang="ja-JP" sz="1500" b="1" u="sng">
            <a:solidFill>
              <a:srgbClr val="0000FF"/>
            </a:solidFill>
          </a:endParaRPr>
        </a:p>
        <a:p>
          <a:pPr algn="ct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11</xdr:col>
      <xdr:colOff>224117</xdr:colOff>
      <xdr:row>1</xdr:row>
      <xdr:rowOff>145676</xdr:rowOff>
    </xdr:from>
    <xdr:to>
      <xdr:col>13</xdr:col>
      <xdr:colOff>382921</xdr:colOff>
      <xdr:row>5</xdr:row>
      <xdr:rowOff>201784</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7339852" y="336176"/>
          <a:ext cx="1525922" cy="851726"/>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toyama.toyama.jp/WINNT/Profiles/koujikensa-00/Temporary%20Internet%20Files/OLK2/&#24037;&#20107;&#30330;&#27880;&#26360;&#28155;&#20184;&#26360;&#39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lssv\&#31532;&#65298;&#12469;&#12540;&#12496;&#12540;\DOCUME~1\DOURO-08\LOCALS~1\TEMP\LMEL001_\MYDOCU\&#20877;&#21033;&#29992;&#36890;&#30693;&#26360;1.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
      <sheetName val="工事評定表"/>
      <sheetName val="工事採点表"/>
      <sheetName val="設計書頭"/>
      <sheetName val="設計書頭（金抜き）"/>
      <sheetName val="設計概要"/>
      <sheetName val="現場監督指導状況記録"/>
      <sheetName val="現場監督指導状況記録2枚目"/>
      <sheetName val="監督員選任通知書"/>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通知書"/>
      <sheetName val="業者一覧"/>
      <sheetName val="担当者"/>
    </sheetNames>
    <sheetDataSet>
      <sheetData sheetId="0" refreshError="1"/>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algn="ctr">
          <a:solidFill>
            <a:schemeClr val="tx1"/>
          </a:solidFill>
          <a:round/>
          <a:headEnd/>
          <a:tailEnd/>
        </a:ln>
      </a:spPr>
      <a:bodyPr vertOverflow="clip" rtlCol="0" anchor="ctr"/>
      <a:lstStyle>
        <a:defPPr algn="ctr">
          <a:defRPr kumimoji="1" sz="1100"/>
        </a:defP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4.xml"/><Relationship Id="rId1" Type="http://schemas.openxmlformats.org/officeDocument/2006/relationships/printerSettings" Target="../printerSettings/printerSettings14.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L45"/>
  <sheetViews>
    <sheetView tabSelected="1" view="pageBreakPreview" zoomScale="85" zoomScaleNormal="100" zoomScaleSheetLayoutView="85" workbookViewId="0">
      <selection activeCell="I1" sqref="I1"/>
    </sheetView>
  </sheetViews>
  <sheetFormatPr defaultColWidth="12.5703125" defaultRowHeight="15.95" customHeight="1"/>
  <cols>
    <col min="1" max="1" width="3.85546875" style="119" customWidth="1"/>
    <col min="2" max="2" width="4.140625" style="119" customWidth="1"/>
    <col min="3" max="3" width="15.42578125" style="119" customWidth="1"/>
    <col min="4" max="4" width="26" style="118" customWidth="1"/>
    <col min="5" max="5" width="23.5703125" style="118" customWidth="1"/>
    <col min="6" max="7" width="12.5703125" style="119" customWidth="1"/>
    <col min="8" max="8" width="32.5703125" style="118" customWidth="1"/>
    <col min="9" max="16384" width="12.5703125" style="119"/>
  </cols>
  <sheetData>
    <row r="1" spans="1:12" ht="24" customHeight="1" thickBot="1">
      <c r="A1" s="43" t="s">
        <v>0</v>
      </c>
    </row>
    <row r="2" spans="1:12" ht="15.95" customHeight="1" thickBot="1">
      <c r="A2" s="121"/>
      <c r="B2" s="288" t="s">
        <v>1</v>
      </c>
      <c r="C2" s="289"/>
      <c r="D2" s="305" t="s">
        <v>2</v>
      </c>
      <c r="E2" s="306"/>
      <c r="F2" s="306"/>
      <c r="G2" s="307"/>
      <c r="H2" s="119"/>
    </row>
    <row r="3" spans="1:12" ht="15.95" customHeight="1" thickTop="1">
      <c r="B3" s="296" t="s">
        <v>3</v>
      </c>
      <c r="C3" s="297"/>
      <c r="D3" s="302">
        <v>2</v>
      </c>
      <c r="E3" s="303"/>
      <c r="F3" s="303"/>
      <c r="G3" s="304"/>
      <c r="H3" s="119"/>
    </row>
    <row r="4" spans="1:12" ht="15.95" customHeight="1">
      <c r="B4" s="298" t="s">
        <v>4</v>
      </c>
      <c r="C4" s="299"/>
      <c r="D4" s="293">
        <v>4909999</v>
      </c>
      <c r="E4" s="294"/>
      <c r="F4" s="294"/>
      <c r="G4" s="295"/>
      <c r="H4" s="119"/>
    </row>
    <row r="5" spans="1:12" ht="15.95" customHeight="1">
      <c r="B5" s="298" t="s">
        <v>5</v>
      </c>
      <c r="C5" s="299"/>
      <c r="D5" s="293" t="s">
        <v>6</v>
      </c>
      <c r="E5" s="294"/>
      <c r="F5" s="294"/>
      <c r="G5" s="295"/>
      <c r="H5" s="119"/>
    </row>
    <row r="6" spans="1:12" ht="15.95" customHeight="1">
      <c r="B6" s="298" t="s">
        <v>7</v>
      </c>
      <c r="C6" s="299"/>
      <c r="D6" s="293" t="s">
        <v>8</v>
      </c>
      <c r="E6" s="294"/>
      <c r="F6" s="294"/>
      <c r="G6" s="295"/>
      <c r="H6" s="119"/>
    </row>
    <row r="7" spans="1:12" ht="15.95" customHeight="1" thickBot="1">
      <c r="B7" s="300" t="s">
        <v>9</v>
      </c>
      <c r="C7" s="301"/>
      <c r="D7" s="290" t="s">
        <v>10</v>
      </c>
      <c r="E7" s="291"/>
      <c r="F7" s="291"/>
      <c r="G7" s="292"/>
      <c r="H7" s="119"/>
    </row>
    <row r="8" spans="1:12" ht="15.95" customHeight="1" thickBot="1">
      <c r="H8" s="119"/>
    </row>
    <row r="9" spans="1:12" ht="15.95" customHeight="1">
      <c r="B9" s="316" t="s">
        <v>1</v>
      </c>
      <c r="C9" s="317"/>
      <c r="D9" s="317" t="s">
        <v>2</v>
      </c>
      <c r="E9" s="320"/>
      <c r="F9" s="316" t="s">
        <v>1</v>
      </c>
      <c r="G9" s="323" t="s">
        <v>2</v>
      </c>
      <c r="H9" s="324"/>
    </row>
    <row r="10" spans="1:12" ht="15.95" customHeight="1" thickBot="1">
      <c r="B10" s="318"/>
      <c r="C10" s="319"/>
      <c r="D10" s="129" t="s">
        <v>11</v>
      </c>
      <c r="E10" s="130" t="s">
        <v>12</v>
      </c>
      <c r="F10" s="318"/>
      <c r="G10" s="325"/>
      <c r="H10" s="326"/>
    </row>
    <row r="11" spans="1:12" ht="15.95" customHeight="1" thickTop="1">
      <c r="B11" s="296" t="s">
        <v>13</v>
      </c>
      <c r="C11" s="297"/>
      <c r="D11" s="131">
        <v>44144</v>
      </c>
      <c r="E11" s="140">
        <v>44172</v>
      </c>
      <c r="F11" s="122" t="s">
        <v>14</v>
      </c>
      <c r="G11" s="321">
        <v>44145</v>
      </c>
      <c r="H11" s="322"/>
    </row>
    <row r="12" spans="1:12" ht="15.95" customHeight="1">
      <c r="B12" s="298" t="s">
        <v>15</v>
      </c>
      <c r="C12" s="299"/>
      <c r="D12" s="132">
        <v>44145</v>
      </c>
      <c r="E12" s="133" t="s">
        <v>16</v>
      </c>
      <c r="F12" s="123" t="s">
        <v>17</v>
      </c>
      <c r="G12" s="329">
        <v>43918</v>
      </c>
      <c r="H12" s="330"/>
    </row>
    <row r="13" spans="1:12" ht="15.95" customHeight="1" thickBot="1">
      <c r="B13" s="298" t="s">
        <v>18</v>
      </c>
      <c r="C13" s="299"/>
      <c r="D13" s="132">
        <v>44276</v>
      </c>
      <c r="E13" s="141">
        <v>44283</v>
      </c>
      <c r="F13" s="124" t="s">
        <v>19</v>
      </c>
      <c r="G13" s="327">
        <v>43919</v>
      </c>
      <c r="H13" s="328"/>
    </row>
    <row r="14" spans="1:12" ht="15.95" customHeight="1" thickBot="1">
      <c r="B14" s="300" t="s">
        <v>20</v>
      </c>
      <c r="C14" s="301"/>
      <c r="D14" s="134">
        <v>9720000</v>
      </c>
      <c r="E14" s="142">
        <f>10000000*1.08</f>
        <v>10800000</v>
      </c>
      <c r="H14" s="119"/>
      <c r="L14" s="148"/>
    </row>
    <row r="15" spans="1:12" ht="15.95" customHeight="1">
      <c r="B15" s="312" t="s">
        <v>21</v>
      </c>
      <c r="C15" s="125" t="s">
        <v>22</v>
      </c>
      <c r="D15" s="310" t="s">
        <v>23</v>
      </c>
      <c r="E15" s="311"/>
      <c r="H15" s="119"/>
      <c r="L15" s="148"/>
    </row>
    <row r="16" spans="1:12" ht="15.95" customHeight="1">
      <c r="B16" s="313"/>
      <c r="C16" s="126" t="s">
        <v>24</v>
      </c>
      <c r="D16" s="308" t="s">
        <v>25</v>
      </c>
      <c r="E16" s="309"/>
      <c r="H16" s="119"/>
      <c r="L16" s="148"/>
    </row>
    <row r="17" spans="1:12" ht="15.95" customHeight="1">
      <c r="B17" s="313"/>
      <c r="C17" s="127" t="s">
        <v>26</v>
      </c>
      <c r="D17" s="308" t="s">
        <v>27</v>
      </c>
      <c r="E17" s="309"/>
      <c r="H17" s="119"/>
      <c r="L17" s="148"/>
    </row>
    <row r="18" spans="1:12" ht="15.95" customHeight="1">
      <c r="B18" s="313"/>
      <c r="C18" s="127" t="s">
        <v>28</v>
      </c>
      <c r="D18" s="135" t="s">
        <v>29</v>
      </c>
      <c r="E18" s="143" t="s">
        <v>30</v>
      </c>
      <c r="H18" s="119"/>
      <c r="L18" s="148"/>
    </row>
    <row r="19" spans="1:12" ht="15.95" customHeight="1">
      <c r="B19" s="313"/>
      <c r="C19" s="127" t="s">
        <v>31</v>
      </c>
      <c r="D19" s="135" t="s">
        <v>32</v>
      </c>
      <c r="E19" s="143" t="s">
        <v>29</v>
      </c>
      <c r="H19" s="119"/>
      <c r="L19" s="148"/>
    </row>
    <row r="20" spans="1:12" ht="15.95" customHeight="1" thickBot="1">
      <c r="B20" s="314"/>
      <c r="C20" s="128" t="s">
        <v>33</v>
      </c>
      <c r="D20" s="136" t="s">
        <v>30</v>
      </c>
      <c r="E20" s="144" t="s">
        <v>34</v>
      </c>
      <c r="H20" s="119"/>
      <c r="L20" s="148"/>
    </row>
    <row r="21" spans="1:12" ht="15.95" customHeight="1">
      <c r="B21" s="312" t="s">
        <v>35</v>
      </c>
      <c r="C21" s="125" t="s">
        <v>36</v>
      </c>
      <c r="D21" s="137" t="s">
        <v>37</v>
      </c>
      <c r="E21" s="138"/>
      <c r="H21" s="119"/>
      <c r="L21" s="148"/>
    </row>
    <row r="22" spans="1:12" ht="15.95" customHeight="1">
      <c r="B22" s="313"/>
      <c r="C22" s="127" t="s">
        <v>38</v>
      </c>
      <c r="D22" s="135" t="s">
        <v>39</v>
      </c>
      <c r="E22" s="139" t="s">
        <v>16</v>
      </c>
      <c r="H22" s="119"/>
      <c r="L22" s="148"/>
    </row>
    <row r="23" spans="1:12" ht="15.95" customHeight="1" thickBot="1">
      <c r="B23" s="314"/>
      <c r="C23" s="128" t="s">
        <v>40</v>
      </c>
      <c r="D23" s="136" t="s">
        <v>41</v>
      </c>
      <c r="E23" s="144" t="s">
        <v>42</v>
      </c>
      <c r="H23" s="119"/>
    </row>
    <row r="24" spans="1:12" ht="25.5" customHeight="1" thickBot="1">
      <c r="A24" s="43" t="s">
        <v>43</v>
      </c>
      <c r="B24" s="59"/>
      <c r="D24" s="119"/>
      <c r="E24" s="119"/>
      <c r="F24" s="7"/>
    </row>
    <row r="25" spans="1:12" ht="15.95" customHeight="1" thickBot="1">
      <c r="B25" s="147" t="s">
        <v>44</v>
      </c>
      <c r="C25" s="116" t="s">
        <v>45</v>
      </c>
      <c r="D25" s="289" t="s">
        <v>46</v>
      </c>
      <c r="E25" s="289"/>
      <c r="F25" s="282" t="s">
        <v>47</v>
      </c>
      <c r="G25" s="282"/>
      <c r="H25" s="283"/>
    </row>
    <row r="26" spans="1:12" ht="20.25" customHeight="1" thickTop="1">
      <c r="B26" s="251" t="s">
        <v>48</v>
      </c>
      <c r="C26" s="190" t="s">
        <v>49</v>
      </c>
      <c r="D26" s="315" t="s">
        <v>50</v>
      </c>
      <c r="E26" s="315"/>
      <c r="F26" s="267" t="s">
        <v>51</v>
      </c>
      <c r="G26" s="267"/>
      <c r="H26" s="268"/>
    </row>
    <row r="27" spans="1:12" ht="20.25" customHeight="1">
      <c r="B27" s="252"/>
      <c r="C27" s="114" t="s">
        <v>52</v>
      </c>
      <c r="D27" s="281" t="s">
        <v>53</v>
      </c>
      <c r="E27" s="281"/>
      <c r="F27" s="267" t="s">
        <v>54</v>
      </c>
      <c r="G27" s="267"/>
      <c r="H27" s="268"/>
    </row>
    <row r="28" spans="1:12" ht="20.25" customHeight="1">
      <c r="B28" s="252"/>
      <c r="C28" s="114" t="s">
        <v>55</v>
      </c>
      <c r="D28" s="281" t="s">
        <v>56</v>
      </c>
      <c r="E28" s="281"/>
      <c r="F28" s="267" t="s">
        <v>54</v>
      </c>
      <c r="G28" s="267"/>
      <c r="H28" s="268"/>
    </row>
    <row r="29" spans="1:12" ht="20.25" customHeight="1">
      <c r="B29" s="253"/>
      <c r="C29" s="115"/>
      <c r="D29" s="332"/>
      <c r="E29" s="332"/>
      <c r="F29" s="279"/>
      <c r="G29" s="279"/>
      <c r="H29" s="280"/>
    </row>
    <row r="30" spans="1:12" ht="20.25" customHeight="1">
      <c r="B30" s="248" t="s">
        <v>57</v>
      </c>
      <c r="C30" s="191" t="s">
        <v>58</v>
      </c>
      <c r="D30" s="335" t="s">
        <v>59</v>
      </c>
      <c r="E30" s="336"/>
      <c r="F30" s="269"/>
      <c r="G30" s="270"/>
      <c r="H30" s="271"/>
    </row>
    <row r="31" spans="1:12" ht="20.25" customHeight="1">
      <c r="B31" s="249"/>
      <c r="C31" s="190" t="s">
        <v>60</v>
      </c>
      <c r="D31" s="284" t="s">
        <v>61</v>
      </c>
      <c r="E31" s="285"/>
      <c r="F31" s="267" t="s">
        <v>62</v>
      </c>
      <c r="G31" s="267"/>
      <c r="H31" s="268"/>
    </row>
    <row r="32" spans="1:12" ht="20.25" customHeight="1">
      <c r="B32" s="249"/>
      <c r="C32" s="190" t="s">
        <v>63</v>
      </c>
      <c r="D32" s="281" t="s">
        <v>64</v>
      </c>
      <c r="E32" s="281"/>
      <c r="F32" s="267" t="s">
        <v>54</v>
      </c>
      <c r="G32" s="267"/>
      <c r="H32" s="268"/>
    </row>
    <row r="33" spans="2:8" ht="20.25" customHeight="1">
      <c r="B33" s="249"/>
      <c r="C33" s="190" t="s">
        <v>65</v>
      </c>
      <c r="D33" s="284" t="s">
        <v>66</v>
      </c>
      <c r="E33" s="285"/>
      <c r="F33" s="254"/>
      <c r="G33" s="255"/>
      <c r="H33" s="256"/>
    </row>
    <row r="34" spans="2:8" ht="20.25" customHeight="1">
      <c r="B34" s="249"/>
      <c r="C34" s="190" t="s">
        <v>67</v>
      </c>
      <c r="D34" s="284" t="s">
        <v>68</v>
      </c>
      <c r="E34" s="285"/>
      <c r="F34" s="254"/>
      <c r="G34" s="255"/>
      <c r="H34" s="256"/>
    </row>
    <row r="35" spans="2:8" ht="20.25" customHeight="1">
      <c r="B35" s="249"/>
      <c r="C35" s="190" t="s">
        <v>69</v>
      </c>
      <c r="D35" s="284" t="s">
        <v>70</v>
      </c>
      <c r="E35" s="285"/>
      <c r="F35" s="272"/>
      <c r="G35" s="273"/>
      <c r="H35" s="274"/>
    </row>
    <row r="36" spans="2:8" ht="20.25" customHeight="1">
      <c r="B36" s="250"/>
      <c r="C36" s="192"/>
      <c r="D36" s="333"/>
      <c r="E36" s="334"/>
      <c r="F36" s="257"/>
      <c r="G36" s="258"/>
      <c r="H36" s="259"/>
    </row>
    <row r="37" spans="2:8" ht="20.25" customHeight="1">
      <c r="B37" s="264" t="s">
        <v>71</v>
      </c>
      <c r="C37" s="191" t="s">
        <v>72</v>
      </c>
      <c r="D37" s="337" t="s">
        <v>73</v>
      </c>
      <c r="E37" s="337"/>
      <c r="F37" s="275"/>
      <c r="G37" s="275"/>
      <c r="H37" s="276"/>
    </row>
    <row r="38" spans="2:8" ht="20.25" customHeight="1">
      <c r="B38" s="265"/>
      <c r="C38" s="190" t="s">
        <v>74</v>
      </c>
      <c r="D38" s="281" t="s">
        <v>75</v>
      </c>
      <c r="E38" s="281"/>
      <c r="F38" s="267"/>
      <c r="G38" s="267"/>
      <c r="H38" s="268"/>
    </row>
    <row r="39" spans="2:8" ht="20.25" customHeight="1">
      <c r="B39" s="265"/>
      <c r="C39" s="190" t="s">
        <v>76</v>
      </c>
      <c r="D39" s="281" t="s">
        <v>77</v>
      </c>
      <c r="E39" s="281"/>
      <c r="F39" s="267"/>
      <c r="G39" s="267"/>
      <c r="H39" s="268"/>
    </row>
    <row r="40" spans="2:8" ht="20.25" customHeight="1">
      <c r="B40" s="266"/>
      <c r="C40" s="192"/>
      <c r="D40" s="286"/>
      <c r="E40" s="287"/>
      <c r="F40" s="257"/>
      <c r="G40" s="258"/>
      <c r="H40" s="259"/>
    </row>
    <row r="41" spans="2:8" ht="20.25" customHeight="1">
      <c r="B41" s="260" t="s">
        <v>78</v>
      </c>
      <c r="C41" s="191"/>
      <c r="D41" s="337" t="s">
        <v>79</v>
      </c>
      <c r="E41" s="337"/>
      <c r="F41" s="275" t="s">
        <v>80</v>
      </c>
      <c r="G41" s="275"/>
      <c r="H41" s="276"/>
    </row>
    <row r="42" spans="2:8" ht="20.25" customHeight="1">
      <c r="B42" s="261"/>
      <c r="C42" s="190" t="s">
        <v>81</v>
      </c>
      <c r="D42" s="281" t="s">
        <v>82</v>
      </c>
      <c r="E42" s="281"/>
      <c r="F42" s="267"/>
      <c r="G42" s="267"/>
      <c r="H42" s="268"/>
    </row>
    <row r="43" spans="2:8" ht="20.25" customHeight="1">
      <c r="B43" s="262"/>
      <c r="C43" s="190" t="s">
        <v>83</v>
      </c>
      <c r="D43" s="281" t="s">
        <v>84</v>
      </c>
      <c r="E43" s="281"/>
      <c r="F43" s="267"/>
      <c r="G43" s="267"/>
      <c r="H43" s="268"/>
    </row>
    <row r="44" spans="2:8" ht="20.25" customHeight="1">
      <c r="B44" s="262"/>
      <c r="C44" s="190" t="s">
        <v>85</v>
      </c>
      <c r="D44" s="281" t="s">
        <v>86</v>
      </c>
      <c r="E44" s="281"/>
      <c r="F44" s="267"/>
      <c r="G44" s="267"/>
      <c r="H44" s="268"/>
    </row>
    <row r="45" spans="2:8" ht="20.25" customHeight="1" thickBot="1">
      <c r="B45" s="263"/>
      <c r="C45" s="193"/>
      <c r="D45" s="331"/>
      <c r="E45" s="331"/>
      <c r="F45" s="277"/>
      <c r="G45" s="277"/>
      <c r="H45" s="278"/>
    </row>
  </sheetData>
  <mergeCells count="74">
    <mergeCell ref="D45:E45"/>
    <mergeCell ref="D43:E43"/>
    <mergeCell ref="D29:E29"/>
    <mergeCell ref="D31:E31"/>
    <mergeCell ref="D35:E35"/>
    <mergeCell ref="D36:E36"/>
    <mergeCell ref="D33:E33"/>
    <mergeCell ref="D30:E30"/>
    <mergeCell ref="D44:E44"/>
    <mergeCell ref="D37:E37"/>
    <mergeCell ref="D38:E38"/>
    <mergeCell ref="D39:E39"/>
    <mergeCell ref="D32:E32"/>
    <mergeCell ref="D41:E41"/>
    <mergeCell ref="G11:H11"/>
    <mergeCell ref="F9:F10"/>
    <mergeCell ref="G9:H10"/>
    <mergeCell ref="G13:H13"/>
    <mergeCell ref="G12:H12"/>
    <mergeCell ref="B9:C10"/>
    <mergeCell ref="B14:C14"/>
    <mergeCell ref="B13:C13"/>
    <mergeCell ref="B12:C12"/>
    <mergeCell ref="D9:E9"/>
    <mergeCell ref="D17:E17"/>
    <mergeCell ref="D16:E16"/>
    <mergeCell ref="D15:E15"/>
    <mergeCell ref="D27:E27"/>
    <mergeCell ref="B11:C11"/>
    <mergeCell ref="B15:B20"/>
    <mergeCell ref="D25:E25"/>
    <mergeCell ref="D26:E26"/>
    <mergeCell ref="B21:B23"/>
    <mergeCell ref="B2:C2"/>
    <mergeCell ref="D7:G7"/>
    <mergeCell ref="D6:G6"/>
    <mergeCell ref="D5:G5"/>
    <mergeCell ref="D4:G4"/>
    <mergeCell ref="B3:C3"/>
    <mergeCell ref="B4:C4"/>
    <mergeCell ref="B7:C7"/>
    <mergeCell ref="B6:C6"/>
    <mergeCell ref="B5:C5"/>
    <mergeCell ref="D3:G3"/>
    <mergeCell ref="D2:G2"/>
    <mergeCell ref="F40:H40"/>
    <mergeCell ref="F33:H33"/>
    <mergeCell ref="D34:E34"/>
    <mergeCell ref="D40:E40"/>
    <mergeCell ref="D42:E42"/>
    <mergeCell ref="F37:H37"/>
    <mergeCell ref="F38:H38"/>
    <mergeCell ref="F39:H39"/>
    <mergeCell ref="F29:H29"/>
    <mergeCell ref="D28:E28"/>
    <mergeCell ref="F25:H25"/>
    <mergeCell ref="F26:H26"/>
    <mergeCell ref="F27:H27"/>
    <mergeCell ref="B30:B36"/>
    <mergeCell ref="B26:B29"/>
    <mergeCell ref="F34:H34"/>
    <mergeCell ref="F36:H36"/>
    <mergeCell ref="B41:B45"/>
    <mergeCell ref="B37:B40"/>
    <mergeCell ref="F28:H28"/>
    <mergeCell ref="F31:H31"/>
    <mergeCell ref="F32:H32"/>
    <mergeCell ref="F30:H30"/>
    <mergeCell ref="F35:H35"/>
    <mergeCell ref="F41:H41"/>
    <mergeCell ref="F45:H45"/>
    <mergeCell ref="F42:H42"/>
    <mergeCell ref="F43:H43"/>
    <mergeCell ref="F44:H44"/>
  </mergeCells>
  <phoneticPr fontId="2"/>
  <hyperlinks>
    <hyperlink ref="D26:E26" location="第102号の1業務工程表!A1" display="業務工程表" xr:uid="{00000000-0004-0000-0000-000000000000}"/>
    <hyperlink ref="D27:E27" location="第46号の1管理技術者!A1" display="管理技術者等届" xr:uid="{00000000-0004-0000-0000-000001000000}"/>
    <hyperlink ref="D28:E28" location="第46号の2管理技術者変更!A1" display="管理技術者等変更届" xr:uid="{00000000-0004-0000-0000-000002000000}"/>
    <hyperlink ref="D32:E32" location="第108号業務段階確認申出書!A1" display="業務段階確認申出書" xr:uid="{00000000-0004-0000-0000-000004000000}"/>
    <hyperlink ref="D37:E37" location="第111号業務完了届!A1" display="業務完了届" xr:uid="{00000000-0004-0000-0000-000005000000}"/>
    <hyperlink ref="D38:E38" location="第203業務引渡書!A1" display="業務引渡書" xr:uid="{00000000-0004-0000-0000-000006000000}"/>
    <hyperlink ref="D39:E39" location="第204号委託料請求書!A1" display="委託料請求書" xr:uid="{00000000-0004-0000-0000-000007000000}"/>
    <hyperlink ref="D41:E41" location="前金請求!A1" display="前払金請求書" xr:uid="{00000000-0004-0000-0000-000008000000}"/>
    <hyperlink ref="D42:E42" location="第67号履行期間延長!A1" display="履行期間延長申出書" xr:uid="{00000000-0004-0000-0000-000009000000}"/>
    <hyperlink ref="D44:E44" location="第103号の2再委託回答書!A1" display="再委託申請回答書" xr:uid="{00000000-0004-0000-0000-00000A000000}"/>
    <hyperlink ref="D43:E43" location="第103号の1再委託申請書!A1" display="再委託申請書" xr:uid="{00000000-0004-0000-0000-00000B000000}"/>
    <hyperlink ref="D30:E30" location="第101号業務打合簿!A1" display="業務打合簿" xr:uid="{00000000-0004-0000-0000-00000C000000}"/>
    <hyperlink ref="D31:E31" location="第106号業務履行報告書!A1" display="業務履行報告書" xr:uid="{00000000-0004-0000-0000-00000D000000}"/>
    <hyperlink ref="D33:E33" location="別紙2身分証交付願!A1" display="現場事故報告書" xr:uid="{00000000-0004-0000-0000-00000E000000}"/>
    <hyperlink ref="D35:E35" location="別紙3身分証!A1" display="身分証明証" xr:uid="{00000000-0004-0000-0000-00000F000000}"/>
    <hyperlink ref="D34:E34" location="別紙2身分証交付願!A1" display="身分証明証交付願" xr:uid="{00000000-0004-0000-0000-000010000000}"/>
  </hyperlinks>
  <pageMargins left="0.82677165354330717" right="0.35433070866141736" top="0.39370078740157483" bottom="0.39370078740157483" header="0.31496062992125984" footer="0.31496062992125984"/>
  <pageSetup paperSize="9" scale="70" fitToHeight="0"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1:I64"/>
  <sheetViews>
    <sheetView view="pageBreakPreview" zoomScale="80" zoomScaleNormal="100" zoomScaleSheetLayoutView="80" workbookViewId="0">
      <selection activeCell="C22" sqref="C22"/>
    </sheetView>
  </sheetViews>
  <sheetFormatPr defaultColWidth="9" defaultRowHeight="13.5"/>
  <cols>
    <col min="1" max="1" width="2.140625" style="119" customWidth="1"/>
    <col min="2" max="2" width="16.28515625" style="119" customWidth="1"/>
    <col min="3" max="3" width="6.28515625" style="119" customWidth="1"/>
    <col min="4" max="4" width="8.7109375" style="119" customWidth="1"/>
    <col min="5" max="5" width="15.140625" style="119" customWidth="1"/>
    <col min="6" max="7" width="8.140625" style="119" customWidth="1"/>
    <col min="8" max="8" width="8.5703125" style="119" customWidth="1"/>
    <col min="9" max="9" width="13.140625" style="119" customWidth="1"/>
    <col min="10" max="10" width="3.5703125" style="119" customWidth="1"/>
    <col min="11" max="16384" width="9" style="119"/>
  </cols>
  <sheetData>
    <row r="1" spans="1:9" s="78" customFormat="1" ht="15" customHeight="1">
      <c r="A1" s="120"/>
    </row>
    <row r="2" spans="1:9" s="42" customFormat="1" ht="15" customHeight="1">
      <c r="B2" s="120" t="s">
        <v>209</v>
      </c>
      <c r="C2" s="68"/>
      <c r="D2" s="78"/>
      <c r="E2" s="78"/>
      <c r="F2" s="78"/>
      <c r="G2" s="78"/>
      <c r="H2" s="78"/>
    </row>
    <row r="3" spans="1:9" s="42" customFormat="1" ht="15" customHeight="1">
      <c r="B3" s="68"/>
      <c r="C3" s="68"/>
      <c r="D3" s="78"/>
      <c r="E3" s="78"/>
      <c r="F3" s="78"/>
      <c r="G3" s="78"/>
      <c r="H3" s="78"/>
    </row>
    <row r="4" spans="1:9" s="42" customFormat="1" ht="15" customHeight="1">
      <c r="B4" s="68"/>
      <c r="C4" s="68"/>
    </row>
    <row r="5" spans="1:9" s="42" customFormat="1" ht="18" customHeight="1"/>
    <row r="6" spans="1:9" s="42" customFormat="1" ht="21.95" customHeight="1">
      <c r="B6" s="351" t="s">
        <v>210</v>
      </c>
      <c r="C6" s="351"/>
      <c r="D6" s="351"/>
      <c r="E6" s="351"/>
      <c r="F6" s="351"/>
      <c r="G6" s="351"/>
      <c r="H6" s="351"/>
      <c r="I6" s="351"/>
    </row>
    <row r="7" spans="1:9" s="42" customFormat="1" ht="18" customHeight="1"/>
    <row r="8" spans="1:9" s="42" customFormat="1" ht="18" customHeight="1">
      <c r="C8" s="36"/>
    </row>
    <row r="9" spans="1:9" s="42" customFormat="1" ht="18" customHeight="1"/>
    <row r="10" spans="1:9" s="42" customFormat="1" ht="36" customHeight="1">
      <c r="B10" s="120" t="s">
        <v>211</v>
      </c>
      <c r="C10" s="474" t="str">
        <f>業務概要入力ｼｰﾄ!D15</f>
        <v>富山市□□□町□□□</v>
      </c>
      <c r="D10" s="474"/>
      <c r="E10" s="474"/>
      <c r="F10" s="474"/>
      <c r="G10" s="474"/>
      <c r="H10" s="474"/>
      <c r="I10" s="178"/>
    </row>
    <row r="11" spans="1:9" s="42" customFormat="1" ht="36" customHeight="1">
      <c r="B11" s="120" t="s">
        <v>212</v>
      </c>
      <c r="C11" s="474" t="str">
        <f>業務概要入力ｼｰﾄ!D16</f>
        <v>株式会社□□コンサル</v>
      </c>
      <c r="D11" s="474"/>
      <c r="E11" s="474"/>
      <c r="F11" s="474"/>
      <c r="G11" s="474"/>
      <c r="H11" s="474"/>
      <c r="I11" s="178"/>
    </row>
    <row r="12" spans="1:9" s="42" customFormat="1" ht="36" customHeight="1">
      <c r="B12" s="120" t="s">
        <v>90</v>
      </c>
      <c r="C12" s="474"/>
      <c r="D12" s="474"/>
      <c r="E12" s="474"/>
      <c r="F12" s="474"/>
      <c r="G12" s="474"/>
      <c r="H12" s="474"/>
      <c r="I12" s="178"/>
    </row>
    <row r="13" spans="1:9" s="42" customFormat="1" ht="36" customHeight="1"/>
    <row r="14" spans="1:9" s="42" customFormat="1" ht="36" customHeight="1">
      <c r="B14" s="42" t="s">
        <v>213</v>
      </c>
    </row>
    <row r="15" spans="1:9" s="42" customFormat="1" ht="36" customHeight="1">
      <c r="B15" s="42" t="s">
        <v>214</v>
      </c>
    </row>
    <row r="16" spans="1:9" s="42" customFormat="1" ht="36" customHeight="1">
      <c r="D16" s="77"/>
      <c r="E16" s="77"/>
      <c r="F16" s="36"/>
      <c r="G16" s="36"/>
      <c r="H16" s="36"/>
      <c r="I16" s="36"/>
    </row>
    <row r="17" spans="2:9" s="42" customFormat="1" ht="36" customHeight="1">
      <c r="B17" s="42" t="s">
        <v>215</v>
      </c>
      <c r="C17" s="77" t="str">
        <f>業務概要入力ｼｰﾄ!D5</f>
        <v>中山間総合整備　○○地区　△△工区　●水路設計業務</v>
      </c>
      <c r="D17" s="77"/>
      <c r="E17" s="77"/>
      <c r="F17" s="36"/>
      <c r="G17" s="36"/>
      <c r="H17" s="36"/>
      <c r="I17" s="36"/>
    </row>
    <row r="18" spans="2:9" s="42" customFormat="1" ht="36" customHeight="1">
      <c r="B18" s="42" t="s">
        <v>216</v>
      </c>
      <c r="C18" s="69" t="s">
        <v>217</v>
      </c>
      <c r="D18" s="120" t="s">
        <v>218</v>
      </c>
      <c r="E18" s="120"/>
      <c r="F18" s="120"/>
      <c r="G18" s="120"/>
      <c r="H18" s="120"/>
      <c r="I18" s="120"/>
    </row>
    <row r="19" spans="2:9" s="42" customFormat="1" ht="36" customHeight="1">
      <c r="C19" s="69" t="s">
        <v>219</v>
      </c>
      <c r="D19" s="120" t="s">
        <v>218</v>
      </c>
      <c r="E19" s="120"/>
      <c r="F19" s="120"/>
      <c r="G19" s="120"/>
      <c r="H19" s="120"/>
      <c r="I19" s="120"/>
    </row>
    <row r="20" spans="2:9" s="42" customFormat="1" ht="36" customHeight="1">
      <c r="D20" s="120"/>
      <c r="E20" s="120"/>
      <c r="F20" s="120"/>
      <c r="G20" s="120"/>
      <c r="H20" s="120"/>
      <c r="I20" s="120"/>
    </row>
    <row r="21" spans="2:9" s="42" customFormat="1" ht="36" customHeight="1">
      <c r="B21" s="42" t="s">
        <v>220</v>
      </c>
      <c r="C21" s="120" t="s">
        <v>218</v>
      </c>
      <c r="D21" s="120"/>
      <c r="E21" s="120"/>
      <c r="F21" s="120"/>
      <c r="G21" s="120"/>
      <c r="H21" s="120"/>
      <c r="I21" s="120"/>
    </row>
    <row r="22" spans="2:9" s="42" customFormat="1" ht="36" customHeight="1">
      <c r="B22" s="42" t="s">
        <v>221</v>
      </c>
      <c r="C22" s="42" t="s">
        <v>22</v>
      </c>
    </row>
    <row r="23" spans="2:9" s="42" customFormat="1" ht="36" customHeight="1">
      <c r="C23" s="42" t="s">
        <v>90</v>
      </c>
      <c r="D23" s="476" t="str">
        <f>業務概要入力ｼｰﾄ!D22&amp;"所長"</f>
        <v>富山農林振興センター所長</v>
      </c>
      <c r="E23" s="476"/>
      <c r="F23" s="476"/>
      <c r="G23" s="476"/>
      <c r="H23" s="167" t="s">
        <v>199</v>
      </c>
    </row>
    <row r="24" spans="2:9" s="42" customFormat="1" ht="36" customHeight="1">
      <c r="D24" s="178"/>
      <c r="E24" s="120"/>
      <c r="F24" s="120"/>
      <c r="G24" s="120"/>
      <c r="H24" s="120"/>
    </row>
    <row r="25" spans="2:9" s="42" customFormat="1" ht="36" customHeight="1">
      <c r="D25" s="178"/>
      <c r="E25" s="120"/>
      <c r="F25" s="120"/>
      <c r="G25" s="120"/>
      <c r="H25" s="120"/>
    </row>
    <row r="26" spans="2:9" s="42" customFormat="1" ht="36" customHeight="1">
      <c r="D26" s="178"/>
      <c r="E26" s="120"/>
      <c r="F26" s="120"/>
      <c r="G26" s="120"/>
      <c r="H26" s="120"/>
    </row>
    <row r="27" spans="2:9" s="42" customFormat="1" ht="36" customHeight="1">
      <c r="D27" s="178"/>
      <c r="E27" s="120"/>
      <c r="F27" s="120"/>
      <c r="G27" s="120"/>
      <c r="H27" s="120"/>
    </row>
    <row r="28" spans="2:9" s="42" customFormat="1" ht="36" customHeight="1">
      <c r="D28" s="178"/>
      <c r="E28" s="120"/>
      <c r="F28" s="120"/>
      <c r="G28" s="120"/>
      <c r="H28" s="120"/>
    </row>
    <row r="29" spans="2:9" s="42" customFormat="1" ht="36" customHeight="1">
      <c r="B29" s="42" t="s">
        <v>222</v>
      </c>
      <c r="D29" s="178"/>
      <c r="E29" s="120"/>
      <c r="F29" s="120"/>
      <c r="G29" s="120"/>
      <c r="H29" s="120"/>
    </row>
    <row r="30" spans="2:9" s="42" customFormat="1" ht="36" customHeight="1">
      <c r="D30" s="178"/>
      <c r="E30" s="120"/>
      <c r="F30" s="120"/>
      <c r="G30" s="120"/>
      <c r="H30" s="120"/>
    </row>
    <row r="31" spans="2:9" s="42" customFormat="1" ht="36" customHeight="1">
      <c r="B31" s="42" t="s">
        <v>223</v>
      </c>
      <c r="D31" s="178"/>
      <c r="E31" s="120"/>
      <c r="F31" s="120"/>
      <c r="G31" s="120"/>
      <c r="H31" s="120"/>
    </row>
    <row r="32" spans="2:9" s="42" customFormat="1" ht="36" customHeight="1">
      <c r="B32" s="42" t="s">
        <v>224</v>
      </c>
      <c r="D32" s="178"/>
      <c r="E32" s="120"/>
      <c r="F32" s="120"/>
      <c r="G32" s="120"/>
      <c r="H32" s="120"/>
    </row>
    <row r="33" spans="2:8" s="42" customFormat="1" ht="36" customHeight="1">
      <c r="B33" s="42" t="s">
        <v>225</v>
      </c>
      <c r="D33" s="178"/>
      <c r="E33" s="120"/>
      <c r="F33" s="120"/>
      <c r="G33" s="120"/>
      <c r="H33" s="120"/>
    </row>
    <row r="34" spans="2:8" s="42" customFormat="1" ht="36" customHeight="1">
      <c r="B34" s="42" t="s">
        <v>226</v>
      </c>
      <c r="D34" s="178"/>
      <c r="E34" s="120"/>
      <c r="F34" s="120"/>
      <c r="G34" s="120"/>
      <c r="H34" s="120"/>
    </row>
    <row r="35" spans="2:8" s="42" customFormat="1" ht="36" customHeight="1">
      <c r="B35" s="42" t="s">
        <v>227</v>
      </c>
      <c r="D35" s="178"/>
      <c r="E35" s="120"/>
      <c r="F35" s="120"/>
      <c r="G35" s="120"/>
      <c r="H35" s="120"/>
    </row>
    <row r="36" spans="2:8" s="42" customFormat="1" ht="36" customHeight="1">
      <c r="B36" s="42" t="s">
        <v>228</v>
      </c>
      <c r="D36" s="178"/>
      <c r="E36" s="120"/>
      <c r="F36" s="120"/>
      <c r="G36" s="120"/>
      <c r="H36" s="120"/>
    </row>
    <row r="37" spans="2:8" s="42" customFormat="1" ht="36" customHeight="1">
      <c r="B37" s="42" t="s">
        <v>229</v>
      </c>
      <c r="D37" s="178"/>
      <c r="E37" s="120"/>
      <c r="F37" s="120"/>
      <c r="G37" s="120"/>
      <c r="H37" s="120"/>
    </row>
    <row r="38" spans="2:8" s="42" customFormat="1" ht="36" customHeight="1">
      <c r="B38" s="42" t="s">
        <v>230</v>
      </c>
      <c r="D38" s="178"/>
      <c r="E38" s="120"/>
      <c r="F38" s="120"/>
      <c r="G38" s="120"/>
      <c r="H38" s="120"/>
    </row>
    <row r="39" spans="2:8" s="42" customFormat="1" ht="36" customHeight="1">
      <c r="B39" s="42" t="s">
        <v>231</v>
      </c>
      <c r="D39" s="178"/>
      <c r="E39" s="120"/>
      <c r="F39" s="120"/>
      <c r="G39" s="120"/>
      <c r="H39" s="120"/>
    </row>
    <row r="40" spans="2:8" s="42" customFormat="1" ht="36" customHeight="1">
      <c r="B40" s="42" t="s">
        <v>232</v>
      </c>
      <c r="D40" s="178"/>
      <c r="E40" s="120"/>
      <c r="F40" s="120"/>
      <c r="G40" s="120"/>
      <c r="H40" s="120"/>
    </row>
    <row r="41" spans="2:8" s="42" customFormat="1" ht="36" customHeight="1">
      <c r="B41" s="42" t="s">
        <v>233</v>
      </c>
      <c r="D41" s="178"/>
      <c r="E41" s="120"/>
      <c r="F41" s="120"/>
      <c r="G41" s="120"/>
      <c r="H41" s="120"/>
    </row>
    <row r="42" spans="2:8" s="42" customFormat="1" ht="36" customHeight="1">
      <c r="B42" s="42" t="s">
        <v>234</v>
      </c>
      <c r="D42" s="178"/>
      <c r="E42" s="120"/>
      <c r="F42" s="120"/>
      <c r="G42" s="120"/>
      <c r="H42" s="120"/>
    </row>
    <row r="43" spans="2:8" s="42" customFormat="1" ht="36" customHeight="1">
      <c r="B43" s="42" t="s">
        <v>235</v>
      </c>
      <c r="D43" s="178"/>
      <c r="E43" s="120"/>
      <c r="F43" s="120"/>
      <c r="G43" s="120"/>
      <c r="H43" s="120"/>
    </row>
    <row r="44" spans="2:8" s="42" customFormat="1" ht="36" customHeight="1">
      <c r="B44" s="42" t="s">
        <v>236</v>
      </c>
      <c r="D44" s="178"/>
      <c r="E44" s="120"/>
      <c r="F44" s="120"/>
      <c r="G44" s="120"/>
      <c r="H44" s="120"/>
    </row>
    <row r="45" spans="2:8" s="42" customFormat="1" ht="36" customHeight="1">
      <c r="B45" s="42" t="s">
        <v>237</v>
      </c>
      <c r="D45" s="178"/>
      <c r="E45" s="120"/>
      <c r="F45" s="120"/>
      <c r="G45" s="120"/>
      <c r="H45" s="120"/>
    </row>
    <row r="46" spans="2:8" s="42" customFormat="1" ht="36" customHeight="1">
      <c r="B46" s="42" t="s">
        <v>238</v>
      </c>
      <c r="D46" s="178"/>
      <c r="E46" s="120"/>
      <c r="F46" s="120"/>
      <c r="G46" s="120"/>
      <c r="H46" s="120"/>
    </row>
    <row r="47" spans="2:8" s="42" customFormat="1" ht="36" customHeight="1">
      <c r="B47" s="42" t="s">
        <v>239</v>
      </c>
      <c r="D47" s="178"/>
      <c r="E47" s="120"/>
      <c r="F47" s="120"/>
      <c r="G47" s="120"/>
      <c r="H47" s="120"/>
    </row>
    <row r="48" spans="2:8" s="42" customFormat="1" ht="36" customHeight="1">
      <c r="D48" s="178"/>
      <c r="E48" s="120"/>
      <c r="F48" s="120"/>
      <c r="G48" s="120"/>
      <c r="H48" s="120"/>
    </row>
    <row r="49" spans="5:5" s="42" customFormat="1" ht="18" customHeight="1"/>
    <row r="50" spans="5:5" s="42" customFormat="1" ht="18" customHeight="1">
      <c r="E50" s="167"/>
    </row>
    <row r="51" spans="5:5" s="42" customFormat="1" ht="18" customHeight="1"/>
    <row r="52" spans="5:5" s="42" customFormat="1" ht="18" customHeight="1"/>
    <row r="53" spans="5:5" s="42" customFormat="1" ht="18" customHeight="1"/>
    <row r="54" spans="5:5" s="42" customFormat="1" ht="18" customHeight="1"/>
    <row r="55" spans="5:5" s="42" customFormat="1" ht="18" customHeight="1"/>
    <row r="56" spans="5:5" s="42" customFormat="1" ht="18" customHeight="1"/>
    <row r="57" spans="5:5" s="42" customFormat="1" ht="18" customHeight="1"/>
    <row r="58" spans="5:5" s="42" customFormat="1" ht="18" customHeight="1"/>
    <row r="59" spans="5:5" s="42" customFormat="1" ht="18" customHeight="1"/>
    <row r="60" spans="5:5" s="42" customFormat="1" ht="18" customHeight="1"/>
    <row r="61" spans="5:5" ht="18" customHeight="1"/>
    <row r="62" spans="5:5" ht="18" customHeight="1"/>
    <row r="63" spans="5:5" ht="18" customHeight="1"/>
    <row r="64" spans="5:5" ht="18" customHeight="1"/>
  </sheetData>
  <mergeCells count="5">
    <mergeCell ref="B6:I6"/>
    <mergeCell ref="C10:H10"/>
    <mergeCell ref="C11:H11"/>
    <mergeCell ref="C12:H12"/>
    <mergeCell ref="D23:G23"/>
  </mergeCells>
  <phoneticPr fontId="2"/>
  <pageMargins left="0.98425196850393704" right="0.39370078740157483" top="0.98425196850393704" bottom="0.59055118110236227" header="0.51181102362204722" footer="0.51181102362204722"/>
  <pageSetup paperSize="9" orientation="portrait" r:id="rId1"/>
  <headerFooter alignWithMargins="0"/>
  <rowBreaks count="1" manualBreakCount="1">
    <brk id="27"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sheetPr>
  <dimension ref="A1:AD26"/>
  <sheetViews>
    <sheetView view="pageBreakPreview" topLeftCell="A4" zoomScale="85" zoomScaleNormal="40" zoomScaleSheetLayoutView="85" workbookViewId="0">
      <selection activeCell="H6" sqref="H6"/>
    </sheetView>
  </sheetViews>
  <sheetFormatPr defaultColWidth="14.5703125" defaultRowHeight="39.950000000000003" customHeight="1"/>
  <cols>
    <col min="1" max="1" width="2.5703125" style="42" customWidth="1"/>
    <col min="2" max="2" width="4.5703125" style="42" customWidth="1"/>
    <col min="3" max="3" width="16.42578125" style="42" customWidth="1"/>
    <col min="4" max="4" width="13.5703125" style="42" customWidth="1"/>
    <col min="5" max="5" width="10.140625" style="42" customWidth="1"/>
    <col min="6" max="6" width="13.5703125" style="42" customWidth="1"/>
    <col min="7" max="7" width="21.42578125" style="42" customWidth="1"/>
    <col min="8" max="8" width="3.28515625" style="42" bestFit="1" customWidth="1"/>
    <col min="9" max="9" width="2.5703125" style="42" customWidth="1"/>
    <col min="10" max="16384" width="14.5703125" style="42"/>
  </cols>
  <sheetData>
    <row r="1" spans="1:30" ht="20.100000000000001" customHeight="1">
      <c r="A1" s="42" t="s">
        <v>240</v>
      </c>
      <c r="B1" s="82"/>
      <c r="C1" s="82"/>
    </row>
    <row r="2" spans="1:30" ht="39.950000000000003" customHeight="1">
      <c r="C2" s="489"/>
      <c r="D2" s="489"/>
      <c r="E2" s="489"/>
      <c r="F2" s="490" t="s">
        <v>102</v>
      </c>
      <c r="G2" s="490"/>
      <c r="H2" s="490"/>
      <c r="J2" s="83"/>
    </row>
    <row r="3" spans="1:30" ht="39.950000000000003" customHeight="1">
      <c r="B3" s="178" t="str">
        <f>業務概要入力ｼｰﾄ!D21&amp;"　殿"</f>
        <v>富山県知事　新田　八朗　殿</v>
      </c>
      <c r="F3" s="491"/>
      <c r="G3" s="491"/>
      <c r="H3" s="84"/>
      <c r="I3" s="84"/>
      <c r="J3" s="84"/>
      <c r="K3" s="84"/>
      <c r="L3" s="84"/>
      <c r="M3" s="84"/>
      <c r="N3" s="84"/>
      <c r="O3" s="84"/>
      <c r="P3" s="84"/>
      <c r="Q3" s="84"/>
      <c r="R3" s="84"/>
      <c r="S3" s="84"/>
      <c r="T3" s="84"/>
      <c r="U3" s="84"/>
      <c r="V3" s="84"/>
      <c r="W3" s="84"/>
      <c r="X3" s="84"/>
      <c r="Y3" s="84"/>
      <c r="Z3" s="84"/>
      <c r="AA3" s="84"/>
      <c r="AB3" s="84"/>
      <c r="AC3" s="84"/>
      <c r="AD3" s="84"/>
    </row>
    <row r="4" spans="1:30" ht="15" customHeight="1">
      <c r="D4" s="85"/>
      <c r="E4" s="85"/>
      <c r="F4" s="85"/>
      <c r="G4" s="85"/>
      <c r="H4" s="86"/>
    </row>
    <row r="5" spans="1:30" ht="21.95" customHeight="1">
      <c r="D5" s="87" t="s">
        <v>21</v>
      </c>
      <c r="E5" s="177" t="s">
        <v>22</v>
      </c>
      <c r="F5" s="488" t="str">
        <f>業務概要入力ｼｰﾄ!D15</f>
        <v>富山市□□□町□□□</v>
      </c>
      <c r="G5" s="488"/>
      <c r="H5" s="86"/>
    </row>
    <row r="6" spans="1:30" ht="21.95" customHeight="1">
      <c r="E6" s="177" t="s">
        <v>90</v>
      </c>
      <c r="F6" s="488" t="str">
        <f>業務概要入力ｼｰﾄ!D16</f>
        <v>株式会社□□コンサル</v>
      </c>
      <c r="G6" s="488"/>
      <c r="H6" s="88"/>
    </row>
    <row r="7" spans="1:30" ht="21.95" customHeight="1">
      <c r="E7" s="89"/>
      <c r="F7" s="488" t="str">
        <f>業務概要入力ｼｰﾄ!D17</f>
        <v>代表取締役社長　□□□□</v>
      </c>
      <c r="G7" s="488"/>
      <c r="H7" s="88"/>
      <c r="I7" s="90"/>
    </row>
    <row r="8" spans="1:30" ht="15" customHeight="1">
      <c r="C8" s="91"/>
      <c r="D8" s="51"/>
      <c r="E8" s="167"/>
      <c r="F8" s="90"/>
      <c r="G8" s="90"/>
      <c r="H8" s="90"/>
      <c r="I8" s="90"/>
    </row>
    <row r="9" spans="1:30" ht="39.950000000000003" customHeight="1">
      <c r="B9" s="482" t="s">
        <v>241</v>
      </c>
      <c r="C9" s="482"/>
      <c r="D9" s="482"/>
      <c r="E9" s="482"/>
      <c r="F9" s="482"/>
      <c r="G9" s="482"/>
      <c r="H9" s="482"/>
      <c r="I9" s="120"/>
      <c r="J9" s="120"/>
      <c r="K9" s="120"/>
    </row>
    <row r="10" spans="1:30" ht="39.950000000000003" customHeight="1">
      <c r="B10" s="482"/>
      <c r="C10" s="482"/>
      <c r="D10" s="482"/>
      <c r="E10" s="482"/>
      <c r="F10" s="482"/>
      <c r="G10" s="482"/>
      <c r="H10" s="482"/>
    </row>
    <row r="11" spans="1:30" ht="39.950000000000003" customHeight="1">
      <c r="B11" s="483" t="s">
        <v>242</v>
      </c>
      <c r="C11" s="483"/>
      <c r="D11" s="483"/>
      <c r="E11" s="483"/>
      <c r="F11" s="483"/>
      <c r="G11" s="483"/>
      <c r="H11" s="483"/>
    </row>
    <row r="12" spans="1:30" ht="33" customHeight="1">
      <c r="B12" s="468" t="s">
        <v>114</v>
      </c>
      <c r="C12" s="468"/>
      <c r="D12" s="468"/>
      <c r="E12" s="468"/>
      <c r="F12" s="468"/>
      <c r="G12" s="468"/>
      <c r="H12" s="468"/>
    </row>
    <row r="13" spans="1:30" ht="33" customHeight="1">
      <c r="B13" s="477" t="s">
        <v>243</v>
      </c>
      <c r="C13" s="477"/>
      <c r="D13" s="484" t="str">
        <f>業務概要入力ｼｰﾄ!D5</f>
        <v>中山間総合整備　○○地区　△△工区　●水路設計業務</v>
      </c>
      <c r="E13" s="484"/>
      <c r="F13" s="484"/>
      <c r="G13" s="484"/>
      <c r="H13" s="36"/>
    </row>
    <row r="14" spans="1:30" ht="33" customHeight="1">
      <c r="B14" s="477" t="s">
        <v>116</v>
      </c>
      <c r="C14" s="477"/>
      <c r="D14" s="485" t="str">
        <f>業務概要入力ｼｰﾄ!D7</f>
        <v>富山市○○町○○○</v>
      </c>
      <c r="E14" s="485"/>
      <c r="F14" s="485"/>
      <c r="G14" s="485"/>
      <c r="H14" s="77"/>
      <c r="I14" s="92"/>
      <c r="J14" s="92"/>
    </row>
    <row r="15" spans="1:30" ht="33" customHeight="1">
      <c r="B15" s="477" t="s">
        <v>244</v>
      </c>
      <c r="C15" s="477"/>
      <c r="D15" s="36"/>
      <c r="E15" s="486">
        <f>IF(業務概要入力ｼｰﾄ!E14="",業務概要入力ｼｰﾄ!D14,業務概要入力ｼｰﾄ!E14)</f>
        <v>10800000</v>
      </c>
      <c r="F15" s="486"/>
      <c r="G15" s="93"/>
      <c r="H15" s="94"/>
      <c r="I15" s="92"/>
      <c r="J15" s="92"/>
    </row>
    <row r="16" spans="1:30" ht="33" customHeight="1">
      <c r="B16" s="477" t="s">
        <v>170</v>
      </c>
      <c r="C16" s="477"/>
      <c r="D16" s="478">
        <f>業務概要入力ｼｰﾄ!D11</f>
        <v>44144</v>
      </c>
      <c r="E16" s="478"/>
      <c r="F16" s="478"/>
      <c r="G16" s="487"/>
      <c r="H16" s="487"/>
      <c r="I16" s="95"/>
      <c r="J16" s="95"/>
    </row>
    <row r="17" spans="2:11" ht="33" customHeight="1">
      <c r="B17" s="477" t="s">
        <v>245</v>
      </c>
      <c r="C17" s="477"/>
      <c r="D17" s="96"/>
      <c r="E17" s="97"/>
      <c r="F17" s="98"/>
      <c r="G17" s="95"/>
      <c r="H17" s="95"/>
      <c r="I17" s="95"/>
      <c r="J17" s="95"/>
    </row>
    <row r="18" spans="2:11" ht="33" customHeight="1">
      <c r="B18" s="69"/>
      <c r="C18" s="69" t="s">
        <v>246</v>
      </c>
      <c r="D18" s="96"/>
      <c r="E18" s="481"/>
      <c r="F18" s="481"/>
      <c r="G18" s="95" t="s">
        <v>247</v>
      </c>
      <c r="H18" s="95"/>
      <c r="I18" s="95"/>
      <c r="J18" s="95"/>
    </row>
    <row r="19" spans="2:11" ht="33" customHeight="1">
      <c r="B19" s="69"/>
      <c r="C19" s="69" t="s">
        <v>248</v>
      </c>
      <c r="D19" s="96"/>
      <c r="E19" s="481"/>
      <c r="F19" s="481"/>
      <c r="G19" s="95" t="s">
        <v>247</v>
      </c>
      <c r="H19" s="95"/>
      <c r="I19" s="95"/>
      <c r="J19" s="95"/>
    </row>
    <row r="20" spans="2:11" ht="33" customHeight="1">
      <c r="B20" s="69"/>
      <c r="C20" s="69" t="s">
        <v>249</v>
      </c>
      <c r="D20" s="96"/>
      <c r="E20" s="481"/>
      <c r="F20" s="481"/>
      <c r="G20" s="95" t="s">
        <v>247</v>
      </c>
      <c r="H20" s="95"/>
      <c r="I20" s="95"/>
      <c r="J20" s="95"/>
    </row>
    <row r="21" spans="2:11" ht="33" customHeight="1">
      <c r="B21" s="69"/>
      <c r="C21" s="69" t="s">
        <v>250</v>
      </c>
      <c r="D21" s="96"/>
      <c r="E21" s="481"/>
      <c r="F21" s="481"/>
      <c r="G21" s="95" t="s">
        <v>247</v>
      </c>
      <c r="H21" s="95"/>
      <c r="I21" s="95"/>
      <c r="J21" s="95"/>
    </row>
    <row r="22" spans="2:11" ht="33" customHeight="1">
      <c r="B22" s="477" t="s">
        <v>251</v>
      </c>
      <c r="C22" s="477"/>
      <c r="D22" s="478">
        <f>業務概要入力ｼｰﾄ!D12</f>
        <v>44145</v>
      </c>
      <c r="E22" s="478"/>
      <c r="F22" s="478"/>
      <c r="G22" s="479" t="s">
        <v>95</v>
      </c>
      <c r="H22" s="479"/>
      <c r="I22" s="92"/>
      <c r="J22" s="92"/>
    </row>
    <row r="23" spans="2:11" ht="33" customHeight="1">
      <c r="B23" s="69"/>
      <c r="C23" s="69"/>
      <c r="D23" s="478">
        <f>IF(業務概要入力ｼｰﾄ!E13="",業務概要入力ｼｰﾄ!D13,業務概要入力ｼｰﾄ!E13)</f>
        <v>44283</v>
      </c>
      <c r="E23" s="478"/>
      <c r="F23" s="478"/>
      <c r="G23" s="42" t="s">
        <v>96</v>
      </c>
      <c r="I23" s="92"/>
      <c r="J23" s="92"/>
    </row>
    <row r="24" spans="2:11" ht="33" customHeight="1">
      <c r="B24" s="477" t="s">
        <v>252</v>
      </c>
      <c r="C24" s="477"/>
      <c r="D24" s="478">
        <f>業務概要入力ｼｰﾄ!G12</f>
        <v>43918</v>
      </c>
      <c r="E24" s="478"/>
      <c r="F24" s="478"/>
      <c r="G24" s="479"/>
      <c r="H24" s="479"/>
      <c r="J24" s="98"/>
      <c r="K24" s="98"/>
    </row>
    <row r="25" spans="2:11" ht="33" customHeight="1">
      <c r="H25" s="51"/>
    </row>
    <row r="26" spans="2:11" ht="35.1" customHeight="1">
      <c r="C26" s="91"/>
      <c r="F26" s="480"/>
      <c r="G26" s="480"/>
    </row>
  </sheetData>
  <mergeCells count="31">
    <mergeCell ref="F7:G7"/>
    <mergeCell ref="C2:E2"/>
    <mergeCell ref="F2:H2"/>
    <mergeCell ref="F3:G3"/>
    <mergeCell ref="F5:G5"/>
    <mergeCell ref="F6:G6"/>
    <mergeCell ref="B17:C17"/>
    <mergeCell ref="B9:H10"/>
    <mergeCell ref="B11:H11"/>
    <mergeCell ref="B12:H12"/>
    <mergeCell ref="B13:C13"/>
    <mergeCell ref="D13:G13"/>
    <mergeCell ref="B14:C14"/>
    <mergeCell ref="D14:G14"/>
    <mergeCell ref="B15:C15"/>
    <mergeCell ref="E15:F15"/>
    <mergeCell ref="B16:C16"/>
    <mergeCell ref="D16:F16"/>
    <mergeCell ref="G16:H16"/>
    <mergeCell ref="E18:F18"/>
    <mergeCell ref="E19:F19"/>
    <mergeCell ref="E20:F20"/>
    <mergeCell ref="E21:F21"/>
    <mergeCell ref="D22:F22"/>
    <mergeCell ref="B24:C24"/>
    <mergeCell ref="D24:F24"/>
    <mergeCell ref="G24:H24"/>
    <mergeCell ref="B22:C22"/>
    <mergeCell ref="F26:G26"/>
    <mergeCell ref="G22:H22"/>
    <mergeCell ref="D23:F23"/>
  </mergeCells>
  <phoneticPr fontId="2"/>
  <printOptions horizontalCentered="1" verticalCentered="1"/>
  <pageMargins left="0.98425196850393704" right="0.39370078740157483" top="0.98425196850393704" bottom="0.39370078740157483"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sheetPr>
  <dimension ref="A1:L46"/>
  <sheetViews>
    <sheetView view="pageBreakPreview" topLeftCell="A6" zoomScale="85" zoomScaleNormal="100" zoomScaleSheetLayoutView="85" workbookViewId="0">
      <selection activeCell="I26" sqref="I26"/>
    </sheetView>
  </sheetViews>
  <sheetFormatPr defaultColWidth="9" defaultRowHeight="13.5"/>
  <cols>
    <col min="1" max="1" width="3.85546875" style="63" customWidth="1"/>
    <col min="2" max="2" width="4.140625" style="63" customWidth="1"/>
    <col min="3" max="3" width="8.5703125" style="63" customWidth="1"/>
    <col min="4" max="4" width="14.42578125" style="63" customWidth="1"/>
    <col min="5" max="9" width="8.5703125" style="63" customWidth="1"/>
    <col min="10" max="10" width="11.42578125" style="63" customWidth="1"/>
    <col min="11" max="11" width="3.5703125" style="63" customWidth="1"/>
    <col min="12" max="12" width="1.7109375" style="63" customWidth="1"/>
    <col min="13" max="16384" width="9" style="63"/>
  </cols>
  <sheetData>
    <row r="1" spans="1:12" ht="14.25">
      <c r="A1" s="42" t="s">
        <v>74</v>
      </c>
      <c r="B1" s="1"/>
    </row>
    <row r="2" spans="1:12">
      <c r="C2" s="52"/>
      <c r="D2" s="52"/>
      <c r="E2" s="52"/>
      <c r="F2" s="52"/>
      <c r="G2" s="52"/>
      <c r="H2" s="52"/>
      <c r="I2" s="52"/>
    </row>
    <row r="3" spans="1:12" ht="15.75" customHeight="1">
      <c r="C3" s="52"/>
      <c r="D3" s="52"/>
      <c r="E3" s="52"/>
      <c r="F3" s="52"/>
      <c r="G3" s="52"/>
      <c r="H3" s="52"/>
      <c r="I3" s="52"/>
    </row>
    <row r="4" spans="1:12">
      <c r="C4" s="52"/>
      <c r="D4" s="52"/>
      <c r="E4" s="52"/>
      <c r="F4" s="52"/>
      <c r="G4" s="52"/>
      <c r="H4" s="52"/>
      <c r="I4" s="52"/>
    </row>
    <row r="7" spans="1:12" ht="26.25" customHeight="1">
      <c r="D7" s="351" t="s">
        <v>253</v>
      </c>
      <c r="E7" s="351"/>
      <c r="F7" s="351"/>
      <c r="G7" s="351"/>
      <c r="H7" s="351"/>
      <c r="I7" s="351"/>
    </row>
    <row r="11" spans="1:12" ht="17.25">
      <c r="I11" s="39"/>
      <c r="J11" s="37" t="s">
        <v>102</v>
      </c>
      <c r="L11" s="39"/>
    </row>
    <row r="13" spans="1:12" ht="30" customHeight="1">
      <c r="A13" s="43"/>
      <c r="B13" s="5" t="s">
        <v>254</v>
      </c>
      <c r="C13" s="99"/>
      <c r="D13" s="99"/>
    </row>
    <row r="14" spans="1:12" ht="23.25" customHeight="1">
      <c r="C14" s="501"/>
      <c r="D14" s="501"/>
      <c r="E14" s="501"/>
      <c r="F14" s="99"/>
    </row>
    <row r="16" spans="1:12" ht="20.100000000000001" customHeight="1">
      <c r="E16" s="502" t="s">
        <v>255</v>
      </c>
      <c r="F16" s="502"/>
      <c r="G16" s="462" t="str">
        <f>業務概要入力ｼｰﾄ!D15</f>
        <v>富山市□□□町□□□</v>
      </c>
      <c r="H16" s="462"/>
      <c r="I16" s="462"/>
      <c r="J16" s="462"/>
      <c r="K16" s="399"/>
    </row>
    <row r="17" spans="1:12" ht="20.100000000000001" customHeight="1">
      <c r="E17" s="502" t="s">
        <v>256</v>
      </c>
      <c r="F17" s="502"/>
      <c r="G17" s="462" t="str">
        <f>業務概要入力ｼｰﾄ!D16</f>
        <v>株式会社□□コンサル</v>
      </c>
      <c r="H17" s="462"/>
      <c r="I17" s="462"/>
      <c r="J17" s="462"/>
      <c r="K17" s="399"/>
    </row>
    <row r="18" spans="1:12" ht="20.100000000000001" customHeight="1">
      <c r="G18" s="462" t="str">
        <f>業務概要入力ｼｰﾄ!D17</f>
        <v>代表取締役社長　□□□□</v>
      </c>
      <c r="H18" s="462"/>
      <c r="I18" s="462"/>
      <c r="J18" s="462"/>
      <c r="K18" s="399"/>
    </row>
    <row r="24" spans="1:12" s="43" customFormat="1" ht="18.75">
      <c r="C24" s="493">
        <f>IF(業務概要入力ｼｰﾄ!G13="","平成   年   月   日",業務概要入力ｼｰﾄ!G13)</f>
        <v>43919</v>
      </c>
      <c r="D24" s="493"/>
      <c r="E24" s="39" t="s">
        <v>257</v>
      </c>
      <c r="G24" s="39"/>
      <c r="H24" s="39"/>
      <c r="I24" s="39"/>
      <c r="J24" s="39"/>
    </row>
    <row r="25" spans="1:12" s="43" customFormat="1" ht="18.75">
      <c r="C25" s="494" t="s">
        <v>258</v>
      </c>
      <c r="D25" s="494"/>
      <c r="E25" s="494"/>
      <c r="F25" s="494"/>
      <c r="G25" s="494"/>
      <c r="H25" s="494"/>
      <c r="I25" s="494"/>
      <c r="J25" s="494"/>
    </row>
    <row r="29" spans="1:12" ht="13.5" customHeight="1">
      <c r="A29" s="495" t="s">
        <v>114</v>
      </c>
      <c r="B29" s="496"/>
      <c r="C29" s="496"/>
      <c r="D29" s="496"/>
      <c r="E29" s="496"/>
      <c r="F29" s="496"/>
      <c r="G29" s="496"/>
      <c r="H29" s="496"/>
      <c r="I29" s="496"/>
      <c r="J29" s="496"/>
      <c r="K29" s="496"/>
      <c r="L29" s="496"/>
    </row>
    <row r="30" spans="1:12" ht="13.5" customHeight="1">
      <c r="A30" s="496"/>
      <c r="B30" s="496"/>
      <c r="C30" s="496"/>
      <c r="D30" s="496"/>
      <c r="E30" s="496"/>
      <c r="F30" s="496"/>
      <c r="G30" s="496"/>
      <c r="H30" s="496"/>
      <c r="I30" s="496"/>
      <c r="J30" s="496"/>
      <c r="K30" s="496"/>
      <c r="L30" s="496"/>
    </row>
    <row r="33" spans="3:12" s="100" customFormat="1" ht="37.5" customHeight="1">
      <c r="C33" s="497" t="s">
        <v>115</v>
      </c>
      <c r="D33" s="497"/>
      <c r="E33" s="498" t="str">
        <f>業務概要入力ｼｰﾄ!D5</f>
        <v>中山間総合整備　○○地区　△△工区　●水路設計業務</v>
      </c>
      <c r="F33" s="498"/>
      <c r="G33" s="498"/>
      <c r="H33" s="498"/>
      <c r="I33" s="498"/>
      <c r="J33" s="498"/>
      <c r="K33" s="498"/>
      <c r="L33" s="498"/>
    </row>
    <row r="34" spans="3:12" s="43" customFormat="1" ht="18.75">
      <c r="C34" s="5"/>
      <c r="D34" s="5"/>
      <c r="E34" s="38"/>
      <c r="F34" s="38"/>
      <c r="G34" s="38"/>
      <c r="H34" s="38"/>
      <c r="I34" s="38"/>
      <c r="J34" s="38"/>
      <c r="K34" s="38"/>
      <c r="L34" s="38"/>
    </row>
    <row r="35" spans="3:12" s="43" customFormat="1" ht="18.75">
      <c r="C35" s="499" t="s">
        <v>259</v>
      </c>
      <c r="D35" s="499"/>
      <c r="E35" s="500" t="str">
        <f>業務概要入力ｼｰﾄ!D7&amp;"地内"</f>
        <v>富山市○○町○○○地内</v>
      </c>
      <c r="F35" s="500"/>
      <c r="G35" s="500"/>
      <c r="H35" s="500"/>
      <c r="I35" s="500"/>
      <c r="J35" s="158"/>
      <c r="K35" s="101"/>
      <c r="L35" s="101"/>
    </row>
    <row r="36" spans="3:12">
      <c r="C36" s="119"/>
      <c r="D36" s="119"/>
      <c r="E36" s="119"/>
      <c r="F36" s="119"/>
      <c r="G36" s="119"/>
      <c r="H36" s="119"/>
      <c r="I36" s="119"/>
      <c r="J36" s="119"/>
      <c r="K36" s="119"/>
      <c r="L36" s="119"/>
    </row>
    <row r="46" spans="3:12">
      <c r="C46" s="492"/>
      <c r="D46" s="492"/>
      <c r="E46" s="492"/>
      <c r="F46" s="492"/>
      <c r="G46" s="492"/>
      <c r="H46" s="492"/>
      <c r="I46" s="492"/>
      <c r="J46" s="492"/>
    </row>
  </sheetData>
  <mergeCells count="16">
    <mergeCell ref="D7:I7"/>
    <mergeCell ref="C14:E14"/>
    <mergeCell ref="E16:F16"/>
    <mergeCell ref="G16:J16"/>
    <mergeCell ref="K16:K18"/>
    <mergeCell ref="E17:F17"/>
    <mergeCell ref="G17:J17"/>
    <mergeCell ref="G18:J18"/>
    <mergeCell ref="C46:J46"/>
    <mergeCell ref="C24:D24"/>
    <mergeCell ref="C25:J25"/>
    <mergeCell ref="A29:L30"/>
    <mergeCell ref="C33:D33"/>
    <mergeCell ref="E33:L33"/>
    <mergeCell ref="C35:D35"/>
    <mergeCell ref="E35:I35"/>
  </mergeCells>
  <phoneticPr fontId="2"/>
  <printOptions horizontalCentered="1"/>
  <pageMargins left="0.78740157480314965" right="0.59055118110236227" top="0.98425196850393704" bottom="1.1811023622047245" header="0.51181102362204722" footer="0.51181102362204722"/>
  <pageSetup paperSize="9" scale="9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sheetPr>
  <dimension ref="A1:AE24"/>
  <sheetViews>
    <sheetView view="pageBreakPreview" zoomScale="85" zoomScaleNormal="40" zoomScaleSheetLayoutView="85" workbookViewId="0">
      <selection activeCell="I6" sqref="I6"/>
    </sheetView>
  </sheetViews>
  <sheetFormatPr defaultColWidth="14.5703125" defaultRowHeight="39.950000000000003" customHeight="1"/>
  <cols>
    <col min="1" max="1" width="2.5703125" style="42" customWidth="1"/>
    <col min="2" max="2" width="4.5703125" style="42" customWidth="1"/>
    <col min="3" max="3" width="16" style="42" customWidth="1"/>
    <col min="4" max="4" width="11.5703125" style="42" customWidth="1"/>
    <col min="5" max="5" width="10.140625" style="42" customWidth="1"/>
    <col min="6" max="6" width="8" style="42" customWidth="1"/>
    <col min="7" max="7" width="4.42578125" style="42" customWidth="1"/>
    <col min="8" max="8" width="25.140625" style="42" customWidth="1"/>
    <col min="9" max="9" width="4.85546875" style="102" customWidth="1"/>
    <col min="10" max="10" width="1.85546875" style="42" customWidth="1"/>
    <col min="11" max="16384" width="14.5703125" style="42"/>
  </cols>
  <sheetData>
    <row r="1" spans="1:31" ht="20.100000000000001" customHeight="1">
      <c r="A1" s="42" t="s">
        <v>76</v>
      </c>
      <c r="B1" s="82"/>
      <c r="C1" s="82"/>
    </row>
    <row r="2" spans="1:31" ht="39.950000000000003" customHeight="1">
      <c r="C2" s="489"/>
      <c r="D2" s="489"/>
      <c r="E2" s="489"/>
      <c r="F2" s="490" t="s">
        <v>156</v>
      </c>
      <c r="G2" s="490"/>
      <c r="H2" s="490"/>
      <c r="I2" s="490"/>
      <c r="K2" s="83"/>
    </row>
    <row r="3" spans="1:31" ht="39.950000000000003" customHeight="1">
      <c r="B3" s="178" t="str">
        <f>業務概要入力ｼｰﾄ!D21&amp;"　殿"</f>
        <v>富山県知事　新田　八朗　殿</v>
      </c>
      <c r="F3" s="491"/>
      <c r="G3" s="491"/>
      <c r="H3" s="180"/>
      <c r="I3" s="103"/>
      <c r="J3" s="84"/>
      <c r="K3" s="84"/>
      <c r="L3" s="84"/>
      <c r="M3" s="84"/>
      <c r="N3" s="84"/>
      <c r="O3" s="84"/>
      <c r="P3" s="84"/>
      <c r="Q3" s="84"/>
      <c r="R3" s="84"/>
      <c r="S3" s="84"/>
      <c r="T3" s="84"/>
      <c r="U3" s="84"/>
      <c r="V3" s="84"/>
      <c r="W3" s="84"/>
      <c r="X3" s="84"/>
      <c r="Y3" s="84"/>
      <c r="Z3" s="84"/>
      <c r="AA3" s="84"/>
      <c r="AB3" s="84"/>
      <c r="AC3" s="84"/>
      <c r="AD3" s="84"/>
      <c r="AE3" s="84"/>
    </row>
    <row r="4" spans="1:31" ht="15" customHeight="1">
      <c r="D4" s="85"/>
      <c r="E4" s="85"/>
      <c r="F4" s="85"/>
      <c r="G4" s="85"/>
      <c r="H4" s="85"/>
      <c r="I4" s="104"/>
    </row>
    <row r="5" spans="1:31" ht="21.95" customHeight="1">
      <c r="D5" s="87" t="s">
        <v>21</v>
      </c>
      <c r="E5" s="177" t="s">
        <v>22</v>
      </c>
      <c r="F5" s="462" t="str">
        <f>業務概要入力ｼｰﾄ!D15</f>
        <v>富山市□□□町□□□</v>
      </c>
      <c r="G5" s="462"/>
      <c r="H5" s="506"/>
      <c r="I5" s="104"/>
    </row>
    <row r="6" spans="1:31" ht="21.95" customHeight="1">
      <c r="E6" s="177" t="s">
        <v>90</v>
      </c>
      <c r="F6" s="462" t="str">
        <f>業務概要入力ｼｰﾄ!D16</f>
        <v>株式会社□□コンサル</v>
      </c>
      <c r="G6" s="462"/>
      <c r="H6" s="506"/>
      <c r="I6" s="104"/>
    </row>
    <row r="7" spans="1:31" ht="21.95" customHeight="1">
      <c r="E7" s="89"/>
      <c r="F7" s="462" t="str">
        <f>業務概要入力ｼｰﾄ!D17</f>
        <v>代表取締役社長　□□□□</v>
      </c>
      <c r="G7" s="462"/>
      <c r="H7" s="506"/>
      <c r="I7" s="104"/>
      <c r="J7" s="90"/>
    </row>
    <row r="8" spans="1:31" ht="15" customHeight="1">
      <c r="C8" s="91"/>
      <c r="D8" s="51"/>
      <c r="E8" s="167"/>
      <c r="F8" s="90"/>
      <c r="G8" s="90"/>
      <c r="H8" s="90"/>
      <c r="I8" s="105"/>
      <c r="J8" s="90"/>
    </row>
    <row r="9" spans="1:31" ht="39.950000000000003" customHeight="1">
      <c r="B9" s="505" t="s">
        <v>260</v>
      </c>
      <c r="C9" s="505"/>
      <c r="D9" s="505"/>
      <c r="E9" s="505"/>
      <c r="F9" s="505"/>
      <c r="G9" s="505"/>
      <c r="H9" s="505"/>
      <c r="I9" s="505"/>
      <c r="J9" s="120"/>
      <c r="K9" s="120"/>
      <c r="L9" s="120"/>
    </row>
    <row r="10" spans="1:31" ht="39.950000000000003" customHeight="1">
      <c r="B10" s="505" t="s">
        <v>261</v>
      </c>
      <c r="C10" s="505"/>
      <c r="D10" s="505"/>
      <c r="E10" s="505"/>
      <c r="F10" s="505"/>
      <c r="G10" s="505"/>
      <c r="H10" s="505"/>
      <c r="I10" s="505"/>
    </row>
    <row r="11" spans="1:31" ht="39.950000000000003" customHeight="1">
      <c r="B11" s="483" t="s">
        <v>262</v>
      </c>
      <c r="C11" s="483"/>
      <c r="D11" s="483"/>
      <c r="E11" s="483"/>
      <c r="F11" s="483"/>
      <c r="G11" s="483"/>
      <c r="H11" s="483"/>
      <c r="I11" s="483"/>
    </row>
    <row r="12" spans="1:31" ht="39.950000000000003" customHeight="1">
      <c r="B12" s="468" t="s">
        <v>114</v>
      </c>
      <c r="C12" s="468"/>
      <c r="D12" s="468"/>
      <c r="E12" s="468"/>
      <c r="F12" s="468"/>
      <c r="G12" s="468"/>
      <c r="H12" s="468"/>
      <c r="I12" s="468"/>
    </row>
    <row r="13" spans="1:31" ht="35.1" customHeight="1">
      <c r="B13" s="477" t="s">
        <v>115</v>
      </c>
      <c r="C13" s="477"/>
      <c r="D13" s="485" t="str">
        <f>業務概要入力ｼｰﾄ!D5</f>
        <v>中山間総合整備　○○地区　△△工区　●水路設計業務</v>
      </c>
      <c r="E13" s="563"/>
      <c r="F13" s="563"/>
      <c r="G13" s="563"/>
      <c r="H13" s="563"/>
      <c r="I13" s="36"/>
    </row>
    <row r="14" spans="1:31" ht="35.1" customHeight="1">
      <c r="B14" s="477" t="s">
        <v>259</v>
      </c>
      <c r="C14" s="477"/>
      <c r="D14" s="485" t="str">
        <f>業務概要入力ｼｰﾄ!D7</f>
        <v>富山市○○町○○○</v>
      </c>
      <c r="E14" s="485"/>
      <c r="F14" s="485"/>
      <c r="G14" s="485"/>
      <c r="H14" s="485"/>
      <c r="I14" s="77"/>
      <c r="J14" s="92"/>
      <c r="K14" s="92"/>
    </row>
    <row r="15" spans="1:31" ht="35.1" customHeight="1">
      <c r="B15" s="477" t="s">
        <v>263</v>
      </c>
      <c r="C15" s="477"/>
      <c r="D15" s="465">
        <f>IF(業務概要入力ｼｰﾄ!E14="",業務概要入力ｼｰﾄ!D14,業務概要入力ｼｰﾄ!E14)</f>
        <v>10800000</v>
      </c>
      <c r="E15" s="465"/>
      <c r="F15" s="465"/>
      <c r="G15" s="93"/>
      <c r="H15" s="93"/>
      <c r="I15" s="94"/>
      <c r="J15" s="92"/>
      <c r="K15" s="92"/>
    </row>
    <row r="16" spans="1:31" ht="35.1" customHeight="1">
      <c r="B16" s="477" t="s">
        <v>170</v>
      </c>
      <c r="C16" s="477"/>
      <c r="D16" s="504">
        <f>業務概要入力ｼｰﾄ!D11</f>
        <v>44144</v>
      </c>
      <c r="E16" s="504"/>
      <c r="F16" s="504"/>
      <c r="G16" s="181"/>
      <c r="H16" s="181"/>
      <c r="I16" s="181"/>
      <c r="J16" s="95"/>
      <c r="K16" s="95"/>
    </row>
    <row r="17" spans="2:12" ht="35.1" customHeight="1">
      <c r="B17" s="477" t="s">
        <v>264</v>
      </c>
      <c r="C17" s="477"/>
      <c r="D17" s="503">
        <f>IF(業務概要入力ｼｰﾄ!E13="",業務概要入力ｼｰﾄ!D13,業務概要入力ｼｰﾄ!E13)</f>
        <v>44283</v>
      </c>
      <c r="E17" s="503"/>
      <c r="F17" s="503"/>
      <c r="G17" s="167"/>
      <c r="H17" s="186"/>
      <c r="I17" s="106"/>
      <c r="J17" s="179"/>
      <c r="K17" s="92"/>
    </row>
    <row r="18" spans="2:12" ht="35.1" customHeight="1">
      <c r="B18" s="477" t="s">
        <v>265</v>
      </c>
      <c r="C18" s="477"/>
      <c r="D18" s="504">
        <f>業務概要入力ｼｰﾄ!G12</f>
        <v>43918</v>
      </c>
      <c r="E18" s="504"/>
      <c r="F18" s="504"/>
      <c r="I18" s="42"/>
      <c r="K18" s="98"/>
      <c r="L18" s="98"/>
    </row>
    <row r="19" spans="2:12" ht="35.1" customHeight="1">
      <c r="B19" s="477" t="s">
        <v>266</v>
      </c>
      <c r="C19" s="477"/>
      <c r="D19" s="96"/>
      <c r="E19" s="97"/>
      <c r="F19" s="98"/>
      <c r="G19" s="95"/>
      <c r="H19" s="95"/>
      <c r="I19" s="107"/>
      <c r="J19" s="95"/>
      <c r="K19" s="95"/>
    </row>
    <row r="20" spans="2:12" ht="35.1" customHeight="1">
      <c r="B20" s="69"/>
      <c r="C20" s="69" t="s">
        <v>246</v>
      </c>
      <c r="D20" s="96"/>
      <c r="E20" s="481"/>
      <c r="F20" s="481"/>
      <c r="G20" s="95" t="s">
        <v>247</v>
      </c>
      <c r="H20" s="95"/>
      <c r="I20" s="107"/>
      <c r="J20" s="95"/>
      <c r="K20" s="95"/>
    </row>
    <row r="21" spans="2:12" ht="35.1" customHeight="1">
      <c r="B21" s="69"/>
      <c r="C21" s="69"/>
      <c r="D21" s="96"/>
      <c r="E21" s="481"/>
      <c r="F21" s="481"/>
      <c r="G21" s="95"/>
      <c r="H21" s="95"/>
      <c r="I21" s="107"/>
      <c r="J21" s="95"/>
      <c r="K21" s="95"/>
    </row>
    <row r="22" spans="2:12" ht="35.1" customHeight="1">
      <c r="B22" s="69"/>
      <c r="C22" s="69"/>
      <c r="D22" s="96"/>
      <c r="E22" s="481"/>
      <c r="F22" s="481"/>
      <c r="G22" s="95"/>
      <c r="H22" s="95"/>
      <c r="I22" s="107"/>
      <c r="J22" s="95"/>
      <c r="K22" s="95"/>
    </row>
    <row r="23" spans="2:12" ht="35.1" customHeight="1">
      <c r="B23" s="69"/>
      <c r="C23" s="69"/>
      <c r="D23" s="96"/>
      <c r="E23" s="481"/>
      <c r="F23" s="481"/>
      <c r="G23" s="95"/>
      <c r="H23" s="95"/>
      <c r="I23" s="107"/>
      <c r="J23" s="95"/>
      <c r="K23" s="95"/>
    </row>
    <row r="24" spans="2:12" ht="35.1" customHeight="1">
      <c r="C24" s="91"/>
      <c r="F24" s="480"/>
      <c r="G24" s="480"/>
      <c r="H24" s="29"/>
    </row>
  </sheetData>
  <mergeCells count="28">
    <mergeCell ref="F7:H7"/>
    <mergeCell ref="C2:E2"/>
    <mergeCell ref="F2:I2"/>
    <mergeCell ref="F3:G3"/>
    <mergeCell ref="F5:H5"/>
    <mergeCell ref="F6:H6"/>
    <mergeCell ref="B9:I9"/>
    <mergeCell ref="B10:I10"/>
    <mergeCell ref="B11:I11"/>
    <mergeCell ref="B12:I12"/>
    <mergeCell ref="B13:C13"/>
    <mergeCell ref="D13:H13"/>
    <mergeCell ref="B14:C14"/>
    <mergeCell ref="D14:H14"/>
    <mergeCell ref="B15:C15"/>
    <mergeCell ref="D15:F15"/>
    <mergeCell ref="B16:C16"/>
    <mergeCell ref="D16:F16"/>
    <mergeCell ref="E21:F21"/>
    <mergeCell ref="E22:F22"/>
    <mergeCell ref="E23:F23"/>
    <mergeCell ref="F24:G24"/>
    <mergeCell ref="B17:C17"/>
    <mergeCell ref="D17:F17"/>
    <mergeCell ref="B18:C18"/>
    <mergeCell ref="D18:F18"/>
    <mergeCell ref="B19:C19"/>
    <mergeCell ref="E20:F20"/>
  </mergeCells>
  <phoneticPr fontId="2"/>
  <printOptions horizontalCentered="1" verticalCentered="1"/>
  <pageMargins left="0.98425196850393704" right="0.39370078740157483" top="0.39370078740157483" bottom="0.39370078740157483"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sheetPr>
  <dimension ref="A1:L21"/>
  <sheetViews>
    <sheetView view="pageBreakPreview" zoomScaleNormal="100" zoomScaleSheetLayoutView="100" workbookViewId="0">
      <selection activeCell="G6" sqref="G6"/>
    </sheetView>
  </sheetViews>
  <sheetFormatPr defaultColWidth="9" defaultRowHeight="30" customHeight="1"/>
  <cols>
    <col min="1" max="1" width="1.28515625" style="152" customWidth="1"/>
    <col min="2" max="2" width="18.28515625" style="152" customWidth="1"/>
    <col min="3" max="3" width="11.140625" style="152" customWidth="1"/>
    <col min="4" max="4" width="11.85546875" style="152" customWidth="1"/>
    <col min="5" max="5" width="2.28515625" style="152" customWidth="1"/>
    <col min="6" max="6" width="11.85546875" style="152" customWidth="1"/>
    <col min="7" max="7" width="3.42578125" style="152" bestFit="1" customWidth="1"/>
    <col min="8" max="8" width="18.42578125" style="118" customWidth="1"/>
    <col min="9" max="9" width="4.85546875" style="152" bestFit="1" customWidth="1"/>
    <col min="10" max="10" width="2.42578125" style="152" customWidth="1"/>
    <col min="11" max="16384" width="9" style="152"/>
  </cols>
  <sheetData>
    <row r="1" spans="1:12" ht="30" customHeight="1">
      <c r="A1" s="118"/>
    </row>
    <row r="2" spans="1:12" ht="30" customHeight="1">
      <c r="I2" s="29" t="s">
        <v>102</v>
      </c>
    </row>
    <row r="3" spans="1:12" ht="30" customHeight="1">
      <c r="B3" s="178" t="str">
        <f>業務概要入力ｼｰﾄ!D21&amp;"　殿"</f>
        <v>富山県知事　新田　八朗　殿</v>
      </c>
      <c r="C3" s="178"/>
    </row>
    <row r="4" spans="1:12" ht="30" customHeight="1">
      <c r="F4" s="51" t="s">
        <v>109</v>
      </c>
      <c r="G4" s="171" t="str">
        <f>業務概要入力ｼｰﾄ!D15</f>
        <v>富山市□□□町□□□</v>
      </c>
    </row>
    <row r="5" spans="1:12" ht="30" customHeight="1">
      <c r="F5" s="51" t="s">
        <v>110</v>
      </c>
      <c r="G5" s="171" t="str">
        <f>業務概要入力ｼｰﾄ!D16</f>
        <v>株式会社□□コンサル</v>
      </c>
      <c r="H5" s="29"/>
    </row>
    <row r="6" spans="1:12" ht="30" customHeight="1">
      <c r="D6" s="29"/>
      <c r="E6" s="29"/>
      <c r="F6" s="167"/>
      <c r="G6" s="171" t="str">
        <f>業務概要入力ｼｰﾄ!D17</f>
        <v>代表取締役社長　□□□□</v>
      </c>
    </row>
    <row r="7" spans="1:12" ht="30" customHeight="1">
      <c r="D7" s="29"/>
      <c r="E7" s="29"/>
      <c r="F7" s="30"/>
    </row>
    <row r="8" spans="1:12" ht="30" customHeight="1">
      <c r="D8" s="29"/>
      <c r="E8" s="29"/>
      <c r="F8" s="30"/>
    </row>
    <row r="9" spans="1:12" s="42" customFormat="1" ht="39.950000000000003" customHeight="1">
      <c r="B9" s="351" t="s">
        <v>267</v>
      </c>
      <c r="C9" s="351"/>
      <c r="D9" s="351"/>
      <c r="E9" s="351"/>
      <c r="F9" s="351"/>
      <c r="G9" s="351"/>
      <c r="H9" s="351"/>
      <c r="I9" s="351"/>
      <c r="J9" s="120"/>
      <c r="K9" s="120"/>
      <c r="L9" s="120"/>
    </row>
    <row r="10" spans="1:12" s="42" customFormat="1" ht="39.950000000000003" customHeight="1">
      <c r="C10" s="240"/>
      <c r="D10" s="505" t="s">
        <v>268</v>
      </c>
      <c r="E10" s="505"/>
      <c r="F10" s="505"/>
      <c r="G10" s="120" t="s">
        <v>269</v>
      </c>
      <c r="I10" s="241"/>
      <c r="J10" s="241"/>
    </row>
    <row r="11" spans="1:12" s="42" customFormat="1" ht="39.950000000000003" customHeight="1">
      <c r="C11" s="120"/>
      <c r="D11" s="120"/>
      <c r="E11" s="120"/>
      <c r="F11" s="120"/>
      <c r="G11" s="120" t="s">
        <v>270</v>
      </c>
      <c r="I11" s="120"/>
    </row>
    <row r="12" spans="1:12" ht="30" customHeight="1">
      <c r="B12" s="468" t="s">
        <v>114</v>
      </c>
      <c r="C12" s="468"/>
      <c r="D12" s="468"/>
      <c r="E12" s="468"/>
      <c r="F12" s="468"/>
      <c r="G12" s="468"/>
      <c r="H12" s="468"/>
      <c r="I12" s="468"/>
    </row>
    <row r="14" spans="1:12" ht="16.5" customHeight="1">
      <c r="B14" s="516" t="s">
        <v>271</v>
      </c>
      <c r="C14" s="194" t="s">
        <v>272</v>
      </c>
      <c r="D14" s="195">
        <f>業務概要入力ｼｰﾄ!D4</f>
        <v>4909999</v>
      </c>
      <c r="E14" s="196" t="s">
        <v>273</v>
      </c>
      <c r="F14" s="197"/>
      <c r="G14" s="157"/>
      <c r="H14" s="160"/>
      <c r="I14" s="161"/>
    </row>
    <row r="15" spans="1:12" ht="23.25" customHeight="1">
      <c r="B15" s="517"/>
      <c r="C15" s="518" t="str">
        <f>業務概要入力ｼｰﾄ!D5</f>
        <v>中山間総合整備　○○地区　△△工区　●水路設計業務</v>
      </c>
      <c r="D15" s="519"/>
      <c r="E15" s="519"/>
      <c r="F15" s="519"/>
      <c r="G15" s="519"/>
      <c r="H15" s="519"/>
      <c r="I15" s="520"/>
    </row>
    <row r="16" spans="1:12" ht="37.5" customHeight="1">
      <c r="B16" s="189" t="s">
        <v>274</v>
      </c>
      <c r="C16" s="513" t="str">
        <f>業務概要入力ｼｰﾄ!D7</f>
        <v>富山市○○町○○○</v>
      </c>
      <c r="D16" s="514"/>
      <c r="E16" s="514"/>
      <c r="F16" s="514"/>
      <c r="G16" s="514"/>
      <c r="H16" s="514"/>
      <c r="I16" s="515"/>
    </row>
    <row r="17" spans="2:9" ht="37.5" customHeight="1">
      <c r="B17" s="189" t="s">
        <v>275</v>
      </c>
      <c r="C17" s="507">
        <f>IF(業務概要入力ｼｰﾄ!E14="",業務概要入力ｼｰﾄ!D14,業務概要入力ｼｰﾄ!E14)</f>
        <v>10800000</v>
      </c>
      <c r="D17" s="508"/>
      <c r="E17" s="470"/>
      <c r="F17" s="189" t="s">
        <v>276</v>
      </c>
      <c r="G17" s="509">
        <f>業務概要入力ｼｰﾄ!D11</f>
        <v>44144</v>
      </c>
      <c r="H17" s="508"/>
      <c r="I17" s="184"/>
    </row>
    <row r="18" spans="2:9" ht="37.5" customHeight="1">
      <c r="B18" s="189" t="s">
        <v>277</v>
      </c>
      <c r="C18" s="509">
        <f>業務概要入力ｼｰﾄ!D12</f>
        <v>44145</v>
      </c>
      <c r="D18" s="508"/>
      <c r="E18" s="508"/>
      <c r="F18" s="183" t="s">
        <v>95</v>
      </c>
      <c r="G18" s="510">
        <f>IF(業務概要入力ｼｰﾄ!E13="",業務概要入力ｼｰﾄ!D13,業務概要入力ｼｰﾄ!E13)</f>
        <v>44283</v>
      </c>
      <c r="H18" s="508"/>
      <c r="I18" s="184" t="s">
        <v>96</v>
      </c>
    </row>
    <row r="19" spans="2:9" ht="37.5" customHeight="1">
      <c r="B19" s="167"/>
      <c r="C19" s="120"/>
      <c r="D19" s="42"/>
      <c r="E19" s="119"/>
      <c r="F19" s="511" t="s">
        <v>278</v>
      </c>
      <c r="G19" s="183"/>
      <c r="H19" s="182" t="s">
        <v>279</v>
      </c>
      <c r="I19" s="184"/>
    </row>
    <row r="20" spans="2:9" ht="37.5" customHeight="1">
      <c r="F20" s="512"/>
      <c r="G20" s="182"/>
      <c r="H20" s="182" t="s">
        <v>280</v>
      </c>
      <c r="I20" s="155"/>
    </row>
    <row r="21" spans="2:9" ht="30" customHeight="1">
      <c r="G21" s="113" t="s">
        <v>281</v>
      </c>
    </row>
  </sheetData>
  <mergeCells count="11">
    <mergeCell ref="C16:I16"/>
    <mergeCell ref="B9:I9"/>
    <mergeCell ref="D10:F10"/>
    <mergeCell ref="B12:I12"/>
    <mergeCell ref="B14:B15"/>
    <mergeCell ref="C15:I15"/>
    <mergeCell ref="C17:E17"/>
    <mergeCell ref="G17:H17"/>
    <mergeCell ref="C18:E18"/>
    <mergeCell ref="G18:H18"/>
    <mergeCell ref="F19:F20"/>
  </mergeCells>
  <phoneticPr fontId="2"/>
  <printOptions horizontalCentered="1"/>
  <pageMargins left="1.1811023622047245" right="0.55118110236220474" top="0.98425196850393704" bottom="0.98425196850393704"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5153" r:id="rId4" name="Check Box 1">
              <controlPr defaultSize="0" autoFill="0" autoLine="0" autoPict="0">
                <anchor moveWithCells="1">
                  <from>
                    <xdr:col>6</xdr:col>
                    <xdr:colOff>57150</xdr:colOff>
                    <xdr:row>19</xdr:row>
                    <xdr:rowOff>76200</xdr:rowOff>
                  </from>
                  <to>
                    <xdr:col>7</xdr:col>
                    <xdr:colOff>104775</xdr:colOff>
                    <xdr:row>19</xdr:row>
                    <xdr:rowOff>457200</xdr:rowOff>
                  </to>
                </anchor>
              </controlPr>
            </control>
          </mc:Choice>
        </mc:AlternateContent>
        <mc:AlternateContent xmlns:mc="http://schemas.openxmlformats.org/markup-compatibility/2006">
          <mc:Choice Requires="x14">
            <control shapeId="305154" r:id="rId5" name="Check Box 2">
              <controlPr defaultSize="0" autoFill="0" autoLine="0" autoPict="0">
                <anchor moveWithCells="1">
                  <from>
                    <xdr:col>6</xdr:col>
                    <xdr:colOff>57150</xdr:colOff>
                    <xdr:row>18</xdr:row>
                    <xdr:rowOff>57150</xdr:rowOff>
                  </from>
                  <to>
                    <xdr:col>7</xdr:col>
                    <xdr:colOff>104775</xdr:colOff>
                    <xdr:row>18</xdr:row>
                    <xdr:rowOff>438150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59999389629810485"/>
  </sheetPr>
  <dimension ref="A1:J57"/>
  <sheetViews>
    <sheetView view="pageBreakPreview" topLeftCell="A10" zoomScaleNormal="100" zoomScaleSheetLayoutView="100" workbookViewId="0">
      <selection activeCell="M11" sqref="M11"/>
    </sheetView>
  </sheetViews>
  <sheetFormatPr defaultColWidth="9" defaultRowHeight="13.5"/>
  <cols>
    <col min="1" max="1" width="2.140625" style="119" customWidth="1"/>
    <col min="2" max="2" width="8.5703125" style="119" customWidth="1"/>
    <col min="3" max="3" width="13.28515625" style="119" customWidth="1"/>
    <col min="4" max="4" width="9.5703125" style="119" customWidth="1"/>
    <col min="5" max="5" width="13.42578125" style="119" customWidth="1"/>
    <col min="6" max="6" width="6.140625" style="119" customWidth="1"/>
    <col min="7" max="9" width="9.5703125" style="119" customWidth="1"/>
    <col min="10" max="10" width="3.5703125" style="119" customWidth="1"/>
    <col min="11" max="16384" width="9" style="119"/>
  </cols>
  <sheetData>
    <row r="1" spans="1:9" s="78" customFormat="1" ht="15" customHeight="1">
      <c r="A1" s="120" t="s">
        <v>81</v>
      </c>
    </row>
    <row r="2" spans="1:9" s="42" customFormat="1" ht="15" customHeight="1">
      <c r="B2" s="68"/>
      <c r="C2" s="78"/>
      <c r="D2" s="78"/>
      <c r="E2" s="78"/>
      <c r="F2" s="78"/>
      <c r="G2" s="78"/>
      <c r="H2" s="78"/>
    </row>
    <row r="3" spans="1:9" s="42" customFormat="1" ht="21.95" customHeight="1">
      <c r="B3" s="351" t="s">
        <v>282</v>
      </c>
      <c r="C3" s="351"/>
      <c r="D3" s="351"/>
      <c r="E3" s="351"/>
      <c r="F3" s="351"/>
      <c r="G3" s="351"/>
      <c r="H3" s="351"/>
      <c r="I3" s="351"/>
    </row>
    <row r="4" spans="1:9" s="42" customFormat="1" ht="15" customHeight="1">
      <c r="B4" s="68"/>
      <c r="C4" s="78"/>
      <c r="D4" s="78"/>
      <c r="E4" s="78"/>
      <c r="F4" s="78"/>
      <c r="G4" s="78"/>
      <c r="H4" s="78"/>
    </row>
    <row r="5" spans="1:9" s="42" customFormat="1" ht="15" customHeight="1">
      <c r="B5" s="68"/>
      <c r="C5" s="68"/>
    </row>
    <row r="6" spans="1:9" s="42" customFormat="1" ht="18" customHeight="1">
      <c r="I6" s="51" t="s">
        <v>167</v>
      </c>
    </row>
    <row r="7" spans="1:9" s="42" customFormat="1" ht="18" customHeight="1"/>
    <row r="8" spans="1:9" s="42" customFormat="1" ht="18" customHeight="1">
      <c r="B8" s="30" t="str">
        <f>業務概要入力ｼｰﾄ!D21&amp;"　殿"</f>
        <v>富山県知事　新田　八朗　殿</v>
      </c>
      <c r="C8" s="5"/>
    </row>
    <row r="9" spans="1:9" s="42" customFormat="1" ht="18" customHeight="1"/>
    <row r="10" spans="1:9" s="42" customFormat="1" ht="18" customHeight="1">
      <c r="D10" s="167"/>
      <c r="E10" s="51" t="s">
        <v>109</v>
      </c>
      <c r="F10" s="462" t="str">
        <f>業務概要入力ｼｰﾄ!D15</f>
        <v>富山市□□□町□□□</v>
      </c>
      <c r="G10" s="462"/>
      <c r="H10" s="462"/>
      <c r="I10" s="462"/>
    </row>
    <row r="11" spans="1:9" s="42" customFormat="1" ht="18" customHeight="1">
      <c r="D11" s="167"/>
      <c r="E11" s="51" t="s">
        <v>110</v>
      </c>
      <c r="F11" s="462" t="str">
        <f>業務概要入力ｼｰﾄ!D16</f>
        <v>株式会社□□コンサル</v>
      </c>
      <c r="G11" s="462"/>
      <c r="H11" s="462"/>
      <c r="I11" s="462"/>
    </row>
    <row r="12" spans="1:9" s="42" customFormat="1" ht="18" customHeight="1">
      <c r="F12" s="462" t="str">
        <f>業務概要入力ｼｰﾄ!D17</f>
        <v>代表取締役社長　□□□□</v>
      </c>
      <c r="G12" s="462"/>
      <c r="H12" s="462"/>
      <c r="I12" s="462"/>
    </row>
    <row r="13" spans="1:9" s="42" customFormat="1" ht="18" customHeight="1">
      <c r="F13" s="120"/>
      <c r="G13" s="120"/>
      <c r="H13" s="120"/>
    </row>
    <row r="14" spans="1:9" s="42" customFormat="1" ht="18" customHeight="1"/>
    <row r="16" spans="1:9" s="42" customFormat="1" ht="18" customHeight="1"/>
    <row r="17" spans="2:10" s="42" customFormat="1" ht="21.95" customHeight="1">
      <c r="B17" s="522">
        <f>業務概要入力ｼｰﾄ!D11</f>
        <v>44144</v>
      </c>
      <c r="C17" s="522"/>
      <c r="D17" s="42" t="s">
        <v>283</v>
      </c>
      <c r="I17" s="5"/>
      <c r="J17" s="39"/>
    </row>
    <row r="18" spans="2:10" s="42" customFormat="1" ht="21.95" customHeight="1">
      <c r="B18" s="42" t="s">
        <v>284</v>
      </c>
    </row>
    <row r="19" spans="2:10" s="42" customFormat="1" ht="18" customHeight="1"/>
    <row r="20" spans="2:10" s="42" customFormat="1" ht="18" customHeight="1">
      <c r="B20" s="468" t="s">
        <v>114</v>
      </c>
      <c r="C20" s="468"/>
      <c r="D20" s="468"/>
      <c r="E20" s="468"/>
      <c r="F20" s="468"/>
      <c r="G20" s="468"/>
      <c r="H20" s="468"/>
      <c r="I20" s="468"/>
    </row>
    <row r="21" spans="2:10" s="42" customFormat="1" ht="18" customHeight="1"/>
    <row r="22" spans="2:10" s="42" customFormat="1" ht="18" customHeight="1">
      <c r="B22" s="42" t="s">
        <v>115</v>
      </c>
      <c r="D22" s="474" t="str">
        <f>業務概要入力ｼｰﾄ!D5</f>
        <v>中山間総合整備　○○地区　△△工区　●水路設計業務</v>
      </c>
      <c r="E22" s="474"/>
      <c r="F22" s="474"/>
      <c r="G22" s="474"/>
      <c r="H22" s="474"/>
      <c r="I22" s="474"/>
    </row>
    <row r="23" spans="2:10" s="42" customFormat="1" ht="18" customHeight="1">
      <c r="D23" s="77"/>
      <c r="E23" s="77"/>
      <c r="F23" s="77"/>
      <c r="G23" s="77"/>
      <c r="H23" s="77"/>
      <c r="I23" s="77"/>
    </row>
    <row r="24" spans="2:10" s="42" customFormat="1" ht="18" customHeight="1">
      <c r="B24" s="42" t="s">
        <v>116</v>
      </c>
      <c r="D24" s="462" t="str">
        <f>業務概要入力ｼｰﾄ!D7</f>
        <v>富山市○○町○○○</v>
      </c>
      <c r="E24" s="462"/>
      <c r="F24" s="462"/>
      <c r="G24" s="462"/>
      <c r="H24" s="118"/>
      <c r="I24" s="171"/>
    </row>
    <row r="25" spans="2:10" s="42" customFormat="1" ht="18" customHeight="1">
      <c r="D25" s="77"/>
      <c r="E25" s="77"/>
      <c r="F25" s="77"/>
      <c r="G25" s="36"/>
      <c r="H25" s="36"/>
      <c r="I25" s="36"/>
    </row>
    <row r="26" spans="2:10" s="42" customFormat="1" ht="18" customHeight="1">
      <c r="B26" s="42" t="s">
        <v>285</v>
      </c>
      <c r="D26" s="465">
        <f>IF(業務概要入力ｼｰﾄ!E14="",業務概要入力ｼｰﾄ!D14,業務概要入力ｼｰﾄ!E14)</f>
        <v>10800000</v>
      </c>
      <c r="E26" s="465"/>
      <c r="F26" s="465"/>
      <c r="G26" s="36"/>
      <c r="H26" s="36"/>
      <c r="I26" s="36"/>
    </row>
    <row r="27" spans="2:10" s="42" customFormat="1" ht="18" customHeight="1">
      <c r="D27" s="77"/>
      <c r="E27" s="77"/>
      <c r="F27" s="77"/>
      <c r="G27" s="36"/>
      <c r="H27" s="36"/>
      <c r="I27" s="36"/>
    </row>
    <row r="28" spans="2:10" s="42" customFormat="1" ht="18" customHeight="1">
      <c r="B28" s="42" t="s">
        <v>286</v>
      </c>
      <c r="D28" s="453">
        <f>業務概要入力ｼｰﾄ!D13</f>
        <v>44276</v>
      </c>
      <c r="E28" s="453"/>
      <c r="F28" s="453"/>
      <c r="G28" s="79"/>
      <c r="H28" s="80"/>
      <c r="I28" s="36"/>
    </row>
    <row r="29" spans="2:10" s="42" customFormat="1" ht="18" customHeight="1">
      <c r="G29" s="70"/>
      <c r="H29" s="51"/>
    </row>
    <row r="30" spans="2:10" s="42" customFormat="1" ht="18" customHeight="1">
      <c r="B30" s="120" t="s">
        <v>287</v>
      </c>
      <c r="C30" s="120"/>
      <c r="D30" s="453">
        <f>業務概要入力ｼｰﾄ!E13</f>
        <v>44283</v>
      </c>
      <c r="E30" s="453"/>
      <c r="F30" s="453"/>
      <c r="G30" s="521"/>
    </row>
    <row r="31" spans="2:10" s="42" customFormat="1" ht="18" customHeight="1">
      <c r="B31" s="120"/>
      <c r="C31" s="120"/>
      <c r="D31" s="81"/>
      <c r="E31" s="81"/>
      <c r="F31" s="81"/>
      <c r="G31" s="521"/>
    </row>
    <row r="32" spans="2:10" s="42" customFormat="1" ht="18" customHeight="1">
      <c r="B32" s="42" t="s">
        <v>288</v>
      </c>
      <c r="D32" s="239">
        <f>D30-D28</f>
        <v>7</v>
      </c>
      <c r="E32" s="120" t="s">
        <v>289</v>
      </c>
    </row>
    <row r="33" spans="2:9" s="42" customFormat="1" ht="18" customHeight="1"/>
    <row r="34" spans="2:9" s="42" customFormat="1" ht="18" customHeight="1">
      <c r="B34" s="42" t="s">
        <v>290</v>
      </c>
    </row>
    <row r="35" spans="2:9" s="42" customFormat="1" ht="18" customHeight="1">
      <c r="C35" s="483"/>
      <c r="D35" s="483"/>
      <c r="E35" s="483"/>
      <c r="F35" s="483"/>
      <c r="G35" s="483"/>
      <c r="H35" s="483"/>
      <c r="I35" s="483"/>
    </row>
    <row r="36" spans="2:9" s="42" customFormat="1" ht="18" customHeight="1">
      <c r="C36" s="483"/>
      <c r="D36" s="483"/>
      <c r="E36" s="483"/>
      <c r="F36" s="483"/>
      <c r="G36" s="483"/>
      <c r="H36" s="483"/>
      <c r="I36" s="483"/>
    </row>
    <row r="37" spans="2:9" s="42" customFormat="1" ht="18" customHeight="1">
      <c r="C37" s="483"/>
      <c r="D37" s="483"/>
      <c r="E37" s="483"/>
      <c r="F37" s="483"/>
      <c r="G37" s="483"/>
      <c r="H37" s="483"/>
      <c r="I37" s="483"/>
    </row>
    <row r="38" spans="2:9" s="42" customFormat="1" ht="18" customHeight="1">
      <c r="C38" s="483"/>
      <c r="D38" s="483"/>
      <c r="E38" s="483"/>
      <c r="F38" s="483"/>
      <c r="G38" s="483"/>
      <c r="H38" s="483"/>
      <c r="I38" s="483"/>
    </row>
    <row r="39" spans="2:9" s="42" customFormat="1" ht="18" customHeight="1">
      <c r="C39" s="483"/>
      <c r="D39" s="483"/>
      <c r="E39" s="483"/>
      <c r="F39" s="483"/>
      <c r="G39" s="483"/>
      <c r="H39" s="483"/>
      <c r="I39" s="483"/>
    </row>
    <row r="40" spans="2:9" s="42" customFormat="1" ht="18" customHeight="1">
      <c r="C40" s="483"/>
      <c r="D40" s="483"/>
      <c r="E40" s="483"/>
      <c r="F40" s="483"/>
      <c r="G40" s="483"/>
      <c r="H40" s="483"/>
      <c r="I40" s="483"/>
    </row>
    <row r="41" spans="2:9" s="42" customFormat="1" ht="18" customHeight="1">
      <c r="C41" s="483"/>
      <c r="D41" s="483"/>
      <c r="E41" s="483"/>
      <c r="F41" s="483"/>
      <c r="G41" s="483"/>
      <c r="H41" s="483"/>
      <c r="I41" s="483"/>
    </row>
    <row r="42" spans="2:9" s="42" customFormat="1" ht="18" customHeight="1">
      <c r="B42" s="42" t="s">
        <v>291</v>
      </c>
      <c r="F42" s="167" t="s">
        <v>292</v>
      </c>
    </row>
    <row r="43" spans="2:9" s="42" customFormat="1" ht="18" customHeight="1">
      <c r="E43" s="167"/>
    </row>
    <row r="44" spans="2:9" s="42" customFormat="1" ht="18" customHeight="1"/>
    <row r="45" spans="2:9" s="42" customFormat="1" ht="18" customHeight="1">
      <c r="F45" s="21"/>
    </row>
    <row r="46" spans="2:9" s="42" customFormat="1" ht="18" customHeight="1"/>
    <row r="47" spans="2:9" s="42" customFormat="1" ht="18" customHeight="1"/>
    <row r="48" spans="2:9" s="42" customFormat="1" ht="18" customHeight="1"/>
    <row r="49" s="42" customFormat="1" ht="18" customHeight="1"/>
    <row r="50" s="42" customFormat="1" ht="18" customHeight="1"/>
    <row r="51" s="42" customFormat="1" ht="18" customHeight="1"/>
    <row r="52" s="42" customFormat="1" ht="18" customHeight="1"/>
    <row r="53" s="42" customFormat="1" ht="18" customHeight="1"/>
    <row r="54" ht="18" customHeight="1"/>
    <row r="55" ht="18" customHeight="1"/>
    <row r="56" ht="18" customHeight="1"/>
    <row r="57" ht="18" customHeight="1"/>
  </sheetData>
  <mergeCells count="13">
    <mergeCell ref="B20:I20"/>
    <mergeCell ref="B3:I3"/>
    <mergeCell ref="F10:I10"/>
    <mergeCell ref="F11:I11"/>
    <mergeCell ref="F12:I12"/>
    <mergeCell ref="B17:C17"/>
    <mergeCell ref="C35:I41"/>
    <mergeCell ref="D22:I22"/>
    <mergeCell ref="D24:G24"/>
    <mergeCell ref="D26:F26"/>
    <mergeCell ref="D28:F28"/>
    <mergeCell ref="D30:F30"/>
    <mergeCell ref="G30:G31"/>
  </mergeCells>
  <phoneticPr fontId="2"/>
  <pageMargins left="0.98425196850393704" right="0.39370078740157483" top="0.98425196850393704" bottom="0.59055118110236227"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sheetPr>
  <dimension ref="A1:M40"/>
  <sheetViews>
    <sheetView view="pageBreakPreview" topLeftCell="A4" zoomScaleNormal="100" zoomScaleSheetLayoutView="100" workbookViewId="0">
      <selection activeCell="L16" sqref="L16"/>
    </sheetView>
  </sheetViews>
  <sheetFormatPr defaultRowHeight="13.5"/>
  <cols>
    <col min="1" max="1" width="1.85546875" style="63" customWidth="1"/>
    <col min="2" max="2" width="9.28515625" style="63" customWidth="1"/>
    <col min="3" max="3" width="6" style="63" customWidth="1"/>
    <col min="4" max="4" width="5.85546875" style="63" customWidth="1"/>
    <col min="5" max="5" width="10.5703125" style="63" customWidth="1"/>
    <col min="6" max="6" width="2.140625" style="63" customWidth="1"/>
    <col min="7" max="7" width="11.140625" style="63" customWidth="1"/>
    <col min="8" max="8" width="2.140625" style="63" customWidth="1"/>
    <col min="9" max="9" width="5.85546875" style="63" customWidth="1"/>
    <col min="10" max="10" width="17.42578125" style="63" customWidth="1"/>
    <col min="11" max="11" width="5" style="63" customWidth="1"/>
    <col min="12" max="12" width="7.140625" style="152" customWidth="1"/>
    <col min="13" max="13" width="1.85546875" style="63" customWidth="1"/>
    <col min="14" max="260" width="9" style="63"/>
    <col min="261" max="261" width="1.85546875" style="63" customWidth="1"/>
    <col min="262" max="262" width="13.140625" style="63" customWidth="1"/>
    <col min="263" max="263" width="23.140625" style="63" customWidth="1"/>
    <col min="264" max="264" width="3.42578125" style="63" bestFit="1" customWidth="1"/>
    <col min="265" max="265" width="13.140625" style="63" customWidth="1"/>
    <col min="266" max="266" width="2.42578125" style="63" customWidth="1"/>
    <col min="267" max="267" width="27.28515625" style="63" customWidth="1"/>
    <col min="268" max="268" width="4" style="63" customWidth="1"/>
    <col min="269" max="269" width="1.85546875" style="63" customWidth="1"/>
    <col min="270" max="516" width="9" style="63"/>
    <col min="517" max="517" width="1.85546875" style="63" customWidth="1"/>
    <col min="518" max="518" width="13.140625" style="63" customWidth="1"/>
    <col min="519" max="519" width="23.140625" style="63" customWidth="1"/>
    <col min="520" max="520" width="3.42578125" style="63" bestFit="1" customWidth="1"/>
    <col min="521" max="521" width="13.140625" style="63" customWidth="1"/>
    <col min="522" max="522" width="2.42578125" style="63" customWidth="1"/>
    <col min="523" max="523" width="27.28515625" style="63" customWidth="1"/>
    <col min="524" max="524" width="4" style="63" customWidth="1"/>
    <col min="525" max="525" width="1.85546875" style="63" customWidth="1"/>
    <col min="526" max="772" width="9" style="63"/>
    <col min="773" max="773" width="1.85546875" style="63" customWidth="1"/>
    <col min="774" max="774" width="13.140625" style="63" customWidth="1"/>
    <col min="775" max="775" width="23.140625" style="63" customWidth="1"/>
    <col min="776" max="776" width="3.42578125" style="63" bestFit="1" customWidth="1"/>
    <col min="777" max="777" width="13.140625" style="63" customWidth="1"/>
    <col min="778" max="778" width="2.42578125" style="63" customWidth="1"/>
    <col min="779" max="779" width="27.28515625" style="63" customWidth="1"/>
    <col min="780" max="780" width="4" style="63" customWidth="1"/>
    <col min="781" max="781" width="1.85546875" style="63" customWidth="1"/>
    <col min="782" max="1028" width="9" style="63"/>
    <col min="1029" max="1029" width="1.85546875" style="63" customWidth="1"/>
    <col min="1030" max="1030" width="13.140625" style="63" customWidth="1"/>
    <col min="1031" max="1031" width="23.140625" style="63" customWidth="1"/>
    <col min="1032" max="1032" width="3.42578125" style="63" bestFit="1" customWidth="1"/>
    <col min="1033" max="1033" width="13.140625" style="63" customWidth="1"/>
    <col min="1034" max="1034" width="2.42578125" style="63" customWidth="1"/>
    <col min="1035" max="1035" width="27.28515625" style="63" customWidth="1"/>
    <col min="1036" max="1036" width="4" style="63" customWidth="1"/>
    <col min="1037" max="1037" width="1.85546875" style="63" customWidth="1"/>
    <col min="1038" max="1284" width="9" style="63"/>
    <col min="1285" max="1285" width="1.85546875" style="63" customWidth="1"/>
    <col min="1286" max="1286" width="13.140625" style="63" customWidth="1"/>
    <col min="1287" max="1287" width="23.140625" style="63" customWidth="1"/>
    <col min="1288" max="1288" width="3.42578125" style="63" bestFit="1" customWidth="1"/>
    <col min="1289" max="1289" width="13.140625" style="63" customWidth="1"/>
    <col min="1290" max="1290" width="2.42578125" style="63" customWidth="1"/>
    <col min="1291" max="1291" width="27.28515625" style="63" customWidth="1"/>
    <col min="1292" max="1292" width="4" style="63" customWidth="1"/>
    <col min="1293" max="1293" width="1.85546875" style="63" customWidth="1"/>
    <col min="1294" max="1540" width="9" style="63"/>
    <col min="1541" max="1541" width="1.85546875" style="63" customWidth="1"/>
    <col min="1542" max="1542" width="13.140625" style="63" customWidth="1"/>
    <col min="1543" max="1543" width="23.140625" style="63" customWidth="1"/>
    <col min="1544" max="1544" width="3.42578125" style="63" bestFit="1" customWidth="1"/>
    <col min="1545" max="1545" width="13.140625" style="63" customWidth="1"/>
    <col min="1546" max="1546" width="2.42578125" style="63" customWidth="1"/>
    <col min="1547" max="1547" width="27.28515625" style="63" customWidth="1"/>
    <col min="1548" max="1548" width="4" style="63" customWidth="1"/>
    <col min="1549" max="1549" width="1.85546875" style="63" customWidth="1"/>
    <col min="1550" max="1796" width="9" style="63"/>
    <col min="1797" max="1797" width="1.85546875" style="63" customWidth="1"/>
    <col min="1798" max="1798" width="13.140625" style="63" customWidth="1"/>
    <col min="1799" max="1799" width="23.140625" style="63" customWidth="1"/>
    <col min="1800" max="1800" width="3.42578125" style="63" bestFit="1" customWidth="1"/>
    <col min="1801" max="1801" width="13.140625" style="63" customWidth="1"/>
    <col min="1802" max="1802" width="2.42578125" style="63" customWidth="1"/>
    <col min="1803" max="1803" width="27.28515625" style="63" customWidth="1"/>
    <col min="1804" max="1804" width="4" style="63" customWidth="1"/>
    <col min="1805" max="1805" width="1.85546875" style="63" customWidth="1"/>
    <col min="1806" max="2052" width="9" style="63"/>
    <col min="2053" max="2053" width="1.85546875" style="63" customWidth="1"/>
    <col min="2054" max="2054" width="13.140625" style="63" customWidth="1"/>
    <col min="2055" max="2055" width="23.140625" style="63" customWidth="1"/>
    <col min="2056" max="2056" width="3.42578125" style="63" bestFit="1" customWidth="1"/>
    <col min="2057" max="2057" width="13.140625" style="63" customWidth="1"/>
    <col min="2058" max="2058" width="2.42578125" style="63" customWidth="1"/>
    <col min="2059" max="2059" width="27.28515625" style="63" customWidth="1"/>
    <col min="2060" max="2060" width="4" style="63" customWidth="1"/>
    <col min="2061" max="2061" width="1.85546875" style="63" customWidth="1"/>
    <col min="2062" max="2308" width="9" style="63"/>
    <col min="2309" max="2309" width="1.85546875" style="63" customWidth="1"/>
    <col min="2310" max="2310" width="13.140625" style="63" customWidth="1"/>
    <col min="2311" max="2311" width="23.140625" style="63" customWidth="1"/>
    <col min="2312" max="2312" width="3.42578125" style="63" bestFit="1" customWidth="1"/>
    <col min="2313" max="2313" width="13.140625" style="63" customWidth="1"/>
    <col min="2314" max="2314" width="2.42578125" style="63" customWidth="1"/>
    <col min="2315" max="2315" width="27.28515625" style="63" customWidth="1"/>
    <col min="2316" max="2316" width="4" style="63" customWidth="1"/>
    <col min="2317" max="2317" width="1.85546875" style="63" customWidth="1"/>
    <col min="2318" max="2564" width="9" style="63"/>
    <col min="2565" max="2565" width="1.85546875" style="63" customWidth="1"/>
    <col min="2566" max="2566" width="13.140625" style="63" customWidth="1"/>
    <col min="2567" max="2567" width="23.140625" style="63" customWidth="1"/>
    <col min="2568" max="2568" width="3.42578125" style="63" bestFit="1" customWidth="1"/>
    <col min="2569" max="2569" width="13.140625" style="63" customWidth="1"/>
    <col min="2570" max="2570" width="2.42578125" style="63" customWidth="1"/>
    <col min="2571" max="2571" width="27.28515625" style="63" customWidth="1"/>
    <col min="2572" max="2572" width="4" style="63" customWidth="1"/>
    <col min="2573" max="2573" width="1.85546875" style="63" customWidth="1"/>
    <col min="2574" max="2820" width="9" style="63"/>
    <col min="2821" max="2821" width="1.85546875" style="63" customWidth="1"/>
    <col min="2822" max="2822" width="13.140625" style="63" customWidth="1"/>
    <col min="2823" max="2823" width="23.140625" style="63" customWidth="1"/>
    <col min="2824" max="2824" width="3.42578125" style="63" bestFit="1" customWidth="1"/>
    <col min="2825" max="2825" width="13.140625" style="63" customWidth="1"/>
    <col min="2826" max="2826" width="2.42578125" style="63" customWidth="1"/>
    <col min="2827" max="2827" width="27.28515625" style="63" customWidth="1"/>
    <col min="2828" max="2828" width="4" style="63" customWidth="1"/>
    <col min="2829" max="2829" width="1.85546875" style="63" customWidth="1"/>
    <col min="2830" max="3076" width="9" style="63"/>
    <col min="3077" max="3077" width="1.85546875" style="63" customWidth="1"/>
    <col min="3078" max="3078" width="13.140625" style="63" customWidth="1"/>
    <col min="3079" max="3079" width="23.140625" style="63" customWidth="1"/>
    <col min="3080" max="3080" width="3.42578125" style="63" bestFit="1" customWidth="1"/>
    <col min="3081" max="3081" width="13.140625" style="63" customWidth="1"/>
    <col min="3082" max="3082" width="2.42578125" style="63" customWidth="1"/>
    <col min="3083" max="3083" width="27.28515625" style="63" customWidth="1"/>
    <col min="3084" max="3084" width="4" style="63" customWidth="1"/>
    <col min="3085" max="3085" width="1.85546875" style="63" customWidth="1"/>
    <col min="3086" max="3332" width="9" style="63"/>
    <col min="3333" max="3333" width="1.85546875" style="63" customWidth="1"/>
    <col min="3334" max="3334" width="13.140625" style="63" customWidth="1"/>
    <col min="3335" max="3335" width="23.140625" style="63" customWidth="1"/>
    <col min="3336" max="3336" width="3.42578125" style="63" bestFit="1" customWidth="1"/>
    <col min="3337" max="3337" width="13.140625" style="63" customWidth="1"/>
    <col min="3338" max="3338" width="2.42578125" style="63" customWidth="1"/>
    <col min="3339" max="3339" width="27.28515625" style="63" customWidth="1"/>
    <col min="3340" max="3340" width="4" style="63" customWidth="1"/>
    <col min="3341" max="3341" width="1.85546875" style="63" customWidth="1"/>
    <col min="3342" max="3588" width="9" style="63"/>
    <col min="3589" max="3589" width="1.85546875" style="63" customWidth="1"/>
    <col min="3590" max="3590" width="13.140625" style="63" customWidth="1"/>
    <col min="3591" max="3591" width="23.140625" style="63" customWidth="1"/>
    <col min="3592" max="3592" width="3.42578125" style="63" bestFit="1" customWidth="1"/>
    <col min="3593" max="3593" width="13.140625" style="63" customWidth="1"/>
    <col min="3594" max="3594" width="2.42578125" style="63" customWidth="1"/>
    <col min="3595" max="3595" width="27.28515625" style="63" customWidth="1"/>
    <col min="3596" max="3596" width="4" style="63" customWidth="1"/>
    <col min="3597" max="3597" width="1.85546875" style="63" customWidth="1"/>
    <col min="3598" max="3844" width="9" style="63"/>
    <col min="3845" max="3845" width="1.85546875" style="63" customWidth="1"/>
    <col min="3846" max="3846" width="13.140625" style="63" customWidth="1"/>
    <col min="3847" max="3847" width="23.140625" style="63" customWidth="1"/>
    <col min="3848" max="3848" width="3.42578125" style="63" bestFit="1" customWidth="1"/>
    <col min="3849" max="3849" width="13.140625" style="63" customWidth="1"/>
    <col min="3850" max="3850" width="2.42578125" style="63" customWidth="1"/>
    <col min="3851" max="3851" width="27.28515625" style="63" customWidth="1"/>
    <col min="3852" max="3852" width="4" style="63" customWidth="1"/>
    <col min="3853" max="3853" width="1.85546875" style="63" customWidth="1"/>
    <col min="3854" max="4100" width="9" style="63"/>
    <col min="4101" max="4101" width="1.85546875" style="63" customWidth="1"/>
    <col min="4102" max="4102" width="13.140625" style="63" customWidth="1"/>
    <col min="4103" max="4103" width="23.140625" style="63" customWidth="1"/>
    <col min="4104" max="4104" width="3.42578125" style="63" bestFit="1" customWidth="1"/>
    <col min="4105" max="4105" width="13.140625" style="63" customWidth="1"/>
    <col min="4106" max="4106" width="2.42578125" style="63" customWidth="1"/>
    <col min="4107" max="4107" width="27.28515625" style="63" customWidth="1"/>
    <col min="4108" max="4108" width="4" style="63" customWidth="1"/>
    <col min="4109" max="4109" width="1.85546875" style="63" customWidth="1"/>
    <col min="4110" max="4356" width="9" style="63"/>
    <col min="4357" max="4357" width="1.85546875" style="63" customWidth="1"/>
    <col min="4358" max="4358" width="13.140625" style="63" customWidth="1"/>
    <col min="4359" max="4359" width="23.140625" style="63" customWidth="1"/>
    <col min="4360" max="4360" width="3.42578125" style="63" bestFit="1" customWidth="1"/>
    <col min="4361" max="4361" width="13.140625" style="63" customWidth="1"/>
    <col min="4362" max="4362" width="2.42578125" style="63" customWidth="1"/>
    <col min="4363" max="4363" width="27.28515625" style="63" customWidth="1"/>
    <col min="4364" max="4364" width="4" style="63" customWidth="1"/>
    <col min="4365" max="4365" width="1.85546875" style="63" customWidth="1"/>
    <col min="4366" max="4612" width="9" style="63"/>
    <col min="4613" max="4613" width="1.85546875" style="63" customWidth="1"/>
    <col min="4614" max="4614" width="13.140625" style="63" customWidth="1"/>
    <col min="4615" max="4615" width="23.140625" style="63" customWidth="1"/>
    <col min="4616" max="4616" width="3.42578125" style="63" bestFit="1" customWidth="1"/>
    <col min="4617" max="4617" width="13.140625" style="63" customWidth="1"/>
    <col min="4618" max="4618" width="2.42578125" style="63" customWidth="1"/>
    <col min="4619" max="4619" width="27.28515625" style="63" customWidth="1"/>
    <col min="4620" max="4620" width="4" style="63" customWidth="1"/>
    <col min="4621" max="4621" width="1.85546875" style="63" customWidth="1"/>
    <col min="4622" max="4868" width="9" style="63"/>
    <col min="4869" max="4869" width="1.85546875" style="63" customWidth="1"/>
    <col min="4870" max="4870" width="13.140625" style="63" customWidth="1"/>
    <col min="4871" max="4871" width="23.140625" style="63" customWidth="1"/>
    <col min="4872" max="4872" width="3.42578125" style="63" bestFit="1" customWidth="1"/>
    <col min="4873" max="4873" width="13.140625" style="63" customWidth="1"/>
    <col min="4874" max="4874" width="2.42578125" style="63" customWidth="1"/>
    <col min="4875" max="4875" width="27.28515625" style="63" customWidth="1"/>
    <col min="4876" max="4876" width="4" style="63" customWidth="1"/>
    <col min="4877" max="4877" width="1.85546875" style="63" customWidth="1"/>
    <col min="4878" max="5124" width="9" style="63"/>
    <col min="5125" max="5125" width="1.85546875" style="63" customWidth="1"/>
    <col min="5126" max="5126" width="13.140625" style="63" customWidth="1"/>
    <col min="5127" max="5127" width="23.140625" style="63" customWidth="1"/>
    <col min="5128" max="5128" width="3.42578125" style="63" bestFit="1" customWidth="1"/>
    <col min="5129" max="5129" width="13.140625" style="63" customWidth="1"/>
    <col min="5130" max="5130" width="2.42578125" style="63" customWidth="1"/>
    <col min="5131" max="5131" width="27.28515625" style="63" customWidth="1"/>
    <col min="5132" max="5132" width="4" style="63" customWidth="1"/>
    <col min="5133" max="5133" width="1.85546875" style="63" customWidth="1"/>
    <col min="5134" max="5380" width="9" style="63"/>
    <col min="5381" max="5381" width="1.85546875" style="63" customWidth="1"/>
    <col min="5382" max="5382" width="13.140625" style="63" customWidth="1"/>
    <col min="5383" max="5383" width="23.140625" style="63" customWidth="1"/>
    <col min="5384" max="5384" width="3.42578125" style="63" bestFit="1" customWidth="1"/>
    <col min="5385" max="5385" width="13.140625" style="63" customWidth="1"/>
    <col min="5386" max="5386" width="2.42578125" style="63" customWidth="1"/>
    <col min="5387" max="5387" width="27.28515625" style="63" customWidth="1"/>
    <col min="5388" max="5388" width="4" style="63" customWidth="1"/>
    <col min="5389" max="5389" width="1.85546875" style="63" customWidth="1"/>
    <col min="5390" max="5636" width="9" style="63"/>
    <col min="5637" max="5637" width="1.85546875" style="63" customWidth="1"/>
    <col min="5638" max="5638" width="13.140625" style="63" customWidth="1"/>
    <col min="5639" max="5639" width="23.140625" style="63" customWidth="1"/>
    <col min="5640" max="5640" width="3.42578125" style="63" bestFit="1" customWidth="1"/>
    <col min="5641" max="5641" width="13.140625" style="63" customWidth="1"/>
    <col min="5642" max="5642" width="2.42578125" style="63" customWidth="1"/>
    <col min="5643" max="5643" width="27.28515625" style="63" customWidth="1"/>
    <col min="5644" max="5644" width="4" style="63" customWidth="1"/>
    <col min="5645" max="5645" width="1.85546875" style="63" customWidth="1"/>
    <col min="5646" max="5892" width="9" style="63"/>
    <col min="5893" max="5893" width="1.85546875" style="63" customWidth="1"/>
    <col min="5894" max="5894" width="13.140625" style="63" customWidth="1"/>
    <col min="5895" max="5895" width="23.140625" style="63" customWidth="1"/>
    <col min="5896" max="5896" width="3.42578125" style="63" bestFit="1" customWidth="1"/>
    <col min="5897" max="5897" width="13.140625" style="63" customWidth="1"/>
    <col min="5898" max="5898" width="2.42578125" style="63" customWidth="1"/>
    <col min="5899" max="5899" width="27.28515625" style="63" customWidth="1"/>
    <col min="5900" max="5900" width="4" style="63" customWidth="1"/>
    <col min="5901" max="5901" width="1.85546875" style="63" customWidth="1"/>
    <col min="5902" max="6148" width="9" style="63"/>
    <col min="6149" max="6149" width="1.85546875" style="63" customWidth="1"/>
    <col min="6150" max="6150" width="13.140625" style="63" customWidth="1"/>
    <col min="6151" max="6151" width="23.140625" style="63" customWidth="1"/>
    <col min="6152" max="6152" width="3.42578125" style="63" bestFit="1" customWidth="1"/>
    <col min="6153" max="6153" width="13.140625" style="63" customWidth="1"/>
    <col min="6154" max="6154" width="2.42578125" style="63" customWidth="1"/>
    <col min="6155" max="6155" width="27.28515625" style="63" customWidth="1"/>
    <col min="6156" max="6156" width="4" style="63" customWidth="1"/>
    <col min="6157" max="6157" width="1.85546875" style="63" customWidth="1"/>
    <col min="6158" max="6404" width="9" style="63"/>
    <col min="6405" max="6405" width="1.85546875" style="63" customWidth="1"/>
    <col min="6406" max="6406" width="13.140625" style="63" customWidth="1"/>
    <col min="6407" max="6407" width="23.140625" style="63" customWidth="1"/>
    <col min="6408" max="6408" width="3.42578125" style="63" bestFit="1" customWidth="1"/>
    <col min="6409" max="6409" width="13.140625" style="63" customWidth="1"/>
    <col min="6410" max="6410" width="2.42578125" style="63" customWidth="1"/>
    <col min="6411" max="6411" width="27.28515625" style="63" customWidth="1"/>
    <col min="6412" max="6412" width="4" style="63" customWidth="1"/>
    <col min="6413" max="6413" width="1.85546875" style="63" customWidth="1"/>
    <col min="6414" max="6660" width="9" style="63"/>
    <col min="6661" max="6661" width="1.85546875" style="63" customWidth="1"/>
    <col min="6662" max="6662" width="13.140625" style="63" customWidth="1"/>
    <col min="6663" max="6663" width="23.140625" style="63" customWidth="1"/>
    <col min="6664" max="6664" width="3.42578125" style="63" bestFit="1" customWidth="1"/>
    <col min="6665" max="6665" width="13.140625" style="63" customWidth="1"/>
    <col min="6666" max="6666" width="2.42578125" style="63" customWidth="1"/>
    <col min="6667" max="6667" width="27.28515625" style="63" customWidth="1"/>
    <col min="6668" max="6668" width="4" style="63" customWidth="1"/>
    <col min="6669" max="6669" width="1.85546875" style="63" customWidth="1"/>
    <col min="6670" max="6916" width="9" style="63"/>
    <col min="6917" max="6917" width="1.85546875" style="63" customWidth="1"/>
    <col min="6918" max="6918" width="13.140625" style="63" customWidth="1"/>
    <col min="6919" max="6919" width="23.140625" style="63" customWidth="1"/>
    <col min="6920" max="6920" width="3.42578125" style="63" bestFit="1" customWidth="1"/>
    <col min="6921" max="6921" width="13.140625" style="63" customWidth="1"/>
    <col min="6922" max="6922" width="2.42578125" style="63" customWidth="1"/>
    <col min="6923" max="6923" width="27.28515625" style="63" customWidth="1"/>
    <col min="6924" max="6924" width="4" style="63" customWidth="1"/>
    <col min="6925" max="6925" width="1.85546875" style="63" customWidth="1"/>
    <col min="6926" max="7172" width="9" style="63"/>
    <col min="7173" max="7173" width="1.85546875" style="63" customWidth="1"/>
    <col min="7174" max="7174" width="13.140625" style="63" customWidth="1"/>
    <col min="7175" max="7175" width="23.140625" style="63" customWidth="1"/>
    <col min="7176" max="7176" width="3.42578125" style="63" bestFit="1" customWidth="1"/>
    <col min="7177" max="7177" width="13.140625" style="63" customWidth="1"/>
    <col min="7178" max="7178" width="2.42578125" style="63" customWidth="1"/>
    <col min="7179" max="7179" width="27.28515625" style="63" customWidth="1"/>
    <col min="7180" max="7180" width="4" style="63" customWidth="1"/>
    <col min="7181" max="7181" width="1.85546875" style="63" customWidth="1"/>
    <col min="7182" max="7428" width="9" style="63"/>
    <col min="7429" max="7429" width="1.85546875" style="63" customWidth="1"/>
    <col min="7430" max="7430" width="13.140625" style="63" customWidth="1"/>
    <col min="7431" max="7431" width="23.140625" style="63" customWidth="1"/>
    <col min="7432" max="7432" width="3.42578125" style="63" bestFit="1" customWidth="1"/>
    <col min="7433" max="7433" width="13.140625" style="63" customWidth="1"/>
    <col min="7434" max="7434" width="2.42578125" style="63" customWidth="1"/>
    <col min="7435" max="7435" width="27.28515625" style="63" customWidth="1"/>
    <col min="7436" max="7436" width="4" style="63" customWidth="1"/>
    <col min="7437" max="7437" width="1.85546875" style="63" customWidth="1"/>
    <col min="7438" max="7684" width="9" style="63"/>
    <col min="7685" max="7685" width="1.85546875" style="63" customWidth="1"/>
    <col min="7686" max="7686" width="13.140625" style="63" customWidth="1"/>
    <col min="7687" max="7687" width="23.140625" style="63" customWidth="1"/>
    <col min="7688" max="7688" width="3.42578125" style="63" bestFit="1" customWidth="1"/>
    <col min="7689" max="7689" width="13.140625" style="63" customWidth="1"/>
    <col min="7690" max="7690" width="2.42578125" style="63" customWidth="1"/>
    <col min="7691" max="7691" width="27.28515625" style="63" customWidth="1"/>
    <col min="7692" max="7692" width="4" style="63" customWidth="1"/>
    <col min="7693" max="7693" width="1.85546875" style="63" customWidth="1"/>
    <col min="7694" max="7940" width="9" style="63"/>
    <col min="7941" max="7941" width="1.85546875" style="63" customWidth="1"/>
    <col min="7942" max="7942" width="13.140625" style="63" customWidth="1"/>
    <col min="7943" max="7943" width="23.140625" style="63" customWidth="1"/>
    <col min="7944" max="7944" width="3.42578125" style="63" bestFit="1" customWidth="1"/>
    <col min="7945" max="7945" width="13.140625" style="63" customWidth="1"/>
    <col min="7946" max="7946" width="2.42578125" style="63" customWidth="1"/>
    <col min="7947" max="7947" width="27.28515625" style="63" customWidth="1"/>
    <col min="7948" max="7948" width="4" style="63" customWidth="1"/>
    <col min="7949" max="7949" width="1.85546875" style="63" customWidth="1"/>
    <col min="7950" max="8196" width="9" style="63"/>
    <col min="8197" max="8197" width="1.85546875" style="63" customWidth="1"/>
    <col min="8198" max="8198" width="13.140625" style="63" customWidth="1"/>
    <col min="8199" max="8199" width="23.140625" style="63" customWidth="1"/>
    <col min="8200" max="8200" width="3.42578125" style="63" bestFit="1" customWidth="1"/>
    <col min="8201" max="8201" width="13.140625" style="63" customWidth="1"/>
    <col min="8202" max="8202" width="2.42578125" style="63" customWidth="1"/>
    <col min="8203" max="8203" width="27.28515625" style="63" customWidth="1"/>
    <col min="8204" max="8204" width="4" style="63" customWidth="1"/>
    <col min="8205" max="8205" width="1.85546875" style="63" customWidth="1"/>
    <col min="8206" max="8452" width="9" style="63"/>
    <col min="8453" max="8453" width="1.85546875" style="63" customWidth="1"/>
    <col min="8454" max="8454" width="13.140625" style="63" customWidth="1"/>
    <col min="8455" max="8455" width="23.140625" style="63" customWidth="1"/>
    <col min="8456" max="8456" width="3.42578125" style="63" bestFit="1" customWidth="1"/>
    <col min="8457" max="8457" width="13.140625" style="63" customWidth="1"/>
    <col min="8458" max="8458" width="2.42578125" style="63" customWidth="1"/>
    <col min="8459" max="8459" width="27.28515625" style="63" customWidth="1"/>
    <col min="8460" max="8460" width="4" style="63" customWidth="1"/>
    <col min="8461" max="8461" width="1.85546875" style="63" customWidth="1"/>
    <col min="8462" max="8708" width="9" style="63"/>
    <col min="8709" max="8709" width="1.85546875" style="63" customWidth="1"/>
    <col min="8710" max="8710" width="13.140625" style="63" customWidth="1"/>
    <col min="8711" max="8711" width="23.140625" style="63" customWidth="1"/>
    <col min="8712" max="8712" width="3.42578125" style="63" bestFit="1" customWidth="1"/>
    <col min="8713" max="8713" width="13.140625" style="63" customWidth="1"/>
    <col min="8714" max="8714" width="2.42578125" style="63" customWidth="1"/>
    <col min="8715" max="8715" width="27.28515625" style="63" customWidth="1"/>
    <col min="8716" max="8716" width="4" style="63" customWidth="1"/>
    <col min="8717" max="8717" width="1.85546875" style="63" customWidth="1"/>
    <col min="8718" max="8964" width="9" style="63"/>
    <col min="8965" max="8965" width="1.85546875" style="63" customWidth="1"/>
    <col min="8966" max="8966" width="13.140625" style="63" customWidth="1"/>
    <col min="8967" max="8967" width="23.140625" style="63" customWidth="1"/>
    <col min="8968" max="8968" width="3.42578125" style="63" bestFit="1" customWidth="1"/>
    <col min="8969" max="8969" width="13.140625" style="63" customWidth="1"/>
    <col min="8970" max="8970" width="2.42578125" style="63" customWidth="1"/>
    <col min="8971" max="8971" width="27.28515625" style="63" customWidth="1"/>
    <col min="8972" max="8972" width="4" style="63" customWidth="1"/>
    <col min="8973" max="8973" width="1.85546875" style="63" customWidth="1"/>
    <col min="8974" max="9220" width="9" style="63"/>
    <col min="9221" max="9221" width="1.85546875" style="63" customWidth="1"/>
    <col min="9222" max="9222" width="13.140625" style="63" customWidth="1"/>
    <col min="9223" max="9223" width="23.140625" style="63" customWidth="1"/>
    <col min="9224" max="9224" width="3.42578125" style="63" bestFit="1" customWidth="1"/>
    <col min="9225" max="9225" width="13.140625" style="63" customWidth="1"/>
    <col min="9226" max="9226" width="2.42578125" style="63" customWidth="1"/>
    <col min="9227" max="9227" width="27.28515625" style="63" customWidth="1"/>
    <col min="9228" max="9228" width="4" style="63" customWidth="1"/>
    <col min="9229" max="9229" width="1.85546875" style="63" customWidth="1"/>
    <col min="9230" max="9476" width="9" style="63"/>
    <col min="9477" max="9477" width="1.85546875" style="63" customWidth="1"/>
    <col min="9478" max="9478" width="13.140625" style="63" customWidth="1"/>
    <col min="9479" max="9479" width="23.140625" style="63" customWidth="1"/>
    <col min="9480" max="9480" width="3.42578125" style="63" bestFit="1" customWidth="1"/>
    <col min="9481" max="9481" width="13.140625" style="63" customWidth="1"/>
    <col min="9482" max="9482" width="2.42578125" style="63" customWidth="1"/>
    <col min="9483" max="9483" width="27.28515625" style="63" customWidth="1"/>
    <col min="9484" max="9484" width="4" style="63" customWidth="1"/>
    <col min="9485" max="9485" width="1.85546875" style="63" customWidth="1"/>
    <col min="9486" max="9732" width="9" style="63"/>
    <col min="9733" max="9733" width="1.85546875" style="63" customWidth="1"/>
    <col min="9734" max="9734" width="13.140625" style="63" customWidth="1"/>
    <col min="9735" max="9735" width="23.140625" style="63" customWidth="1"/>
    <col min="9736" max="9736" width="3.42578125" style="63" bestFit="1" customWidth="1"/>
    <col min="9737" max="9737" width="13.140625" style="63" customWidth="1"/>
    <col min="9738" max="9738" width="2.42578125" style="63" customWidth="1"/>
    <col min="9739" max="9739" width="27.28515625" style="63" customWidth="1"/>
    <col min="9740" max="9740" width="4" style="63" customWidth="1"/>
    <col min="9741" max="9741" width="1.85546875" style="63" customWidth="1"/>
    <col min="9742" max="9988" width="9" style="63"/>
    <col min="9989" max="9989" width="1.85546875" style="63" customWidth="1"/>
    <col min="9990" max="9990" width="13.140625" style="63" customWidth="1"/>
    <col min="9991" max="9991" width="23.140625" style="63" customWidth="1"/>
    <col min="9992" max="9992" width="3.42578125" style="63" bestFit="1" customWidth="1"/>
    <col min="9993" max="9993" width="13.140625" style="63" customWidth="1"/>
    <col min="9994" max="9994" width="2.42578125" style="63" customWidth="1"/>
    <col min="9995" max="9995" width="27.28515625" style="63" customWidth="1"/>
    <col min="9996" max="9996" width="4" style="63" customWidth="1"/>
    <col min="9997" max="9997" width="1.85546875" style="63" customWidth="1"/>
    <col min="9998" max="10244" width="9" style="63"/>
    <col min="10245" max="10245" width="1.85546875" style="63" customWidth="1"/>
    <col min="10246" max="10246" width="13.140625" style="63" customWidth="1"/>
    <col min="10247" max="10247" width="23.140625" style="63" customWidth="1"/>
    <col min="10248" max="10248" width="3.42578125" style="63" bestFit="1" customWidth="1"/>
    <col min="10249" max="10249" width="13.140625" style="63" customWidth="1"/>
    <col min="10250" max="10250" width="2.42578125" style="63" customWidth="1"/>
    <col min="10251" max="10251" width="27.28515625" style="63" customWidth="1"/>
    <col min="10252" max="10252" width="4" style="63" customWidth="1"/>
    <col min="10253" max="10253" width="1.85546875" style="63" customWidth="1"/>
    <col min="10254" max="10500" width="9" style="63"/>
    <col min="10501" max="10501" width="1.85546875" style="63" customWidth="1"/>
    <col min="10502" max="10502" width="13.140625" style="63" customWidth="1"/>
    <col min="10503" max="10503" width="23.140625" style="63" customWidth="1"/>
    <col min="10504" max="10504" width="3.42578125" style="63" bestFit="1" customWidth="1"/>
    <col min="10505" max="10505" width="13.140625" style="63" customWidth="1"/>
    <col min="10506" max="10506" width="2.42578125" style="63" customWidth="1"/>
    <col min="10507" max="10507" width="27.28515625" style="63" customWidth="1"/>
    <col min="10508" max="10508" width="4" style="63" customWidth="1"/>
    <col min="10509" max="10509" width="1.85546875" style="63" customWidth="1"/>
    <col min="10510" max="10756" width="9" style="63"/>
    <col min="10757" max="10757" width="1.85546875" style="63" customWidth="1"/>
    <col min="10758" max="10758" width="13.140625" style="63" customWidth="1"/>
    <col min="10759" max="10759" width="23.140625" style="63" customWidth="1"/>
    <col min="10760" max="10760" width="3.42578125" style="63" bestFit="1" customWidth="1"/>
    <col min="10761" max="10761" width="13.140625" style="63" customWidth="1"/>
    <col min="10762" max="10762" width="2.42578125" style="63" customWidth="1"/>
    <col min="10763" max="10763" width="27.28515625" style="63" customWidth="1"/>
    <col min="10764" max="10764" width="4" style="63" customWidth="1"/>
    <col min="10765" max="10765" width="1.85546875" style="63" customWidth="1"/>
    <col min="10766" max="11012" width="9" style="63"/>
    <col min="11013" max="11013" width="1.85546875" style="63" customWidth="1"/>
    <col min="11014" max="11014" width="13.140625" style="63" customWidth="1"/>
    <col min="11015" max="11015" width="23.140625" style="63" customWidth="1"/>
    <col min="11016" max="11016" width="3.42578125" style="63" bestFit="1" customWidth="1"/>
    <col min="11017" max="11017" width="13.140625" style="63" customWidth="1"/>
    <col min="11018" max="11018" width="2.42578125" style="63" customWidth="1"/>
    <col min="11019" max="11019" width="27.28515625" style="63" customWidth="1"/>
    <col min="11020" max="11020" width="4" style="63" customWidth="1"/>
    <col min="11021" max="11021" width="1.85546875" style="63" customWidth="1"/>
    <col min="11022" max="11268" width="9" style="63"/>
    <col min="11269" max="11269" width="1.85546875" style="63" customWidth="1"/>
    <col min="11270" max="11270" width="13.140625" style="63" customWidth="1"/>
    <col min="11271" max="11271" width="23.140625" style="63" customWidth="1"/>
    <col min="11272" max="11272" width="3.42578125" style="63" bestFit="1" customWidth="1"/>
    <col min="11273" max="11273" width="13.140625" style="63" customWidth="1"/>
    <col min="11274" max="11274" width="2.42578125" style="63" customWidth="1"/>
    <col min="11275" max="11275" width="27.28515625" style="63" customWidth="1"/>
    <col min="11276" max="11276" width="4" style="63" customWidth="1"/>
    <col min="11277" max="11277" width="1.85546875" style="63" customWidth="1"/>
    <col min="11278" max="11524" width="9" style="63"/>
    <col min="11525" max="11525" width="1.85546875" style="63" customWidth="1"/>
    <col min="11526" max="11526" width="13.140625" style="63" customWidth="1"/>
    <col min="11527" max="11527" width="23.140625" style="63" customWidth="1"/>
    <col min="11528" max="11528" width="3.42578125" style="63" bestFit="1" customWidth="1"/>
    <col min="11529" max="11529" width="13.140625" style="63" customWidth="1"/>
    <col min="11530" max="11530" width="2.42578125" style="63" customWidth="1"/>
    <col min="11531" max="11531" width="27.28515625" style="63" customWidth="1"/>
    <col min="11532" max="11532" width="4" style="63" customWidth="1"/>
    <col min="11533" max="11533" width="1.85546875" style="63" customWidth="1"/>
    <col min="11534" max="11780" width="9" style="63"/>
    <col min="11781" max="11781" width="1.85546875" style="63" customWidth="1"/>
    <col min="11782" max="11782" width="13.140625" style="63" customWidth="1"/>
    <col min="11783" max="11783" width="23.140625" style="63" customWidth="1"/>
    <col min="11784" max="11784" width="3.42578125" style="63" bestFit="1" customWidth="1"/>
    <col min="11785" max="11785" width="13.140625" style="63" customWidth="1"/>
    <col min="11786" max="11786" width="2.42578125" style="63" customWidth="1"/>
    <col min="11787" max="11787" width="27.28515625" style="63" customWidth="1"/>
    <col min="11788" max="11788" width="4" style="63" customWidth="1"/>
    <col min="11789" max="11789" width="1.85546875" style="63" customWidth="1"/>
    <col min="11790" max="12036" width="9" style="63"/>
    <col min="12037" max="12037" width="1.85546875" style="63" customWidth="1"/>
    <col min="12038" max="12038" width="13.140625" style="63" customWidth="1"/>
    <col min="12039" max="12039" width="23.140625" style="63" customWidth="1"/>
    <col min="12040" max="12040" width="3.42578125" style="63" bestFit="1" customWidth="1"/>
    <col min="12041" max="12041" width="13.140625" style="63" customWidth="1"/>
    <col min="12042" max="12042" width="2.42578125" style="63" customWidth="1"/>
    <col min="12043" max="12043" width="27.28515625" style="63" customWidth="1"/>
    <col min="12044" max="12044" width="4" style="63" customWidth="1"/>
    <col min="12045" max="12045" width="1.85546875" style="63" customWidth="1"/>
    <col min="12046" max="12292" width="9" style="63"/>
    <col min="12293" max="12293" width="1.85546875" style="63" customWidth="1"/>
    <col min="12294" max="12294" width="13.140625" style="63" customWidth="1"/>
    <col min="12295" max="12295" width="23.140625" style="63" customWidth="1"/>
    <col min="12296" max="12296" width="3.42578125" style="63" bestFit="1" customWidth="1"/>
    <col min="12297" max="12297" width="13.140625" style="63" customWidth="1"/>
    <col min="12298" max="12298" width="2.42578125" style="63" customWidth="1"/>
    <col min="12299" max="12299" width="27.28515625" style="63" customWidth="1"/>
    <col min="12300" max="12300" width="4" style="63" customWidth="1"/>
    <col min="12301" max="12301" width="1.85546875" style="63" customWidth="1"/>
    <col min="12302" max="12548" width="9" style="63"/>
    <col min="12549" max="12549" width="1.85546875" style="63" customWidth="1"/>
    <col min="12550" max="12550" width="13.140625" style="63" customWidth="1"/>
    <col min="12551" max="12551" width="23.140625" style="63" customWidth="1"/>
    <col min="12552" max="12552" width="3.42578125" style="63" bestFit="1" customWidth="1"/>
    <col min="12553" max="12553" width="13.140625" style="63" customWidth="1"/>
    <col min="12554" max="12554" width="2.42578125" style="63" customWidth="1"/>
    <col min="12555" max="12555" width="27.28515625" style="63" customWidth="1"/>
    <col min="12556" max="12556" width="4" style="63" customWidth="1"/>
    <col min="12557" max="12557" width="1.85546875" style="63" customWidth="1"/>
    <col min="12558" max="12804" width="9" style="63"/>
    <col min="12805" max="12805" width="1.85546875" style="63" customWidth="1"/>
    <col min="12806" max="12806" width="13.140625" style="63" customWidth="1"/>
    <col min="12807" max="12807" width="23.140625" style="63" customWidth="1"/>
    <col min="12808" max="12808" width="3.42578125" style="63" bestFit="1" customWidth="1"/>
    <col min="12809" max="12809" width="13.140625" style="63" customWidth="1"/>
    <col min="12810" max="12810" width="2.42578125" style="63" customWidth="1"/>
    <col min="12811" max="12811" width="27.28515625" style="63" customWidth="1"/>
    <col min="12812" max="12812" width="4" style="63" customWidth="1"/>
    <col min="12813" max="12813" width="1.85546875" style="63" customWidth="1"/>
    <col min="12814" max="13060" width="9" style="63"/>
    <col min="13061" max="13061" width="1.85546875" style="63" customWidth="1"/>
    <col min="13062" max="13062" width="13.140625" style="63" customWidth="1"/>
    <col min="13063" max="13063" width="23.140625" style="63" customWidth="1"/>
    <col min="13064" max="13064" width="3.42578125" style="63" bestFit="1" customWidth="1"/>
    <col min="13065" max="13065" width="13.140625" style="63" customWidth="1"/>
    <col min="13066" max="13066" width="2.42578125" style="63" customWidth="1"/>
    <col min="13067" max="13067" width="27.28515625" style="63" customWidth="1"/>
    <col min="13068" max="13068" width="4" style="63" customWidth="1"/>
    <col min="13069" max="13069" width="1.85546875" style="63" customWidth="1"/>
    <col min="13070" max="13316" width="9" style="63"/>
    <col min="13317" max="13317" width="1.85546875" style="63" customWidth="1"/>
    <col min="13318" max="13318" width="13.140625" style="63" customWidth="1"/>
    <col min="13319" max="13319" width="23.140625" style="63" customWidth="1"/>
    <col min="13320" max="13320" width="3.42578125" style="63" bestFit="1" customWidth="1"/>
    <col min="13321" max="13321" width="13.140625" style="63" customWidth="1"/>
    <col min="13322" max="13322" width="2.42578125" style="63" customWidth="1"/>
    <col min="13323" max="13323" width="27.28515625" style="63" customWidth="1"/>
    <col min="13324" max="13324" width="4" style="63" customWidth="1"/>
    <col min="13325" max="13325" width="1.85546875" style="63" customWidth="1"/>
    <col min="13326" max="13572" width="9" style="63"/>
    <col min="13573" max="13573" width="1.85546875" style="63" customWidth="1"/>
    <col min="13574" max="13574" width="13.140625" style="63" customWidth="1"/>
    <col min="13575" max="13575" width="23.140625" style="63" customWidth="1"/>
    <col min="13576" max="13576" width="3.42578125" style="63" bestFit="1" customWidth="1"/>
    <col min="13577" max="13577" width="13.140625" style="63" customWidth="1"/>
    <col min="13578" max="13578" width="2.42578125" style="63" customWidth="1"/>
    <col min="13579" max="13579" width="27.28515625" style="63" customWidth="1"/>
    <col min="13580" max="13580" width="4" style="63" customWidth="1"/>
    <col min="13581" max="13581" width="1.85546875" style="63" customWidth="1"/>
    <col min="13582" max="13828" width="9" style="63"/>
    <col min="13829" max="13829" width="1.85546875" style="63" customWidth="1"/>
    <col min="13830" max="13830" width="13.140625" style="63" customWidth="1"/>
    <col min="13831" max="13831" width="23.140625" style="63" customWidth="1"/>
    <col min="13832" max="13832" width="3.42578125" style="63" bestFit="1" customWidth="1"/>
    <col min="13833" max="13833" width="13.140625" style="63" customWidth="1"/>
    <col min="13834" max="13834" width="2.42578125" style="63" customWidth="1"/>
    <col min="13835" max="13835" width="27.28515625" style="63" customWidth="1"/>
    <col min="13836" max="13836" width="4" style="63" customWidth="1"/>
    <col min="13837" max="13837" width="1.85546875" style="63" customWidth="1"/>
    <col min="13838" max="14084" width="9" style="63"/>
    <col min="14085" max="14085" width="1.85546875" style="63" customWidth="1"/>
    <col min="14086" max="14086" width="13.140625" style="63" customWidth="1"/>
    <col min="14087" max="14087" width="23.140625" style="63" customWidth="1"/>
    <col min="14088" max="14088" width="3.42578125" style="63" bestFit="1" customWidth="1"/>
    <col min="14089" max="14089" width="13.140625" style="63" customWidth="1"/>
    <col min="14090" max="14090" width="2.42578125" style="63" customWidth="1"/>
    <col min="14091" max="14091" width="27.28515625" style="63" customWidth="1"/>
    <col min="14092" max="14092" width="4" style="63" customWidth="1"/>
    <col min="14093" max="14093" width="1.85546875" style="63" customWidth="1"/>
    <col min="14094" max="14340" width="9" style="63"/>
    <col min="14341" max="14341" width="1.85546875" style="63" customWidth="1"/>
    <col min="14342" max="14342" width="13.140625" style="63" customWidth="1"/>
    <col min="14343" max="14343" width="23.140625" style="63" customWidth="1"/>
    <col min="14344" max="14344" width="3.42578125" style="63" bestFit="1" customWidth="1"/>
    <col min="14345" max="14345" width="13.140625" style="63" customWidth="1"/>
    <col min="14346" max="14346" width="2.42578125" style="63" customWidth="1"/>
    <col min="14347" max="14347" width="27.28515625" style="63" customWidth="1"/>
    <col min="14348" max="14348" width="4" style="63" customWidth="1"/>
    <col min="14349" max="14349" width="1.85546875" style="63" customWidth="1"/>
    <col min="14350" max="14596" width="9" style="63"/>
    <col min="14597" max="14597" width="1.85546875" style="63" customWidth="1"/>
    <col min="14598" max="14598" width="13.140625" style="63" customWidth="1"/>
    <col min="14599" max="14599" width="23.140625" style="63" customWidth="1"/>
    <col min="14600" max="14600" width="3.42578125" style="63" bestFit="1" customWidth="1"/>
    <col min="14601" max="14601" width="13.140625" style="63" customWidth="1"/>
    <col min="14602" max="14602" width="2.42578125" style="63" customWidth="1"/>
    <col min="14603" max="14603" width="27.28515625" style="63" customWidth="1"/>
    <col min="14604" max="14604" width="4" style="63" customWidth="1"/>
    <col min="14605" max="14605" width="1.85546875" style="63" customWidth="1"/>
    <col min="14606" max="14852" width="9" style="63"/>
    <col min="14853" max="14853" width="1.85546875" style="63" customWidth="1"/>
    <col min="14854" max="14854" width="13.140625" style="63" customWidth="1"/>
    <col min="14855" max="14855" width="23.140625" style="63" customWidth="1"/>
    <col min="14856" max="14856" width="3.42578125" style="63" bestFit="1" customWidth="1"/>
    <col min="14857" max="14857" width="13.140625" style="63" customWidth="1"/>
    <col min="14858" max="14858" width="2.42578125" style="63" customWidth="1"/>
    <col min="14859" max="14859" width="27.28515625" style="63" customWidth="1"/>
    <col min="14860" max="14860" width="4" style="63" customWidth="1"/>
    <col min="14861" max="14861" width="1.85546875" style="63" customWidth="1"/>
    <col min="14862" max="15108" width="9" style="63"/>
    <col min="15109" max="15109" width="1.85546875" style="63" customWidth="1"/>
    <col min="15110" max="15110" width="13.140625" style="63" customWidth="1"/>
    <col min="15111" max="15111" width="23.140625" style="63" customWidth="1"/>
    <col min="15112" max="15112" width="3.42578125" style="63" bestFit="1" customWidth="1"/>
    <col min="15113" max="15113" width="13.140625" style="63" customWidth="1"/>
    <col min="15114" max="15114" width="2.42578125" style="63" customWidth="1"/>
    <col min="15115" max="15115" width="27.28515625" style="63" customWidth="1"/>
    <col min="15116" max="15116" width="4" style="63" customWidth="1"/>
    <col min="15117" max="15117" width="1.85546875" style="63" customWidth="1"/>
    <col min="15118" max="15364" width="9" style="63"/>
    <col min="15365" max="15365" width="1.85546875" style="63" customWidth="1"/>
    <col min="15366" max="15366" width="13.140625" style="63" customWidth="1"/>
    <col min="15367" max="15367" width="23.140625" style="63" customWidth="1"/>
    <col min="15368" max="15368" width="3.42578125" style="63" bestFit="1" customWidth="1"/>
    <col min="15369" max="15369" width="13.140625" style="63" customWidth="1"/>
    <col min="15370" max="15370" width="2.42578125" style="63" customWidth="1"/>
    <col min="15371" max="15371" width="27.28515625" style="63" customWidth="1"/>
    <col min="15372" max="15372" width="4" style="63" customWidth="1"/>
    <col min="15373" max="15373" width="1.85546875" style="63" customWidth="1"/>
    <col min="15374" max="15620" width="9" style="63"/>
    <col min="15621" max="15621" width="1.85546875" style="63" customWidth="1"/>
    <col min="15622" max="15622" width="13.140625" style="63" customWidth="1"/>
    <col min="15623" max="15623" width="23.140625" style="63" customWidth="1"/>
    <col min="15624" max="15624" width="3.42578125" style="63" bestFit="1" customWidth="1"/>
    <col min="15625" max="15625" width="13.140625" style="63" customWidth="1"/>
    <col min="15626" max="15626" width="2.42578125" style="63" customWidth="1"/>
    <col min="15627" max="15627" width="27.28515625" style="63" customWidth="1"/>
    <col min="15628" max="15628" width="4" style="63" customWidth="1"/>
    <col min="15629" max="15629" width="1.85546875" style="63" customWidth="1"/>
    <col min="15630" max="15876" width="9" style="63"/>
    <col min="15877" max="15877" width="1.85546875" style="63" customWidth="1"/>
    <col min="15878" max="15878" width="13.140625" style="63" customWidth="1"/>
    <col min="15879" max="15879" width="23.140625" style="63" customWidth="1"/>
    <col min="15880" max="15880" width="3.42578125" style="63" bestFit="1" customWidth="1"/>
    <col min="15881" max="15881" width="13.140625" style="63" customWidth="1"/>
    <col min="15882" max="15882" width="2.42578125" style="63" customWidth="1"/>
    <col min="15883" max="15883" width="27.28515625" style="63" customWidth="1"/>
    <col min="15884" max="15884" width="4" style="63" customWidth="1"/>
    <col min="15885" max="15885" width="1.85546875" style="63" customWidth="1"/>
    <col min="15886" max="16132" width="9" style="63"/>
    <col min="16133" max="16133" width="1.85546875" style="63" customWidth="1"/>
    <col min="16134" max="16134" width="13.140625" style="63" customWidth="1"/>
    <col min="16135" max="16135" width="23.140625" style="63" customWidth="1"/>
    <col min="16136" max="16136" width="3.42578125" style="63" bestFit="1" customWidth="1"/>
    <col min="16137" max="16137" width="13.140625" style="63" customWidth="1"/>
    <col min="16138" max="16138" width="2.42578125" style="63" customWidth="1"/>
    <col min="16139" max="16139" width="27.28515625" style="63" customWidth="1"/>
    <col min="16140" max="16140" width="4" style="63" customWidth="1"/>
    <col min="16141" max="16141" width="1.85546875" style="63" customWidth="1"/>
    <col min="16142" max="16384" width="9" style="63"/>
  </cols>
  <sheetData>
    <row r="1" spans="1:13" ht="18.75" customHeight="1">
      <c r="A1" s="63" t="s">
        <v>83</v>
      </c>
      <c r="J1" s="229"/>
      <c r="K1" s="229"/>
      <c r="L1" s="229"/>
    </row>
    <row r="2" spans="1:13" ht="15" customHeight="1">
      <c r="L2" s="118"/>
    </row>
    <row r="3" spans="1:13" s="42" customFormat="1" ht="21.95" customHeight="1">
      <c r="B3" s="351" t="s">
        <v>293</v>
      </c>
      <c r="C3" s="351"/>
      <c r="D3" s="351"/>
      <c r="E3" s="351"/>
      <c r="F3" s="351"/>
      <c r="G3" s="351"/>
      <c r="H3" s="351"/>
      <c r="I3" s="351"/>
      <c r="J3" s="351"/>
      <c r="K3" s="351"/>
      <c r="L3" s="351"/>
      <c r="M3" s="351"/>
    </row>
    <row r="4" spans="1:13" s="42" customFormat="1" ht="15" customHeight="1">
      <c r="B4" s="68"/>
      <c r="C4" s="68"/>
      <c r="D4" s="68"/>
      <c r="E4" s="68"/>
      <c r="F4" s="78"/>
      <c r="G4" s="78"/>
      <c r="H4" s="78"/>
      <c r="I4" s="78"/>
      <c r="J4" s="78"/>
      <c r="K4" s="78"/>
      <c r="L4" s="78"/>
    </row>
    <row r="5" spans="1:13" s="42" customFormat="1" ht="18" customHeight="1">
      <c r="L5" s="29" t="s">
        <v>167</v>
      </c>
    </row>
    <row r="6" spans="1:13" s="42" customFormat="1" ht="18" customHeight="1">
      <c r="B6" s="30" t="str">
        <f>業務概要入力ｼｰﾄ!D21&amp;"　殿"</f>
        <v>富山県知事　新田　八朗　殿</v>
      </c>
      <c r="C6" s="30"/>
    </row>
    <row r="7" spans="1:13" s="42" customFormat="1" ht="18" customHeight="1">
      <c r="D7" s="36"/>
      <c r="E7" s="36"/>
      <c r="F7" s="5"/>
    </row>
    <row r="8" spans="1:13" ht="15" customHeight="1">
      <c r="B8" s="52"/>
      <c r="C8" s="52"/>
      <c r="D8" s="52"/>
      <c r="E8" s="52"/>
      <c r="F8" s="230"/>
      <c r="L8" s="118"/>
    </row>
    <row r="9" spans="1:13" ht="13.5" customHeight="1">
      <c r="B9" s="231" t="s">
        <v>294</v>
      </c>
      <c r="C9" s="231"/>
      <c r="D9" s="232" t="str">
        <f>業務概要入力ｼｰﾄ!D5</f>
        <v>中山間総合整備　○○地区　△△工区　●水路設計業務</v>
      </c>
      <c r="E9" s="232"/>
    </row>
    <row r="10" spans="1:13">
      <c r="B10" s="231"/>
      <c r="C10" s="231"/>
    </row>
    <row r="11" spans="1:13">
      <c r="B11" s="231" t="s">
        <v>295</v>
      </c>
      <c r="C11" s="231"/>
      <c r="D11" s="232" t="str">
        <f>業務概要入力ｼｰﾄ!D7&amp;"地内"</f>
        <v>富山市○○町○○○地内</v>
      </c>
      <c r="E11" s="232"/>
    </row>
    <row r="12" spans="1:13">
      <c r="B12" s="231"/>
      <c r="C12" s="231"/>
    </row>
    <row r="13" spans="1:13">
      <c r="B13" s="231" t="s">
        <v>117</v>
      </c>
      <c r="C13" s="231"/>
      <c r="D13" s="555">
        <f>IF(業務概要入力ｼｰﾄ!E14="",業務概要入力ｼｰﾄ!D14,業務概要入力ｼｰﾄ!E14)</f>
        <v>10800000</v>
      </c>
      <c r="E13" s="555"/>
      <c r="L13" s="63"/>
    </row>
    <row r="14" spans="1:13">
      <c r="B14" s="231"/>
      <c r="C14" s="231"/>
      <c r="D14" s="233"/>
      <c r="E14" s="233"/>
      <c r="L14" s="63"/>
    </row>
    <row r="15" spans="1:13" ht="19.5" customHeight="1">
      <c r="B15" s="234" t="s">
        <v>296</v>
      </c>
      <c r="C15" s="234"/>
      <c r="D15" s="556">
        <f>業務概要入力ｼｰﾄ!D12</f>
        <v>44145</v>
      </c>
      <c r="E15" s="556"/>
      <c r="F15" s="119" t="s">
        <v>95</v>
      </c>
      <c r="G15" s="29"/>
      <c r="H15" s="119"/>
      <c r="I15" s="29" t="s">
        <v>297</v>
      </c>
      <c r="J15" s="171" t="str">
        <f>業務概要入力ｼｰﾄ!D15</f>
        <v>富山市□□□町□□□</v>
      </c>
      <c r="K15" s="152"/>
      <c r="L15" s="118"/>
    </row>
    <row r="16" spans="1:13" ht="19.5" customHeight="1">
      <c r="D16" s="556">
        <f>IF(業務概要入力ｼｰﾄ!E13="",業務概要入力ｼｰﾄ!D13,業務概要入力ｼｰﾄ!E13)</f>
        <v>44283</v>
      </c>
      <c r="E16" s="556"/>
      <c r="F16" s="119" t="s">
        <v>96</v>
      </c>
      <c r="G16" s="29"/>
      <c r="H16" s="119"/>
      <c r="I16" s="29" t="s">
        <v>256</v>
      </c>
      <c r="J16" s="30" t="str">
        <f>業務概要入力ｼｰﾄ!D16</f>
        <v>株式会社□□コンサル</v>
      </c>
      <c r="K16" s="152"/>
      <c r="L16" s="29"/>
    </row>
    <row r="17" spans="1:12" s="152" customFormat="1" ht="19.5" customHeight="1">
      <c r="G17" s="29"/>
      <c r="H17" s="29"/>
      <c r="J17" s="30" t="str">
        <f>業務概要入力ｼｰﾄ!D17</f>
        <v>代表取締役社長　□□□□</v>
      </c>
      <c r="L17" s="118"/>
    </row>
    <row r="18" spans="1:12" s="152" customFormat="1" ht="21" customHeight="1"/>
    <row r="19" spans="1:12">
      <c r="B19" s="63" t="s">
        <v>298</v>
      </c>
    </row>
    <row r="20" spans="1:12" s="152" customFormat="1" ht="21" customHeight="1">
      <c r="F20" s="29"/>
    </row>
    <row r="21" spans="1:12">
      <c r="G21" s="63" t="s">
        <v>114</v>
      </c>
    </row>
    <row r="23" spans="1:12" ht="20.100000000000001" customHeight="1">
      <c r="B23" s="557" t="s">
        <v>299</v>
      </c>
      <c r="C23" s="557"/>
      <c r="D23" s="557"/>
      <c r="E23" s="235" t="s">
        <v>300</v>
      </c>
      <c r="F23" s="557" t="s">
        <v>301</v>
      </c>
      <c r="G23" s="557"/>
      <c r="H23" s="557"/>
      <c r="I23" s="557"/>
      <c r="J23" s="557"/>
      <c r="K23" s="558" t="s">
        <v>302</v>
      </c>
      <c r="L23" s="558"/>
    </row>
    <row r="24" spans="1:12" ht="20.100000000000001" customHeight="1">
      <c r="A24" s="63" t="s">
        <v>303</v>
      </c>
      <c r="B24" s="559" t="s">
        <v>304</v>
      </c>
      <c r="C24" s="559"/>
      <c r="D24" s="559"/>
      <c r="E24" s="236" t="s">
        <v>305</v>
      </c>
      <c r="F24" s="559" t="s">
        <v>306</v>
      </c>
      <c r="G24" s="559"/>
      <c r="H24" s="559"/>
      <c r="I24" s="559" t="s">
        <v>307</v>
      </c>
      <c r="J24" s="559"/>
      <c r="K24" s="558"/>
      <c r="L24" s="558"/>
    </row>
    <row r="25" spans="1:12" ht="15" customHeight="1">
      <c r="B25" s="545"/>
      <c r="C25" s="546"/>
      <c r="D25" s="547"/>
      <c r="E25" s="551"/>
      <c r="F25" s="162"/>
      <c r="G25" s="237"/>
      <c r="H25" s="163"/>
      <c r="I25" s="553"/>
      <c r="J25" s="554"/>
      <c r="K25" s="523"/>
      <c r="L25" s="524"/>
    </row>
    <row r="26" spans="1:12" ht="15" customHeight="1">
      <c r="B26" s="548"/>
      <c r="C26" s="549"/>
      <c r="D26" s="550"/>
      <c r="E26" s="552"/>
      <c r="F26" s="162"/>
      <c r="G26" s="237"/>
      <c r="H26" s="163"/>
      <c r="I26" s="529"/>
      <c r="J26" s="530"/>
      <c r="K26" s="525"/>
      <c r="L26" s="526"/>
    </row>
    <row r="27" spans="1:12" ht="15" customHeight="1">
      <c r="B27" s="531"/>
      <c r="C27" s="532"/>
      <c r="D27" s="533"/>
      <c r="E27" s="537"/>
      <c r="F27" s="162" t="s">
        <v>308</v>
      </c>
      <c r="G27" s="237"/>
      <c r="H27" s="163" t="s">
        <v>309</v>
      </c>
      <c r="I27" s="529"/>
      <c r="J27" s="530"/>
      <c r="K27" s="525"/>
      <c r="L27" s="526"/>
    </row>
    <row r="28" spans="1:12" ht="15" customHeight="1">
      <c r="B28" s="534"/>
      <c r="C28" s="535"/>
      <c r="D28" s="536"/>
      <c r="E28" s="538"/>
      <c r="F28" s="164"/>
      <c r="G28" s="238"/>
      <c r="H28" s="165"/>
      <c r="I28" s="539"/>
      <c r="J28" s="540"/>
      <c r="K28" s="527"/>
      <c r="L28" s="528"/>
    </row>
    <row r="29" spans="1:12" ht="15" customHeight="1">
      <c r="B29" s="545"/>
      <c r="C29" s="546"/>
      <c r="D29" s="547"/>
      <c r="E29" s="551"/>
      <c r="F29" s="162"/>
      <c r="G29" s="237"/>
      <c r="H29" s="163"/>
      <c r="I29" s="553"/>
      <c r="J29" s="554"/>
      <c r="K29" s="523"/>
      <c r="L29" s="524"/>
    </row>
    <row r="30" spans="1:12" ht="15" customHeight="1">
      <c r="B30" s="548"/>
      <c r="C30" s="549"/>
      <c r="D30" s="550"/>
      <c r="E30" s="552"/>
      <c r="F30" s="162"/>
      <c r="G30" s="237"/>
      <c r="H30" s="163"/>
      <c r="I30" s="529"/>
      <c r="J30" s="530"/>
      <c r="K30" s="525"/>
      <c r="L30" s="526"/>
    </row>
    <row r="31" spans="1:12" ht="15" customHeight="1">
      <c r="B31" s="531"/>
      <c r="C31" s="532"/>
      <c r="D31" s="533"/>
      <c r="E31" s="537"/>
      <c r="F31" s="162" t="s">
        <v>308</v>
      </c>
      <c r="G31" s="237"/>
      <c r="H31" s="163" t="s">
        <v>309</v>
      </c>
      <c r="I31" s="529"/>
      <c r="J31" s="530"/>
      <c r="K31" s="525"/>
      <c r="L31" s="526"/>
    </row>
    <row r="32" spans="1:12" ht="15" customHeight="1">
      <c r="B32" s="534"/>
      <c r="C32" s="535"/>
      <c r="D32" s="536"/>
      <c r="E32" s="538"/>
      <c r="F32" s="164"/>
      <c r="G32" s="238"/>
      <c r="H32" s="165"/>
      <c r="I32" s="539"/>
      <c r="J32" s="540"/>
      <c r="K32" s="527"/>
      <c r="L32" s="528"/>
    </row>
    <row r="33" spans="1:13" ht="15" customHeight="1">
      <c r="B33" s="545"/>
      <c r="C33" s="546"/>
      <c r="D33" s="547"/>
      <c r="E33" s="551"/>
      <c r="F33" s="162"/>
      <c r="G33" s="237"/>
      <c r="H33" s="163"/>
      <c r="I33" s="553"/>
      <c r="J33" s="554"/>
      <c r="K33" s="523"/>
      <c r="L33" s="524"/>
    </row>
    <row r="34" spans="1:13" ht="15" customHeight="1">
      <c r="B34" s="548"/>
      <c r="C34" s="549"/>
      <c r="D34" s="550"/>
      <c r="E34" s="552"/>
      <c r="F34" s="162"/>
      <c r="G34" s="237"/>
      <c r="H34" s="163"/>
      <c r="I34" s="529"/>
      <c r="J34" s="530"/>
      <c r="K34" s="525"/>
      <c r="L34" s="526"/>
    </row>
    <row r="35" spans="1:13" ht="15" customHeight="1">
      <c r="B35" s="531"/>
      <c r="C35" s="532"/>
      <c r="D35" s="533"/>
      <c r="E35" s="537"/>
      <c r="F35" s="162" t="s">
        <v>308</v>
      </c>
      <c r="G35" s="237"/>
      <c r="H35" s="163" t="s">
        <v>309</v>
      </c>
      <c r="I35" s="529"/>
      <c r="J35" s="530"/>
      <c r="K35" s="525"/>
      <c r="L35" s="526"/>
    </row>
    <row r="36" spans="1:13" ht="15" customHeight="1">
      <c r="B36" s="534"/>
      <c r="C36" s="535"/>
      <c r="D36" s="536"/>
      <c r="E36" s="538"/>
      <c r="F36" s="164"/>
      <c r="G36" s="238"/>
      <c r="H36" s="165"/>
      <c r="I36" s="539"/>
      <c r="J36" s="540"/>
      <c r="K36" s="527"/>
      <c r="L36" s="528"/>
    </row>
    <row r="37" spans="1:13" ht="20.100000000000001" customHeight="1">
      <c r="B37" s="446" t="s">
        <v>310</v>
      </c>
      <c r="C37" s="423"/>
      <c r="D37" s="423"/>
      <c r="E37" s="424"/>
      <c r="F37" s="162"/>
      <c r="G37" s="237"/>
      <c r="H37" s="163"/>
      <c r="I37" s="446"/>
      <c r="J37" s="423"/>
      <c r="K37" s="423"/>
      <c r="L37" s="424"/>
    </row>
    <row r="38" spans="1:13" ht="20.100000000000001" customHeight="1">
      <c r="B38" s="427"/>
      <c r="C38" s="428"/>
      <c r="D38" s="428"/>
      <c r="E38" s="429"/>
      <c r="F38" s="164" t="s">
        <v>308</v>
      </c>
      <c r="G38" s="238"/>
      <c r="H38" s="165" t="s">
        <v>309</v>
      </c>
      <c r="I38" s="427"/>
      <c r="J38" s="428"/>
      <c r="K38" s="428"/>
      <c r="L38" s="429"/>
    </row>
    <row r="39" spans="1:13" ht="79.5" customHeight="1">
      <c r="A39" s="63" t="s">
        <v>303</v>
      </c>
      <c r="B39" s="170" t="s">
        <v>311</v>
      </c>
      <c r="C39" s="541"/>
      <c r="D39" s="542"/>
      <c r="E39" s="542"/>
      <c r="F39" s="542"/>
      <c r="G39" s="542"/>
      <c r="H39" s="542"/>
      <c r="I39" s="542"/>
      <c r="J39" s="542"/>
      <c r="K39" s="542"/>
      <c r="L39" s="543"/>
    </row>
    <row r="40" spans="1:13" ht="93" customHeight="1">
      <c r="B40" s="544" t="s">
        <v>312</v>
      </c>
      <c r="C40" s="544"/>
      <c r="D40" s="544"/>
      <c r="E40" s="544"/>
      <c r="F40" s="544"/>
      <c r="G40" s="544"/>
      <c r="H40" s="544"/>
      <c r="I40" s="544"/>
      <c r="J40" s="544"/>
      <c r="K40" s="544"/>
      <c r="L40" s="544"/>
      <c r="M40" s="544"/>
    </row>
  </sheetData>
  <mergeCells count="41">
    <mergeCell ref="B3:M3"/>
    <mergeCell ref="D13:E13"/>
    <mergeCell ref="D15:E15"/>
    <mergeCell ref="D16:E16"/>
    <mergeCell ref="B23:D23"/>
    <mergeCell ref="F23:J23"/>
    <mergeCell ref="K23:L24"/>
    <mergeCell ref="B24:D24"/>
    <mergeCell ref="F24:H24"/>
    <mergeCell ref="I24:J24"/>
    <mergeCell ref="B25:D26"/>
    <mergeCell ref="E25:E26"/>
    <mergeCell ref="I25:J25"/>
    <mergeCell ref="K25:L28"/>
    <mergeCell ref="I26:J26"/>
    <mergeCell ref="B27:D28"/>
    <mergeCell ref="E27:E28"/>
    <mergeCell ref="I27:J27"/>
    <mergeCell ref="I28:J28"/>
    <mergeCell ref="B37:E38"/>
    <mergeCell ref="I37:L38"/>
    <mergeCell ref="C39:L39"/>
    <mergeCell ref="B40:M40"/>
    <mergeCell ref="B29:D30"/>
    <mergeCell ref="E29:E30"/>
    <mergeCell ref="I29:J29"/>
    <mergeCell ref="K29:L32"/>
    <mergeCell ref="I30:J30"/>
    <mergeCell ref="B31:D32"/>
    <mergeCell ref="E31:E32"/>
    <mergeCell ref="I31:J31"/>
    <mergeCell ref="I32:J32"/>
    <mergeCell ref="B33:D34"/>
    <mergeCell ref="E33:E34"/>
    <mergeCell ref="I33:J33"/>
    <mergeCell ref="K33:L36"/>
    <mergeCell ref="I34:J34"/>
    <mergeCell ref="B35:D36"/>
    <mergeCell ref="E35:E36"/>
    <mergeCell ref="I35:J35"/>
    <mergeCell ref="I36:J36"/>
  </mergeCells>
  <phoneticPr fontId="2"/>
  <pageMargins left="0.78740157480314965" right="0.78740157480314965" top="0.78740157480314965" bottom="0.78740157480314965" header="0.39370078740157483" footer="0.3937007874015748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59999389629810485"/>
  </sheetPr>
  <dimension ref="A1:O36"/>
  <sheetViews>
    <sheetView view="pageBreakPreview" zoomScaleNormal="100" zoomScaleSheetLayoutView="100" workbookViewId="0">
      <selection activeCell="D13" sqref="D13"/>
    </sheetView>
  </sheetViews>
  <sheetFormatPr defaultColWidth="9" defaultRowHeight="13.5"/>
  <cols>
    <col min="1" max="1" width="3.85546875" style="63" customWidth="1"/>
    <col min="2" max="2" width="4.140625" style="63" customWidth="1"/>
    <col min="3" max="3" width="8.5703125" style="63" customWidth="1"/>
    <col min="4" max="4" width="14.42578125" style="63" customWidth="1"/>
    <col min="5" max="9" width="8.5703125" style="63" customWidth="1"/>
    <col min="10" max="10" width="11.42578125" style="63" customWidth="1"/>
    <col min="11" max="11" width="3.5703125" style="63" customWidth="1"/>
    <col min="12" max="12" width="1.7109375" style="63" customWidth="1"/>
    <col min="13" max="16384" width="9" style="63"/>
  </cols>
  <sheetData>
    <row r="1" spans="1:14">
      <c r="A1" s="63" t="s">
        <v>85</v>
      </c>
      <c r="B1" s="1"/>
    </row>
    <row r="2" spans="1:14">
      <c r="C2" s="52"/>
      <c r="D2" s="52"/>
      <c r="E2" s="52"/>
      <c r="F2" s="52"/>
      <c r="G2" s="52"/>
      <c r="H2" s="52"/>
      <c r="I2" s="52"/>
    </row>
    <row r="3" spans="1:14" ht="15.75" customHeight="1">
      <c r="C3" s="52"/>
      <c r="D3" s="52"/>
      <c r="E3" s="52"/>
      <c r="F3" s="52"/>
      <c r="G3" s="52"/>
      <c r="H3" s="52"/>
      <c r="I3" s="52"/>
    </row>
    <row r="4" spans="1:14">
      <c r="C4" s="52"/>
      <c r="D4" s="52"/>
      <c r="E4" s="52"/>
      <c r="F4" s="52"/>
      <c r="G4" s="52"/>
      <c r="H4" s="52"/>
      <c r="I4" s="52"/>
    </row>
    <row r="7" spans="1:14" ht="26.25" customHeight="1">
      <c r="A7" s="560" t="s">
        <v>313</v>
      </c>
      <c r="B7" s="560"/>
      <c r="C7" s="560"/>
      <c r="D7" s="560"/>
      <c r="E7" s="560"/>
      <c r="F7" s="560"/>
      <c r="G7" s="560"/>
      <c r="H7" s="560"/>
      <c r="I7" s="560"/>
      <c r="J7" s="560"/>
      <c r="K7" s="560"/>
    </row>
    <row r="11" spans="1:14" ht="17.25">
      <c r="I11" s="39"/>
      <c r="J11" s="37" t="s">
        <v>206</v>
      </c>
      <c r="L11" s="39"/>
    </row>
    <row r="13" spans="1:14" ht="18.75" customHeight="1">
      <c r="A13" s="43"/>
      <c r="B13" s="42" t="s">
        <v>21</v>
      </c>
      <c r="C13" s="42"/>
      <c r="D13" s="36" t="str">
        <f>業務概要入力ｼｰﾄ!D16</f>
        <v>株式会社□□コンサル</v>
      </c>
      <c r="E13" s="40"/>
      <c r="F13" s="40"/>
    </row>
    <row r="14" spans="1:14" ht="18.75" customHeight="1">
      <c r="C14" s="99"/>
      <c r="D14" s="246" t="str">
        <f>業務概要入力ｼｰﾄ!D17&amp;"殿"</f>
        <v>代表取締役社長　□□□□殿</v>
      </c>
      <c r="E14" s="99"/>
      <c r="F14" s="99"/>
    </row>
    <row r="16" spans="1:14" ht="20.100000000000001" customHeight="1">
      <c r="E16" s="502"/>
      <c r="F16" s="502"/>
      <c r="G16" s="242"/>
      <c r="H16" s="561" t="str">
        <f>業務概要入力ｼｰﾄ!D21</f>
        <v>富山県知事　新田　八朗</v>
      </c>
      <c r="I16" s="561"/>
      <c r="J16" s="561"/>
      <c r="K16" s="152" t="s">
        <v>199</v>
      </c>
      <c r="N16" s="52"/>
    </row>
    <row r="17" spans="1:12" ht="20.100000000000001" customHeight="1">
      <c r="E17" s="502"/>
      <c r="F17" s="502"/>
      <c r="G17" s="462"/>
      <c r="H17" s="462"/>
      <c r="I17" s="462"/>
      <c r="J17" s="462"/>
      <c r="K17" s="119"/>
    </row>
    <row r="18" spans="1:12" ht="20.100000000000001" customHeight="1">
      <c r="G18" s="462"/>
      <c r="H18" s="462"/>
      <c r="I18" s="462"/>
      <c r="J18" s="462"/>
      <c r="K18" s="119"/>
    </row>
    <row r="24" spans="1:12" s="43" customFormat="1" ht="18.75">
      <c r="C24" s="562" t="s">
        <v>314</v>
      </c>
      <c r="D24" s="562"/>
      <c r="E24" s="39" t="s">
        <v>315</v>
      </c>
      <c r="G24" s="39"/>
      <c r="H24" s="39"/>
      <c r="I24" s="39"/>
      <c r="J24" s="39"/>
    </row>
    <row r="25" spans="1:12" s="43" customFormat="1" ht="18.75">
      <c r="C25" s="494" t="s">
        <v>316</v>
      </c>
      <c r="D25" s="494"/>
      <c r="E25" s="494"/>
      <c r="F25" s="494"/>
      <c r="G25" s="494"/>
      <c r="H25" s="494"/>
      <c r="I25" s="494"/>
      <c r="J25" s="494"/>
    </row>
    <row r="29" spans="1:12" ht="13.5" customHeight="1">
      <c r="A29" s="495" t="s">
        <v>114</v>
      </c>
      <c r="B29" s="496"/>
      <c r="C29" s="496"/>
      <c r="D29" s="496"/>
      <c r="E29" s="496"/>
      <c r="F29" s="496"/>
      <c r="G29" s="496"/>
      <c r="H29" s="496"/>
      <c r="I29" s="496"/>
      <c r="J29" s="496"/>
      <c r="K29" s="496"/>
      <c r="L29" s="496"/>
    </row>
    <row r="30" spans="1:12" ht="13.5" customHeight="1">
      <c r="A30" s="496"/>
      <c r="B30" s="496"/>
      <c r="C30" s="496"/>
      <c r="D30" s="496"/>
      <c r="E30" s="496"/>
      <c r="F30" s="496"/>
      <c r="G30" s="496"/>
      <c r="H30" s="496"/>
      <c r="I30" s="496"/>
      <c r="J30" s="496"/>
      <c r="K30" s="496"/>
      <c r="L30" s="496"/>
    </row>
    <row r="33" spans="3:15" s="100" customFormat="1" ht="37.5" customHeight="1">
      <c r="C33" s="244"/>
      <c r="D33" s="244"/>
      <c r="E33" s="243"/>
      <c r="F33" s="243"/>
      <c r="G33" s="243"/>
      <c r="H33" s="243"/>
      <c r="I33" s="243"/>
      <c r="J33" s="243"/>
      <c r="K33" s="243"/>
      <c r="L33" s="243"/>
    </row>
    <row r="34" spans="3:15" s="43" customFormat="1" ht="18.75">
      <c r="C34" s="5"/>
      <c r="D34" s="5"/>
      <c r="E34" s="38"/>
      <c r="F34" s="38"/>
      <c r="G34" s="38"/>
      <c r="H34" s="38"/>
      <c r="I34" s="38"/>
      <c r="J34" s="38"/>
      <c r="K34" s="38"/>
      <c r="L34" s="38"/>
      <c r="O34"/>
    </row>
    <row r="35" spans="3:15" s="43" customFormat="1" ht="18.75">
      <c r="C35" s="5"/>
      <c r="D35"/>
      <c r="E35" s="245"/>
      <c r="F35" s="245"/>
      <c r="G35" s="245"/>
      <c r="H35" s="245"/>
      <c r="I35" s="245"/>
      <c r="J35" s="158"/>
      <c r="K35" s="101"/>
      <c r="L35" s="101"/>
    </row>
    <row r="36" spans="3:15">
      <c r="C36" s="119"/>
      <c r="D36" s="119"/>
      <c r="E36" s="119"/>
      <c r="F36" s="119"/>
      <c r="G36" s="119"/>
      <c r="H36" s="119"/>
      <c r="I36" s="119"/>
      <c r="J36" s="119"/>
      <c r="K36" s="119"/>
      <c r="L36" s="119"/>
    </row>
  </sheetData>
  <mergeCells count="9">
    <mergeCell ref="A7:K7"/>
    <mergeCell ref="H16:J16"/>
    <mergeCell ref="C24:D24"/>
    <mergeCell ref="C25:J25"/>
    <mergeCell ref="A29:L30"/>
    <mergeCell ref="E16:F16"/>
    <mergeCell ref="E17:F17"/>
    <mergeCell ref="G17:J17"/>
    <mergeCell ref="G18:J18"/>
  </mergeCells>
  <phoneticPr fontId="2"/>
  <printOptions horizontalCentered="1"/>
  <pageMargins left="0.78740157480314965" right="0.59055118110236227" top="0.98425196850393704" bottom="1.1811023622047245" header="0.51181102362204722" footer="0.51181102362204722"/>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FG93"/>
  <sheetViews>
    <sheetView showGridLines="0" showZeros="0" view="pageBreakPreview" zoomScale="55" zoomScaleNormal="65" zoomScaleSheetLayoutView="55" workbookViewId="0">
      <selection activeCell="CP18" sqref="CP18:CQ18"/>
    </sheetView>
  </sheetViews>
  <sheetFormatPr defaultColWidth="2.140625" defaultRowHeight="9.9499999999999993" customHeight="1"/>
  <cols>
    <col min="1" max="159" width="1.42578125" style="3" customWidth="1"/>
    <col min="160" max="16384" width="2.140625" style="3"/>
  </cols>
  <sheetData>
    <row r="1" spans="1:156" ht="13.5" customHeight="1">
      <c r="B1" s="369"/>
      <c r="C1" s="369"/>
      <c r="D1" s="369"/>
      <c r="E1" s="369"/>
      <c r="F1" s="369"/>
      <c r="G1" s="369"/>
      <c r="H1" s="369"/>
      <c r="I1" s="369"/>
      <c r="J1" s="369"/>
      <c r="K1" s="369"/>
      <c r="L1" s="369"/>
      <c r="M1" s="369"/>
      <c r="N1" s="369"/>
      <c r="O1" s="369"/>
      <c r="Z1" s="4"/>
      <c r="AA1" s="4"/>
      <c r="AB1" s="4"/>
      <c r="AC1" s="4"/>
      <c r="AD1" s="4"/>
      <c r="AE1" s="4"/>
      <c r="AF1" s="4"/>
      <c r="AG1" s="4"/>
      <c r="AH1" s="4"/>
      <c r="AI1" s="4"/>
      <c r="AJ1" s="4"/>
      <c r="AK1" s="4"/>
      <c r="AL1" s="4"/>
      <c r="AM1" s="4"/>
      <c r="AN1" s="4"/>
      <c r="AO1" s="4"/>
      <c r="AP1" s="4"/>
      <c r="AQ1" s="4"/>
      <c r="AR1" s="198"/>
      <c r="AS1" s="198"/>
      <c r="AT1" s="198"/>
      <c r="AU1" s="198"/>
      <c r="AV1" s="198"/>
      <c r="AW1" s="198"/>
      <c r="AX1" s="198"/>
      <c r="AY1" s="198"/>
      <c r="AZ1" s="198"/>
      <c r="BA1" s="198"/>
      <c r="BB1" s="198"/>
      <c r="BC1" s="198"/>
      <c r="BD1" s="198"/>
      <c r="BE1" s="198"/>
      <c r="BF1" s="198"/>
      <c r="BG1" s="198"/>
      <c r="BH1" s="198"/>
      <c r="BI1" s="198"/>
      <c r="BJ1" s="198"/>
      <c r="BK1" s="198"/>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59"/>
      <c r="DO1" s="59"/>
      <c r="DP1" s="59"/>
      <c r="DQ1" s="59"/>
      <c r="DR1" s="59"/>
      <c r="DS1" s="59"/>
      <c r="DT1" s="59"/>
      <c r="DU1" s="59"/>
      <c r="DV1" s="59"/>
      <c r="DW1" s="59"/>
      <c r="DX1" s="59"/>
      <c r="DY1" s="59"/>
      <c r="DZ1" s="59"/>
      <c r="EA1" s="59"/>
      <c r="EB1" s="59"/>
      <c r="EC1" s="59"/>
      <c r="ED1" s="59"/>
      <c r="EE1" s="59"/>
      <c r="EF1" s="59"/>
      <c r="EG1" s="59"/>
      <c r="EH1" s="59"/>
      <c r="EI1" s="59"/>
      <c r="EJ1" s="59"/>
      <c r="EK1" s="59"/>
      <c r="EL1" s="59"/>
      <c r="EM1" s="59"/>
      <c r="EN1" s="59"/>
      <c r="EO1" s="59"/>
      <c r="EP1" s="59"/>
      <c r="EQ1" s="59"/>
      <c r="ER1" s="59"/>
      <c r="ES1" s="59"/>
      <c r="ET1" s="59"/>
      <c r="EU1" s="59"/>
      <c r="EV1" s="59"/>
      <c r="EW1" s="59"/>
      <c r="EX1" s="59"/>
      <c r="EY1" s="59"/>
      <c r="EZ1" s="59"/>
    </row>
    <row r="2" spans="1:156" ht="13.5" customHeight="1">
      <c r="B2" s="369"/>
      <c r="C2" s="369"/>
      <c r="D2" s="369"/>
      <c r="E2" s="369"/>
      <c r="F2" s="369"/>
      <c r="G2" s="369"/>
      <c r="H2" s="369"/>
      <c r="I2" s="369"/>
      <c r="J2" s="369"/>
      <c r="K2" s="369"/>
      <c r="L2" s="369"/>
      <c r="M2" s="369"/>
      <c r="N2" s="369"/>
      <c r="O2" s="369"/>
      <c r="Z2" s="4"/>
      <c r="AA2" s="4"/>
      <c r="AB2" s="4"/>
      <c r="AC2" s="4"/>
      <c r="AD2" s="4"/>
      <c r="AE2" s="4"/>
      <c r="AF2" s="4"/>
      <c r="AG2" s="4"/>
      <c r="AH2" s="4"/>
      <c r="AI2" s="4"/>
      <c r="AJ2" s="4"/>
      <c r="AK2" s="4"/>
      <c r="AL2" s="4"/>
      <c r="AM2" s="4"/>
      <c r="AN2" s="4"/>
      <c r="AO2" s="4"/>
      <c r="AP2" s="4"/>
      <c r="AQ2" s="4"/>
      <c r="AR2" s="198"/>
      <c r="AS2" s="198"/>
      <c r="AT2" s="198"/>
      <c r="AU2" s="198"/>
      <c r="AV2" s="198"/>
      <c r="AW2" s="198"/>
      <c r="AX2" s="198"/>
      <c r="AY2" s="198"/>
      <c r="AZ2" s="198"/>
      <c r="BA2" s="198"/>
      <c r="BB2" s="198"/>
      <c r="BC2" s="198"/>
      <c r="BD2" s="198"/>
      <c r="BE2" s="198"/>
      <c r="BF2" s="198"/>
      <c r="BG2" s="198"/>
      <c r="BH2" s="198"/>
      <c r="BI2" s="198"/>
      <c r="BJ2" s="198"/>
      <c r="BK2" s="198"/>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row>
    <row r="3" spans="1:156" ht="13.5" customHeight="1">
      <c r="Z3" s="4"/>
      <c r="AA3" s="4"/>
      <c r="AB3" s="4"/>
      <c r="AC3" s="4"/>
      <c r="AD3" s="4"/>
      <c r="AE3" s="4"/>
      <c r="AF3" s="4"/>
      <c r="AG3" s="4"/>
      <c r="AH3" s="4"/>
      <c r="AI3" s="4"/>
      <c r="AJ3" s="4"/>
      <c r="AK3" s="4"/>
      <c r="AL3" s="4"/>
      <c r="AM3" s="4"/>
      <c r="AN3" s="4"/>
      <c r="AO3" s="4"/>
      <c r="AP3" s="4"/>
      <c r="AQ3" s="4"/>
      <c r="AR3" s="198"/>
      <c r="AS3" s="198"/>
      <c r="AT3" s="198"/>
      <c r="AU3" s="198"/>
      <c r="AV3" s="198"/>
      <c r="AW3" s="198"/>
      <c r="AX3" s="198"/>
      <c r="AY3" s="198"/>
      <c r="AZ3" s="198"/>
      <c r="BA3" s="198"/>
      <c r="BB3" s="198"/>
      <c r="BC3" s="198"/>
      <c r="BD3" s="198"/>
      <c r="BE3" s="198"/>
      <c r="BF3" s="198"/>
      <c r="BG3" s="198"/>
      <c r="BH3" s="198"/>
      <c r="BI3" s="198"/>
      <c r="BJ3" s="198"/>
      <c r="BK3" s="198"/>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c r="ET3" s="59"/>
      <c r="EU3" s="59"/>
      <c r="EV3" s="59"/>
      <c r="EW3" s="59"/>
      <c r="EX3" s="59"/>
      <c r="EY3" s="59"/>
      <c r="EZ3" s="59"/>
    </row>
    <row r="4" spans="1:156" ht="18.75" customHeight="1">
      <c r="B4" s="59" t="s">
        <v>49</v>
      </c>
      <c r="Z4" s="4"/>
      <c r="AA4" s="4"/>
      <c r="AB4" s="4"/>
      <c r="AC4" s="4"/>
      <c r="AD4" s="4"/>
      <c r="AE4" s="4"/>
      <c r="AF4" s="4"/>
      <c r="AG4" s="4"/>
      <c r="AH4" s="4"/>
      <c r="AI4" s="4"/>
      <c r="AJ4" s="4"/>
      <c r="AK4" s="4"/>
      <c r="AL4" s="4"/>
      <c r="AM4" s="4"/>
      <c r="AN4" s="4"/>
      <c r="AO4" s="4"/>
      <c r="AP4" s="4"/>
      <c r="AQ4" s="4"/>
      <c r="AR4" s="198"/>
      <c r="AS4" s="198"/>
      <c r="AT4" s="198"/>
      <c r="AU4" s="198"/>
      <c r="AV4" s="198"/>
      <c r="AW4" s="198"/>
      <c r="AX4" s="198"/>
      <c r="AY4" s="198"/>
      <c r="AZ4" s="198"/>
      <c r="BA4" s="198"/>
      <c r="BB4" s="198"/>
      <c r="BC4" s="198"/>
      <c r="BD4" s="198"/>
      <c r="BE4" s="198"/>
      <c r="BF4" s="198"/>
      <c r="BG4" s="198"/>
      <c r="BH4" s="198"/>
      <c r="BI4" s="198"/>
      <c r="BJ4" s="198"/>
      <c r="BK4" s="198"/>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c r="DQ4" s="59"/>
      <c r="DR4" s="59"/>
      <c r="DS4" s="59"/>
      <c r="DT4" s="59"/>
      <c r="DU4" s="59"/>
      <c r="DV4" s="59"/>
      <c r="DW4" s="59"/>
      <c r="DX4" s="59"/>
      <c r="DY4" s="59"/>
      <c r="DZ4" s="59"/>
      <c r="EA4" s="59"/>
      <c r="EB4" s="59"/>
      <c r="EC4" s="59"/>
      <c r="ED4" s="59"/>
      <c r="EE4" s="59"/>
      <c r="EF4" s="59"/>
      <c r="EG4" s="59"/>
      <c r="EH4" s="59"/>
      <c r="EI4" s="59"/>
      <c r="EJ4" s="59"/>
      <c r="EK4" s="59"/>
      <c r="EL4" s="59"/>
      <c r="EM4" s="59"/>
      <c r="EN4" s="59"/>
      <c r="EO4" s="59"/>
      <c r="EP4" s="59"/>
      <c r="EQ4" s="59"/>
      <c r="ER4" s="59"/>
      <c r="ES4" s="59"/>
      <c r="ET4" s="59"/>
      <c r="EU4" s="59"/>
      <c r="EV4" s="59"/>
      <c r="EW4" s="59"/>
      <c r="EX4" s="59"/>
      <c r="EY4" s="59"/>
      <c r="EZ4" s="59"/>
    </row>
    <row r="5" spans="1:156" s="119" customFormat="1" ht="18" customHeight="1">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
      <c r="AP5" s="5"/>
      <c r="AQ5" s="5"/>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c r="EE5" s="59"/>
      <c r="EF5" s="59"/>
      <c r="EG5" s="59"/>
      <c r="EH5" s="59"/>
      <c r="EI5" s="59"/>
      <c r="EJ5" s="59"/>
      <c r="EK5" s="59"/>
      <c r="EL5" s="59"/>
      <c r="EM5" s="59"/>
      <c r="EN5" s="59"/>
      <c r="EO5" s="59"/>
      <c r="EP5" s="59"/>
      <c r="EQ5" s="59"/>
      <c r="ER5" s="59"/>
      <c r="ES5" s="59"/>
      <c r="ET5" s="59"/>
      <c r="EU5" s="59"/>
      <c r="EV5" s="59"/>
      <c r="EW5" s="59"/>
      <c r="EX5" s="59"/>
      <c r="EY5" s="59"/>
      <c r="EZ5" s="59"/>
    </row>
    <row r="6" spans="1:156" s="119" customFormat="1" ht="18" customHeight="1">
      <c r="A6" s="59"/>
      <c r="B6" s="199" t="str">
        <f>業務概要入力ｼｰﾄ!D21&amp;"　殿"</f>
        <v>富山県知事　新田　八朗　殿</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
      <c r="AP6" s="5"/>
      <c r="AQ6" s="5"/>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D6" s="59"/>
      <c r="CE6" s="59"/>
      <c r="CF6" s="59"/>
      <c r="CG6" s="200" t="s">
        <v>87</v>
      </c>
      <c r="CH6" s="59"/>
      <c r="CJ6" s="59"/>
      <c r="CL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203" t="s">
        <v>88</v>
      </c>
      <c r="DQ6" s="59"/>
      <c r="DR6" s="198" t="s">
        <v>89</v>
      </c>
      <c r="DS6" s="199"/>
      <c r="DT6" s="199"/>
      <c r="DU6" s="199"/>
      <c r="DV6" s="199"/>
      <c r="DW6" s="199"/>
      <c r="DX6" s="199" t="str">
        <f>業務概要入力ｼｰﾄ!D15</f>
        <v>富山市□□□町□□□</v>
      </c>
      <c r="DY6" s="199"/>
      <c r="DZ6" s="199"/>
      <c r="EA6" s="199"/>
      <c r="EB6" s="199"/>
      <c r="EC6" s="199"/>
      <c r="ED6" s="199"/>
      <c r="EE6" s="199"/>
      <c r="EF6" s="199"/>
      <c r="EG6" s="199"/>
      <c r="EH6" s="199"/>
      <c r="EI6" s="199"/>
      <c r="EJ6" s="199"/>
      <c r="EK6" s="199"/>
      <c r="EL6" s="199"/>
      <c r="EM6" s="199"/>
      <c r="EN6" s="199"/>
      <c r="EO6" s="199"/>
      <c r="EP6" s="199"/>
      <c r="EQ6" s="199"/>
      <c r="ER6" s="199"/>
      <c r="ES6" s="199"/>
      <c r="ET6" s="59"/>
      <c r="EU6" s="199"/>
      <c r="EV6" s="199"/>
      <c r="EW6" s="199"/>
      <c r="EX6" s="199"/>
      <c r="EY6" s="199"/>
    </row>
    <row r="7" spans="1:156" s="119" customFormat="1" ht="18" customHeight="1">
      <c r="A7" s="59"/>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201"/>
      <c r="AP7" s="201"/>
      <c r="AQ7" s="201"/>
      <c r="AR7" s="198"/>
      <c r="AS7" s="198"/>
      <c r="AT7" s="198"/>
      <c r="AU7" s="198"/>
      <c r="AV7" s="198"/>
      <c r="AW7" s="198"/>
      <c r="AX7" s="198"/>
      <c r="AY7" s="198"/>
      <c r="AZ7" s="198"/>
      <c r="BA7" s="198"/>
      <c r="BB7" s="198"/>
      <c r="BC7" s="198"/>
      <c r="BD7" s="198"/>
      <c r="BE7" s="198"/>
      <c r="BF7" s="198"/>
      <c r="BG7" s="198"/>
      <c r="BH7" s="198"/>
      <c r="BI7" s="198"/>
      <c r="BJ7" s="198"/>
      <c r="BK7" s="59"/>
      <c r="BL7" s="59"/>
      <c r="BM7" s="59"/>
      <c r="BN7" s="59"/>
      <c r="BO7" s="59"/>
      <c r="BP7" s="59"/>
      <c r="BQ7" s="59"/>
      <c r="BR7" s="59"/>
      <c r="BS7" s="59"/>
      <c r="BT7" s="59"/>
      <c r="BU7" s="59"/>
      <c r="BV7" s="59"/>
      <c r="BW7" s="202"/>
      <c r="BX7" s="202"/>
      <c r="BY7" s="202"/>
      <c r="BZ7" s="202"/>
      <c r="CA7" s="202"/>
      <c r="CB7" s="202"/>
      <c r="CC7" s="202"/>
      <c r="CD7" s="202"/>
      <c r="CE7" s="202"/>
      <c r="CF7" s="202"/>
      <c r="CG7" s="202"/>
      <c r="CH7" s="202"/>
      <c r="CI7" s="202"/>
      <c r="CJ7" s="202"/>
      <c r="CK7" s="202"/>
      <c r="CL7" s="202"/>
      <c r="CM7" s="202"/>
      <c r="CN7" s="202"/>
      <c r="CO7" s="202"/>
      <c r="CP7" s="202"/>
      <c r="CQ7" s="202"/>
      <c r="CR7" s="202"/>
      <c r="CS7" s="202"/>
      <c r="CT7" s="202"/>
      <c r="CU7" s="202"/>
      <c r="CV7" s="202"/>
      <c r="CW7" s="202"/>
      <c r="CX7" s="202"/>
      <c r="CY7" s="202"/>
      <c r="CZ7" s="202"/>
      <c r="DA7" s="202"/>
      <c r="DB7" s="202"/>
      <c r="DC7" s="202"/>
      <c r="DD7" s="202"/>
      <c r="DE7" s="202"/>
      <c r="DF7" s="202"/>
      <c r="DG7" s="202"/>
      <c r="DH7" s="59"/>
      <c r="DI7" s="59"/>
      <c r="DJ7" s="59"/>
      <c r="DK7" s="59"/>
      <c r="DL7" s="59"/>
      <c r="DM7" s="59"/>
      <c r="DN7" s="59"/>
      <c r="DO7" s="59"/>
      <c r="DP7" s="59"/>
      <c r="DQ7" s="59"/>
      <c r="DR7" s="198"/>
      <c r="DS7" s="199"/>
      <c r="DT7" s="199"/>
      <c r="DU7" s="199"/>
      <c r="DV7" s="199"/>
      <c r="DW7" s="199"/>
      <c r="DX7" s="199"/>
      <c r="DY7" s="199"/>
      <c r="DZ7" s="199"/>
      <c r="EA7" s="199"/>
      <c r="EB7" s="199"/>
      <c r="EC7" s="199"/>
      <c r="ED7" s="199"/>
      <c r="EE7" s="199"/>
      <c r="EF7" s="199"/>
      <c r="EG7" s="199"/>
      <c r="EH7" s="199"/>
      <c r="EI7" s="199"/>
      <c r="EJ7" s="199"/>
      <c r="EK7" s="199"/>
      <c r="EL7" s="199"/>
      <c r="EM7" s="199"/>
      <c r="EN7" s="199"/>
      <c r="EO7" s="199"/>
      <c r="EP7" s="199"/>
      <c r="EQ7" s="199"/>
      <c r="ER7" s="199"/>
      <c r="ES7" s="199"/>
      <c r="ET7" s="199"/>
      <c r="EU7" s="199"/>
      <c r="EV7" s="199"/>
      <c r="EW7" s="199"/>
      <c r="EX7" s="199"/>
      <c r="EY7" s="199"/>
    </row>
    <row r="8" spans="1:156" s="119" customFormat="1" ht="18" customHeight="1">
      <c r="A8" s="59"/>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201"/>
      <c r="AP8" s="201"/>
      <c r="AQ8" s="201"/>
      <c r="AR8" s="198"/>
      <c r="AS8" s="198"/>
      <c r="AT8" s="198"/>
      <c r="AU8" s="198"/>
      <c r="AV8" s="198"/>
      <c r="AW8" s="198"/>
      <c r="AX8" s="198"/>
      <c r="AY8" s="198"/>
      <c r="AZ8" s="198"/>
      <c r="BA8" s="198"/>
      <c r="BB8" s="198"/>
      <c r="BC8" s="198"/>
      <c r="BD8" s="198"/>
      <c r="BE8" s="198"/>
      <c r="BF8" s="198"/>
      <c r="BG8" s="198"/>
      <c r="BH8" s="198"/>
      <c r="BI8" s="198"/>
      <c r="BJ8" s="198"/>
      <c r="BK8" s="59"/>
      <c r="BL8" s="59"/>
      <c r="BM8" s="59"/>
      <c r="BN8" s="59"/>
      <c r="BO8" s="59"/>
      <c r="BP8" s="59"/>
      <c r="BQ8" s="59"/>
      <c r="BR8" s="59"/>
      <c r="BS8" s="59"/>
      <c r="BT8" s="59"/>
      <c r="BU8" s="59"/>
      <c r="BV8" s="59"/>
      <c r="BW8" s="202"/>
      <c r="BX8" s="202"/>
      <c r="BY8" s="202"/>
      <c r="BZ8" s="202"/>
      <c r="CA8" s="202"/>
      <c r="CB8" s="202"/>
      <c r="CC8" s="202"/>
      <c r="CD8" s="202"/>
      <c r="CE8" s="202"/>
      <c r="CF8" s="202"/>
      <c r="CG8" s="202"/>
      <c r="CH8" s="202"/>
      <c r="CI8" s="202"/>
      <c r="CJ8" s="202"/>
      <c r="CK8" s="202"/>
      <c r="CL8" s="202"/>
      <c r="CM8" s="202"/>
      <c r="CN8" s="202"/>
      <c r="CO8" s="202"/>
      <c r="CP8" s="202"/>
      <c r="CQ8" s="202"/>
      <c r="CR8" s="202"/>
      <c r="CS8" s="202"/>
      <c r="CT8" s="202"/>
      <c r="CU8" s="202"/>
      <c r="CV8" s="202"/>
      <c r="CW8" s="202"/>
      <c r="CX8" s="202"/>
      <c r="CY8" s="202"/>
      <c r="CZ8" s="202"/>
      <c r="DA8" s="202"/>
      <c r="DB8" s="202"/>
      <c r="DC8" s="202"/>
      <c r="DD8" s="202"/>
      <c r="DE8" s="202"/>
      <c r="DF8" s="202"/>
      <c r="DG8" s="59"/>
      <c r="DH8" s="59"/>
      <c r="DI8" s="59"/>
      <c r="DJ8" s="59"/>
      <c r="DK8" s="59"/>
      <c r="DL8" s="59"/>
      <c r="DM8" s="59"/>
      <c r="DN8" s="59"/>
      <c r="DO8" s="59"/>
      <c r="DP8" s="203"/>
      <c r="DQ8" s="59"/>
      <c r="DR8" s="198" t="s">
        <v>90</v>
      </c>
      <c r="DS8" s="199"/>
      <c r="DT8" s="199"/>
      <c r="DU8" s="199"/>
      <c r="DV8" s="199"/>
      <c r="DW8" s="199"/>
      <c r="DX8" s="199" t="str">
        <f>業務概要入力ｼｰﾄ!D16</f>
        <v>株式会社□□コンサル</v>
      </c>
      <c r="DY8" s="199"/>
      <c r="DZ8" s="199"/>
      <c r="EA8" s="199"/>
      <c r="EB8" s="199"/>
      <c r="EC8" s="199"/>
      <c r="ED8" s="199"/>
      <c r="EE8" s="199"/>
      <c r="EF8" s="199"/>
      <c r="EG8" s="199"/>
      <c r="EH8" s="199"/>
      <c r="EI8" s="199"/>
      <c r="EJ8" s="199"/>
      <c r="EK8" s="199"/>
      <c r="EL8" s="199"/>
      <c r="EM8" s="199"/>
      <c r="EN8" s="199"/>
      <c r="EO8" s="199"/>
      <c r="EP8" s="199"/>
      <c r="EQ8" s="199"/>
      <c r="ER8" s="199"/>
      <c r="ES8" s="199"/>
      <c r="ET8" s="199"/>
      <c r="EU8" s="199"/>
      <c r="EV8" s="199"/>
      <c r="EW8" s="199"/>
      <c r="EX8" s="199"/>
      <c r="EY8" s="199"/>
    </row>
    <row r="9" spans="1:156" s="119" customFormat="1" ht="18" customHeight="1">
      <c r="A9" s="59"/>
      <c r="B9" s="370" t="s">
        <v>91</v>
      </c>
      <c r="C9" s="370"/>
      <c r="D9" s="370"/>
      <c r="E9" s="370"/>
      <c r="F9" s="370"/>
      <c r="G9" s="370"/>
      <c r="H9" s="370"/>
      <c r="I9" s="370"/>
      <c r="J9" s="370"/>
      <c r="K9" s="370"/>
      <c r="L9" s="370"/>
      <c r="M9" s="370"/>
      <c r="N9" s="373" t="str">
        <f>業務概要入力ｼｰﾄ!D5</f>
        <v>中山間総合整備　○○地区　△△工区　●水路設計業務</v>
      </c>
      <c r="O9" s="373"/>
      <c r="P9" s="373"/>
      <c r="Q9" s="373"/>
      <c r="R9" s="373"/>
      <c r="S9" s="373"/>
      <c r="T9" s="373"/>
      <c r="U9" s="373"/>
      <c r="V9" s="373"/>
      <c r="W9" s="373"/>
      <c r="X9" s="373"/>
      <c r="Y9" s="373"/>
      <c r="Z9" s="373"/>
      <c r="AA9" s="373"/>
      <c r="AB9" s="373"/>
      <c r="AC9" s="373"/>
      <c r="AD9" s="373"/>
      <c r="AE9" s="373"/>
      <c r="AF9" s="373"/>
      <c r="AG9" s="373"/>
      <c r="AH9" s="373"/>
      <c r="AI9" s="373"/>
      <c r="AJ9" s="373"/>
      <c r="AK9" s="373"/>
      <c r="AL9" s="373"/>
      <c r="AM9" s="373"/>
      <c r="AN9" s="373"/>
      <c r="AO9" s="373"/>
      <c r="AP9" s="373"/>
      <c r="AQ9" s="373"/>
      <c r="AR9" s="373"/>
      <c r="AS9" s="373"/>
      <c r="AT9" s="373"/>
      <c r="AU9" s="373"/>
      <c r="AV9" s="373"/>
      <c r="AW9" s="373"/>
      <c r="AX9" s="373"/>
      <c r="AY9" s="373"/>
      <c r="AZ9" s="373"/>
      <c r="BA9" s="373"/>
      <c r="BB9" s="373"/>
      <c r="BC9" s="373"/>
      <c r="BD9" s="373"/>
      <c r="BE9" s="373"/>
      <c r="BF9" s="373"/>
      <c r="BG9" s="198"/>
      <c r="BH9" s="198"/>
      <c r="BI9" s="198"/>
      <c r="BJ9" s="198"/>
      <c r="BK9" s="59"/>
      <c r="BL9" s="59"/>
      <c r="BM9" s="59"/>
      <c r="BN9" s="59"/>
      <c r="BO9" s="59"/>
      <c r="BP9" s="59"/>
      <c r="BQ9" s="59"/>
      <c r="BR9" s="59"/>
      <c r="BS9" s="59"/>
      <c r="BT9" s="59"/>
      <c r="BU9" s="59"/>
      <c r="BV9" s="59"/>
      <c r="BW9" s="202"/>
      <c r="BX9" s="202"/>
      <c r="BY9" s="202"/>
      <c r="BZ9" s="202"/>
      <c r="CA9" s="202"/>
      <c r="CB9" s="202"/>
      <c r="CC9" s="202"/>
      <c r="CD9" s="202"/>
      <c r="CE9" s="202"/>
      <c r="CF9" s="202"/>
      <c r="CG9" s="202"/>
      <c r="CH9" s="202"/>
      <c r="CI9" s="202"/>
      <c r="CJ9" s="202"/>
      <c r="CK9" s="202"/>
      <c r="CL9" s="202"/>
      <c r="CM9" s="202"/>
      <c r="CN9" s="202"/>
      <c r="CO9" s="202"/>
      <c r="CP9" s="202"/>
      <c r="CQ9" s="202"/>
      <c r="CR9" s="202"/>
      <c r="CS9" s="202"/>
      <c r="CT9" s="202"/>
      <c r="CU9" s="202"/>
      <c r="CV9" s="202"/>
      <c r="CW9" s="202"/>
      <c r="CX9" s="202"/>
      <c r="CY9" s="202"/>
      <c r="CZ9" s="202"/>
      <c r="DA9" s="202"/>
      <c r="DB9" s="202"/>
      <c r="DC9" s="202"/>
      <c r="DD9" s="202"/>
      <c r="DE9" s="202"/>
      <c r="DF9" s="202"/>
      <c r="DG9" s="202"/>
      <c r="DH9" s="59"/>
      <c r="DI9" s="59"/>
      <c r="DJ9" s="59"/>
      <c r="DK9" s="59"/>
      <c r="DL9" s="59"/>
      <c r="DM9" s="59"/>
      <c r="DN9" s="59"/>
      <c r="DO9" s="59"/>
      <c r="DP9" s="59"/>
      <c r="DQ9" s="59"/>
      <c r="DR9" s="199"/>
      <c r="DS9" s="199"/>
      <c r="DT9" s="199"/>
      <c r="DU9" s="199"/>
      <c r="DV9" s="199"/>
      <c r="DW9" s="199"/>
      <c r="DX9" s="199"/>
      <c r="DY9" s="199"/>
      <c r="DZ9" s="199"/>
      <c r="EA9" s="199"/>
      <c r="EB9" s="199"/>
      <c r="EC9" s="199"/>
      <c r="ED9" s="199"/>
      <c r="EE9" s="199"/>
      <c r="EF9" s="199"/>
      <c r="EG9" s="199"/>
      <c r="EH9" s="199"/>
      <c r="EI9" s="199"/>
      <c r="EJ9" s="199"/>
      <c r="EK9" s="199"/>
      <c r="EL9" s="199"/>
      <c r="EM9" s="199"/>
      <c r="EN9" s="199"/>
      <c r="EO9" s="199"/>
      <c r="EP9" s="199"/>
      <c r="EQ9" s="199"/>
      <c r="ER9" s="199"/>
      <c r="ES9" s="199"/>
      <c r="ET9" s="199"/>
      <c r="EU9" s="199"/>
      <c r="EV9" s="199"/>
      <c r="EW9" s="199"/>
      <c r="EX9" s="199"/>
      <c r="EY9" s="199"/>
    </row>
    <row r="10" spans="1:156" s="119" customFormat="1" ht="18" customHeight="1">
      <c r="A10" s="59"/>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201"/>
      <c r="AP10" s="201"/>
      <c r="AQ10" s="201"/>
      <c r="AR10" s="198"/>
      <c r="AS10" s="198"/>
      <c r="AT10" s="198"/>
      <c r="AU10" s="198"/>
      <c r="AV10" s="198"/>
      <c r="AW10" s="198"/>
      <c r="AX10" s="198"/>
      <c r="AY10" s="198"/>
      <c r="AZ10" s="198"/>
      <c r="BA10" s="198"/>
      <c r="BB10" s="198"/>
      <c r="BC10" s="198"/>
      <c r="BD10" s="198"/>
      <c r="BE10" s="198"/>
      <c r="BF10" s="198"/>
      <c r="BG10" s="198"/>
      <c r="BH10" s="198"/>
      <c r="BI10" s="198"/>
      <c r="BJ10" s="198"/>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202"/>
      <c r="DF10" s="202"/>
      <c r="DG10" s="202"/>
      <c r="DH10" s="59"/>
      <c r="DI10" s="59"/>
      <c r="DJ10" s="59"/>
      <c r="DK10" s="59"/>
      <c r="DL10" s="59"/>
      <c r="DM10" s="59"/>
      <c r="DN10" s="59"/>
      <c r="DO10" s="59"/>
      <c r="DP10" s="59"/>
      <c r="DQ10" s="59"/>
      <c r="DR10" s="199"/>
      <c r="DS10" s="199"/>
      <c r="DT10" s="199"/>
      <c r="DU10" s="199"/>
      <c r="DV10" s="199"/>
      <c r="DW10" s="199"/>
      <c r="DX10" s="199" t="str">
        <f>業務概要入力ｼｰﾄ!D17</f>
        <v>代表取締役社長　□□□□</v>
      </c>
      <c r="DY10" s="199"/>
      <c r="DZ10" s="199"/>
      <c r="EA10" s="199"/>
      <c r="EB10" s="199"/>
      <c r="EC10" s="199"/>
      <c r="ED10" s="199"/>
      <c r="EE10" s="199"/>
      <c r="EF10" s="199"/>
      <c r="EG10" s="199"/>
      <c r="EH10" s="199"/>
      <c r="EI10" s="199"/>
      <c r="EJ10" s="199"/>
      <c r="EK10" s="199"/>
      <c r="EL10" s="199"/>
      <c r="EM10" s="199"/>
      <c r="EN10" s="199"/>
      <c r="EO10" s="199"/>
      <c r="EP10" s="199"/>
      <c r="EQ10" s="199"/>
      <c r="ER10" s="199"/>
      <c r="ES10" s="199"/>
      <c r="EU10" s="59"/>
      <c r="EV10" s="59"/>
      <c r="EW10" s="59"/>
      <c r="EX10" s="59"/>
      <c r="EY10" s="59"/>
    </row>
    <row r="11" spans="1:156" s="119" customFormat="1" ht="18" customHeight="1">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201"/>
      <c r="AP11" s="201"/>
      <c r="AQ11" s="201"/>
      <c r="AR11" s="198"/>
      <c r="AS11" s="198"/>
      <c r="AT11" s="198"/>
      <c r="AU11" s="198"/>
      <c r="AV11" s="198"/>
      <c r="AW11" s="198"/>
      <c r="AX11" s="198"/>
      <c r="AY11" s="198"/>
      <c r="AZ11" s="198"/>
      <c r="BA11" s="198"/>
      <c r="BB11" s="198"/>
      <c r="BC11" s="198"/>
      <c r="BD11" s="198"/>
      <c r="BE11" s="198"/>
      <c r="BF11" s="198"/>
      <c r="BG11" s="198"/>
      <c r="BH11" s="198"/>
      <c r="BI11" s="198"/>
      <c r="BJ11" s="198"/>
      <c r="BK11" s="204"/>
      <c r="BL11" s="204"/>
      <c r="BM11" s="204"/>
      <c r="BN11" s="204"/>
      <c r="BO11" s="204"/>
      <c r="BP11" s="204"/>
      <c r="BQ11" s="204"/>
      <c r="BR11" s="204"/>
      <c r="BS11" s="204"/>
      <c r="BT11" s="204"/>
      <c r="BU11" s="204"/>
      <c r="BV11" s="204"/>
      <c r="BW11" s="204"/>
      <c r="BX11" s="204"/>
      <c r="BY11" s="204"/>
      <c r="BZ11" s="204"/>
      <c r="CA11" s="204"/>
      <c r="CB11" s="204"/>
      <c r="CC11" s="59"/>
      <c r="CD11" s="204"/>
      <c r="CE11" s="204"/>
      <c r="CF11" s="204"/>
      <c r="CG11" s="204"/>
      <c r="CH11" s="204"/>
      <c r="CI11" s="204"/>
      <c r="CJ11" s="204"/>
      <c r="CK11" s="204"/>
      <c r="CL11" s="204"/>
      <c r="CM11" s="204"/>
      <c r="CN11" s="204"/>
      <c r="CO11" s="204"/>
      <c r="CP11" s="204"/>
      <c r="CQ11" s="204"/>
      <c r="CR11" s="204"/>
      <c r="CS11" s="204"/>
      <c r="CT11" s="204"/>
      <c r="CU11" s="204"/>
      <c r="CV11" s="204"/>
      <c r="CW11" s="204"/>
      <c r="CX11" s="204"/>
      <c r="CY11" s="204"/>
      <c r="CZ11" s="204"/>
      <c r="DA11" s="204"/>
      <c r="DB11" s="204"/>
      <c r="DC11" s="198"/>
      <c r="DD11" s="198"/>
      <c r="DE11" s="204"/>
      <c r="DF11" s="204"/>
      <c r="DG11" s="204"/>
      <c r="DH11" s="198"/>
      <c r="DI11" s="198"/>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row>
    <row r="12" spans="1:156" s="119" customFormat="1" ht="18" customHeight="1">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200"/>
      <c r="AM12" s="59"/>
      <c r="AN12" s="59"/>
      <c r="AO12" s="5"/>
      <c r="AP12" s="5"/>
      <c r="AQ12" s="5"/>
      <c r="BC12" s="59" t="s">
        <v>92</v>
      </c>
      <c r="BD12" s="59"/>
      <c r="BE12" s="59"/>
      <c r="BF12" s="59"/>
      <c r="BG12" s="59"/>
      <c r="BH12" s="59"/>
      <c r="BI12" s="59"/>
      <c r="BJ12" s="59"/>
      <c r="BK12" s="59"/>
      <c r="BL12" s="59"/>
      <c r="BM12" s="59"/>
      <c r="BN12" s="59"/>
      <c r="BO12" s="59"/>
      <c r="BP12" s="365">
        <f>業務概要入力ｼｰﾄ!D11</f>
        <v>44144</v>
      </c>
      <c r="BQ12" s="365"/>
      <c r="BR12" s="365"/>
      <c r="BS12" s="365"/>
      <c r="BT12" s="365"/>
      <c r="BU12" s="365"/>
      <c r="BV12" s="365"/>
      <c r="BW12" s="365"/>
      <c r="BX12" s="365"/>
      <c r="BY12" s="365"/>
      <c r="BZ12" s="365"/>
      <c r="CA12" s="365"/>
      <c r="CB12" s="365"/>
      <c r="CC12" s="365"/>
      <c r="CD12" s="365"/>
      <c r="CE12" s="365"/>
      <c r="CF12" s="205"/>
      <c r="CG12" s="59"/>
      <c r="CH12" s="59"/>
      <c r="CI12" s="59"/>
      <c r="CJ12" s="59"/>
      <c r="CK12" s="59"/>
      <c r="CL12" s="59"/>
      <c r="CM12" s="59"/>
      <c r="CN12" s="59"/>
      <c r="CO12" s="59"/>
      <c r="CP12" s="59"/>
      <c r="CQ12" s="59"/>
      <c r="CR12" s="374"/>
      <c r="CS12" s="374"/>
      <c r="CT12" s="374"/>
      <c r="CU12" s="374"/>
      <c r="CV12" s="374"/>
      <c r="CW12" s="374"/>
      <c r="CX12" s="374"/>
      <c r="CY12" s="374"/>
      <c r="CZ12" s="374"/>
      <c r="DA12" s="374"/>
      <c r="DB12" s="374"/>
      <c r="DC12" s="374"/>
      <c r="DD12" s="374"/>
      <c r="DE12" s="374"/>
      <c r="DF12" s="374"/>
      <c r="DG12" s="374"/>
      <c r="DH12" s="374"/>
      <c r="DI12" s="374"/>
      <c r="DJ12" s="374"/>
      <c r="DK12" s="59"/>
      <c r="DL12" s="59"/>
      <c r="DM12" s="360"/>
      <c r="DN12" s="360"/>
    </row>
    <row r="13" spans="1:156" s="119" customFormat="1" ht="9" customHeight="1">
      <c r="A13" s="59"/>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206"/>
      <c r="AJ13" s="207"/>
      <c r="AK13" s="207"/>
      <c r="AL13" s="207"/>
      <c r="AM13" s="207"/>
      <c r="AN13" s="59"/>
      <c r="AO13" s="5"/>
      <c r="AP13" s="5"/>
      <c r="AQ13" s="5"/>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208"/>
      <c r="CI13" s="208"/>
      <c r="CJ13" s="208"/>
      <c r="CK13" s="208"/>
      <c r="CL13" s="208"/>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198"/>
      <c r="DN13" s="198"/>
    </row>
    <row r="14" spans="1:156" s="119" customFormat="1" ht="18" customHeight="1">
      <c r="A14" s="59"/>
      <c r="B14" s="370" t="s">
        <v>93</v>
      </c>
      <c r="C14" s="370"/>
      <c r="D14" s="370"/>
      <c r="E14" s="370"/>
      <c r="F14" s="370"/>
      <c r="G14" s="370"/>
      <c r="H14" s="370"/>
      <c r="I14" s="370"/>
      <c r="J14" s="370"/>
      <c r="K14" s="209"/>
      <c r="L14" s="371" t="str">
        <f>業務概要入力ｼｰﾄ!D7&amp;"　地内"</f>
        <v>富山市○○町○○○　地内</v>
      </c>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168"/>
      <c r="AL14" s="168"/>
      <c r="AM14" s="168"/>
      <c r="AN14" s="168"/>
      <c r="AO14" s="117"/>
      <c r="AP14" s="117"/>
      <c r="AQ14" s="117"/>
      <c r="AR14" s="168"/>
      <c r="AS14" s="168"/>
      <c r="AT14" s="209"/>
      <c r="AU14" s="209"/>
      <c r="AV14" s="209"/>
      <c r="AW14" s="209"/>
      <c r="BB14" s="59"/>
      <c r="BC14" s="59"/>
      <c r="BD14" s="59"/>
      <c r="BE14" s="59"/>
      <c r="BF14" s="59"/>
      <c r="BG14" s="59"/>
      <c r="BH14" s="59"/>
      <c r="BI14" s="59"/>
      <c r="BJ14" s="59"/>
      <c r="BK14" s="59"/>
      <c r="BL14" s="59"/>
      <c r="BM14" s="59"/>
      <c r="BN14" s="59"/>
      <c r="BO14" s="59"/>
      <c r="BP14" s="365"/>
      <c r="BQ14" s="365"/>
      <c r="BR14" s="365"/>
      <c r="BS14" s="365"/>
      <c r="BT14" s="365"/>
      <c r="BU14" s="365"/>
      <c r="BV14" s="365"/>
      <c r="BW14" s="365"/>
      <c r="BX14" s="365"/>
      <c r="BY14" s="365"/>
      <c r="BZ14" s="365"/>
      <c r="CA14" s="365"/>
      <c r="CB14" s="365"/>
      <c r="CC14" s="365"/>
      <c r="CD14" s="365"/>
      <c r="CE14" s="365"/>
      <c r="CF14" s="210"/>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row>
    <row r="15" spans="1:156" s="119" customFormat="1" ht="18" customHeight="1">
      <c r="A15" s="211"/>
      <c r="B15" s="59"/>
      <c r="C15" s="59"/>
      <c r="D15" s="59"/>
      <c r="E15" s="59"/>
      <c r="F15" s="59"/>
      <c r="G15" s="59"/>
      <c r="H15" s="59"/>
      <c r="I15" s="59"/>
      <c r="J15" s="212"/>
      <c r="K15" s="212"/>
      <c r="L15" s="212"/>
      <c r="M15" s="212"/>
      <c r="N15" s="212"/>
      <c r="O15" s="212"/>
      <c r="P15" s="212"/>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
      <c r="AP15" s="5"/>
      <c r="AQ15" s="5"/>
      <c r="BB15" s="59"/>
      <c r="BC15" s="198" t="s">
        <v>94</v>
      </c>
      <c r="BD15" s="213"/>
      <c r="BE15" s="213"/>
      <c r="BF15" s="213"/>
      <c r="BG15" s="213"/>
      <c r="BH15" s="213"/>
      <c r="BI15" s="213"/>
      <c r="BJ15" s="213"/>
      <c r="BK15" s="213"/>
      <c r="BL15" s="213"/>
      <c r="BM15" s="213"/>
      <c r="BN15" s="213"/>
      <c r="BO15" s="213"/>
      <c r="BP15" s="365">
        <f>業務概要入力ｼｰﾄ!D12</f>
        <v>44145</v>
      </c>
      <c r="BQ15" s="365"/>
      <c r="BR15" s="365"/>
      <c r="BS15" s="365"/>
      <c r="BT15" s="365"/>
      <c r="BU15" s="365"/>
      <c r="BV15" s="365"/>
      <c r="BW15" s="365"/>
      <c r="BX15" s="365"/>
      <c r="BY15" s="365"/>
      <c r="BZ15" s="365"/>
      <c r="CA15" s="365"/>
      <c r="CB15" s="365"/>
      <c r="CC15" s="365"/>
      <c r="CD15" s="365"/>
      <c r="CE15" s="365"/>
      <c r="CF15" s="210"/>
      <c r="CG15" s="213"/>
      <c r="CH15" s="360" t="s">
        <v>95</v>
      </c>
      <c r="CI15" s="360"/>
      <c r="CJ15" s="360"/>
      <c r="CK15" s="360"/>
      <c r="CL15" s="360"/>
      <c r="CM15" s="213"/>
      <c r="CN15" s="213"/>
      <c r="CO15" s="213"/>
      <c r="CP15" s="213"/>
      <c r="CQ15" s="213"/>
      <c r="CR15" s="365">
        <f>IF(業務概要入力ｼｰﾄ!E13="",業務概要入力ｼｰﾄ!D13,業務概要入力ｼｰﾄ!E13)</f>
        <v>44283</v>
      </c>
      <c r="CS15" s="365"/>
      <c r="CT15" s="365"/>
      <c r="CU15" s="365"/>
      <c r="CV15" s="365"/>
      <c r="CW15" s="365"/>
      <c r="CX15" s="365"/>
      <c r="CY15" s="365"/>
      <c r="CZ15" s="365"/>
      <c r="DA15" s="365"/>
      <c r="DB15" s="365"/>
      <c r="DC15" s="365"/>
      <c r="DD15" s="365"/>
      <c r="DE15" s="365"/>
      <c r="DF15" s="365"/>
      <c r="DG15" s="365"/>
      <c r="DH15" s="210"/>
      <c r="DI15" s="210"/>
      <c r="DJ15" s="360" t="s">
        <v>96</v>
      </c>
      <c r="DK15" s="360"/>
      <c r="DL15" s="360"/>
      <c r="DM15" s="360"/>
      <c r="DN15" s="360"/>
    </row>
    <row r="16" spans="1:156" s="119" customFormat="1" ht="22.5" customHeight="1">
      <c r="A16" s="211"/>
      <c r="B16" s="372" t="s">
        <v>97</v>
      </c>
      <c r="C16" s="372"/>
      <c r="D16" s="372"/>
      <c r="E16" s="372"/>
      <c r="F16" s="372"/>
      <c r="G16" s="372"/>
      <c r="H16" s="372" t="s">
        <v>98</v>
      </c>
      <c r="I16" s="372"/>
      <c r="J16" s="372"/>
      <c r="K16" s="372"/>
      <c r="L16" s="372"/>
      <c r="M16" s="372"/>
      <c r="N16" s="372"/>
      <c r="O16" s="372"/>
      <c r="P16" s="372"/>
      <c r="Q16" s="372"/>
      <c r="R16" s="372"/>
      <c r="S16" s="372"/>
      <c r="T16" s="372"/>
      <c r="U16" s="372"/>
      <c r="V16" s="372"/>
      <c r="W16" s="372"/>
      <c r="X16" s="372"/>
      <c r="Y16" s="372"/>
      <c r="Z16" s="372"/>
      <c r="AA16" s="372"/>
      <c r="AB16" s="372"/>
      <c r="AC16" s="372" t="s">
        <v>99</v>
      </c>
      <c r="AD16" s="372"/>
      <c r="AE16" s="372"/>
      <c r="AF16" s="372"/>
      <c r="AG16" s="372"/>
      <c r="AH16" s="372"/>
      <c r="AI16" s="372"/>
      <c r="AJ16" s="372"/>
      <c r="AK16" s="372"/>
      <c r="AL16" s="372"/>
      <c r="AM16" s="372"/>
      <c r="AN16" s="372"/>
      <c r="AO16" s="372"/>
      <c r="AP16" s="5"/>
      <c r="AQ16" s="5"/>
    </row>
    <row r="17" spans="1:156" s="119" customFormat="1" ht="14.25" customHeight="1">
      <c r="A17" s="59"/>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c r="AF17" s="372"/>
      <c r="AG17" s="372"/>
      <c r="AH17" s="372"/>
      <c r="AI17" s="372"/>
      <c r="AJ17" s="372"/>
      <c r="AK17" s="372"/>
      <c r="AL17" s="372"/>
      <c r="AM17" s="372"/>
      <c r="AN17" s="372"/>
      <c r="AO17" s="372"/>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121"/>
      <c r="DO17" s="121"/>
      <c r="DP17" s="121"/>
      <c r="DQ17" s="121"/>
      <c r="DR17" s="121"/>
      <c r="DS17" s="121"/>
      <c r="DT17" s="121"/>
      <c r="DU17" s="121"/>
      <c r="DV17" s="121"/>
      <c r="DW17" s="121"/>
      <c r="DX17" s="121"/>
      <c r="DY17" s="121"/>
      <c r="DZ17" s="121"/>
      <c r="EA17" s="121"/>
      <c r="EB17" s="121"/>
      <c r="EC17" s="121"/>
      <c r="ED17" s="121"/>
      <c r="EE17" s="121"/>
      <c r="EF17" s="121"/>
      <c r="EG17" s="121"/>
      <c r="EH17" s="121"/>
      <c r="EI17" s="121"/>
      <c r="EJ17" s="121"/>
      <c r="EK17" s="121"/>
      <c r="EL17" s="121"/>
      <c r="EM17" s="121"/>
      <c r="EN17" s="121"/>
      <c r="EO17" s="121"/>
      <c r="EP17" s="121"/>
      <c r="EQ17" s="121"/>
      <c r="ER17" s="121"/>
      <c r="ES17" s="121"/>
      <c r="ET17" s="121"/>
      <c r="EU17" s="121"/>
      <c r="EV17" s="121"/>
      <c r="EW17" s="121"/>
      <c r="EX17" s="59"/>
      <c r="EY17" s="59"/>
      <c r="EZ17" s="59"/>
    </row>
    <row r="18" spans="1:156" s="119" customFormat="1" ht="18" customHeight="1">
      <c r="A18" s="59"/>
      <c r="B18" s="366">
        <f>業務概要入力ｼｰﾄ!D3</f>
        <v>2</v>
      </c>
      <c r="C18" s="366"/>
      <c r="D18" s="366"/>
      <c r="E18" s="366"/>
      <c r="F18" s="366"/>
      <c r="G18" s="366"/>
      <c r="H18" s="367" t="str">
        <f>業務概要入力ｼｰﾄ!D22</f>
        <v>富山農林振興センター</v>
      </c>
      <c r="I18" s="367"/>
      <c r="J18" s="367"/>
      <c r="K18" s="367"/>
      <c r="L18" s="367"/>
      <c r="M18" s="367"/>
      <c r="N18" s="367"/>
      <c r="O18" s="367"/>
      <c r="P18" s="367"/>
      <c r="Q18" s="367"/>
      <c r="R18" s="367"/>
      <c r="S18" s="367"/>
      <c r="T18" s="367"/>
      <c r="U18" s="367"/>
      <c r="V18" s="367"/>
      <c r="W18" s="367"/>
      <c r="X18" s="367"/>
      <c r="Y18" s="367"/>
      <c r="Z18" s="367"/>
      <c r="AA18" s="367"/>
      <c r="AB18" s="367"/>
      <c r="AC18" s="366">
        <f>業務概要入力ｼｰﾄ!D4</f>
        <v>4909999</v>
      </c>
      <c r="AD18" s="366"/>
      <c r="AE18" s="366"/>
      <c r="AF18" s="366"/>
      <c r="AG18" s="366"/>
      <c r="AH18" s="366"/>
      <c r="AI18" s="366"/>
      <c r="AJ18" s="366"/>
      <c r="AK18" s="366"/>
      <c r="AL18" s="366"/>
      <c r="AM18" s="366"/>
      <c r="AN18" s="366"/>
      <c r="AO18" s="366"/>
      <c r="BC18" s="59" t="s">
        <v>14</v>
      </c>
      <c r="BD18" s="59"/>
      <c r="BE18" s="59"/>
      <c r="BF18" s="59"/>
      <c r="BG18" s="59"/>
      <c r="BH18" s="59"/>
      <c r="BI18" s="59"/>
      <c r="BJ18" s="59"/>
      <c r="BK18" s="59"/>
      <c r="BL18" s="59"/>
      <c r="BM18" s="59"/>
      <c r="BN18" s="59"/>
      <c r="BO18" s="59"/>
      <c r="BP18" s="365">
        <f>業務概要入力ｼｰﾄ!G11</f>
        <v>44145</v>
      </c>
      <c r="BQ18" s="365"/>
      <c r="BR18" s="365"/>
      <c r="BS18" s="365"/>
      <c r="BT18" s="365"/>
      <c r="BU18" s="365"/>
      <c r="BV18" s="365"/>
      <c r="BW18" s="365"/>
      <c r="BX18" s="365"/>
      <c r="BY18" s="365"/>
      <c r="BZ18" s="365"/>
      <c r="CA18" s="365"/>
      <c r="CB18" s="365"/>
      <c r="CC18" s="365"/>
      <c r="CD18" s="365"/>
      <c r="CE18" s="365"/>
      <c r="CF18" s="205"/>
      <c r="CG18" s="59"/>
      <c r="CH18" s="59"/>
      <c r="CI18" s="59"/>
      <c r="CJ18" s="214"/>
      <c r="CK18" s="214"/>
      <c r="CL18" s="210"/>
      <c r="CM18" s="210"/>
      <c r="CN18" s="210"/>
      <c r="CO18" s="210"/>
      <c r="CP18" s="210"/>
      <c r="CQ18" s="210"/>
      <c r="CR18" s="210"/>
      <c r="CS18" s="210"/>
      <c r="CT18" s="210"/>
      <c r="CU18" s="210"/>
      <c r="CV18" s="210"/>
      <c r="CW18" s="210"/>
      <c r="CX18" s="210"/>
      <c r="CY18" s="210"/>
      <c r="CZ18" s="210"/>
      <c r="DA18" s="59"/>
      <c r="DB18" s="59"/>
      <c r="DC18" s="59"/>
      <c r="DD18" s="59"/>
      <c r="DE18" s="59"/>
      <c r="DF18" s="59"/>
      <c r="DG18" s="59"/>
      <c r="DH18" s="59"/>
      <c r="DI18" s="59"/>
      <c r="DJ18" s="59"/>
      <c r="DK18" s="59"/>
      <c r="DL18" s="59"/>
      <c r="DM18" s="59"/>
      <c r="DN18" s="121"/>
      <c r="DO18" s="121"/>
      <c r="DP18" s="121"/>
      <c r="DQ18" s="121"/>
      <c r="DR18" s="121"/>
      <c r="DS18" s="121"/>
      <c r="DT18" s="121"/>
      <c r="DU18" s="121"/>
      <c r="DV18" s="121"/>
      <c r="DW18" s="121"/>
      <c r="DX18" s="121"/>
      <c r="DY18" s="121"/>
      <c r="DZ18" s="121"/>
      <c r="EA18" s="121"/>
      <c r="EB18" s="121"/>
      <c r="EC18" s="121"/>
      <c r="ED18" s="121"/>
      <c r="EE18" s="121"/>
      <c r="EF18" s="121"/>
      <c r="EG18" s="121"/>
      <c r="EH18" s="121"/>
      <c r="EI18" s="121"/>
      <c r="EJ18" s="121"/>
      <c r="EK18" s="121"/>
      <c r="EL18" s="121"/>
      <c r="EM18" s="121"/>
      <c r="EN18" s="121"/>
      <c r="EO18" s="121"/>
      <c r="EP18" s="121"/>
      <c r="EQ18" s="121"/>
      <c r="ER18" s="121"/>
      <c r="ES18" s="121"/>
      <c r="ET18" s="121"/>
      <c r="EU18" s="121"/>
      <c r="EV18" s="121"/>
      <c r="EW18" s="121"/>
      <c r="EX18" s="59"/>
      <c r="EY18" s="59"/>
      <c r="EZ18" s="59"/>
    </row>
    <row r="19" spans="1:156" s="119" customFormat="1" ht="18" customHeight="1">
      <c r="A19" s="59"/>
      <c r="B19" s="366"/>
      <c r="C19" s="366"/>
      <c r="D19" s="366"/>
      <c r="E19" s="366"/>
      <c r="F19" s="366"/>
      <c r="G19" s="366"/>
      <c r="H19" s="367"/>
      <c r="I19" s="367"/>
      <c r="J19" s="367"/>
      <c r="K19" s="367"/>
      <c r="L19" s="367"/>
      <c r="M19" s="367"/>
      <c r="N19" s="367"/>
      <c r="O19" s="367"/>
      <c r="P19" s="367"/>
      <c r="Q19" s="367"/>
      <c r="R19" s="367"/>
      <c r="S19" s="367"/>
      <c r="T19" s="367"/>
      <c r="U19" s="367"/>
      <c r="V19" s="367"/>
      <c r="W19" s="367"/>
      <c r="X19" s="367"/>
      <c r="Y19" s="367"/>
      <c r="Z19" s="367"/>
      <c r="AA19" s="367"/>
      <c r="AB19" s="367"/>
      <c r="AC19" s="366"/>
      <c r="AD19" s="366"/>
      <c r="AE19" s="366"/>
      <c r="AF19" s="366"/>
      <c r="AG19" s="366"/>
      <c r="AH19" s="366"/>
      <c r="AI19" s="366"/>
      <c r="AJ19" s="366"/>
      <c r="AK19" s="366"/>
      <c r="AL19" s="366"/>
      <c r="AM19" s="366"/>
      <c r="AN19" s="366"/>
      <c r="AO19" s="366"/>
      <c r="DB19" s="59"/>
      <c r="DC19" s="59"/>
      <c r="DD19" s="215"/>
      <c r="DE19" s="215"/>
      <c r="DF19" s="215"/>
      <c r="DG19" s="215"/>
      <c r="DH19" s="59"/>
      <c r="DI19" s="59"/>
      <c r="DJ19" s="59"/>
      <c r="DK19" s="59"/>
      <c r="DL19" s="59"/>
      <c r="DM19" s="59"/>
      <c r="DN19" s="121"/>
      <c r="DO19" s="121"/>
      <c r="DP19" s="121"/>
      <c r="DQ19" s="121"/>
      <c r="DR19" s="121"/>
      <c r="DS19" s="121"/>
      <c r="DT19" s="121"/>
      <c r="DU19" s="121"/>
      <c r="DV19" s="121"/>
      <c r="DW19" s="121"/>
      <c r="DX19" s="121"/>
      <c r="DY19" s="121"/>
      <c r="DZ19" s="121"/>
      <c r="EA19" s="121"/>
      <c r="EB19" s="121"/>
      <c r="EC19" s="121"/>
      <c r="ED19" s="121"/>
      <c r="EE19" s="121"/>
      <c r="EF19" s="121"/>
      <c r="EG19" s="121"/>
      <c r="EH19" s="121"/>
      <c r="EI19" s="121"/>
      <c r="EJ19" s="121"/>
      <c r="EK19" s="121"/>
      <c r="EL19" s="121"/>
      <c r="EM19" s="121"/>
      <c r="EN19" s="121"/>
      <c r="EO19" s="121"/>
      <c r="EP19" s="121"/>
      <c r="EQ19" s="121"/>
      <c r="ER19" s="121"/>
      <c r="ES19" s="121"/>
      <c r="ET19" s="121"/>
      <c r="EU19" s="121"/>
      <c r="EV19" s="121"/>
      <c r="EW19" s="121"/>
      <c r="EX19" s="59"/>
      <c r="EY19" s="59"/>
      <c r="EZ19" s="59"/>
    </row>
    <row r="20" spans="1:156" s="119" customFormat="1" ht="18" customHeight="1">
      <c r="A20" s="59"/>
      <c r="B20" s="366"/>
      <c r="C20" s="366"/>
      <c r="D20" s="366"/>
      <c r="E20" s="366"/>
      <c r="F20" s="366"/>
      <c r="G20" s="366"/>
      <c r="H20" s="367"/>
      <c r="I20" s="367"/>
      <c r="J20" s="367"/>
      <c r="K20" s="367"/>
      <c r="L20" s="367"/>
      <c r="M20" s="367"/>
      <c r="N20" s="367"/>
      <c r="O20" s="367"/>
      <c r="P20" s="367"/>
      <c r="Q20" s="367"/>
      <c r="R20" s="367"/>
      <c r="S20" s="367"/>
      <c r="T20" s="367"/>
      <c r="U20" s="367"/>
      <c r="V20" s="367"/>
      <c r="W20" s="367"/>
      <c r="X20" s="367"/>
      <c r="Y20" s="367"/>
      <c r="Z20" s="367"/>
      <c r="AA20" s="367"/>
      <c r="AB20" s="367"/>
      <c r="AC20" s="366"/>
      <c r="AD20" s="366"/>
      <c r="AE20" s="366"/>
      <c r="AF20" s="366"/>
      <c r="AG20" s="366"/>
      <c r="AH20" s="366"/>
      <c r="AI20" s="366"/>
      <c r="AJ20" s="366"/>
      <c r="AK20" s="366"/>
      <c r="AL20" s="366"/>
      <c r="AM20" s="366"/>
      <c r="AN20" s="366"/>
      <c r="AO20" s="366"/>
      <c r="DB20" s="215"/>
      <c r="DC20" s="215"/>
      <c r="DD20" s="215"/>
      <c r="DE20" s="215"/>
      <c r="DF20" s="215"/>
      <c r="DG20" s="215"/>
      <c r="DH20" s="59"/>
      <c r="DI20" s="59"/>
      <c r="DJ20" s="59"/>
      <c r="DK20" s="59"/>
      <c r="DL20" s="59"/>
      <c r="DM20" s="59"/>
      <c r="DN20" s="121"/>
      <c r="DO20" s="121"/>
      <c r="DP20" s="121"/>
      <c r="DQ20" s="121"/>
      <c r="DR20" s="121"/>
      <c r="DS20" s="121"/>
      <c r="DT20" s="121"/>
      <c r="DU20" s="121"/>
      <c r="DV20" s="121"/>
      <c r="DW20" s="121"/>
      <c r="DX20" s="121"/>
      <c r="DY20" s="121"/>
      <c r="DZ20" s="121"/>
      <c r="EA20" s="121"/>
      <c r="EB20" s="121"/>
      <c r="EC20" s="121"/>
      <c r="ED20" s="121"/>
      <c r="EE20" s="121"/>
      <c r="EF20" s="121"/>
      <c r="EG20" s="121"/>
      <c r="EH20" s="121"/>
      <c r="EI20" s="121"/>
      <c r="EJ20" s="121"/>
      <c r="EK20" s="121"/>
      <c r="EL20" s="121"/>
      <c r="EM20" s="121"/>
      <c r="EN20" s="121"/>
      <c r="EO20" s="121"/>
      <c r="EP20" s="121"/>
      <c r="EQ20" s="121"/>
      <c r="ER20" s="121"/>
      <c r="ES20" s="121"/>
      <c r="ET20" s="121"/>
      <c r="EU20" s="121"/>
      <c r="EV20" s="121"/>
      <c r="EW20" s="121"/>
      <c r="EX20" s="59"/>
      <c r="EY20" s="59"/>
      <c r="EZ20" s="59"/>
    </row>
    <row r="21" spans="1:156" s="119" customFormat="1" ht="18" customHeight="1">
      <c r="Q21" s="216"/>
      <c r="R21" s="216"/>
      <c r="S21" s="216"/>
      <c r="T21" s="216"/>
      <c r="U21" s="216"/>
      <c r="AX21" s="368" t="s">
        <v>100</v>
      </c>
      <c r="AY21" s="368"/>
      <c r="AZ21" s="368"/>
      <c r="BA21" s="368"/>
      <c r="BB21" s="368"/>
      <c r="BC21" s="368"/>
      <c r="BD21" s="368"/>
      <c r="BE21" s="368"/>
      <c r="BF21" s="368"/>
      <c r="BG21" s="368"/>
      <c r="BH21" s="368"/>
      <c r="BI21" s="368"/>
      <c r="BJ21" s="368"/>
      <c r="BK21" s="368"/>
      <c r="BL21" s="368"/>
      <c r="BM21" s="368"/>
      <c r="BN21" s="368"/>
      <c r="BO21" s="368"/>
      <c r="BP21" s="368"/>
      <c r="BQ21" s="368"/>
      <c r="BR21" s="368"/>
      <c r="BS21" s="368"/>
      <c r="BT21" s="368"/>
      <c r="BU21" s="368"/>
      <c r="BV21" s="368"/>
      <c r="BW21" s="368"/>
      <c r="BX21" s="368"/>
      <c r="BY21" s="368"/>
      <c r="BZ21" s="368"/>
      <c r="CA21" s="368"/>
      <c r="CB21" s="368"/>
      <c r="CC21" s="368"/>
      <c r="CD21" s="368"/>
      <c r="CE21" s="368"/>
      <c r="CF21" s="368"/>
      <c r="CG21" s="368"/>
      <c r="CH21" s="368"/>
      <c r="CI21" s="368"/>
      <c r="CJ21" s="368"/>
      <c r="CK21" s="368"/>
      <c r="CL21" s="368"/>
      <c r="CM21" s="368"/>
      <c r="CN21" s="368"/>
      <c r="CO21" s="368"/>
      <c r="CP21" s="368"/>
      <c r="CQ21" s="368"/>
      <c r="CR21" s="368"/>
      <c r="CS21" s="368"/>
      <c r="CT21" s="368"/>
      <c r="CU21" s="368"/>
      <c r="CV21" s="368"/>
      <c r="CW21" s="368"/>
      <c r="CX21" s="368"/>
      <c r="CY21" s="368"/>
      <c r="CZ21" s="368"/>
      <c r="DA21" s="368"/>
      <c r="DB21" s="368"/>
      <c r="DC21" s="8"/>
      <c r="DD21" s="8"/>
      <c r="DE21" s="8"/>
      <c r="DF21" s="8"/>
      <c r="DG21" s="8"/>
      <c r="DN21" s="121"/>
      <c r="DO21" s="121"/>
      <c r="DP21" s="121"/>
      <c r="DQ21" s="121"/>
      <c r="DR21" s="121"/>
      <c r="DS21" s="121"/>
      <c r="DT21" s="121"/>
      <c r="DU21" s="121"/>
      <c r="DV21" s="121"/>
      <c r="DW21" s="121"/>
      <c r="DX21" s="121"/>
      <c r="DY21" s="121"/>
      <c r="DZ21" s="121"/>
      <c r="EA21" s="121"/>
      <c r="EB21" s="121"/>
      <c r="EC21" s="121"/>
      <c r="ED21" s="121"/>
      <c r="EE21" s="121"/>
      <c r="EF21" s="121"/>
      <c r="EG21" s="121"/>
      <c r="EH21" s="121"/>
      <c r="EI21" s="121"/>
      <c r="EJ21" s="121"/>
      <c r="EK21" s="121"/>
      <c r="EL21" s="121"/>
      <c r="EM21" s="121"/>
      <c r="EN21" s="121"/>
      <c r="EO21" s="121"/>
      <c r="EP21" s="121"/>
      <c r="EQ21" s="121"/>
      <c r="ER21" s="121"/>
      <c r="ES21" s="121"/>
      <c r="ET21" s="121"/>
      <c r="EU21" s="121"/>
      <c r="EV21" s="121"/>
      <c r="EW21" s="121"/>
    </row>
    <row r="22" spans="1:156" s="119" customFormat="1" ht="18" customHeight="1">
      <c r="Q22" s="216"/>
      <c r="R22" s="216"/>
      <c r="S22" s="216"/>
      <c r="T22" s="216"/>
      <c r="U22" s="216"/>
      <c r="AX22" s="368"/>
      <c r="AY22" s="368"/>
      <c r="AZ22" s="368"/>
      <c r="BA22" s="368"/>
      <c r="BB22" s="368"/>
      <c r="BC22" s="368"/>
      <c r="BD22" s="368"/>
      <c r="BE22" s="368"/>
      <c r="BF22" s="368"/>
      <c r="BG22" s="368"/>
      <c r="BH22" s="368"/>
      <c r="BI22" s="368"/>
      <c r="BJ22" s="368"/>
      <c r="BK22" s="368"/>
      <c r="BL22" s="368"/>
      <c r="BM22" s="368"/>
      <c r="BN22" s="368"/>
      <c r="BO22" s="368"/>
      <c r="BP22" s="368"/>
      <c r="BQ22" s="368"/>
      <c r="BR22" s="368"/>
      <c r="BS22" s="368"/>
      <c r="BT22" s="368"/>
      <c r="BU22" s="368"/>
      <c r="BV22" s="368"/>
      <c r="BW22" s="368"/>
      <c r="BX22" s="368"/>
      <c r="BY22" s="368"/>
      <c r="BZ22" s="368"/>
      <c r="CA22" s="368"/>
      <c r="CB22" s="368"/>
      <c r="CC22" s="368"/>
      <c r="CD22" s="368"/>
      <c r="CE22" s="368"/>
      <c r="CF22" s="368"/>
      <c r="CG22" s="368"/>
      <c r="CH22" s="368"/>
      <c r="CI22" s="368"/>
      <c r="CJ22" s="368"/>
      <c r="CK22" s="368"/>
      <c r="CL22" s="368"/>
      <c r="CM22" s="368"/>
      <c r="CN22" s="368"/>
      <c r="CO22" s="368"/>
      <c r="CP22" s="368"/>
      <c r="CQ22" s="368"/>
      <c r="CR22" s="368"/>
      <c r="CS22" s="368"/>
      <c r="CT22" s="368"/>
      <c r="CU22" s="368"/>
      <c r="CV22" s="368"/>
      <c r="CW22" s="368"/>
      <c r="CX22" s="368"/>
      <c r="CY22" s="368"/>
      <c r="CZ22" s="368"/>
      <c r="DA22" s="368"/>
      <c r="DB22" s="368"/>
      <c r="DC22" s="8"/>
      <c r="DD22" s="8"/>
      <c r="DE22" s="8"/>
      <c r="DF22" s="8"/>
      <c r="DG22" s="8"/>
      <c r="DN22" s="121"/>
      <c r="DO22" s="121"/>
      <c r="DP22" s="121"/>
      <c r="DQ22" s="121" t="s">
        <v>101</v>
      </c>
      <c r="DR22" s="121"/>
      <c r="DT22" s="121"/>
      <c r="DU22" s="121"/>
      <c r="DV22" s="121"/>
      <c r="DW22" s="121"/>
      <c r="DX22" s="121"/>
      <c r="DY22" s="121"/>
      <c r="DZ22" s="121"/>
      <c r="EA22" s="121"/>
      <c r="EB22" s="217"/>
      <c r="EC22" s="369" t="s">
        <v>102</v>
      </c>
      <c r="ED22" s="369"/>
      <c r="EE22" s="369"/>
      <c r="EF22" s="369"/>
      <c r="EG22" s="369"/>
      <c r="EH22" s="369"/>
      <c r="EI22" s="369"/>
      <c r="EJ22" s="369"/>
      <c r="EK22" s="369"/>
      <c r="EL22" s="369"/>
      <c r="EM22" s="369"/>
      <c r="EN22" s="369"/>
      <c r="EO22" s="369"/>
      <c r="EP22" s="369"/>
      <c r="EQ22" s="369"/>
      <c r="ER22" s="369"/>
      <c r="ES22" s="369"/>
      <c r="ET22" s="369"/>
      <c r="EU22" s="369"/>
      <c r="EV22" s="369"/>
      <c r="EW22" s="369"/>
      <c r="EX22" s="369"/>
    </row>
    <row r="23" spans="1:156" s="119" customFormat="1" ht="9.75" customHeight="1">
      <c r="Q23" s="216"/>
      <c r="R23" s="216"/>
      <c r="S23" s="216"/>
      <c r="T23" s="216"/>
      <c r="U23" s="216"/>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6"/>
      <c r="BS23" s="6"/>
      <c r="BT23" s="6"/>
      <c r="BU23" s="6"/>
      <c r="BV23" s="6"/>
      <c r="BW23" s="6"/>
      <c r="BX23" s="6"/>
      <c r="BY23" s="6"/>
      <c r="BZ23" s="6"/>
      <c r="CA23" s="6"/>
      <c r="CB23" s="6"/>
      <c r="CC23" s="9"/>
      <c r="CD23" s="9"/>
      <c r="CE23" s="9"/>
      <c r="CF23" s="9"/>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row>
    <row r="24" spans="1:156" s="119" customFormat="1" ht="13.5" customHeight="1">
      <c r="B24" s="347" t="s">
        <v>103</v>
      </c>
      <c r="C24" s="348"/>
      <c r="D24" s="348"/>
      <c r="E24" s="348"/>
      <c r="F24" s="348"/>
      <c r="G24" s="348"/>
      <c r="H24" s="348"/>
      <c r="I24" s="348"/>
      <c r="J24" s="348"/>
      <c r="K24" s="348"/>
      <c r="L24" s="348"/>
      <c r="M24" s="349"/>
      <c r="N24" s="347" t="s">
        <v>104</v>
      </c>
      <c r="O24" s="348"/>
      <c r="P24" s="348"/>
      <c r="Q24" s="348"/>
      <c r="R24" s="348"/>
      <c r="S24" s="348"/>
      <c r="T24" s="348"/>
      <c r="U24" s="348"/>
      <c r="V24" s="348"/>
      <c r="W24" s="348"/>
      <c r="X24" s="348"/>
      <c r="Y24" s="348"/>
      <c r="Z24" s="348"/>
      <c r="AA24" s="348"/>
      <c r="AB24" s="348"/>
      <c r="AC24" s="348"/>
      <c r="AD24" s="348"/>
      <c r="AE24" s="349"/>
      <c r="AF24" s="347" t="s">
        <v>105</v>
      </c>
      <c r="AG24" s="348"/>
      <c r="AH24" s="348"/>
      <c r="AI24" s="348"/>
      <c r="AJ24" s="348"/>
      <c r="AK24" s="349"/>
      <c r="AL24" s="347" t="s">
        <v>106</v>
      </c>
      <c r="AM24" s="348"/>
      <c r="AN24" s="348"/>
      <c r="AO24" s="348"/>
      <c r="AP24" s="348"/>
      <c r="AQ24" s="348"/>
      <c r="AR24" s="348"/>
      <c r="AS24" s="348"/>
      <c r="AT24" s="349"/>
      <c r="AU24" s="356" t="s">
        <v>107</v>
      </c>
      <c r="AV24" s="357"/>
      <c r="AW24" s="357"/>
      <c r="AX24" s="357"/>
      <c r="AY24" s="357"/>
      <c r="AZ24" s="357"/>
      <c r="BA24" s="357"/>
      <c r="BB24" s="357"/>
      <c r="BC24" s="358"/>
      <c r="BD24" s="356" t="s">
        <v>107</v>
      </c>
      <c r="BE24" s="357"/>
      <c r="BF24" s="357"/>
      <c r="BG24" s="357"/>
      <c r="BH24" s="357"/>
      <c r="BI24" s="357"/>
      <c r="BJ24" s="357"/>
      <c r="BK24" s="357"/>
      <c r="BL24" s="358"/>
      <c r="BM24" s="356" t="s">
        <v>107</v>
      </c>
      <c r="BN24" s="357"/>
      <c r="BO24" s="357"/>
      <c r="BP24" s="357"/>
      <c r="BQ24" s="357"/>
      <c r="BR24" s="357"/>
      <c r="BS24" s="357"/>
      <c r="BT24" s="357"/>
      <c r="BU24" s="358"/>
      <c r="BV24" s="356" t="s">
        <v>107</v>
      </c>
      <c r="BW24" s="357"/>
      <c r="BX24" s="357"/>
      <c r="BY24" s="357"/>
      <c r="BZ24" s="357"/>
      <c r="CA24" s="357"/>
      <c r="CB24" s="357"/>
      <c r="CC24" s="357"/>
      <c r="CD24" s="358"/>
      <c r="CE24" s="356" t="s">
        <v>107</v>
      </c>
      <c r="CF24" s="357"/>
      <c r="CG24" s="357"/>
      <c r="CH24" s="357"/>
      <c r="CI24" s="357"/>
      <c r="CJ24" s="357"/>
      <c r="CK24" s="357"/>
      <c r="CL24" s="357"/>
      <c r="CM24" s="358"/>
      <c r="CN24" s="356" t="s">
        <v>107</v>
      </c>
      <c r="CO24" s="357"/>
      <c r="CP24" s="357"/>
      <c r="CQ24" s="357"/>
      <c r="CR24" s="357"/>
      <c r="CS24" s="357"/>
      <c r="CT24" s="357"/>
      <c r="CU24" s="357"/>
      <c r="CV24" s="358"/>
      <c r="CW24" s="356" t="s">
        <v>107</v>
      </c>
      <c r="CX24" s="357"/>
      <c r="CY24" s="357"/>
      <c r="CZ24" s="357"/>
      <c r="DA24" s="357"/>
      <c r="DB24" s="357"/>
      <c r="DC24" s="357"/>
      <c r="DD24" s="357"/>
      <c r="DE24" s="358"/>
      <c r="DF24" s="356" t="s">
        <v>107</v>
      </c>
      <c r="DG24" s="357"/>
      <c r="DH24" s="357"/>
      <c r="DI24" s="357"/>
      <c r="DJ24" s="357"/>
      <c r="DK24" s="357"/>
      <c r="DL24" s="357"/>
      <c r="DM24" s="357"/>
      <c r="DN24" s="358"/>
      <c r="DO24" s="356" t="s">
        <v>107</v>
      </c>
      <c r="DP24" s="357"/>
      <c r="DQ24" s="357"/>
      <c r="DR24" s="357"/>
      <c r="DS24" s="357"/>
      <c r="DT24" s="357"/>
      <c r="DU24" s="357"/>
      <c r="DV24" s="357"/>
      <c r="DW24" s="358"/>
      <c r="DX24" s="356" t="s">
        <v>107</v>
      </c>
      <c r="DY24" s="357"/>
      <c r="DZ24" s="357"/>
      <c r="EA24" s="357"/>
      <c r="EB24" s="357"/>
      <c r="EC24" s="357"/>
      <c r="ED24" s="357"/>
      <c r="EE24" s="357"/>
      <c r="EF24" s="358"/>
      <c r="EG24" s="356" t="s">
        <v>107</v>
      </c>
      <c r="EH24" s="357"/>
      <c r="EI24" s="357"/>
      <c r="EJ24" s="357"/>
      <c r="EK24" s="357"/>
      <c r="EL24" s="357"/>
      <c r="EM24" s="357"/>
      <c r="EN24" s="357"/>
      <c r="EO24" s="358"/>
      <c r="EP24" s="356" t="s">
        <v>107</v>
      </c>
      <c r="EQ24" s="357"/>
      <c r="ER24" s="357"/>
      <c r="ES24" s="357"/>
      <c r="ET24" s="357"/>
      <c r="EU24" s="357"/>
      <c r="EV24" s="357"/>
      <c r="EW24" s="357"/>
      <c r="EX24" s="358"/>
    </row>
    <row r="25" spans="1:156" s="119" customFormat="1" ht="13.5" customHeight="1">
      <c r="B25" s="350"/>
      <c r="C25" s="351"/>
      <c r="D25" s="351"/>
      <c r="E25" s="351"/>
      <c r="F25" s="351"/>
      <c r="G25" s="351"/>
      <c r="H25" s="351"/>
      <c r="I25" s="351"/>
      <c r="J25" s="351"/>
      <c r="K25" s="351"/>
      <c r="L25" s="351"/>
      <c r="M25" s="352"/>
      <c r="N25" s="350"/>
      <c r="O25" s="351"/>
      <c r="P25" s="351"/>
      <c r="Q25" s="351"/>
      <c r="R25" s="351"/>
      <c r="S25" s="351"/>
      <c r="T25" s="351"/>
      <c r="U25" s="351"/>
      <c r="V25" s="351"/>
      <c r="W25" s="351"/>
      <c r="X25" s="351"/>
      <c r="Y25" s="351"/>
      <c r="Z25" s="351"/>
      <c r="AA25" s="351"/>
      <c r="AB25" s="351"/>
      <c r="AC25" s="351"/>
      <c r="AD25" s="351"/>
      <c r="AE25" s="352"/>
      <c r="AF25" s="350"/>
      <c r="AG25" s="351"/>
      <c r="AH25" s="351"/>
      <c r="AI25" s="351"/>
      <c r="AJ25" s="351"/>
      <c r="AK25" s="352"/>
      <c r="AL25" s="350"/>
      <c r="AM25" s="351"/>
      <c r="AN25" s="351"/>
      <c r="AO25" s="351"/>
      <c r="AP25" s="351"/>
      <c r="AQ25" s="351"/>
      <c r="AR25" s="351"/>
      <c r="AS25" s="351"/>
      <c r="AT25" s="352"/>
      <c r="AU25" s="359"/>
      <c r="AV25" s="360"/>
      <c r="AW25" s="360"/>
      <c r="AX25" s="360"/>
      <c r="AY25" s="360"/>
      <c r="AZ25" s="360"/>
      <c r="BA25" s="360"/>
      <c r="BB25" s="360"/>
      <c r="BC25" s="361"/>
      <c r="BD25" s="359"/>
      <c r="BE25" s="360"/>
      <c r="BF25" s="360"/>
      <c r="BG25" s="360"/>
      <c r="BH25" s="360"/>
      <c r="BI25" s="360"/>
      <c r="BJ25" s="360"/>
      <c r="BK25" s="360"/>
      <c r="BL25" s="361"/>
      <c r="BM25" s="359"/>
      <c r="BN25" s="360"/>
      <c r="BO25" s="360"/>
      <c r="BP25" s="360"/>
      <c r="BQ25" s="360"/>
      <c r="BR25" s="360"/>
      <c r="BS25" s="360"/>
      <c r="BT25" s="360"/>
      <c r="BU25" s="361"/>
      <c r="BV25" s="359"/>
      <c r="BW25" s="360"/>
      <c r="BX25" s="360"/>
      <c r="BY25" s="360"/>
      <c r="BZ25" s="360"/>
      <c r="CA25" s="360"/>
      <c r="CB25" s="360"/>
      <c r="CC25" s="360"/>
      <c r="CD25" s="361"/>
      <c r="CE25" s="359"/>
      <c r="CF25" s="360"/>
      <c r="CG25" s="360"/>
      <c r="CH25" s="360"/>
      <c r="CI25" s="360"/>
      <c r="CJ25" s="360"/>
      <c r="CK25" s="360"/>
      <c r="CL25" s="360"/>
      <c r="CM25" s="361"/>
      <c r="CN25" s="359"/>
      <c r="CO25" s="360"/>
      <c r="CP25" s="360"/>
      <c r="CQ25" s="360"/>
      <c r="CR25" s="360"/>
      <c r="CS25" s="360"/>
      <c r="CT25" s="360"/>
      <c r="CU25" s="360"/>
      <c r="CV25" s="361"/>
      <c r="CW25" s="359"/>
      <c r="CX25" s="360"/>
      <c r="CY25" s="360"/>
      <c r="CZ25" s="360"/>
      <c r="DA25" s="360"/>
      <c r="DB25" s="360"/>
      <c r="DC25" s="360"/>
      <c r="DD25" s="360"/>
      <c r="DE25" s="361"/>
      <c r="DF25" s="359"/>
      <c r="DG25" s="360"/>
      <c r="DH25" s="360"/>
      <c r="DI25" s="360"/>
      <c r="DJ25" s="360"/>
      <c r="DK25" s="360"/>
      <c r="DL25" s="360"/>
      <c r="DM25" s="360"/>
      <c r="DN25" s="361"/>
      <c r="DO25" s="359"/>
      <c r="DP25" s="360"/>
      <c r="DQ25" s="360"/>
      <c r="DR25" s="360"/>
      <c r="DS25" s="360"/>
      <c r="DT25" s="360"/>
      <c r="DU25" s="360"/>
      <c r="DV25" s="360"/>
      <c r="DW25" s="361"/>
      <c r="DX25" s="359"/>
      <c r="DY25" s="360"/>
      <c r="DZ25" s="360"/>
      <c r="EA25" s="360"/>
      <c r="EB25" s="360"/>
      <c r="EC25" s="360"/>
      <c r="ED25" s="360"/>
      <c r="EE25" s="360"/>
      <c r="EF25" s="361"/>
      <c r="EG25" s="359"/>
      <c r="EH25" s="360"/>
      <c r="EI25" s="360"/>
      <c r="EJ25" s="360"/>
      <c r="EK25" s="360"/>
      <c r="EL25" s="360"/>
      <c r="EM25" s="360"/>
      <c r="EN25" s="360"/>
      <c r="EO25" s="361"/>
      <c r="EP25" s="359"/>
      <c r="EQ25" s="360"/>
      <c r="ER25" s="360"/>
      <c r="ES25" s="360"/>
      <c r="ET25" s="360"/>
      <c r="EU25" s="360"/>
      <c r="EV25" s="360"/>
      <c r="EW25" s="360"/>
      <c r="EX25" s="361"/>
    </row>
    <row r="26" spans="1:156" s="119" customFormat="1" ht="13.5" customHeight="1">
      <c r="B26" s="350"/>
      <c r="C26" s="351"/>
      <c r="D26" s="351"/>
      <c r="E26" s="351"/>
      <c r="F26" s="351"/>
      <c r="G26" s="351"/>
      <c r="H26" s="351"/>
      <c r="I26" s="351"/>
      <c r="J26" s="351"/>
      <c r="K26" s="351"/>
      <c r="L26" s="351"/>
      <c r="M26" s="352"/>
      <c r="N26" s="350"/>
      <c r="O26" s="351"/>
      <c r="P26" s="351"/>
      <c r="Q26" s="351"/>
      <c r="R26" s="351"/>
      <c r="S26" s="351"/>
      <c r="T26" s="351"/>
      <c r="U26" s="351"/>
      <c r="V26" s="351"/>
      <c r="W26" s="351"/>
      <c r="X26" s="351"/>
      <c r="Y26" s="351"/>
      <c r="Z26" s="351"/>
      <c r="AA26" s="351"/>
      <c r="AB26" s="351"/>
      <c r="AC26" s="351"/>
      <c r="AD26" s="351"/>
      <c r="AE26" s="352"/>
      <c r="AF26" s="350"/>
      <c r="AG26" s="351"/>
      <c r="AH26" s="351"/>
      <c r="AI26" s="351"/>
      <c r="AJ26" s="351"/>
      <c r="AK26" s="352"/>
      <c r="AL26" s="350"/>
      <c r="AM26" s="351"/>
      <c r="AN26" s="351"/>
      <c r="AO26" s="351"/>
      <c r="AP26" s="351"/>
      <c r="AQ26" s="351"/>
      <c r="AR26" s="351"/>
      <c r="AS26" s="351"/>
      <c r="AT26" s="352"/>
      <c r="AU26" s="359"/>
      <c r="AV26" s="360"/>
      <c r="AW26" s="360"/>
      <c r="AX26" s="360"/>
      <c r="AY26" s="360"/>
      <c r="AZ26" s="360"/>
      <c r="BA26" s="360"/>
      <c r="BB26" s="360"/>
      <c r="BC26" s="361"/>
      <c r="BD26" s="359"/>
      <c r="BE26" s="360"/>
      <c r="BF26" s="360"/>
      <c r="BG26" s="360"/>
      <c r="BH26" s="360"/>
      <c r="BI26" s="360"/>
      <c r="BJ26" s="360"/>
      <c r="BK26" s="360"/>
      <c r="BL26" s="361"/>
      <c r="BM26" s="359"/>
      <c r="BN26" s="360"/>
      <c r="BO26" s="360"/>
      <c r="BP26" s="360"/>
      <c r="BQ26" s="360"/>
      <c r="BR26" s="360"/>
      <c r="BS26" s="360"/>
      <c r="BT26" s="360"/>
      <c r="BU26" s="361"/>
      <c r="BV26" s="359"/>
      <c r="BW26" s="360"/>
      <c r="BX26" s="360"/>
      <c r="BY26" s="360"/>
      <c r="BZ26" s="360"/>
      <c r="CA26" s="360"/>
      <c r="CB26" s="360"/>
      <c r="CC26" s="360"/>
      <c r="CD26" s="361"/>
      <c r="CE26" s="359"/>
      <c r="CF26" s="360"/>
      <c r="CG26" s="360"/>
      <c r="CH26" s="360"/>
      <c r="CI26" s="360"/>
      <c r="CJ26" s="360"/>
      <c r="CK26" s="360"/>
      <c r="CL26" s="360"/>
      <c r="CM26" s="361"/>
      <c r="CN26" s="359"/>
      <c r="CO26" s="360"/>
      <c r="CP26" s="360"/>
      <c r="CQ26" s="360"/>
      <c r="CR26" s="360"/>
      <c r="CS26" s="360"/>
      <c r="CT26" s="360"/>
      <c r="CU26" s="360"/>
      <c r="CV26" s="361"/>
      <c r="CW26" s="359"/>
      <c r="CX26" s="360"/>
      <c r="CY26" s="360"/>
      <c r="CZ26" s="360"/>
      <c r="DA26" s="360"/>
      <c r="DB26" s="360"/>
      <c r="DC26" s="360"/>
      <c r="DD26" s="360"/>
      <c r="DE26" s="361"/>
      <c r="DF26" s="359"/>
      <c r="DG26" s="360"/>
      <c r="DH26" s="360"/>
      <c r="DI26" s="360"/>
      <c r="DJ26" s="360"/>
      <c r="DK26" s="360"/>
      <c r="DL26" s="360"/>
      <c r="DM26" s="360"/>
      <c r="DN26" s="361"/>
      <c r="DO26" s="359"/>
      <c r="DP26" s="360"/>
      <c r="DQ26" s="360"/>
      <c r="DR26" s="360"/>
      <c r="DS26" s="360"/>
      <c r="DT26" s="360"/>
      <c r="DU26" s="360"/>
      <c r="DV26" s="360"/>
      <c r="DW26" s="361"/>
      <c r="DX26" s="359"/>
      <c r="DY26" s="360"/>
      <c r="DZ26" s="360"/>
      <c r="EA26" s="360"/>
      <c r="EB26" s="360"/>
      <c r="EC26" s="360"/>
      <c r="ED26" s="360"/>
      <c r="EE26" s="360"/>
      <c r="EF26" s="361"/>
      <c r="EG26" s="359"/>
      <c r="EH26" s="360"/>
      <c r="EI26" s="360"/>
      <c r="EJ26" s="360"/>
      <c r="EK26" s="360"/>
      <c r="EL26" s="360"/>
      <c r="EM26" s="360"/>
      <c r="EN26" s="360"/>
      <c r="EO26" s="361"/>
      <c r="EP26" s="359"/>
      <c r="EQ26" s="360"/>
      <c r="ER26" s="360"/>
      <c r="ES26" s="360"/>
      <c r="ET26" s="360"/>
      <c r="EU26" s="360"/>
      <c r="EV26" s="360"/>
      <c r="EW26" s="360"/>
      <c r="EX26" s="361"/>
    </row>
    <row r="27" spans="1:156" s="119" customFormat="1" ht="13.5" customHeight="1">
      <c r="A27" s="11"/>
      <c r="B27" s="353"/>
      <c r="C27" s="354"/>
      <c r="D27" s="354"/>
      <c r="E27" s="354"/>
      <c r="F27" s="354"/>
      <c r="G27" s="354"/>
      <c r="H27" s="354"/>
      <c r="I27" s="354"/>
      <c r="J27" s="354"/>
      <c r="K27" s="354"/>
      <c r="L27" s="354"/>
      <c r="M27" s="355"/>
      <c r="N27" s="353"/>
      <c r="O27" s="354"/>
      <c r="P27" s="354"/>
      <c r="Q27" s="354"/>
      <c r="R27" s="354"/>
      <c r="S27" s="354"/>
      <c r="T27" s="354"/>
      <c r="U27" s="354"/>
      <c r="V27" s="354"/>
      <c r="W27" s="354"/>
      <c r="X27" s="354"/>
      <c r="Y27" s="354"/>
      <c r="Z27" s="354"/>
      <c r="AA27" s="354"/>
      <c r="AB27" s="354"/>
      <c r="AC27" s="354"/>
      <c r="AD27" s="354"/>
      <c r="AE27" s="355"/>
      <c r="AF27" s="353"/>
      <c r="AG27" s="354"/>
      <c r="AH27" s="354"/>
      <c r="AI27" s="354"/>
      <c r="AJ27" s="354"/>
      <c r="AK27" s="355"/>
      <c r="AL27" s="353"/>
      <c r="AM27" s="354"/>
      <c r="AN27" s="354"/>
      <c r="AO27" s="354"/>
      <c r="AP27" s="354"/>
      <c r="AQ27" s="354"/>
      <c r="AR27" s="354"/>
      <c r="AS27" s="354"/>
      <c r="AT27" s="355"/>
      <c r="AU27" s="362"/>
      <c r="AV27" s="363"/>
      <c r="AW27" s="363"/>
      <c r="AX27" s="363"/>
      <c r="AY27" s="363"/>
      <c r="AZ27" s="363"/>
      <c r="BA27" s="363"/>
      <c r="BB27" s="363"/>
      <c r="BC27" s="364"/>
      <c r="BD27" s="362"/>
      <c r="BE27" s="363"/>
      <c r="BF27" s="363"/>
      <c r="BG27" s="363"/>
      <c r="BH27" s="363"/>
      <c r="BI27" s="363"/>
      <c r="BJ27" s="363"/>
      <c r="BK27" s="363"/>
      <c r="BL27" s="364"/>
      <c r="BM27" s="362"/>
      <c r="BN27" s="363"/>
      <c r="BO27" s="363"/>
      <c r="BP27" s="363"/>
      <c r="BQ27" s="363"/>
      <c r="BR27" s="363"/>
      <c r="BS27" s="363"/>
      <c r="BT27" s="363"/>
      <c r="BU27" s="364"/>
      <c r="BV27" s="362"/>
      <c r="BW27" s="363"/>
      <c r="BX27" s="363"/>
      <c r="BY27" s="363"/>
      <c r="BZ27" s="363"/>
      <c r="CA27" s="363"/>
      <c r="CB27" s="363"/>
      <c r="CC27" s="363"/>
      <c r="CD27" s="364"/>
      <c r="CE27" s="362"/>
      <c r="CF27" s="363"/>
      <c r="CG27" s="363"/>
      <c r="CH27" s="363"/>
      <c r="CI27" s="363"/>
      <c r="CJ27" s="363"/>
      <c r="CK27" s="363"/>
      <c r="CL27" s="363"/>
      <c r="CM27" s="364"/>
      <c r="CN27" s="362"/>
      <c r="CO27" s="363"/>
      <c r="CP27" s="363"/>
      <c r="CQ27" s="363"/>
      <c r="CR27" s="363"/>
      <c r="CS27" s="363"/>
      <c r="CT27" s="363"/>
      <c r="CU27" s="363"/>
      <c r="CV27" s="364"/>
      <c r="CW27" s="362"/>
      <c r="CX27" s="363"/>
      <c r="CY27" s="363"/>
      <c r="CZ27" s="363"/>
      <c r="DA27" s="363"/>
      <c r="DB27" s="363"/>
      <c r="DC27" s="363"/>
      <c r="DD27" s="363"/>
      <c r="DE27" s="364"/>
      <c r="DF27" s="362"/>
      <c r="DG27" s="363"/>
      <c r="DH27" s="363"/>
      <c r="DI27" s="363"/>
      <c r="DJ27" s="363"/>
      <c r="DK27" s="363"/>
      <c r="DL27" s="363"/>
      <c r="DM27" s="363"/>
      <c r="DN27" s="364"/>
      <c r="DO27" s="362"/>
      <c r="DP27" s="363"/>
      <c r="DQ27" s="363"/>
      <c r="DR27" s="363"/>
      <c r="DS27" s="363"/>
      <c r="DT27" s="363"/>
      <c r="DU27" s="363"/>
      <c r="DV27" s="363"/>
      <c r="DW27" s="364"/>
      <c r="DX27" s="362"/>
      <c r="DY27" s="363"/>
      <c r="DZ27" s="363"/>
      <c r="EA27" s="363"/>
      <c r="EB27" s="363"/>
      <c r="EC27" s="363"/>
      <c r="ED27" s="363"/>
      <c r="EE27" s="363"/>
      <c r="EF27" s="364"/>
      <c r="EG27" s="362"/>
      <c r="EH27" s="363"/>
      <c r="EI27" s="363"/>
      <c r="EJ27" s="363"/>
      <c r="EK27" s="363"/>
      <c r="EL27" s="363"/>
      <c r="EM27" s="363"/>
      <c r="EN27" s="363"/>
      <c r="EO27" s="364"/>
      <c r="EP27" s="362"/>
      <c r="EQ27" s="363"/>
      <c r="ER27" s="363"/>
      <c r="ES27" s="363"/>
      <c r="ET27" s="363"/>
      <c r="EU27" s="363"/>
      <c r="EV27" s="363"/>
      <c r="EW27" s="363"/>
      <c r="EX27" s="364"/>
    </row>
    <row r="28" spans="1:156" ht="13.5" customHeight="1">
      <c r="A28" s="11"/>
      <c r="B28" s="338"/>
      <c r="C28" s="339"/>
      <c r="D28" s="339"/>
      <c r="E28" s="339"/>
      <c r="F28" s="339"/>
      <c r="G28" s="339"/>
      <c r="H28" s="339"/>
      <c r="I28" s="339"/>
      <c r="J28" s="339"/>
      <c r="K28" s="339"/>
      <c r="L28" s="339"/>
      <c r="M28" s="340"/>
      <c r="N28" s="338"/>
      <c r="O28" s="339"/>
      <c r="P28" s="339"/>
      <c r="Q28" s="339"/>
      <c r="R28" s="339"/>
      <c r="S28" s="339"/>
      <c r="T28" s="339"/>
      <c r="U28" s="339"/>
      <c r="V28" s="339"/>
      <c r="W28" s="339"/>
      <c r="X28" s="339"/>
      <c r="Y28" s="339"/>
      <c r="Z28" s="339"/>
      <c r="AA28" s="339"/>
      <c r="AB28" s="339"/>
      <c r="AC28" s="339"/>
      <c r="AD28" s="339"/>
      <c r="AE28" s="340"/>
      <c r="AF28" s="347"/>
      <c r="AG28" s="348"/>
      <c r="AH28" s="348"/>
      <c r="AI28" s="348"/>
      <c r="AJ28" s="348"/>
      <c r="AK28" s="349"/>
      <c r="AL28" s="347"/>
      <c r="AM28" s="348"/>
      <c r="AN28" s="348"/>
      <c r="AO28" s="348"/>
      <c r="AP28" s="348"/>
      <c r="AQ28" s="348"/>
      <c r="AR28" s="348"/>
      <c r="AS28" s="348"/>
      <c r="AT28" s="349"/>
      <c r="AU28" s="12"/>
      <c r="AV28" s="13"/>
      <c r="AW28" s="14"/>
      <c r="AX28" s="15"/>
      <c r="AY28" s="13"/>
      <c r="AZ28" s="14"/>
      <c r="BA28" s="15"/>
      <c r="BB28" s="13"/>
      <c r="BC28" s="16"/>
      <c r="BD28" s="12"/>
      <c r="BE28" s="13"/>
      <c r="BF28" s="14"/>
      <c r="BG28" s="15"/>
      <c r="BH28" s="13"/>
      <c r="BI28" s="14"/>
      <c r="BJ28" s="15"/>
      <c r="BK28" s="13"/>
      <c r="BL28" s="16"/>
      <c r="BM28" s="12"/>
      <c r="BN28" s="13"/>
      <c r="BO28" s="14"/>
      <c r="BP28" s="15"/>
      <c r="BQ28" s="13"/>
      <c r="BR28" s="14"/>
      <c r="BS28" s="15"/>
      <c r="BT28" s="13"/>
      <c r="BU28" s="16"/>
      <c r="BV28" s="12"/>
      <c r="BW28" s="13"/>
      <c r="BX28" s="14"/>
      <c r="BY28" s="15"/>
      <c r="BZ28" s="13"/>
      <c r="CA28" s="14"/>
      <c r="CB28" s="15"/>
      <c r="CC28" s="13"/>
      <c r="CD28" s="16"/>
      <c r="CE28" s="12"/>
      <c r="CF28" s="13"/>
      <c r="CG28" s="14"/>
      <c r="CH28" s="15"/>
      <c r="CI28" s="13"/>
      <c r="CJ28" s="14"/>
      <c r="CK28" s="15"/>
      <c r="CL28" s="13"/>
      <c r="CM28" s="16"/>
      <c r="CN28" s="12"/>
      <c r="CO28" s="13"/>
      <c r="CP28" s="14"/>
      <c r="CQ28" s="15"/>
      <c r="CR28" s="13"/>
      <c r="CS28" s="14"/>
      <c r="CT28" s="15"/>
      <c r="CU28" s="13"/>
      <c r="CV28" s="16"/>
      <c r="CW28" s="12"/>
      <c r="CX28" s="13"/>
      <c r="CY28" s="14"/>
      <c r="CZ28" s="15"/>
      <c r="DA28" s="13"/>
      <c r="DB28" s="14"/>
      <c r="DC28" s="15"/>
      <c r="DD28" s="13"/>
      <c r="DE28" s="16"/>
      <c r="DF28" s="12"/>
      <c r="DG28" s="13"/>
      <c r="DH28" s="14"/>
      <c r="DI28" s="15"/>
      <c r="DJ28" s="13"/>
      <c r="DK28" s="14"/>
      <c r="DL28" s="15"/>
      <c r="DM28" s="13"/>
      <c r="DN28" s="16"/>
      <c r="DO28" s="12"/>
      <c r="DP28" s="13"/>
      <c r="DQ28" s="14"/>
      <c r="DR28" s="15"/>
      <c r="DS28" s="13"/>
      <c r="DT28" s="14"/>
      <c r="DU28" s="15"/>
      <c r="DV28" s="13"/>
      <c r="DW28" s="16"/>
      <c r="DX28" s="12"/>
      <c r="DY28" s="13"/>
      <c r="DZ28" s="14"/>
      <c r="EA28" s="15"/>
      <c r="EB28" s="13"/>
      <c r="EC28" s="14"/>
      <c r="ED28" s="15"/>
      <c r="EE28" s="13"/>
      <c r="EF28" s="16"/>
      <c r="EG28" s="12"/>
      <c r="EH28" s="13"/>
      <c r="EI28" s="14"/>
      <c r="EJ28" s="15"/>
      <c r="EK28" s="13"/>
      <c r="EL28" s="14"/>
      <c r="EM28" s="15"/>
      <c r="EN28" s="13"/>
      <c r="EO28" s="16"/>
      <c r="EP28" s="12"/>
      <c r="EQ28" s="13"/>
      <c r="ER28" s="14"/>
      <c r="ES28" s="15"/>
      <c r="ET28" s="13"/>
      <c r="EU28" s="14"/>
      <c r="EV28" s="15"/>
      <c r="EW28" s="13"/>
      <c r="EX28" s="16"/>
    </row>
    <row r="29" spans="1:156" s="21" customFormat="1" ht="13.5" customHeight="1">
      <c r="A29" s="11"/>
      <c r="B29" s="341"/>
      <c r="C29" s="342"/>
      <c r="D29" s="342"/>
      <c r="E29" s="342"/>
      <c r="F29" s="342"/>
      <c r="G29" s="342"/>
      <c r="H29" s="342"/>
      <c r="I29" s="342"/>
      <c r="J29" s="342"/>
      <c r="K29" s="342"/>
      <c r="L29" s="342"/>
      <c r="M29" s="343"/>
      <c r="N29" s="341"/>
      <c r="O29" s="342"/>
      <c r="P29" s="342"/>
      <c r="Q29" s="342"/>
      <c r="R29" s="342"/>
      <c r="S29" s="342"/>
      <c r="T29" s="342"/>
      <c r="U29" s="342"/>
      <c r="V29" s="342"/>
      <c r="W29" s="342"/>
      <c r="X29" s="342"/>
      <c r="Y29" s="342"/>
      <c r="Z29" s="342"/>
      <c r="AA29" s="342"/>
      <c r="AB29" s="342"/>
      <c r="AC29" s="342"/>
      <c r="AD29" s="342"/>
      <c r="AE29" s="343"/>
      <c r="AF29" s="350"/>
      <c r="AG29" s="351"/>
      <c r="AH29" s="351"/>
      <c r="AI29" s="351"/>
      <c r="AJ29" s="351"/>
      <c r="AK29" s="352"/>
      <c r="AL29" s="350"/>
      <c r="AM29" s="351"/>
      <c r="AN29" s="351"/>
      <c r="AO29" s="351"/>
      <c r="AP29" s="351"/>
      <c r="AQ29" s="351"/>
      <c r="AR29" s="351"/>
      <c r="AS29" s="351"/>
      <c r="AT29" s="352"/>
      <c r="AU29" s="17"/>
      <c r="AV29" s="5"/>
      <c r="AW29" s="18"/>
      <c r="AX29" s="19"/>
      <c r="AY29" s="5"/>
      <c r="AZ29" s="18"/>
      <c r="BA29" s="19"/>
      <c r="BB29" s="5"/>
      <c r="BC29" s="20"/>
      <c r="BD29" s="17"/>
      <c r="BE29" s="5"/>
      <c r="BF29" s="18"/>
      <c r="BG29" s="19"/>
      <c r="BH29" s="5"/>
      <c r="BI29" s="18"/>
      <c r="BJ29" s="19"/>
      <c r="BK29" s="5"/>
      <c r="BL29" s="20"/>
      <c r="BM29" s="17"/>
      <c r="BN29" s="5"/>
      <c r="BO29" s="18"/>
      <c r="BP29" s="19"/>
      <c r="BQ29" s="5"/>
      <c r="BR29" s="18"/>
      <c r="BS29" s="19"/>
      <c r="BT29" s="5"/>
      <c r="BU29" s="20"/>
      <c r="BV29" s="17"/>
      <c r="BW29" s="5"/>
      <c r="BX29" s="18"/>
      <c r="BY29" s="19"/>
      <c r="BZ29" s="5"/>
      <c r="CA29" s="18"/>
      <c r="CB29" s="19"/>
      <c r="CC29" s="5"/>
      <c r="CD29" s="20"/>
      <c r="CE29" s="17"/>
      <c r="CF29" s="5"/>
      <c r="CG29" s="18"/>
      <c r="CH29" s="19"/>
      <c r="CI29" s="5"/>
      <c r="CJ29" s="18"/>
      <c r="CK29" s="19"/>
      <c r="CL29" s="5"/>
      <c r="CM29" s="20"/>
      <c r="CN29" s="17"/>
      <c r="CO29" s="5"/>
      <c r="CP29" s="18"/>
      <c r="CQ29" s="19"/>
      <c r="CR29" s="5"/>
      <c r="CS29" s="18"/>
      <c r="CT29" s="19"/>
      <c r="CU29" s="5"/>
      <c r="CV29" s="20"/>
      <c r="CW29" s="17"/>
      <c r="CX29" s="5"/>
      <c r="CY29" s="18"/>
      <c r="CZ29" s="19"/>
      <c r="DA29" s="5"/>
      <c r="DB29" s="18"/>
      <c r="DC29" s="19"/>
      <c r="DD29" s="5"/>
      <c r="DE29" s="20"/>
      <c r="DF29" s="17"/>
      <c r="DG29" s="5"/>
      <c r="DH29" s="18"/>
      <c r="DI29" s="19"/>
      <c r="DJ29" s="5"/>
      <c r="DK29" s="18"/>
      <c r="DL29" s="19"/>
      <c r="DM29" s="5"/>
      <c r="DN29" s="20"/>
      <c r="DO29" s="17"/>
      <c r="DP29" s="5"/>
      <c r="DQ29" s="18"/>
      <c r="DR29" s="19"/>
      <c r="DS29" s="5"/>
      <c r="DT29" s="18"/>
      <c r="DU29" s="19"/>
      <c r="DV29" s="5"/>
      <c r="DW29" s="20"/>
      <c r="DX29" s="17"/>
      <c r="DY29" s="5"/>
      <c r="DZ29" s="18"/>
      <c r="EA29" s="19"/>
      <c r="EB29" s="5"/>
      <c r="EC29" s="18"/>
      <c r="ED29" s="19"/>
      <c r="EE29" s="5"/>
      <c r="EF29" s="20"/>
      <c r="EG29" s="17"/>
      <c r="EH29" s="5"/>
      <c r="EI29" s="18"/>
      <c r="EJ29" s="19"/>
      <c r="EK29" s="5"/>
      <c r="EL29" s="18"/>
      <c r="EM29" s="19"/>
      <c r="EN29" s="5"/>
      <c r="EO29" s="20"/>
      <c r="EP29" s="17"/>
      <c r="EQ29" s="5"/>
      <c r="ER29" s="18"/>
      <c r="ES29" s="19"/>
      <c r="ET29" s="5"/>
      <c r="EU29" s="18"/>
      <c r="EV29" s="19"/>
      <c r="EW29" s="5"/>
      <c r="EX29" s="20"/>
    </row>
    <row r="30" spans="1:156" s="22" customFormat="1" ht="13.5" customHeight="1">
      <c r="A30" s="11"/>
      <c r="B30" s="341"/>
      <c r="C30" s="342"/>
      <c r="D30" s="342"/>
      <c r="E30" s="342"/>
      <c r="F30" s="342"/>
      <c r="G30" s="342"/>
      <c r="H30" s="342"/>
      <c r="I30" s="342"/>
      <c r="J30" s="342"/>
      <c r="K30" s="342"/>
      <c r="L30" s="342"/>
      <c r="M30" s="343"/>
      <c r="N30" s="341"/>
      <c r="O30" s="342"/>
      <c r="P30" s="342"/>
      <c r="Q30" s="342"/>
      <c r="R30" s="342"/>
      <c r="S30" s="342"/>
      <c r="T30" s="342"/>
      <c r="U30" s="342"/>
      <c r="V30" s="342"/>
      <c r="W30" s="342"/>
      <c r="X30" s="342"/>
      <c r="Y30" s="342"/>
      <c r="Z30" s="342"/>
      <c r="AA30" s="342"/>
      <c r="AB30" s="342"/>
      <c r="AC30" s="342"/>
      <c r="AD30" s="342"/>
      <c r="AE30" s="343"/>
      <c r="AF30" s="350"/>
      <c r="AG30" s="351"/>
      <c r="AH30" s="351"/>
      <c r="AI30" s="351"/>
      <c r="AJ30" s="351"/>
      <c r="AK30" s="352"/>
      <c r="AL30" s="350"/>
      <c r="AM30" s="351"/>
      <c r="AN30" s="351"/>
      <c r="AO30" s="351"/>
      <c r="AP30" s="351"/>
      <c r="AQ30" s="351"/>
      <c r="AR30" s="351"/>
      <c r="AS30" s="351"/>
      <c r="AT30" s="352"/>
      <c r="AU30" s="17"/>
      <c r="AV30" s="5"/>
      <c r="AW30" s="18"/>
      <c r="AX30" s="19"/>
      <c r="AY30" s="5"/>
      <c r="AZ30" s="18"/>
      <c r="BA30" s="19"/>
      <c r="BB30" s="5"/>
      <c r="BC30" s="20"/>
      <c r="BD30" s="17"/>
      <c r="BE30" s="5"/>
      <c r="BF30" s="18"/>
      <c r="BG30" s="19"/>
      <c r="BH30" s="5"/>
      <c r="BI30" s="18"/>
      <c r="BJ30" s="19"/>
      <c r="BK30" s="5"/>
      <c r="BL30" s="20"/>
      <c r="BM30" s="17"/>
      <c r="BN30" s="5"/>
      <c r="BO30" s="18"/>
      <c r="BP30" s="19"/>
      <c r="BQ30" s="5"/>
      <c r="BR30" s="18"/>
      <c r="BS30" s="19"/>
      <c r="BT30" s="5"/>
      <c r="BU30" s="20"/>
      <c r="BV30" s="17"/>
      <c r="BW30" s="5"/>
      <c r="BX30" s="18"/>
      <c r="BY30" s="19"/>
      <c r="BZ30" s="5"/>
      <c r="CA30" s="18"/>
      <c r="CB30" s="19"/>
      <c r="CC30" s="5"/>
      <c r="CD30" s="20"/>
      <c r="CE30" s="17"/>
      <c r="CF30" s="5"/>
      <c r="CG30" s="18"/>
      <c r="CH30" s="19"/>
      <c r="CI30" s="5"/>
      <c r="CJ30" s="18"/>
      <c r="CK30" s="19"/>
      <c r="CL30" s="5"/>
      <c r="CM30" s="20"/>
      <c r="CN30" s="17"/>
      <c r="CO30" s="5"/>
      <c r="CP30" s="18"/>
      <c r="CQ30" s="19"/>
      <c r="CR30" s="5"/>
      <c r="CS30" s="18"/>
      <c r="CT30" s="19"/>
      <c r="CU30" s="5"/>
      <c r="CV30" s="20"/>
      <c r="CW30" s="17"/>
      <c r="CX30" s="5"/>
      <c r="CY30" s="18"/>
      <c r="CZ30" s="19"/>
      <c r="DA30" s="5"/>
      <c r="DB30" s="18"/>
      <c r="DC30" s="19"/>
      <c r="DD30" s="5"/>
      <c r="DE30" s="20"/>
      <c r="DF30" s="17"/>
      <c r="DG30" s="5"/>
      <c r="DH30" s="18"/>
      <c r="DI30" s="19"/>
      <c r="DJ30" s="5"/>
      <c r="DK30" s="18"/>
      <c r="DL30" s="19"/>
      <c r="DM30" s="5"/>
      <c r="DN30" s="20"/>
      <c r="DO30" s="17"/>
      <c r="DP30" s="5"/>
      <c r="DQ30" s="18"/>
      <c r="DR30" s="19"/>
      <c r="DS30" s="5"/>
      <c r="DT30" s="18"/>
      <c r="DU30" s="19"/>
      <c r="DV30" s="5"/>
      <c r="DW30" s="20"/>
      <c r="DX30" s="17"/>
      <c r="DY30" s="5"/>
      <c r="DZ30" s="18"/>
      <c r="EA30" s="19"/>
      <c r="EB30" s="5"/>
      <c r="EC30" s="18"/>
      <c r="ED30" s="19"/>
      <c r="EE30" s="5"/>
      <c r="EF30" s="20"/>
      <c r="EG30" s="17"/>
      <c r="EH30" s="5"/>
      <c r="EI30" s="18"/>
      <c r="EJ30" s="19"/>
      <c r="EK30" s="5"/>
      <c r="EL30" s="18"/>
      <c r="EM30" s="19"/>
      <c r="EN30" s="5"/>
      <c r="EO30" s="20"/>
      <c r="EP30" s="17"/>
      <c r="EQ30" s="5"/>
      <c r="ER30" s="18"/>
      <c r="ES30" s="19"/>
      <c r="ET30" s="5"/>
      <c r="EU30" s="18"/>
      <c r="EV30" s="19"/>
      <c r="EW30" s="5"/>
      <c r="EX30" s="20"/>
    </row>
    <row r="31" spans="1:156" ht="13.5" customHeight="1">
      <c r="A31" s="11"/>
      <c r="B31" s="344"/>
      <c r="C31" s="345"/>
      <c r="D31" s="345"/>
      <c r="E31" s="345"/>
      <c r="F31" s="345"/>
      <c r="G31" s="345"/>
      <c r="H31" s="345"/>
      <c r="I31" s="345"/>
      <c r="J31" s="345"/>
      <c r="K31" s="345"/>
      <c r="L31" s="345"/>
      <c r="M31" s="346"/>
      <c r="N31" s="344"/>
      <c r="O31" s="345"/>
      <c r="P31" s="345"/>
      <c r="Q31" s="345"/>
      <c r="R31" s="345"/>
      <c r="S31" s="345"/>
      <c r="T31" s="345"/>
      <c r="U31" s="345"/>
      <c r="V31" s="345"/>
      <c r="W31" s="345"/>
      <c r="X31" s="345"/>
      <c r="Y31" s="345"/>
      <c r="Z31" s="345"/>
      <c r="AA31" s="345"/>
      <c r="AB31" s="345"/>
      <c r="AC31" s="345"/>
      <c r="AD31" s="345"/>
      <c r="AE31" s="346"/>
      <c r="AF31" s="353"/>
      <c r="AG31" s="354"/>
      <c r="AH31" s="354"/>
      <c r="AI31" s="354"/>
      <c r="AJ31" s="354"/>
      <c r="AK31" s="355"/>
      <c r="AL31" s="353"/>
      <c r="AM31" s="354"/>
      <c r="AN31" s="354"/>
      <c r="AO31" s="354"/>
      <c r="AP31" s="354"/>
      <c r="AQ31" s="354"/>
      <c r="AR31" s="354"/>
      <c r="AS31" s="354"/>
      <c r="AT31" s="355"/>
      <c r="AU31" s="23"/>
      <c r="AV31" s="117"/>
      <c r="AW31" s="24"/>
      <c r="AX31" s="25"/>
      <c r="AY31" s="117"/>
      <c r="AZ31" s="24"/>
      <c r="BA31" s="25"/>
      <c r="BB31" s="117"/>
      <c r="BC31" s="26"/>
      <c r="BD31" s="23"/>
      <c r="BE31" s="117"/>
      <c r="BF31" s="24"/>
      <c r="BG31" s="25"/>
      <c r="BH31" s="117"/>
      <c r="BI31" s="24"/>
      <c r="BJ31" s="25"/>
      <c r="BK31" s="117"/>
      <c r="BL31" s="26"/>
      <c r="BM31" s="23"/>
      <c r="BN31" s="117"/>
      <c r="BO31" s="24"/>
      <c r="BP31" s="25"/>
      <c r="BQ31" s="117"/>
      <c r="BR31" s="24"/>
      <c r="BS31" s="25"/>
      <c r="BT31" s="117"/>
      <c r="BU31" s="26"/>
      <c r="BV31" s="23"/>
      <c r="BW31" s="117"/>
      <c r="BX31" s="24"/>
      <c r="BY31" s="25"/>
      <c r="BZ31" s="117"/>
      <c r="CA31" s="24"/>
      <c r="CB31" s="25"/>
      <c r="CC31" s="117"/>
      <c r="CD31" s="26"/>
      <c r="CE31" s="23"/>
      <c r="CF31" s="117"/>
      <c r="CG31" s="24"/>
      <c r="CH31" s="25"/>
      <c r="CI31" s="117"/>
      <c r="CJ31" s="24"/>
      <c r="CK31" s="25"/>
      <c r="CL31" s="117"/>
      <c r="CM31" s="26"/>
      <c r="CN31" s="23"/>
      <c r="CO31" s="117"/>
      <c r="CP31" s="24"/>
      <c r="CQ31" s="25"/>
      <c r="CR31" s="117"/>
      <c r="CS31" s="24"/>
      <c r="CT31" s="25"/>
      <c r="CU31" s="117"/>
      <c r="CV31" s="26"/>
      <c r="CW31" s="23"/>
      <c r="CX31" s="117"/>
      <c r="CY31" s="24"/>
      <c r="CZ31" s="25"/>
      <c r="DA31" s="117"/>
      <c r="DB31" s="24"/>
      <c r="DC31" s="25"/>
      <c r="DD31" s="117"/>
      <c r="DE31" s="26"/>
      <c r="DF31" s="23"/>
      <c r="DG31" s="117"/>
      <c r="DH31" s="24"/>
      <c r="DI31" s="25"/>
      <c r="DJ31" s="117"/>
      <c r="DK31" s="24"/>
      <c r="DL31" s="25"/>
      <c r="DM31" s="117"/>
      <c r="DN31" s="26"/>
      <c r="DO31" s="23"/>
      <c r="DP31" s="117"/>
      <c r="DQ31" s="24"/>
      <c r="DR31" s="25"/>
      <c r="DS31" s="117"/>
      <c r="DT31" s="24"/>
      <c r="DU31" s="25"/>
      <c r="DV31" s="117"/>
      <c r="DW31" s="26"/>
      <c r="DX31" s="23"/>
      <c r="DY31" s="117"/>
      <c r="DZ31" s="24"/>
      <c r="EA31" s="25"/>
      <c r="EB31" s="117"/>
      <c r="EC31" s="24"/>
      <c r="ED31" s="25"/>
      <c r="EE31" s="117"/>
      <c r="EF31" s="26"/>
      <c r="EG31" s="23"/>
      <c r="EH31" s="117"/>
      <c r="EI31" s="24"/>
      <c r="EJ31" s="25"/>
      <c r="EK31" s="117"/>
      <c r="EL31" s="24"/>
      <c r="EM31" s="25"/>
      <c r="EN31" s="117"/>
      <c r="EO31" s="26"/>
      <c r="EP31" s="23"/>
      <c r="EQ31" s="117"/>
      <c r="ER31" s="24"/>
      <c r="ES31" s="25"/>
      <c r="ET31" s="117"/>
      <c r="EU31" s="24"/>
      <c r="EV31" s="25"/>
      <c r="EW31" s="117"/>
      <c r="EX31" s="26"/>
    </row>
    <row r="32" spans="1:156" ht="13.5" customHeight="1">
      <c r="A32" s="11"/>
      <c r="B32" s="338"/>
      <c r="C32" s="339"/>
      <c r="D32" s="339"/>
      <c r="E32" s="339"/>
      <c r="F32" s="339"/>
      <c r="G32" s="339"/>
      <c r="H32" s="339"/>
      <c r="I32" s="339"/>
      <c r="J32" s="339"/>
      <c r="K32" s="339"/>
      <c r="L32" s="339"/>
      <c r="M32" s="340"/>
      <c r="N32" s="338"/>
      <c r="O32" s="339"/>
      <c r="P32" s="339"/>
      <c r="Q32" s="339"/>
      <c r="R32" s="339"/>
      <c r="S32" s="339"/>
      <c r="T32" s="339"/>
      <c r="U32" s="339"/>
      <c r="V32" s="339"/>
      <c r="W32" s="339"/>
      <c r="X32" s="339"/>
      <c r="Y32" s="339"/>
      <c r="Z32" s="339"/>
      <c r="AA32" s="339"/>
      <c r="AB32" s="339"/>
      <c r="AC32" s="339"/>
      <c r="AD32" s="339"/>
      <c r="AE32" s="340"/>
      <c r="AF32" s="347"/>
      <c r="AG32" s="348"/>
      <c r="AH32" s="348"/>
      <c r="AI32" s="348"/>
      <c r="AJ32" s="348"/>
      <c r="AK32" s="349"/>
      <c r="AL32" s="347"/>
      <c r="AM32" s="348"/>
      <c r="AN32" s="348"/>
      <c r="AO32" s="348"/>
      <c r="AP32" s="348"/>
      <c r="AQ32" s="348"/>
      <c r="AR32" s="348"/>
      <c r="AS32" s="348"/>
      <c r="AT32" s="349"/>
      <c r="AU32" s="12"/>
      <c r="AV32" s="13"/>
      <c r="AW32" s="14"/>
      <c r="AX32" s="15"/>
      <c r="AY32" s="13"/>
      <c r="AZ32" s="14"/>
      <c r="BA32" s="15"/>
      <c r="BB32" s="13"/>
      <c r="BC32" s="16"/>
      <c r="BD32" s="12"/>
      <c r="BE32" s="13"/>
      <c r="BF32" s="14"/>
      <c r="BG32" s="15"/>
      <c r="BH32" s="13"/>
      <c r="BI32" s="14"/>
      <c r="BJ32" s="15"/>
      <c r="BK32" s="13"/>
      <c r="BL32" s="16"/>
      <c r="BM32" s="12"/>
      <c r="BN32" s="13"/>
      <c r="BO32" s="14"/>
      <c r="BP32" s="15"/>
      <c r="BQ32" s="13"/>
      <c r="BR32" s="14"/>
      <c r="BS32" s="15"/>
      <c r="BT32" s="13"/>
      <c r="BU32" s="16"/>
      <c r="BV32" s="12"/>
      <c r="BW32" s="13"/>
      <c r="BX32" s="14"/>
      <c r="BY32" s="15"/>
      <c r="BZ32" s="13"/>
      <c r="CA32" s="14"/>
      <c r="CB32" s="15"/>
      <c r="CC32" s="13"/>
      <c r="CD32" s="16"/>
      <c r="CE32" s="12"/>
      <c r="CF32" s="13"/>
      <c r="CG32" s="14"/>
      <c r="CH32" s="15"/>
      <c r="CI32" s="13"/>
      <c r="CJ32" s="14"/>
      <c r="CK32" s="15"/>
      <c r="CL32" s="13"/>
      <c r="CM32" s="16"/>
      <c r="CN32" s="12"/>
      <c r="CO32" s="13"/>
      <c r="CP32" s="14"/>
      <c r="CQ32" s="15"/>
      <c r="CR32" s="13"/>
      <c r="CS32" s="14"/>
      <c r="CT32" s="15"/>
      <c r="CU32" s="13"/>
      <c r="CV32" s="16"/>
      <c r="CW32" s="12"/>
      <c r="CX32" s="13"/>
      <c r="CY32" s="14"/>
      <c r="CZ32" s="15"/>
      <c r="DA32" s="13"/>
      <c r="DB32" s="14"/>
      <c r="DC32" s="15"/>
      <c r="DD32" s="13"/>
      <c r="DE32" s="16"/>
      <c r="DF32" s="12"/>
      <c r="DG32" s="13"/>
      <c r="DH32" s="14"/>
      <c r="DI32" s="15"/>
      <c r="DJ32" s="13"/>
      <c r="DK32" s="14"/>
      <c r="DL32" s="15"/>
      <c r="DM32" s="13"/>
      <c r="DN32" s="16"/>
      <c r="DO32" s="12"/>
      <c r="DP32" s="13"/>
      <c r="DQ32" s="14"/>
      <c r="DR32" s="15"/>
      <c r="DS32" s="13"/>
      <c r="DT32" s="14"/>
      <c r="DU32" s="15"/>
      <c r="DV32" s="13"/>
      <c r="DW32" s="16"/>
      <c r="DX32" s="12"/>
      <c r="DY32" s="13"/>
      <c r="DZ32" s="14"/>
      <c r="EA32" s="15"/>
      <c r="EB32" s="13"/>
      <c r="EC32" s="14"/>
      <c r="ED32" s="15"/>
      <c r="EE32" s="13"/>
      <c r="EF32" s="16"/>
      <c r="EG32" s="12"/>
      <c r="EH32" s="13"/>
      <c r="EI32" s="14"/>
      <c r="EJ32" s="15"/>
      <c r="EK32" s="13"/>
      <c r="EL32" s="14"/>
      <c r="EM32" s="15"/>
      <c r="EN32" s="13"/>
      <c r="EO32" s="16"/>
      <c r="EP32" s="12"/>
      <c r="EQ32" s="13"/>
      <c r="ER32" s="14"/>
      <c r="ES32" s="15"/>
      <c r="ET32" s="13"/>
      <c r="EU32" s="14"/>
      <c r="EV32" s="15"/>
      <c r="EW32" s="13"/>
      <c r="EX32" s="16"/>
    </row>
    <row r="33" spans="1:154" ht="13.5" customHeight="1">
      <c r="A33" s="11"/>
      <c r="B33" s="341"/>
      <c r="C33" s="342"/>
      <c r="D33" s="342"/>
      <c r="E33" s="342"/>
      <c r="F33" s="342"/>
      <c r="G33" s="342"/>
      <c r="H33" s="342"/>
      <c r="I33" s="342"/>
      <c r="J33" s="342"/>
      <c r="K33" s="342"/>
      <c r="L33" s="342"/>
      <c r="M33" s="343"/>
      <c r="N33" s="341"/>
      <c r="O33" s="342"/>
      <c r="P33" s="342"/>
      <c r="Q33" s="342"/>
      <c r="R33" s="342"/>
      <c r="S33" s="342"/>
      <c r="T33" s="342"/>
      <c r="U33" s="342"/>
      <c r="V33" s="342"/>
      <c r="W33" s="342"/>
      <c r="X33" s="342"/>
      <c r="Y33" s="342"/>
      <c r="Z33" s="342"/>
      <c r="AA33" s="342"/>
      <c r="AB33" s="342"/>
      <c r="AC33" s="342"/>
      <c r="AD33" s="342"/>
      <c r="AE33" s="343"/>
      <c r="AF33" s="350"/>
      <c r="AG33" s="351"/>
      <c r="AH33" s="351"/>
      <c r="AI33" s="351"/>
      <c r="AJ33" s="351"/>
      <c r="AK33" s="352"/>
      <c r="AL33" s="350"/>
      <c r="AM33" s="351"/>
      <c r="AN33" s="351"/>
      <c r="AO33" s="351"/>
      <c r="AP33" s="351"/>
      <c r="AQ33" s="351"/>
      <c r="AR33" s="351"/>
      <c r="AS33" s="351"/>
      <c r="AT33" s="352"/>
      <c r="AU33" s="17"/>
      <c r="AV33" s="5"/>
      <c r="AW33" s="18"/>
      <c r="AX33" s="19"/>
      <c r="AY33" s="5"/>
      <c r="AZ33" s="18"/>
      <c r="BA33" s="19"/>
      <c r="BB33" s="5"/>
      <c r="BC33" s="20"/>
      <c r="BD33" s="17"/>
      <c r="BE33" s="5"/>
      <c r="BF33" s="18"/>
      <c r="BG33" s="19"/>
      <c r="BH33" s="5"/>
      <c r="BI33" s="18"/>
      <c r="BJ33" s="19"/>
      <c r="BK33" s="5"/>
      <c r="BL33" s="20"/>
      <c r="BM33" s="17"/>
      <c r="BN33" s="5"/>
      <c r="BO33" s="18"/>
      <c r="BP33" s="19"/>
      <c r="BQ33" s="5"/>
      <c r="BR33" s="18"/>
      <c r="BS33" s="19"/>
      <c r="BT33" s="5"/>
      <c r="BU33" s="20"/>
      <c r="BV33" s="17"/>
      <c r="BW33" s="5"/>
      <c r="BX33" s="18"/>
      <c r="BY33" s="19"/>
      <c r="BZ33" s="5"/>
      <c r="CA33" s="18"/>
      <c r="CB33" s="19"/>
      <c r="CC33" s="5"/>
      <c r="CD33" s="20"/>
      <c r="CE33" s="17"/>
      <c r="CF33" s="5"/>
      <c r="CG33" s="18"/>
      <c r="CH33" s="19"/>
      <c r="CI33" s="5"/>
      <c r="CJ33" s="18"/>
      <c r="CK33" s="19"/>
      <c r="CL33" s="5"/>
      <c r="CM33" s="20"/>
      <c r="CN33" s="17"/>
      <c r="CO33" s="5"/>
      <c r="CP33" s="18"/>
      <c r="CQ33" s="19"/>
      <c r="CR33" s="5"/>
      <c r="CS33" s="18"/>
      <c r="CT33" s="19"/>
      <c r="CU33" s="5"/>
      <c r="CV33" s="20"/>
      <c r="CW33" s="17"/>
      <c r="CX33" s="5"/>
      <c r="CY33" s="18"/>
      <c r="CZ33" s="19"/>
      <c r="DA33" s="5"/>
      <c r="DB33" s="18"/>
      <c r="DC33" s="19"/>
      <c r="DD33" s="5"/>
      <c r="DE33" s="20"/>
      <c r="DF33" s="17"/>
      <c r="DG33" s="5"/>
      <c r="DH33" s="18"/>
      <c r="DI33" s="19"/>
      <c r="DJ33" s="5"/>
      <c r="DK33" s="18"/>
      <c r="DL33" s="19"/>
      <c r="DM33" s="5"/>
      <c r="DN33" s="20"/>
      <c r="DO33" s="17"/>
      <c r="DP33" s="5"/>
      <c r="DQ33" s="18"/>
      <c r="DR33" s="19"/>
      <c r="DS33" s="5"/>
      <c r="DT33" s="18"/>
      <c r="DU33" s="19"/>
      <c r="DV33" s="5"/>
      <c r="DW33" s="20"/>
      <c r="DX33" s="17"/>
      <c r="DY33" s="5"/>
      <c r="DZ33" s="18"/>
      <c r="EA33" s="19"/>
      <c r="EB33" s="5"/>
      <c r="EC33" s="18"/>
      <c r="ED33" s="19"/>
      <c r="EE33" s="5"/>
      <c r="EF33" s="20"/>
      <c r="EG33" s="17"/>
      <c r="EH33" s="5"/>
      <c r="EI33" s="18"/>
      <c r="EJ33" s="19"/>
      <c r="EK33" s="5"/>
      <c r="EL33" s="18"/>
      <c r="EM33" s="19"/>
      <c r="EN33" s="5"/>
      <c r="EO33" s="20"/>
      <c r="EP33" s="17"/>
      <c r="EQ33" s="5"/>
      <c r="ER33" s="18"/>
      <c r="ES33" s="19"/>
      <c r="ET33" s="5"/>
      <c r="EU33" s="18"/>
      <c r="EV33" s="19"/>
      <c r="EW33" s="5"/>
      <c r="EX33" s="20"/>
    </row>
    <row r="34" spans="1:154" ht="13.5" customHeight="1">
      <c r="A34" s="11"/>
      <c r="B34" s="341"/>
      <c r="C34" s="342"/>
      <c r="D34" s="342"/>
      <c r="E34" s="342"/>
      <c r="F34" s="342"/>
      <c r="G34" s="342"/>
      <c r="H34" s="342"/>
      <c r="I34" s="342"/>
      <c r="J34" s="342"/>
      <c r="K34" s="342"/>
      <c r="L34" s="342"/>
      <c r="M34" s="343"/>
      <c r="N34" s="341"/>
      <c r="O34" s="342"/>
      <c r="P34" s="342"/>
      <c r="Q34" s="342"/>
      <c r="R34" s="342"/>
      <c r="S34" s="342"/>
      <c r="T34" s="342"/>
      <c r="U34" s="342"/>
      <c r="V34" s="342"/>
      <c r="W34" s="342"/>
      <c r="X34" s="342"/>
      <c r="Y34" s="342"/>
      <c r="Z34" s="342"/>
      <c r="AA34" s="342"/>
      <c r="AB34" s="342"/>
      <c r="AC34" s="342"/>
      <c r="AD34" s="342"/>
      <c r="AE34" s="343"/>
      <c r="AF34" s="350"/>
      <c r="AG34" s="351"/>
      <c r="AH34" s="351"/>
      <c r="AI34" s="351"/>
      <c r="AJ34" s="351"/>
      <c r="AK34" s="352"/>
      <c r="AL34" s="350"/>
      <c r="AM34" s="351"/>
      <c r="AN34" s="351"/>
      <c r="AO34" s="351"/>
      <c r="AP34" s="351"/>
      <c r="AQ34" s="351"/>
      <c r="AR34" s="351"/>
      <c r="AS34" s="351"/>
      <c r="AT34" s="352"/>
      <c r="AU34" s="17"/>
      <c r="AV34" s="5"/>
      <c r="AW34" s="18"/>
      <c r="AX34" s="19"/>
      <c r="AY34" s="5"/>
      <c r="AZ34" s="18"/>
      <c r="BA34" s="19"/>
      <c r="BB34" s="5"/>
      <c r="BC34" s="20"/>
      <c r="BD34" s="17"/>
      <c r="BE34" s="5"/>
      <c r="BF34" s="18"/>
      <c r="BG34" s="19"/>
      <c r="BH34" s="5"/>
      <c r="BI34" s="18"/>
      <c r="BJ34" s="19"/>
      <c r="BK34" s="5"/>
      <c r="BL34" s="20"/>
      <c r="BM34" s="17"/>
      <c r="BN34" s="5"/>
      <c r="BO34" s="18"/>
      <c r="BP34" s="19"/>
      <c r="BQ34" s="5"/>
      <c r="BR34" s="18"/>
      <c r="BS34" s="19"/>
      <c r="BT34" s="5"/>
      <c r="BU34" s="20"/>
      <c r="BV34" s="17"/>
      <c r="BW34" s="5"/>
      <c r="BX34" s="18"/>
      <c r="BY34" s="19"/>
      <c r="BZ34" s="5"/>
      <c r="CA34" s="18"/>
      <c r="CB34" s="19"/>
      <c r="CC34" s="5"/>
      <c r="CD34" s="20"/>
      <c r="CE34" s="17"/>
      <c r="CF34" s="5"/>
      <c r="CG34" s="18"/>
      <c r="CH34" s="19"/>
      <c r="CI34" s="5"/>
      <c r="CJ34" s="18"/>
      <c r="CK34" s="19"/>
      <c r="CL34" s="5"/>
      <c r="CM34" s="20"/>
      <c r="CN34" s="17"/>
      <c r="CO34" s="5"/>
      <c r="CP34" s="18"/>
      <c r="CQ34" s="19"/>
      <c r="CR34" s="5"/>
      <c r="CS34" s="18"/>
      <c r="CT34" s="19"/>
      <c r="CU34" s="5"/>
      <c r="CV34" s="20"/>
      <c r="CW34" s="17"/>
      <c r="CX34" s="5"/>
      <c r="CY34" s="18"/>
      <c r="CZ34" s="19"/>
      <c r="DA34" s="5"/>
      <c r="DB34" s="18"/>
      <c r="DC34" s="19"/>
      <c r="DD34" s="5"/>
      <c r="DE34" s="20"/>
      <c r="DF34" s="17"/>
      <c r="DG34" s="5"/>
      <c r="DH34" s="18"/>
      <c r="DI34" s="19"/>
      <c r="DJ34" s="5"/>
      <c r="DK34" s="18"/>
      <c r="DL34" s="19"/>
      <c r="DM34" s="5"/>
      <c r="DN34" s="20"/>
      <c r="DO34" s="17"/>
      <c r="DP34" s="5"/>
      <c r="DQ34" s="18"/>
      <c r="DR34" s="19"/>
      <c r="DS34" s="5"/>
      <c r="DT34" s="18"/>
      <c r="DU34" s="19"/>
      <c r="DV34" s="5"/>
      <c r="DW34" s="20"/>
      <c r="DX34" s="17"/>
      <c r="DY34" s="5"/>
      <c r="DZ34" s="18"/>
      <c r="EA34" s="19"/>
      <c r="EB34" s="5"/>
      <c r="EC34" s="18"/>
      <c r="ED34" s="19"/>
      <c r="EE34" s="5"/>
      <c r="EF34" s="20"/>
      <c r="EG34" s="17"/>
      <c r="EH34" s="5"/>
      <c r="EI34" s="18"/>
      <c r="EJ34" s="19"/>
      <c r="EK34" s="5"/>
      <c r="EL34" s="18"/>
      <c r="EM34" s="19"/>
      <c r="EN34" s="5"/>
      <c r="EO34" s="20"/>
      <c r="EP34" s="17"/>
      <c r="EQ34" s="5"/>
      <c r="ER34" s="18"/>
      <c r="ES34" s="19"/>
      <c r="ET34" s="5"/>
      <c r="EU34" s="18"/>
      <c r="EV34" s="19"/>
      <c r="EW34" s="5"/>
      <c r="EX34" s="20"/>
    </row>
    <row r="35" spans="1:154" ht="13.5" customHeight="1">
      <c r="A35" s="11"/>
      <c r="B35" s="344"/>
      <c r="C35" s="345"/>
      <c r="D35" s="345"/>
      <c r="E35" s="345"/>
      <c r="F35" s="345"/>
      <c r="G35" s="345"/>
      <c r="H35" s="345"/>
      <c r="I35" s="345"/>
      <c r="J35" s="345"/>
      <c r="K35" s="345"/>
      <c r="L35" s="345"/>
      <c r="M35" s="346"/>
      <c r="N35" s="344"/>
      <c r="O35" s="345"/>
      <c r="P35" s="345"/>
      <c r="Q35" s="345"/>
      <c r="R35" s="345"/>
      <c r="S35" s="345"/>
      <c r="T35" s="345"/>
      <c r="U35" s="345"/>
      <c r="V35" s="345"/>
      <c r="W35" s="345"/>
      <c r="X35" s="345"/>
      <c r="Y35" s="345"/>
      <c r="Z35" s="345"/>
      <c r="AA35" s="345"/>
      <c r="AB35" s="345"/>
      <c r="AC35" s="345"/>
      <c r="AD35" s="345"/>
      <c r="AE35" s="346"/>
      <c r="AF35" s="353"/>
      <c r="AG35" s="354"/>
      <c r="AH35" s="354"/>
      <c r="AI35" s="354"/>
      <c r="AJ35" s="354"/>
      <c r="AK35" s="355"/>
      <c r="AL35" s="353"/>
      <c r="AM35" s="354"/>
      <c r="AN35" s="354"/>
      <c r="AO35" s="354"/>
      <c r="AP35" s="354"/>
      <c r="AQ35" s="354"/>
      <c r="AR35" s="354"/>
      <c r="AS35" s="354"/>
      <c r="AT35" s="355"/>
      <c r="AU35" s="23"/>
      <c r="AV35" s="117"/>
      <c r="AW35" s="24"/>
      <c r="AX35" s="25"/>
      <c r="AY35" s="117"/>
      <c r="AZ35" s="24"/>
      <c r="BA35" s="25"/>
      <c r="BB35" s="117"/>
      <c r="BC35" s="26"/>
      <c r="BD35" s="23"/>
      <c r="BE35" s="117"/>
      <c r="BF35" s="24"/>
      <c r="BG35" s="25"/>
      <c r="BH35" s="117"/>
      <c r="BI35" s="24"/>
      <c r="BJ35" s="25"/>
      <c r="BK35" s="117"/>
      <c r="BL35" s="26"/>
      <c r="BM35" s="23"/>
      <c r="BN35" s="117"/>
      <c r="BO35" s="24"/>
      <c r="BP35" s="25"/>
      <c r="BQ35" s="117"/>
      <c r="BR35" s="24"/>
      <c r="BS35" s="25"/>
      <c r="BT35" s="117"/>
      <c r="BU35" s="26"/>
      <c r="BV35" s="23"/>
      <c r="BW35" s="117"/>
      <c r="BX35" s="24"/>
      <c r="BY35" s="25"/>
      <c r="BZ35" s="117"/>
      <c r="CA35" s="24"/>
      <c r="CB35" s="25"/>
      <c r="CC35" s="117"/>
      <c r="CD35" s="26"/>
      <c r="CE35" s="23"/>
      <c r="CF35" s="117"/>
      <c r="CG35" s="24"/>
      <c r="CH35" s="25"/>
      <c r="CI35" s="117"/>
      <c r="CJ35" s="24"/>
      <c r="CK35" s="25"/>
      <c r="CL35" s="117"/>
      <c r="CM35" s="26"/>
      <c r="CN35" s="23"/>
      <c r="CO35" s="117"/>
      <c r="CP35" s="24"/>
      <c r="CQ35" s="25"/>
      <c r="CR35" s="117"/>
      <c r="CS35" s="24"/>
      <c r="CT35" s="25"/>
      <c r="CU35" s="117"/>
      <c r="CV35" s="26"/>
      <c r="CW35" s="23"/>
      <c r="CX35" s="117"/>
      <c r="CY35" s="24"/>
      <c r="CZ35" s="25"/>
      <c r="DA35" s="117"/>
      <c r="DB35" s="24"/>
      <c r="DC35" s="25"/>
      <c r="DD35" s="117"/>
      <c r="DE35" s="26"/>
      <c r="DF35" s="23"/>
      <c r="DG35" s="117"/>
      <c r="DH35" s="24"/>
      <c r="DI35" s="25"/>
      <c r="DJ35" s="117"/>
      <c r="DK35" s="24"/>
      <c r="DL35" s="25"/>
      <c r="DM35" s="117"/>
      <c r="DN35" s="26"/>
      <c r="DO35" s="23"/>
      <c r="DP35" s="117"/>
      <c r="DQ35" s="24"/>
      <c r="DR35" s="25"/>
      <c r="DS35" s="117"/>
      <c r="DT35" s="24"/>
      <c r="DU35" s="25"/>
      <c r="DV35" s="117"/>
      <c r="DW35" s="26"/>
      <c r="DX35" s="23"/>
      <c r="DY35" s="117"/>
      <c r="DZ35" s="24"/>
      <c r="EA35" s="25"/>
      <c r="EB35" s="117"/>
      <c r="EC35" s="24"/>
      <c r="ED35" s="25"/>
      <c r="EE35" s="117"/>
      <c r="EF35" s="26"/>
      <c r="EG35" s="23"/>
      <c r="EH35" s="117"/>
      <c r="EI35" s="24"/>
      <c r="EJ35" s="25"/>
      <c r="EK35" s="117"/>
      <c r="EL35" s="24"/>
      <c r="EM35" s="25"/>
      <c r="EN35" s="117"/>
      <c r="EO35" s="26"/>
      <c r="EP35" s="23"/>
      <c r="EQ35" s="117"/>
      <c r="ER35" s="24"/>
      <c r="ES35" s="25"/>
      <c r="ET35" s="117"/>
      <c r="EU35" s="24"/>
      <c r="EV35" s="25"/>
      <c r="EW35" s="117"/>
      <c r="EX35" s="26"/>
    </row>
    <row r="36" spans="1:154" ht="13.5" customHeight="1">
      <c r="A36" s="11"/>
      <c r="B36" s="338"/>
      <c r="C36" s="339"/>
      <c r="D36" s="339"/>
      <c r="E36" s="339"/>
      <c r="F36" s="339"/>
      <c r="G36" s="339"/>
      <c r="H36" s="339"/>
      <c r="I36" s="339"/>
      <c r="J36" s="339"/>
      <c r="K36" s="339"/>
      <c r="L36" s="339"/>
      <c r="M36" s="340"/>
      <c r="N36" s="338"/>
      <c r="O36" s="339"/>
      <c r="P36" s="339"/>
      <c r="Q36" s="339"/>
      <c r="R36" s="339"/>
      <c r="S36" s="339"/>
      <c r="T36" s="339"/>
      <c r="U36" s="339"/>
      <c r="V36" s="339"/>
      <c r="W36" s="339"/>
      <c r="X36" s="339"/>
      <c r="Y36" s="339"/>
      <c r="Z36" s="339"/>
      <c r="AA36" s="339"/>
      <c r="AB36" s="339"/>
      <c r="AC36" s="339"/>
      <c r="AD36" s="339"/>
      <c r="AE36" s="340"/>
      <c r="AF36" s="347"/>
      <c r="AG36" s="348"/>
      <c r="AH36" s="348"/>
      <c r="AI36" s="348"/>
      <c r="AJ36" s="348"/>
      <c r="AK36" s="349"/>
      <c r="AL36" s="347"/>
      <c r="AM36" s="348"/>
      <c r="AN36" s="348"/>
      <c r="AO36" s="348"/>
      <c r="AP36" s="348"/>
      <c r="AQ36" s="348"/>
      <c r="AR36" s="348"/>
      <c r="AS36" s="348"/>
      <c r="AT36" s="349"/>
      <c r="AU36" s="12"/>
      <c r="AV36" s="13"/>
      <c r="AW36" s="14"/>
      <c r="AX36" s="15"/>
      <c r="AY36" s="13"/>
      <c r="AZ36" s="14"/>
      <c r="BA36" s="15"/>
      <c r="BB36" s="13"/>
      <c r="BC36" s="16"/>
      <c r="BD36" s="12"/>
      <c r="BE36" s="13"/>
      <c r="BF36" s="14"/>
      <c r="BG36" s="15"/>
      <c r="BH36" s="13"/>
      <c r="BI36" s="14"/>
      <c r="BJ36" s="15"/>
      <c r="BK36" s="13"/>
      <c r="BL36" s="16"/>
      <c r="BM36" s="12"/>
      <c r="BN36" s="13"/>
      <c r="BO36" s="14"/>
      <c r="BP36" s="15"/>
      <c r="BQ36" s="13"/>
      <c r="BR36" s="14"/>
      <c r="BS36" s="15"/>
      <c r="BT36" s="13"/>
      <c r="BU36" s="16"/>
      <c r="BV36" s="12"/>
      <c r="BW36" s="13"/>
      <c r="BX36" s="14"/>
      <c r="BY36" s="15"/>
      <c r="BZ36" s="13"/>
      <c r="CA36" s="14"/>
      <c r="CB36" s="15"/>
      <c r="CC36" s="13"/>
      <c r="CD36" s="16"/>
      <c r="CE36" s="12"/>
      <c r="CF36" s="13"/>
      <c r="CG36" s="14"/>
      <c r="CH36" s="15"/>
      <c r="CI36" s="13"/>
      <c r="CJ36" s="14"/>
      <c r="CK36" s="15"/>
      <c r="CL36" s="13"/>
      <c r="CM36" s="16"/>
      <c r="CN36" s="12"/>
      <c r="CO36" s="13"/>
      <c r="CP36" s="14"/>
      <c r="CQ36" s="15"/>
      <c r="CR36" s="13"/>
      <c r="CS36" s="14"/>
      <c r="CT36" s="15"/>
      <c r="CU36" s="13"/>
      <c r="CV36" s="16"/>
      <c r="CW36" s="12"/>
      <c r="CX36" s="13"/>
      <c r="CY36" s="14"/>
      <c r="CZ36" s="15"/>
      <c r="DA36" s="13"/>
      <c r="DB36" s="14"/>
      <c r="DC36" s="15"/>
      <c r="DD36" s="13"/>
      <c r="DE36" s="16"/>
      <c r="DF36" s="12"/>
      <c r="DG36" s="13"/>
      <c r="DH36" s="14"/>
      <c r="DI36" s="15"/>
      <c r="DJ36" s="13"/>
      <c r="DK36" s="14"/>
      <c r="DL36" s="15"/>
      <c r="DM36" s="13"/>
      <c r="DN36" s="16"/>
      <c r="DO36" s="12"/>
      <c r="DP36" s="13"/>
      <c r="DQ36" s="14"/>
      <c r="DR36" s="15"/>
      <c r="DS36" s="13"/>
      <c r="DT36" s="14"/>
      <c r="DU36" s="15"/>
      <c r="DV36" s="13"/>
      <c r="DW36" s="16"/>
      <c r="DX36" s="12"/>
      <c r="DY36" s="13"/>
      <c r="DZ36" s="14"/>
      <c r="EA36" s="15"/>
      <c r="EB36" s="13"/>
      <c r="EC36" s="14"/>
      <c r="ED36" s="15"/>
      <c r="EE36" s="13"/>
      <c r="EF36" s="16"/>
      <c r="EG36" s="12"/>
      <c r="EH36" s="13"/>
      <c r="EI36" s="14"/>
      <c r="EJ36" s="15"/>
      <c r="EK36" s="13"/>
      <c r="EL36" s="14"/>
      <c r="EM36" s="15"/>
      <c r="EN36" s="13"/>
      <c r="EO36" s="16"/>
      <c r="EP36" s="12"/>
      <c r="EQ36" s="13"/>
      <c r="ER36" s="14"/>
      <c r="ES36" s="15"/>
      <c r="ET36" s="13"/>
      <c r="EU36" s="14"/>
      <c r="EV36" s="15"/>
      <c r="EW36" s="13"/>
      <c r="EX36" s="16"/>
    </row>
    <row r="37" spans="1:154" ht="13.5" customHeight="1">
      <c r="A37" s="11"/>
      <c r="B37" s="341"/>
      <c r="C37" s="342"/>
      <c r="D37" s="342"/>
      <c r="E37" s="342"/>
      <c r="F37" s="342"/>
      <c r="G37" s="342"/>
      <c r="H37" s="342"/>
      <c r="I37" s="342"/>
      <c r="J37" s="342"/>
      <c r="K37" s="342"/>
      <c r="L37" s="342"/>
      <c r="M37" s="343"/>
      <c r="N37" s="341"/>
      <c r="O37" s="342"/>
      <c r="P37" s="342"/>
      <c r="Q37" s="342"/>
      <c r="R37" s="342"/>
      <c r="S37" s="342"/>
      <c r="T37" s="342"/>
      <c r="U37" s="342"/>
      <c r="V37" s="342"/>
      <c r="W37" s="342"/>
      <c r="X37" s="342"/>
      <c r="Y37" s="342"/>
      <c r="Z37" s="342"/>
      <c r="AA37" s="342"/>
      <c r="AB37" s="342"/>
      <c r="AC37" s="342"/>
      <c r="AD37" s="342"/>
      <c r="AE37" s="343"/>
      <c r="AF37" s="350"/>
      <c r="AG37" s="351"/>
      <c r="AH37" s="351"/>
      <c r="AI37" s="351"/>
      <c r="AJ37" s="351"/>
      <c r="AK37" s="352"/>
      <c r="AL37" s="350"/>
      <c r="AM37" s="351"/>
      <c r="AN37" s="351"/>
      <c r="AO37" s="351"/>
      <c r="AP37" s="351"/>
      <c r="AQ37" s="351"/>
      <c r="AR37" s="351"/>
      <c r="AS37" s="351"/>
      <c r="AT37" s="352"/>
      <c r="AU37" s="17"/>
      <c r="AV37" s="5"/>
      <c r="AW37" s="18"/>
      <c r="AX37" s="19"/>
      <c r="AY37" s="5"/>
      <c r="AZ37" s="18"/>
      <c r="BA37" s="19"/>
      <c r="BB37" s="5"/>
      <c r="BC37" s="20"/>
      <c r="BD37" s="17"/>
      <c r="BE37" s="5"/>
      <c r="BF37" s="18"/>
      <c r="BG37" s="19"/>
      <c r="BH37" s="5"/>
      <c r="BI37" s="18"/>
      <c r="BJ37" s="19"/>
      <c r="BK37" s="5"/>
      <c r="BL37" s="20"/>
      <c r="BM37" s="17"/>
      <c r="BN37" s="5"/>
      <c r="BO37" s="18"/>
      <c r="BP37" s="19"/>
      <c r="BQ37" s="5"/>
      <c r="BR37" s="18"/>
      <c r="BS37" s="19"/>
      <c r="BT37" s="5"/>
      <c r="BU37" s="20"/>
      <c r="BV37" s="17"/>
      <c r="BW37" s="5"/>
      <c r="BX37" s="18"/>
      <c r="BY37" s="19"/>
      <c r="BZ37" s="5"/>
      <c r="CA37" s="18"/>
      <c r="CB37" s="19"/>
      <c r="CC37" s="5"/>
      <c r="CD37" s="20"/>
      <c r="CE37" s="17"/>
      <c r="CF37" s="5"/>
      <c r="CG37" s="18"/>
      <c r="CH37" s="19"/>
      <c r="CI37" s="5"/>
      <c r="CJ37" s="18"/>
      <c r="CK37" s="19"/>
      <c r="CL37" s="5"/>
      <c r="CM37" s="20"/>
      <c r="CN37" s="17"/>
      <c r="CO37" s="5"/>
      <c r="CP37" s="18"/>
      <c r="CQ37" s="19"/>
      <c r="CR37" s="5"/>
      <c r="CS37" s="18"/>
      <c r="CT37" s="19"/>
      <c r="CU37" s="5"/>
      <c r="CV37" s="20"/>
      <c r="CW37" s="17"/>
      <c r="CX37" s="5"/>
      <c r="CY37" s="18"/>
      <c r="CZ37" s="19"/>
      <c r="DA37" s="5"/>
      <c r="DB37" s="18"/>
      <c r="DC37" s="19"/>
      <c r="DD37" s="5"/>
      <c r="DE37" s="20"/>
      <c r="DF37" s="17"/>
      <c r="DG37" s="5"/>
      <c r="DH37" s="18"/>
      <c r="DI37" s="19"/>
      <c r="DJ37" s="5"/>
      <c r="DK37" s="18"/>
      <c r="DL37" s="19"/>
      <c r="DM37" s="5"/>
      <c r="DN37" s="20"/>
      <c r="DO37" s="17"/>
      <c r="DP37" s="5"/>
      <c r="DQ37" s="18"/>
      <c r="DR37" s="19"/>
      <c r="DS37" s="5"/>
      <c r="DT37" s="18"/>
      <c r="DU37" s="19"/>
      <c r="DV37" s="5"/>
      <c r="DW37" s="20"/>
      <c r="DX37" s="17"/>
      <c r="DY37" s="5"/>
      <c r="DZ37" s="18"/>
      <c r="EA37" s="19"/>
      <c r="EB37" s="5"/>
      <c r="EC37" s="18"/>
      <c r="ED37" s="19"/>
      <c r="EE37" s="5"/>
      <c r="EF37" s="20"/>
      <c r="EG37" s="17"/>
      <c r="EH37" s="5"/>
      <c r="EI37" s="18"/>
      <c r="EJ37" s="19"/>
      <c r="EK37" s="5"/>
      <c r="EL37" s="18"/>
      <c r="EM37" s="19"/>
      <c r="EN37" s="5"/>
      <c r="EO37" s="20"/>
      <c r="EP37" s="17"/>
      <c r="EQ37" s="5"/>
      <c r="ER37" s="18"/>
      <c r="ES37" s="19"/>
      <c r="ET37" s="5"/>
      <c r="EU37" s="18"/>
      <c r="EV37" s="19"/>
      <c r="EW37" s="5"/>
      <c r="EX37" s="20"/>
    </row>
    <row r="38" spans="1:154" ht="13.5" customHeight="1">
      <c r="A38" s="11"/>
      <c r="B38" s="341"/>
      <c r="C38" s="342"/>
      <c r="D38" s="342"/>
      <c r="E38" s="342"/>
      <c r="F38" s="342"/>
      <c r="G38" s="342"/>
      <c r="H38" s="342"/>
      <c r="I38" s="342"/>
      <c r="J38" s="342"/>
      <c r="K38" s="342"/>
      <c r="L38" s="342"/>
      <c r="M38" s="343"/>
      <c r="N38" s="341"/>
      <c r="O38" s="342"/>
      <c r="P38" s="342"/>
      <c r="Q38" s="342"/>
      <c r="R38" s="342"/>
      <c r="S38" s="342"/>
      <c r="T38" s="342"/>
      <c r="U38" s="342"/>
      <c r="V38" s="342"/>
      <c r="W38" s="342"/>
      <c r="X38" s="342"/>
      <c r="Y38" s="342"/>
      <c r="Z38" s="342"/>
      <c r="AA38" s="342"/>
      <c r="AB38" s="342"/>
      <c r="AC38" s="342"/>
      <c r="AD38" s="342"/>
      <c r="AE38" s="343"/>
      <c r="AF38" s="350"/>
      <c r="AG38" s="351"/>
      <c r="AH38" s="351"/>
      <c r="AI38" s="351"/>
      <c r="AJ38" s="351"/>
      <c r="AK38" s="352"/>
      <c r="AL38" s="350"/>
      <c r="AM38" s="351"/>
      <c r="AN38" s="351"/>
      <c r="AO38" s="351"/>
      <c r="AP38" s="351"/>
      <c r="AQ38" s="351"/>
      <c r="AR38" s="351"/>
      <c r="AS38" s="351"/>
      <c r="AT38" s="352"/>
      <c r="AU38" s="17"/>
      <c r="AV38" s="5"/>
      <c r="AW38" s="18"/>
      <c r="AX38" s="19"/>
      <c r="AY38" s="5"/>
      <c r="AZ38" s="18"/>
      <c r="BA38" s="19"/>
      <c r="BB38" s="5"/>
      <c r="BC38" s="20"/>
      <c r="BD38" s="17"/>
      <c r="BE38" s="5"/>
      <c r="BF38" s="18"/>
      <c r="BG38" s="19"/>
      <c r="BH38" s="5"/>
      <c r="BI38" s="18"/>
      <c r="BJ38" s="19"/>
      <c r="BK38" s="5"/>
      <c r="BL38" s="20"/>
      <c r="BM38" s="17"/>
      <c r="BN38" s="5"/>
      <c r="BO38" s="18"/>
      <c r="BP38" s="19"/>
      <c r="BQ38" s="5"/>
      <c r="BR38" s="18"/>
      <c r="BS38" s="19"/>
      <c r="BT38" s="5"/>
      <c r="BU38" s="20"/>
      <c r="BV38" s="17"/>
      <c r="BW38" s="5"/>
      <c r="BX38" s="18"/>
      <c r="BY38" s="19"/>
      <c r="BZ38" s="5"/>
      <c r="CA38" s="18"/>
      <c r="CB38" s="19"/>
      <c r="CC38" s="5"/>
      <c r="CD38" s="20"/>
      <c r="CE38" s="17"/>
      <c r="CF38" s="5"/>
      <c r="CG38" s="18"/>
      <c r="CH38" s="19"/>
      <c r="CI38" s="5"/>
      <c r="CJ38" s="18"/>
      <c r="CK38" s="19"/>
      <c r="CL38" s="5"/>
      <c r="CM38" s="20"/>
      <c r="CN38" s="17"/>
      <c r="CO38" s="5"/>
      <c r="CP38" s="18"/>
      <c r="CQ38" s="19"/>
      <c r="CR38" s="5"/>
      <c r="CS38" s="18"/>
      <c r="CT38" s="19"/>
      <c r="CU38" s="5"/>
      <c r="CV38" s="20"/>
      <c r="CW38" s="17"/>
      <c r="CX38" s="5"/>
      <c r="CY38" s="18"/>
      <c r="CZ38" s="19"/>
      <c r="DA38" s="5"/>
      <c r="DB38" s="18"/>
      <c r="DC38" s="19"/>
      <c r="DD38" s="5"/>
      <c r="DE38" s="20"/>
      <c r="DF38" s="17"/>
      <c r="DG38" s="5"/>
      <c r="DH38" s="18"/>
      <c r="DI38" s="19"/>
      <c r="DJ38" s="5"/>
      <c r="DK38" s="18"/>
      <c r="DL38" s="19"/>
      <c r="DM38" s="5"/>
      <c r="DN38" s="20"/>
      <c r="DO38" s="17"/>
      <c r="DP38" s="5"/>
      <c r="DQ38" s="18"/>
      <c r="DR38" s="19"/>
      <c r="DS38" s="5"/>
      <c r="DT38" s="18"/>
      <c r="DU38" s="19"/>
      <c r="DV38" s="5"/>
      <c r="DW38" s="20"/>
      <c r="DX38" s="17"/>
      <c r="DY38" s="5"/>
      <c r="DZ38" s="18"/>
      <c r="EA38" s="19"/>
      <c r="EB38" s="5"/>
      <c r="EC38" s="18"/>
      <c r="ED38" s="19"/>
      <c r="EE38" s="5"/>
      <c r="EF38" s="20"/>
      <c r="EG38" s="17"/>
      <c r="EH38" s="5"/>
      <c r="EI38" s="18"/>
      <c r="EJ38" s="19"/>
      <c r="EK38" s="5"/>
      <c r="EL38" s="18"/>
      <c r="EM38" s="19"/>
      <c r="EN38" s="5"/>
      <c r="EO38" s="20"/>
      <c r="EP38" s="17"/>
      <c r="EQ38" s="5"/>
      <c r="ER38" s="18"/>
      <c r="ES38" s="19"/>
      <c r="ET38" s="5"/>
      <c r="EU38" s="18"/>
      <c r="EV38" s="19"/>
      <c r="EW38" s="5"/>
      <c r="EX38" s="20"/>
    </row>
    <row r="39" spans="1:154" ht="13.5" customHeight="1">
      <c r="A39" s="11"/>
      <c r="B39" s="344"/>
      <c r="C39" s="345"/>
      <c r="D39" s="345"/>
      <c r="E39" s="345"/>
      <c r="F39" s="345"/>
      <c r="G39" s="345"/>
      <c r="H39" s="345"/>
      <c r="I39" s="345"/>
      <c r="J39" s="345"/>
      <c r="K39" s="345"/>
      <c r="L39" s="345"/>
      <c r="M39" s="346"/>
      <c r="N39" s="344"/>
      <c r="O39" s="345"/>
      <c r="P39" s="345"/>
      <c r="Q39" s="345"/>
      <c r="R39" s="345"/>
      <c r="S39" s="345"/>
      <c r="T39" s="345"/>
      <c r="U39" s="345"/>
      <c r="V39" s="345"/>
      <c r="W39" s="345"/>
      <c r="X39" s="345"/>
      <c r="Y39" s="345"/>
      <c r="Z39" s="345"/>
      <c r="AA39" s="345"/>
      <c r="AB39" s="345"/>
      <c r="AC39" s="345"/>
      <c r="AD39" s="345"/>
      <c r="AE39" s="346"/>
      <c r="AF39" s="353"/>
      <c r="AG39" s="354"/>
      <c r="AH39" s="354"/>
      <c r="AI39" s="354"/>
      <c r="AJ39" s="354"/>
      <c r="AK39" s="355"/>
      <c r="AL39" s="353"/>
      <c r="AM39" s="354"/>
      <c r="AN39" s="354"/>
      <c r="AO39" s="354"/>
      <c r="AP39" s="354"/>
      <c r="AQ39" s="354"/>
      <c r="AR39" s="354"/>
      <c r="AS39" s="354"/>
      <c r="AT39" s="355"/>
      <c r="AU39" s="23"/>
      <c r="AV39" s="117"/>
      <c r="AW39" s="24"/>
      <c r="AX39" s="25"/>
      <c r="AY39" s="117"/>
      <c r="AZ39" s="24"/>
      <c r="BA39" s="25"/>
      <c r="BB39" s="117"/>
      <c r="BC39" s="26"/>
      <c r="BD39" s="23"/>
      <c r="BE39" s="117"/>
      <c r="BF39" s="24"/>
      <c r="BG39" s="25"/>
      <c r="BH39" s="117"/>
      <c r="BI39" s="24"/>
      <c r="BJ39" s="25"/>
      <c r="BK39" s="117"/>
      <c r="BL39" s="26"/>
      <c r="BM39" s="23"/>
      <c r="BN39" s="117"/>
      <c r="BO39" s="24"/>
      <c r="BP39" s="25"/>
      <c r="BQ39" s="117"/>
      <c r="BR39" s="24"/>
      <c r="BS39" s="25"/>
      <c r="BT39" s="117"/>
      <c r="BU39" s="26"/>
      <c r="BV39" s="23"/>
      <c r="BW39" s="117"/>
      <c r="BX39" s="24"/>
      <c r="BY39" s="25"/>
      <c r="BZ39" s="117"/>
      <c r="CA39" s="24"/>
      <c r="CB39" s="25"/>
      <c r="CC39" s="117"/>
      <c r="CD39" s="26"/>
      <c r="CE39" s="23"/>
      <c r="CF39" s="117"/>
      <c r="CG39" s="24"/>
      <c r="CH39" s="25"/>
      <c r="CI39" s="117"/>
      <c r="CJ39" s="24"/>
      <c r="CK39" s="25"/>
      <c r="CL39" s="117"/>
      <c r="CM39" s="26"/>
      <c r="CN39" s="23"/>
      <c r="CO39" s="117"/>
      <c r="CP39" s="24"/>
      <c r="CQ39" s="25"/>
      <c r="CR39" s="117"/>
      <c r="CS39" s="24"/>
      <c r="CT39" s="25"/>
      <c r="CU39" s="117"/>
      <c r="CV39" s="26"/>
      <c r="CW39" s="23"/>
      <c r="CX39" s="117"/>
      <c r="CY39" s="24"/>
      <c r="CZ39" s="25"/>
      <c r="DA39" s="117"/>
      <c r="DB39" s="24"/>
      <c r="DC39" s="25"/>
      <c r="DD39" s="117"/>
      <c r="DE39" s="26"/>
      <c r="DF39" s="23"/>
      <c r="DG39" s="117"/>
      <c r="DH39" s="24"/>
      <c r="DI39" s="25"/>
      <c r="DJ39" s="117"/>
      <c r="DK39" s="24"/>
      <c r="DL39" s="25"/>
      <c r="DM39" s="117"/>
      <c r="DN39" s="26"/>
      <c r="DO39" s="23"/>
      <c r="DP39" s="117"/>
      <c r="DQ39" s="24"/>
      <c r="DR39" s="25"/>
      <c r="DS39" s="117"/>
      <c r="DT39" s="24"/>
      <c r="DU39" s="25"/>
      <c r="DV39" s="117"/>
      <c r="DW39" s="26"/>
      <c r="DX39" s="23"/>
      <c r="DY39" s="117"/>
      <c r="DZ39" s="24"/>
      <c r="EA39" s="25"/>
      <c r="EB39" s="117"/>
      <c r="EC39" s="24"/>
      <c r="ED39" s="25"/>
      <c r="EE39" s="117"/>
      <c r="EF39" s="26"/>
      <c r="EG39" s="23"/>
      <c r="EH39" s="117"/>
      <c r="EI39" s="24"/>
      <c r="EJ39" s="25"/>
      <c r="EK39" s="117"/>
      <c r="EL39" s="24"/>
      <c r="EM39" s="25"/>
      <c r="EN39" s="117"/>
      <c r="EO39" s="26"/>
      <c r="EP39" s="23"/>
      <c r="EQ39" s="117"/>
      <c r="ER39" s="24"/>
      <c r="ES39" s="25"/>
      <c r="ET39" s="117"/>
      <c r="EU39" s="24"/>
      <c r="EV39" s="25"/>
      <c r="EW39" s="117"/>
      <c r="EX39" s="26"/>
    </row>
    <row r="40" spans="1:154" ht="13.5" customHeight="1">
      <c r="A40" s="11"/>
      <c r="B40" s="338"/>
      <c r="C40" s="339"/>
      <c r="D40" s="339"/>
      <c r="E40" s="339"/>
      <c r="F40" s="339"/>
      <c r="G40" s="339"/>
      <c r="H40" s="339"/>
      <c r="I40" s="339"/>
      <c r="J40" s="339"/>
      <c r="K40" s="339"/>
      <c r="L40" s="339"/>
      <c r="M40" s="340"/>
      <c r="N40" s="338"/>
      <c r="O40" s="339"/>
      <c r="P40" s="339"/>
      <c r="Q40" s="339"/>
      <c r="R40" s="339"/>
      <c r="S40" s="339"/>
      <c r="T40" s="339"/>
      <c r="U40" s="339"/>
      <c r="V40" s="339"/>
      <c r="W40" s="339"/>
      <c r="X40" s="339"/>
      <c r="Y40" s="339"/>
      <c r="Z40" s="339"/>
      <c r="AA40" s="339"/>
      <c r="AB40" s="339"/>
      <c r="AC40" s="339"/>
      <c r="AD40" s="339"/>
      <c r="AE40" s="340"/>
      <c r="AF40" s="347"/>
      <c r="AG40" s="348"/>
      <c r="AH40" s="348"/>
      <c r="AI40" s="348"/>
      <c r="AJ40" s="348"/>
      <c r="AK40" s="349"/>
      <c r="AL40" s="347"/>
      <c r="AM40" s="348"/>
      <c r="AN40" s="348"/>
      <c r="AO40" s="348"/>
      <c r="AP40" s="348"/>
      <c r="AQ40" s="348"/>
      <c r="AR40" s="348"/>
      <c r="AS40" s="348"/>
      <c r="AT40" s="349"/>
      <c r="AU40" s="12"/>
      <c r="AV40" s="13"/>
      <c r="AW40" s="14"/>
      <c r="AX40" s="15"/>
      <c r="AY40" s="13"/>
      <c r="AZ40" s="14"/>
      <c r="BA40" s="15"/>
      <c r="BB40" s="13"/>
      <c r="BC40" s="16"/>
      <c r="BD40" s="12"/>
      <c r="BE40" s="13"/>
      <c r="BF40" s="14"/>
      <c r="BG40" s="15"/>
      <c r="BH40" s="13"/>
      <c r="BI40" s="14"/>
      <c r="BJ40" s="15"/>
      <c r="BK40" s="13"/>
      <c r="BL40" s="16"/>
      <c r="BM40" s="12"/>
      <c r="BN40" s="13"/>
      <c r="BO40" s="14"/>
      <c r="BP40" s="15"/>
      <c r="BQ40" s="13"/>
      <c r="BR40" s="14"/>
      <c r="BS40" s="15"/>
      <c r="BT40" s="13"/>
      <c r="BU40" s="16"/>
      <c r="BV40" s="12"/>
      <c r="BW40" s="13"/>
      <c r="BX40" s="14"/>
      <c r="BY40" s="15"/>
      <c r="BZ40" s="13"/>
      <c r="CA40" s="14"/>
      <c r="CB40" s="15"/>
      <c r="CC40" s="13"/>
      <c r="CD40" s="16"/>
      <c r="CE40" s="12"/>
      <c r="CF40" s="13"/>
      <c r="CG40" s="14"/>
      <c r="CH40" s="15"/>
      <c r="CI40" s="13"/>
      <c r="CJ40" s="14"/>
      <c r="CK40" s="15"/>
      <c r="CL40" s="13"/>
      <c r="CM40" s="16"/>
      <c r="CN40" s="12"/>
      <c r="CO40" s="13"/>
      <c r="CP40" s="14"/>
      <c r="CQ40" s="15"/>
      <c r="CR40" s="13"/>
      <c r="CS40" s="14"/>
      <c r="CT40" s="15"/>
      <c r="CU40" s="13"/>
      <c r="CV40" s="16"/>
      <c r="CW40" s="12"/>
      <c r="CX40" s="13"/>
      <c r="CY40" s="14"/>
      <c r="CZ40" s="15"/>
      <c r="DA40" s="13"/>
      <c r="DB40" s="14"/>
      <c r="DC40" s="15"/>
      <c r="DD40" s="13"/>
      <c r="DE40" s="16"/>
      <c r="DF40" s="12"/>
      <c r="DG40" s="13"/>
      <c r="DH40" s="14"/>
      <c r="DI40" s="15"/>
      <c r="DJ40" s="13"/>
      <c r="DK40" s="14"/>
      <c r="DL40" s="15"/>
      <c r="DM40" s="13"/>
      <c r="DN40" s="16"/>
      <c r="DO40" s="12"/>
      <c r="DP40" s="13"/>
      <c r="DQ40" s="14"/>
      <c r="DR40" s="15"/>
      <c r="DS40" s="13"/>
      <c r="DT40" s="14"/>
      <c r="DU40" s="15"/>
      <c r="DV40" s="13"/>
      <c r="DW40" s="16"/>
      <c r="DX40" s="12"/>
      <c r="DY40" s="13"/>
      <c r="DZ40" s="14"/>
      <c r="EA40" s="15"/>
      <c r="EB40" s="13"/>
      <c r="EC40" s="14"/>
      <c r="ED40" s="15"/>
      <c r="EE40" s="13"/>
      <c r="EF40" s="16"/>
      <c r="EG40" s="12"/>
      <c r="EH40" s="13"/>
      <c r="EI40" s="14"/>
      <c r="EJ40" s="15"/>
      <c r="EK40" s="13"/>
      <c r="EL40" s="14"/>
      <c r="EM40" s="15"/>
      <c r="EN40" s="13"/>
      <c r="EO40" s="16"/>
      <c r="EP40" s="12"/>
      <c r="EQ40" s="13"/>
      <c r="ER40" s="14"/>
      <c r="ES40" s="15"/>
      <c r="ET40" s="13"/>
      <c r="EU40" s="14"/>
      <c r="EV40" s="15"/>
      <c r="EW40" s="13"/>
      <c r="EX40" s="16"/>
    </row>
    <row r="41" spans="1:154" ht="13.5" customHeight="1">
      <c r="A41" s="11"/>
      <c r="B41" s="341"/>
      <c r="C41" s="342"/>
      <c r="D41" s="342"/>
      <c r="E41" s="342"/>
      <c r="F41" s="342"/>
      <c r="G41" s="342"/>
      <c r="H41" s="342"/>
      <c r="I41" s="342"/>
      <c r="J41" s="342"/>
      <c r="K41" s="342"/>
      <c r="L41" s="342"/>
      <c r="M41" s="343"/>
      <c r="N41" s="341"/>
      <c r="O41" s="342"/>
      <c r="P41" s="342"/>
      <c r="Q41" s="342"/>
      <c r="R41" s="342"/>
      <c r="S41" s="342"/>
      <c r="T41" s="342"/>
      <c r="U41" s="342"/>
      <c r="V41" s="342"/>
      <c r="W41" s="342"/>
      <c r="X41" s="342"/>
      <c r="Y41" s="342"/>
      <c r="Z41" s="342"/>
      <c r="AA41" s="342"/>
      <c r="AB41" s="342"/>
      <c r="AC41" s="342"/>
      <c r="AD41" s="342"/>
      <c r="AE41" s="343"/>
      <c r="AF41" s="350"/>
      <c r="AG41" s="351"/>
      <c r="AH41" s="351"/>
      <c r="AI41" s="351"/>
      <c r="AJ41" s="351"/>
      <c r="AK41" s="352"/>
      <c r="AL41" s="350"/>
      <c r="AM41" s="351"/>
      <c r="AN41" s="351"/>
      <c r="AO41" s="351"/>
      <c r="AP41" s="351"/>
      <c r="AQ41" s="351"/>
      <c r="AR41" s="351"/>
      <c r="AS41" s="351"/>
      <c r="AT41" s="352"/>
      <c r="AU41" s="17"/>
      <c r="AV41" s="5"/>
      <c r="AW41" s="18"/>
      <c r="AX41" s="19"/>
      <c r="AY41" s="5"/>
      <c r="AZ41" s="18"/>
      <c r="BA41" s="19"/>
      <c r="BB41" s="5"/>
      <c r="BC41" s="20"/>
      <c r="BD41" s="17"/>
      <c r="BE41" s="5"/>
      <c r="BF41" s="18"/>
      <c r="BG41" s="19"/>
      <c r="BH41" s="5"/>
      <c r="BI41" s="18"/>
      <c r="BJ41" s="19"/>
      <c r="BK41" s="5"/>
      <c r="BL41" s="20"/>
      <c r="BM41" s="17"/>
      <c r="BN41" s="5"/>
      <c r="BO41" s="18"/>
      <c r="BP41" s="19"/>
      <c r="BQ41" s="5"/>
      <c r="BR41" s="18"/>
      <c r="BS41" s="19"/>
      <c r="BT41" s="5"/>
      <c r="BU41" s="20"/>
      <c r="BV41" s="17"/>
      <c r="BW41" s="5"/>
      <c r="BX41" s="18"/>
      <c r="BY41" s="19"/>
      <c r="BZ41" s="5"/>
      <c r="CA41" s="18"/>
      <c r="CB41" s="19"/>
      <c r="CC41" s="5"/>
      <c r="CD41" s="20"/>
      <c r="CE41" s="17"/>
      <c r="CF41" s="5"/>
      <c r="CG41" s="18"/>
      <c r="CH41" s="19"/>
      <c r="CI41" s="5"/>
      <c r="CJ41" s="18"/>
      <c r="CK41" s="19"/>
      <c r="CL41" s="5"/>
      <c r="CM41" s="20"/>
      <c r="CN41" s="17"/>
      <c r="CO41" s="5"/>
      <c r="CP41" s="18"/>
      <c r="CQ41" s="19"/>
      <c r="CR41" s="5"/>
      <c r="CS41" s="18"/>
      <c r="CT41" s="19"/>
      <c r="CU41" s="5"/>
      <c r="CV41" s="20"/>
      <c r="CW41" s="17"/>
      <c r="CX41" s="5"/>
      <c r="CY41" s="18"/>
      <c r="CZ41" s="19"/>
      <c r="DA41" s="5"/>
      <c r="DB41" s="18"/>
      <c r="DC41" s="19"/>
      <c r="DD41" s="5"/>
      <c r="DE41" s="20"/>
      <c r="DF41" s="17"/>
      <c r="DG41" s="5"/>
      <c r="DH41" s="18"/>
      <c r="DI41" s="19"/>
      <c r="DJ41" s="5"/>
      <c r="DK41" s="18"/>
      <c r="DL41" s="19"/>
      <c r="DM41" s="5"/>
      <c r="DN41" s="20"/>
      <c r="DO41" s="17"/>
      <c r="DP41" s="5"/>
      <c r="DQ41" s="18"/>
      <c r="DR41" s="19"/>
      <c r="DS41" s="5"/>
      <c r="DT41" s="18"/>
      <c r="DU41" s="19"/>
      <c r="DV41" s="5"/>
      <c r="DW41" s="20"/>
      <c r="DX41" s="17"/>
      <c r="DY41" s="5"/>
      <c r="DZ41" s="18"/>
      <c r="EA41" s="19"/>
      <c r="EB41" s="5"/>
      <c r="EC41" s="18"/>
      <c r="ED41" s="19"/>
      <c r="EE41" s="5"/>
      <c r="EF41" s="20"/>
      <c r="EG41" s="17"/>
      <c r="EH41" s="5"/>
      <c r="EI41" s="18"/>
      <c r="EJ41" s="19"/>
      <c r="EK41" s="5"/>
      <c r="EL41" s="18"/>
      <c r="EM41" s="19"/>
      <c r="EN41" s="5"/>
      <c r="EO41" s="20"/>
      <c r="EP41" s="17"/>
      <c r="EQ41" s="5"/>
      <c r="ER41" s="18"/>
      <c r="ES41" s="19"/>
      <c r="ET41" s="5"/>
      <c r="EU41" s="18"/>
      <c r="EV41" s="19"/>
      <c r="EW41" s="5"/>
      <c r="EX41" s="20"/>
    </row>
    <row r="42" spans="1:154" ht="13.5" customHeight="1">
      <c r="A42" s="11"/>
      <c r="B42" s="341"/>
      <c r="C42" s="342"/>
      <c r="D42" s="342"/>
      <c r="E42" s="342"/>
      <c r="F42" s="342"/>
      <c r="G42" s="342"/>
      <c r="H42" s="342"/>
      <c r="I42" s="342"/>
      <c r="J42" s="342"/>
      <c r="K42" s="342"/>
      <c r="L42" s="342"/>
      <c r="M42" s="343"/>
      <c r="N42" s="341"/>
      <c r="O42" s="342"/>
      <c r="P42" s="342"/>
      <c r="Q42" s="342"/>
      <c r="R42" s="342"/>
      <c r="S42" s="342"/>
      <c r="T42" s="342"/>
      <c r="U42" s="342"/>
      <c r="V42" s="342"/>
      <c r="W42" s="342"/>
      <c r="X42" s="342"/>
      <c r="Y42" s="342"/>
      <c r="Z42" s="342"/>
      <c r="AA42" s="342"/>
      <c r="AB42" s="342"/>
      <c r="AC42" s="342"/>
      <c r="AD42" s="342"/>
      <c r="AE42" s="343"/>
      <c r="AF42" s="350"/>
      <c r="AG42" s="351"/>
      <c r="AH42" s="351"/>
      <c r="AI42" s="351"/>
      <c r="AJ42" s="351"/>
      <c r="AK42" s="352"/>
      <c r="AL42" s="350"/>
      <c r="AM42" s="351"/>
      <c r="AN42" s="351"/>
      <c r="AO42" s="351"/>
      <c r="AP42" s="351"/>
      <c r="AQ42" s="351"/>
      <c r="AR42" s="351"/>
      <c r="AS42" s="351"/>
      <c r="AT42" s="352"/>
      <c r="AU42" s="17"/>
      <c r="AV42" s="5"/>
      <c r="AW42" s="18"/>
      <c r="AX42" s="19"/>
      <c r="AY42" s="5"/>
      <c r="AZ42" s="18"/>
      <c r="BA42" s="19"/>
      <c r="BB42" s="5"/>
      <c r="BC42" s="20"/>
      <c r="BD42" s="17"/>
      <c r="BE42" s="5"/>
      <c r="BF42" s="18"/>
      <c r="BG42" s="19"/>
      <c r="BH42" s="5"/>
      <c r="BI42" s="18"/>
      <c r="BJ42" s="19"/>
      <c r="BK42" s="5"/>
      <c r="BL42" s="20"/>
      <c r="BM42" s="17"/>
      <c r="BN42" s="5"/>
      <c r="BO42" s="18"/>
      <c r="BP42" s="19"/>
      <c r="BQ42" s="5"/>
      <c r="BR42" s="18"/>
      <c r="BS42" s="19"/>
      <c r="BT42" s="5"/>
      <c r="BU42" s="20"/>
      <c r="BV42" s="17"/>
      <c r="BW42" s="5"/>
      <c r="BX42" s="18"/>
      <c r="BY42" s="19"/>
      <c r="BZ42" s="5"/>
      <c r="CA42" s="18"/>
      <c r="CB42" s="19"/>
      <c r="CC42" s="5"/>
      <c r="CD42" s="20"/>
      <c r="CE42" s="17"/>
      <c r="CF42" s="5"/>
      <c r="CG42" s="18"/>
      <c r="CH42" s="19"/>
      <c r="CI42" s="5"/>
      <c r="CJ42" s="18"/>
      <c r="CK42" s="19"/>
      <c r="CL42" s="5"/>
      <c r="CM42" s="20"/>
      <c r="CN42" s="17"/>
      <c r="CO42" s="5"/>
      <c r="CP42" s="18"/>
      <c r="CQ42" s="19"/>
      <c r="CR42" s="5"/>
      <c r="CS42" s="18"/>
      <c r="CT42" s="19"/>
      <c r="CU42" s="5"/>
      <c r="CV42" s="20"/>
      <c r="CW42" s="17"/>
      <c r="CX42" s="5"/>
      <c r="CY42" s="18"/>
      <c r="CZ42" s="19"/>
      <c r="DA42" s="5"/>
      <c r="DB42" s="18"/>
      <c r="DC42" s="19"/>
      <c r="DD42" s="5"/>
      <c r="DE42" s="20"/>
      <c r="DF42" s="17"/>
      <c r="DG42" s="5"/>
      <c r="DH42" s="18"/>
      <c r="DI42" s="19"/>
      <c r="DJ42" s="5"/>
      <c r="DK42" s="18"/>
      <c r="DL42" s="19"/>
      <c r="DM42" s="5"/>
      <c r="DN42" s="20"/>
      <c r="DO42" s="17"/>
      <c r="DP42" s="5"/>
      <c r="DQ42" s="18"/>
      <c r="DR42" s="19"/>
      <c r="DS42" s="5"/>
      <c r="DT42" s="18"/>
      <c r="DU42" s="19"/>
      <c r="DV42" s="5"/>
      <c r="DW42" s="20"/>
      <c r="DX42" s="17"/>
      <c r="DY42" s="5"/>
      <c r="DZ42" s="18"/>
      <c r="EA42" s="19"/>
      <c r="EB42" s="5"/>
      <c r="EC42" s="18"/>
      <c r="ED42" s="19"/>
      <c r="EE42" s="5"/>
      <c r="EF42" s="20"/>
      <c r="EG42" s="17"/>
      <c r="EH42" s="5"/>
      <c r="EI42" s="18"/>
      <c r="EJ42" s="19"/>
      <c r="EK42" s="5"/>
      <c r="EL42" s="18"/>
      <c r="EM42" s="19"/>
      <c r="EN42" s="5"/>
      <c r="EO42" s="20"/>
      <c r="EP42" s="17"/>
      <c r="EQ42" s="5"/>
      <c r="ER42" s="18"/>
      <c r="ES42" s="19"/>
      <c r="ET42" s="5"/>
      <c r="EU42" s="18"/>
      <c r="EV42" s="19"/>
      <c r="EW42" s="5"/>
      <c r="EX42" s="20"/>
    </row>
    <row r="43" spans="1:154" ht="13.5" customHeight="1">
      <c r="A43" s="11"/>
      <c r="B43" s="344"/>
      <c r="C43" s="345"/>
      <c r="D43" s="345"/>
      <c r="E43" s="345"/>
      <c r="F43" s="345"/>
      <c r="G43" s="345"/>
      <c r="H43" s="345"/>
      <c r="I43" s="345"/>
      <c r="J43" s="345"/>
      <c r="K43" s="345"/>
      <c r="L43" s="345"/>
      <c r="M43" s="346"/>
      <c r="N43" s="344"/>
      <c r="O43" s="345"/>
      <c r="P43" s="345"/>
      <c r="Q43" s="345"/>
      <c r="R43" s="345"/>
      <c r="S43" s="345"/>
      <c r="T43" s="345"/>
      <c r="U43" s="345"/>
      <c r="V43" s="345"/>
      <c r="W43" s="345"/>
      <c r="X43" s="345"/>
      <c r="Y43" s="345"/>
      <c r="Z43" s="345"/>
      <c r="AA43" s="345"/>
      <c r="AB43" s="345"/>
      <c r="AC43" s="345"/>
      <c r="AD43" s="345"/>
      <c r="AE43" s="346"/>
      <c r="AF43" s="353"/>
      <c r="AG43" s="354"/>
      <c r="AH43" s="354"/>
      <c r="AI43" s="354"/>
      <c r="AJ43" s="354"/>
      <c r="AK43" s="355"/>
      <c r="AL43" s="353"/>
      <c r="AM43" s="354"/>
      <c r="AN43" s="354"/>
      <c r="AO43" s="354"/>
      <c r="AP43" s="354"/>
      <c r="AQ43" s="354"/>
      <c r="AR43" s="354"/>
      <c r="AS43" s="354"/>
      <c r="AT43" s="355"/>
      <c r="AU43" s="23"/>
      <c r="AV43" s="117"/>
      <c r="AW43" s="24"/>
      <c r="AX43" s="25"/>
      <c r="AY43" s="117"/>
      <c r="AZ43" s="24"/>
      <c r="BA43" s="25"/>
      <c r="BB43" s="117"/>
      <c r="BC43" s="26"/>
      <c r="BD43" s="23"/>
      <c r="BE43" s="117"/>
      <c r="BF43" s="24"/>
      <c r="BG43" s="25"/>
      <c r="BH43" s="117"/>
      <c r="BI43" s="24"/>
      <c r="BJ43" s="25"/>
      <c r="BK43" s="117"/>
      <c r="BL43" s="26"/>
      <c r="BM43" s="23"/>
      <c r="BN43" s="117"/>
      <c r="BO43" s="24"/>
      <c r="BP43" s="25"/>
      <c r="BQ43" s="117"/>
      <c r="BR43" s="24"/>
      <c r="BS43" s="25"/>
      <c r="BT43" s="117"/>
      <c r="BU43" s="26"/>
      <c r="BV43" s="23"/>
      <c r="BW43" s="117"/>
      <c r="BX43" s="24"/>
      <c r="BY43" s="25"/>
      <c r="BZ43" s="117"/>
      <c r="CA43" s="24"/>
      <c r="CB43" s="25"/>
      <c r="CC43" s="117"/>
      <c r="CD43" s="26"/>
      <c r="CE43" s="23"/>
      <c r="CF43" s="117"/>
      <c r="CG43" s="24"/>
      <c r="CH43" s="25"/>
      <c r="CI43" s="117"/>
      <c r="CJ43" s="24"/>
      <c r="CK43" s="25"/>
      <c r="CL43" s="117"/>
      <c r="CM43" s="26"/>
      <c r="CN43" s="23"/>
      <c r="CO43" s="117"/>
      <c r="CP43" s="24"/>
      <c r="CQ43" s="25"/>
      <c r="CR43" s="117"/>
      <c r="CS43" s="24"/>
      <c r="CT43" s="25"/>
      <c r="CU43" s="117"/>
      <c r="CV43" s="26"/>
      <c r="CW43" s="23"/>
      <c r="CX43" s="117"/>
      <c r="CY43" s="24"/>
      <c r="CZ43" s="25"/>
      <c r="DA43" s="117"/>
      <c r="DB43" s="24"/>
      <c r="DC43" s="25"/>
      <c r="DD43" s="117"/>
      <c r="DE43" s="26"/>
      <c r="DF43" s="23"/>
      <c r="DG43" s="117"/>
      <c r="DH43" s="24"/>
      <c r="DI43" s="25"/>
      <c r="DJ43" s="117"/>
      <c r="DK43" s="24"/>
      <c r="DL43" s="25"/>
      <c r="DM43" s="117"/>
      <c r="DN43" s="26"/>
      <c r="DO43" s="23"/>
      <c r="DP43" s="117"/>
      <c r="DQ43" s="24"/>
      <c r="DR43" s="25"/>
      <c r="DS43" s="117"/>
      <c r="DT43" s="24"/>
      <c r="DU43" s="25"/>
      <c r="DV43" s="117"/>
      <c r="DW43" s="26"/>
      <c r="DX43" s="23"/>
      <c r="DY43" s="117"/>
      <c r="DZ43" s="24"/>
      <c r="EA43" s="25"/>
      <c r="EB43" s="117"/>
      <c r="EC43" s="24"/>
      <c r="ED43" s="25"/>
      <c r="EE43" s="117"/>
      <c r="EF43" s="26"/>
      <c r="EG43" s="23"/>
      <c r="EH43" s="117"/>
      <c r="EI43" s="24"/>
      <c r="EJ43" s="25"/>
      <c r="EK43" s="117"/>
      <c r="EL43" s="24"/>
      <c r="EM43" s="25"/>
      <c r="EN43" s="117"/>
      <c r="EO43" s="26"/>
      <c r="EP43" s="23"/>
      <c r="EQ43" s="117"/>
      <c r="ER43" s="24"/>
      <c r="ES43" s="25"/>
      <c r="ET43" s="117"/>
      <c r="EU43" s="24"/>
      <c r="EV43" s="25"/>
      <c r="EW43" s="117"/>
      <c r="EX43" s="26"/>
    </row>
    <row r="44" spans="1:154" ht="13.5" customHeight="1">
      <c r="A44" s="11"/>
      <c r="B44" s="338"/>
      <c r="C44" s="339"/>
      <c r="D44" s="339"/>
      <c r="E44" s="339"/>
      <c r="F44" s="339"/>
      <c r="G44" s="339"/>
      <c r="H44" s="339"/>
      <c r="I44" s="339"/>
      <c r="J44" s="339"/>
      <c r="K44" s="339"/>
      <c r="L44" s="339"/>
      <c r="M44" s="340"/>
      <c r="N44" s="338"/>
      <c r="O44" s="339"/>
      <c r="P44" s="339"/>
      <c r="Q44" s="339"/>
      <c r="R44" s="339"/>
      <c r="S44" s="339"/>
      <c r="T44" s="339"/>
      <c r="U44" s="339"/>
      <c r="V44" s="339"/>
      <c r="W44" s="339"/>
      <c r="X44" s="339"/>
      <c r="Y44" s="339"/>
      <c r="Z44" s="339"/>
      <c r="AA44" s="339"/>
      <c r="AB44" s="339"/>
      <c r="AC44" s="339"/>
      <c r="AD44" s="339"/>
      <c r="AE44" s="340"/>
      <c r="AF44" s="347"/>
      <c r="AG44" s="348"/>
      <c r="AH44" s="348"/>
      <c r="AI44" s="348"/>
      <c r="AJ44" s="348"/>
      <c r="AK44" s="349"/>
      <c r="AL44" s="347"/>
      <c r="AM44" s="348"/>
      <c r="AN44" s="348"/>
      <c r="AO44" s="348"/>
      <c r="AP44" s="348"/>
      <c r="AQ44" s="348"/>
      <c r="AR44" s="348"/>
      <c r="AS44" s="348"/>
      <c r="AT44" s="349"/>
      <c r="AU44" s="12"/>
      <c r="AV44" s="13"/>
      <c r="AW44" s="14"/>
      <c r="AX44" s="15"/>
      <c r="AY44" s="13"/>
      <c r="AZ44" s="14"/>
      <c r="BA44" s="15"/>
      <c r="BB44" s="13"/>
      <c r="BC44" s="16"/>
      <c r="BD44" s="12"/>
      <c r="BE44" s="13"/>
      <c r="BF44" s="14"/>
      <c r="BG44" s="15"/>
      <c r="BH44" s="13"/>
      <c r="BI44" s="14"/>
      <c r="BJ44" s="15"/>
      <c r="BK44" s="13"/>
      <c r="BL44" s="16"/>
      <c r="BM44" s="12"/>
      <c r="BN44" s="13"/>
      <c r="BO44" s="14"/>
      <c r="BP44" s="15"/>
      <c r="BQ44" s="13"/>
      <c r="BR44" s="14"/>
      <c r="BS44" s="15"/>
      <c r="BT44" s="13"/>
      <c r="BU44" s="16"/>
      <c r="BV44" s="12"/>
      <c r="BW44" s="13"/>
      <c r="BX44" s="14"/>
      <c r="BY44" s="15"/>
      <c r="BZ44" s="13"/>
      <c r="CA44" s="14"/>
      <c r="CB44" s="15"/>
      <c r="CC44" s="13"/>
      <c r="CD44" s="16"/>
      <c r="CE44" s="12"/>
      <c r="CF44" s="13"/>
      <c r="CG44" s="14"/>
      <c r="CH44" s="15"/>
      <c r="CI44" s="13"/>
      <c r="CJ44" s="14"/>
      <c r="CK44" s="15"/>
      <c r="CL44" s="13"/>
      <c r="CM44" s="16"/>
      <c r="CN44" s="12"/>
      <c r="CO44" s="13"/>
      <c r="CP44" s="14"/>
      <c r="CQ44" s="15"/>
      <c r="CR44" s="13"/>
      <c r="CS44" s="14"/>
      <c r="CT44" s="15"/>
      <c r="CU44" s="13"/>
      <c r="CV44" s="16"/>
      <c r="CW44" s="12"/>
      <c r="CX44" s="13"/>
      <c r="CY44" s="14"/>
      <c r="CZ44" s="15"/>
      <c r="DA44" s="13"/>
      <c r="DB44" s="14"/>
      <c r="DC44" s="15"/>
      <c r="DD44" s="13"/>
      <c r="DE44" s="16"/>
      <c r="DF44" s="12"/>
      <c r="DG44" s="13"/>
      <c r="DH44" s="14"/>
      <c r="DI44" s="15"/>
      <c r="DJ44" s="13"/>
      <c r="DK44" s="14"/>
      <c r="DL44" s="15"/>
      <c r="DM44" s="13"/>
      <c r="DN44" s="16"/>
      <c r="DO44" s="12"/>
      <c r="DP44" s="13"/>
      <c r="DQ44" s="14"/>
      <c r="DR44" s="15"/>
      <c r="DS44" s="13"/>
      <c r="DT44" s="14"/>
      <c r="DU44" s="15"/>
      <c r="DV44" s="13"/>
      <c r="DW44" s="16"/>
      <c r="DX44" s="12"/>
      <c r="DY44" s="13"/>
      <c r="DZ44" s="14"/>
      <c r="EA44" s="15"/>
      <c r="EB44" s="13"/>
      <c r="EC44" s="14"/>
      <c r="ED44" s="15"/>
      <c r="EE44" s="13"/>
      <c r="EF44" s="16"/>
      <c r="EG44" s="12"/>
      <c r="EH44" s="13"/>
      <c r="EI44" s="14"/>
      <c r="EJ44" s="15"/>
      <c r="EK44" s="13"/>
      <c r="EL44" s="14"/>
      <c r="EM44" s="15"/>
      <c r="EN44" s="13"/>
      <c r="EO44" s="16"/>
      <c r="EP44" s="12"/>
      <c r="EQ44" s="13"/>
      <c r="ER44" s="14"/>
      <c r="ES44" s="15"/>
      <c r="ET44" s="13"/>
      <c r="EU44" s="14"/>
      <c r="EV44" s="15"/>
      <c r="EW44" s="13"/>
      <c r="EX44" s="16"/>
    </row>
    <row r="45" spans="1:154" ht="13.5" customHeight="1">
      <c r="A45" s="11"/>
      <c r="B45" s="341"/>
      <c r="C45" s="342"/>
      <c r="D45" s="342"/>
      <c r="E45" s="342"/>
      <c r="F45" s="342"/>
      <c r="G45" s="342"/>
      <c r="H45" s="342"/>
      <c r="I45" s="342"/>
      <c r="J45" s="342"/>
      <c r="K45" s="342"/>
      <c r="L45" s="342"/>
      <c r="M45" s="343"/>
      <c r="N45" s="341"/>
      <c r="O45" s="342"/>
      <c r="P45" s="342"/>
      <c r="Q45" s="342"/>
      <c r="R45" s="342"/>
      <c r="S45" s="342"/>
      <c r="T45" s="342"/>
      <c r="U45" s="342"/>
      <c r="V45" s="342"/>
      <c r="W45" s="342"/>
      <c r="X45" s="342"/>
      <c r="Y45" s="342"/>
      <c r="Z45" s="342"/>
      <c r="AA45" s="342"/>
      <c r="AB45" s="342"/>
      <c r="AC45" s="342"/>
      <c r="AD45" s="342"/>
      <c r="AE45" s="343"/>
      <c r="AF45" s="350"/>
      <c r="AG45" s="351"/>
      <c r="AH45" s="351"/>
      <c r="AI45" s="351"/>
      <c r="AJ45" s="351"/>
      <c r="AK45" s="352"/>
      <c r="AL45" s="350"/>
      <c r="AM45" s="351"/>
      <c r="AN45" s="351"/>
      <c r="AO45" s="351"/>
      <c r="AP45" s="351"/>
      <c r="AQ45" s="351"/>
      <c r="AR45" s="351"/>
      <c r="AS45" s="351"/>
      <c r="AT45" s="352"/>
      <c r="AU45" s="17"/>
      <c r="AV45" s="5"/>
      <c r="AW45" s="18"/>
      <c r="AX45" s="19"/>
      <c r="AY45" s="5"/>
      <c r="AZ45" s="18"/>
      <c r="BA45" s="19"/>
      <c r="BB45" s="5"/>
      <c r="BC45" s="20"/>
      <c r="BD45" s="17"/>
      <c r="BE45" s="5"/>
      <c r="BF45" s="18"/>
      <c r="BG45" s="19"/>
      <c r="BH45" s="5"/>
      <c r="BI45" s="18"/>
      <c r="BJ45" s="19"/>
      <c r="BK45" s="5"/>
      <c r="BL45" s="20"/>
      <c r="BM45" s="17"/>
      <c r="BN45" s="5"/>
      <c r="BO45" s="18"/>
      <c r="BP45" s="19"/>
      <c r="BQ45" s="5"/>
      <c r="BR45" s="18"/>
      <c r="BS45" s="19"/>
      <c r="BT45" s="5"/>
      <c r="BU45" s="20"/>
      <c r="BV45" s="17"/>
      <c r="BW45" s="5"/>
      <c r="BX45" s="18"/>
      <c r="BY45" s="19"/>
      <c r="BZ45" s="5"/>
      <c r="CA45" s="18"/>
      <c r="CB45" s="19"/>
      <c r="CC45" s="5"/>
      <c r="CD45" s="20"/>
      <c r="CE45" s="17"/>
      <c r="CF45" s="5"/>
      <c r="CG45" s="18"/>
      <c r="CH45" s="19"/>
      <c r="CI45" s="5"/>
      <c r="CJ45" s="18"/>
      <c r="CK45" s="19"/>
      <c r="CL45" s="5"/>
      <c r="CM45" s="20"/>
      <c r="CN45" s="17"/>
      <c r="CO45" s="5"/>
      <c r="CP45" s="18"/>
      <c r="CQ45" s="19"/>
      <c r="CR45" s="5"/>
      <c r="CS45" s="18"/>
      <c r="CT45" s="19"/>
      <c r="CU45" s="5"/>
      <c r="CV45" s="20"/>
      <c r="CW45" s="17"/>
      <c r="CX45" s="5"/>
      <c r="CY45" s="18"/>
      <c r="CZ45" s="19"/>
      <c r="DA45" s="5"/>
      <c r="DB45" s="18"/>
      <c r="DC45" s="19"/>
      <c r="DD45" s="5"/>
      <c r="DE45" s="20"/>
      <c r="DF45" s="17"/>
      <c r="DG45" s="5"/>
      <c r="DH45" s="18"/>
      <c r="DI45" s="19"/>
      <c r="DJ45" s="5"/>
      <c r="DK45" s="18"/>
      <c r="DL45" s="19"/>
      <c r="DM45" s="5"/>
      <c r="DN45" s="20"/>
      <c r="DO45" s="17"/>
      <c r="DP45" s="5"/>
      <c r="DQ45" s="18"/>
      <c r="DR45" s="19"/>
      <c r="DS45" s="5"/>
      <c r="DT45" s="18"/>
      <c r="DU45" s="19"/>
      <c r="DV45" s="5"/>
      <c r="DW45" s="20"/>
      <c r="DX45" s="17"/>
      <c r="DY45" s="5"/>
      <c r="DZ45" s="18"/>
      <c r="EA45" s="19"/>
      <c r="EB45" s="5"/>
      <c r="EC45" s="18"/>
      <c r="ED45" s="19"/>
      <c r="EE45" s="5"/>
      <c r="EF45" s="20"/>
      <c r="EG45" s="17"/>
      <c r="EH45" s="5"/>
      <c r="EI45" s="18"/>
      <c r="EJ45" s="19"/>
      <c r="EK45" s="5"/>
      <c r="EL45" s="18"/>
      <c r="EM45" s="19"/>
      <c r="EN45" s="5"/>
      <c r="EO45" s="20"/>
      <c r="EP45" s="17"/>
      <c r="EQ45" s="5"/>
      <c r="ER45" s="18"/>
      <c r="ES45" s="19"/>
      <c r="ET45" s="5"/>
      <c r="EU45" s="18"/>
      <c r="EV45" s="19"/>
      <c r="EW45" s="5"/>
      <c r="EX45" s="20"/>
    </row>
    <row r="46" spans="1:154" ht="13.5" customHeight="1">
      <c r="A46" s="11"/>
      <c r="B46" s="341"/>
      <c r="C46" s="342"/>
      <c r="D46" s="342"/>
      <c r="E46" s="342"/>
      <c r="F46" s="342"/>
      <c r="G46" s="342"/>
      <c r="H46" s="342"/>
      <c r="I46" s="342"/>
      <c r="J46" s="342"/>
      <c r="K46" s="342"/>
      <c r="L46" s="342"/>
      <c r="M46" s="343"/>
      <c r="N46" s="341"/>
      <c r="O46" s="342"/>
      <c r="P46" s="342"/>
      <c r="Q46" s="342"/>
      <c r="R46" s="342"/>
      <c r="S46" s="342"/>
      <c r="T46" s="342"/>
      <c r="U46" s="342"/>
      <c r="V46" s="342"/>
      <c r="W46" s="342"/>
      <c r="X46" s="342"/>
      <c r="Y46" s="342"/>
      <c r="Z46" s="342"/>
      <c r="AA46" s="342"/>
      <c r="AB46" s="342"/>
      <c r="AC46" s="342"/>
      <c r="AD46" s="342"/>
      <c r="AE46" s="343"/>
      <c r="AF46" s="350"/>
      <c r="AG46" s="351"/>
      <c r="AH46" s="351"/>
      <c r="AI46" s="351"/>
      <c r="AJ46" s="351"/>
      <c r="AK46" s="352"/>
      <c r="AL46" s="350"/>
      <c r="AM46" s="351"/>
      <c r="AN46" s="351"/>
      <c r="AO46" s="351"/>
      <c r="AP46" s="351"/>
      <c r="AQ46" s="351"/>
      <c r="AR46" s="351"/>
      <c r="AS46" s="351"/>
      <c r="AT46" s="352"/>
      <c r="AU46" s="17"/>
      <c r="AV46" s="5"/>
      <c r="AW46" s="18"/>
      <c r="AX46" s="19"/>
      <c r="AY46" s="5"/>
      <c r="AZ46" s="18"/>
      <c r="BA46" s="19"/>
      <c r="BB46" s="5"/>
      <c r="BC46" s="20"/>
      <c r="BD46" s="17"/>
      <c r="BE46" s="5"/>
      <c r="BF46" s="18"/>
      <c r="BG46" s="19"/>
      <c r="BH46" s="5"/>
      <c r="BI46" s="18"/>
      <c r="BJ46" s="19"/>
      <c r="BK46" s="5"/>
      <c r="BL46" s="20"/>
      <c r="BM46" s="17"/>
      <c r="BN46" s="5"/>
      <c r="BO46" s="18"/>
      <c r="BP46" s="19"/>
      <c r="BQ46" s="5"/>
      <c r="BR46" s="18"/>
      <c r="BS46" s="19"/>
      <c r="BT46" s="5"/>
      <c r="BU46" s="20"/>
      <c r="BV46" s="17"/>
      <c r="BW46" s="5"/>
      <c r="BX46" s="18"/>
      <c r="BY46" s="19"/>
      <c r="BZ46" s="5"/>
      <c r="CA46" s="18"/>
      <c r="CB46" s="19"/>
      <c r="CC46" s="5"/>
      <c r="CD46" s="20"/>
      <c r="CE46" s="17"/>
      <c r="CF46" s="5"/>
      <c r="CG46" s="18"/>
      <c r="CH46" s="19"/>
      <c r="CI46" s="5"/>
      <c r="CJ46" s="18"/>
      <c r="CK46" s="19"/>
      <c r="CL46" s="5"/>
      <c r="CM46" s="20"/>
      <c r="CN46" s="17"/>
      <c r="CO46" s="5"/>
      <c r="CP46" s="18"/>
      <c r="CQ46" s="19"/>
      <c r="CR46" s="5"/>
      <c r="CS46" s="18"/>
      <c r="CT46" s="19"/>
      <c r="CU46" s="5"/>
      <c r="CV46" s="20"/>
      <c r="CW46" s="17"/>
      <c r="CX46" s="5"/>
      <c r="CY46" s="18"/>
      <c r="CZ46" s="19"/>
      <c r="DA46" s="5"/>
      <c r="DB46" s="18"/>
      <c r="DC46" s="19"/>
      <c r="DD46" s="5"/>
      <c r="DE46" s="20"/>
      <c r="DF46" s="17"/>
      <c r="DG46" s="5"/>
      <c r="DH46" s="18"/>
      <c r="DI46" s="19"/>
      <c r="DJ46" s="5"/>
      <c r="DK46" s="18"/>
      <c r="DL46" s="19"/>
      <c r="DM46" s="5"/>
      <c r="DN46" s="20"/>
      <c r="DO46" s="17"/>
      <c r="DP46" s="5"/>
      <c r="DQ46" s="18"/>
      <c r="DR46" s="19"/>
      <c r="DS46" s="5"/>
      <c r="DT46" s="18"/>
      <c r="DU46" s="19"/>
      <c r="DV46" s="5"/>
      <c r="DW46" s="20"/>
      <c r="DX46" s="17"/>
      <c r="DY46" s="5"/>
      <c r="DZ46" s="18"/>
      <c r="EA46" s="19"/>
      <c r="EB46" s="5"/>
      <c r="EC46" s="18"/>
      <c r="ED46" s="19"/>
      <c r="EE46" s="5"/>
      <c r="EF46" s="20"/>
      <c r="EG46" s="17"/>
      <c r="EH46" s="5"/>
      <c r="EI46" s="18"/>
      <c r="EJ46" s="19"/>
      <c r="EK46" s="5"/>
      <c r="EL46" s="18"/>
      <c r="EM46" s="19"/>
      <c r="EN46" s="5"/>
      <c r="EO46" s="20"/>
      <c r="EP46" s="17"/>
      <c r="EQ46" s="5"/>
      <c r="ER46" s="18"/>
      <c r="ES46" s="19"/>
      <c r="ET46" s="5"/>
      <c r="EU46" s="18"/>
      <c r="EV46" s="19"/>
      <c r="EW46" s="5"/>
      <c r="EX46" s="20"/>
    </row>
    <row r="47" spans="1:154" ht="13.5" customHeight="1">
      <c r="A47" s="11"/>
      <c r="B47" s="344"/>
      <c r="C47" s="345"/>
      <c r="D47" s="345"/>
      <c r="E47" s="345"/>
      <c r="F47" s="345"/>
      <c r="G47" s="345"/>
      <c r="H47" s="345"/>
      <c r="I47" s="345"/>
      <c r="J47" s="345"/>
      <c r="K47" s="345"/>
      <c r="L47" s="345"/>
      <c r="M47" s="346"/>
      <c r="N47" s="344"/>
      <c r="O47" s="345"/>
      <c r="P47" s="345"/>
      <c r="Q47" s="345"/>
      <c r="R47" s="345"/>
      <c r="S47" s="345"/>
      <c r="T47" s="345"/>
      <c r="U47" s="345"/>
      <c r="V47" s="345"/>
      <c r="W47" s="345"/>
      <c r="X47" s="345"/>
      <c r="Y47" s="345"/>
      <c r="Z47" s="345"/>
      <c r="AA47" s="345"/>
      <c r="AB47" s="345"/>
      <c r="AC47" s="345"/>
      <c r="AD47" s="345"/>
      <c r="AE47" s="346"/>
      <c r="AF47" s="353"/>
      <c r="AG47" s="354"/>
      <c r="AH47" s="354"/>
      <c r="AI47" s="354"/>
      <c r="AJ47" s="354"/>
      <c r="AK47" s="355"/>
      <c r="AL47" s="353"/>
      <c r="AM47" s="354"/>
      <c r="AN47" s="354"/>
      <c r="AO47" s="354"/>
      <c r="AP47" s="354"/>
      <c r="AQ47" s="354"/>
      <c r="AR47" s="354"/>
      <c r="AS47" s="354"/>
      <c r="AT47" s="355"/>
      <c r="AU47" s="23"/>
      <c r="AV47" s="117"/>
      <c r="AW47" s="24"/>
      <c r="AX47" s="25"/>
      <c r="AY47" s="117"/>
      <c r="AZ47" s="24"/>
      <c r="BA47" s="25"/>
      <c r="BB47" s="117"/>
      <c r="BC47" s="26"/>
      <c r="BD47" s="23"/>
      <c r="BE47" s="117"/>
      <c r="BF47" s="24"/>
      <c r="BG47" s="25"/>
      <c r="BH47" s="117"/>
      <c r="BI47" s="24"/>
      <c r="BJ47" s="25"/>
      <c r="BK47" s="117"/>
      <c r="BL47" s="26"/>
      <c r="BM47" s="23"/>
      <c r="BN47" s="117"/>
      <c r="BO47" s="24"/>
      <c r="BP47" s="25"/>
      <c r="BQ47" s="117"/>
      <c r="BR47" s="24"/>
      <c r="BS47" s="25"/>
      <c r="BT47" s="117"/>
      <c r="BU47" s="26"/>
      <c r="BV47" s="23"/>
      <c r="BW47" s="117"/>
      <c r="BX47" s="24"/>
      <c r="BY47" s="25"/>
      <c r="BZ47" s="117"/>
      <c r="CA47" s="24"/>
      <c r="CB47" s="25"/>
      <c r="CC47" s="117"/>
      <c r="CD47" s="26"/>
      <c r="CE47" s="23"/>
      <c r="CF47" s="117"/>
      <c r="CG47" s="24"/>
      <c r="CH47" s="25"/>
      <c r="CI47" s="117"/>
      <c r="CJ47" s="24"/>
      <c r="CK47" s="25"/>
      <c r="CL47" s="117"/>
      <c r="CM47" s="26"/>
      <c r="CN47" s="23"/>
      <c r="CO47" s="117"/>
      <c r="CP47" s="24"/>
      <c r="CQ47" s="25"/>
      <c r="CR47" s="117"/>
      <c r="CS47" s="24"/>
      <c r="CT47" s="25"/>
      <c r="CU47" s="117"/>
      <c r="CV47" s="26"/>
      <c r="CW47" s="23"/>
      <c r="CX47" s="117"/>
      <c r="CY47" s="24"/>
      <c r="CZ47" s="25"/>
      <c r="DA47" s="117"/>
      <c r="DB47" s="24"/>
      <c r="DC47" s="25"/>
      <c r="DD47" s="117"/>
      <c r="DE47" s="26"/>
      <c r="DF47" s="23"/>
      <c r="DG47" s="117"/>
      <c r="DH47" s="24"/>
      <c r="DI47" s="25"/>
      <c r="DJ47" s="117"/>
      <c r="DK47" s="24"/>
      <c r="DL47" s="25"/>
      <c r="DM47" s="117"/>
      <c r="DN47" s="26"/>
      <c r="DO47" s="23"/>
      <c r="DP47" s="117"/>
      <c r="DQ47" s="24"/>
      <c r="DR47" s="25"/>
      <c r="DS47" s="117"/>
      <c r="DT47" s="24"/>
      <c r="DU47" s="25"/>
      <c r="DV47" s="117"/>
      <c r="DW47" s="26"/>
      <c r="DX47" s="23"/>
      <c r="DY47" s="117"/>
      <c r="DZ47" s="24"/>
      <c r="EA47" s="25"/>
      <c r="EB47" s="117"/>
      <c r="EC47" s="24"/>
      <c r="ED47" s="25"/>
      <c r="EE47" s="117"/>
      <c r="EF47" s="26"/>
      <c r="EG47" s="23"/>
      <c r="EH47" s="117"/>
      <c r="EI47" s="24"/>
      <c r="EJ47" s="25"/>
      <c r="EK47" s="117"/>
      <c r="EL47" s="24"/>
      <c r="EM47" s="25"/>
      <c r="EN47" s="117"/>
      <c r="EO47" s="26"/>
      <c r="EP47" s="23"/>
      <c r="EQ47" s="117"/>
      <c r="ER47" s="24"/>
      <c r="ES47" s="25"/>
      <c r="ET47" s="117"/>
      <c r="EU47" s="24"/>
      <c r="EV47" s="25"/>
      <c r="EW47" s="117"/>
      <c r="EX47" s="26"/>
    </row>
    <row r="48" spans="1:154" ht="13.5" customHeight="1">
      <c r="A48" s="11"/>
      <c r="B48" s="338"/>
      <c r="C48" s="339"/>
      <c r="D48" s="339"/>
      <c r="E48" s="339"/>
      <c r="F48" s="339"/>
      <c r="G48" s="339"/>
      <c r="H48" s="339"/>
      <c r="I48" s="339"/>
      <c r="J48" s="339"/>
      <c r="K48" s="339"/>
      <c r="L48" s="339"/>
      <c r="M48" s="340"/>
      <c r="N48" s="338"/>
      <c r="O48" s="339"/>
      <c r="P48" s="339"/>
      <c r="Q48" s="339"/>
      <c r="R48" s="339"/>
      <c r="S48" s="339"/>
      <c r="T48" s="339"/>
      <c r="U48" s="339"/>
      <c r="V48" s="339"/>
      <c r="W48" s="339"/>
      <c r="X48" s="339"/>
      <c r="Y48" s="339"/>
      <c r="Z48" s="339"/>
      <c r="AA48" s="339"/>
      <c r="AB48" s="339"/>
      <c r="AC48" s="339"/>
      <c r="AD48" s="339"/>
      <c r="AE48" s="340"/>
      <c r="AF48" s="347"/>
      <c r="AG48" s="348"/>
      <c r="AH48" s="348"/>
      <c r="AI48" s="348"/>
      <c r="AJ48" s="348"/>
      <c r="AK48" s="349"/>
      <c r="AL48" s="347"/>
      <c r="AM48" s="348"/>
      <c r="AN48" s="348"/>
      <c r="AO48" s="348"/>
      <c r="AP48" s="348"/>
      <c r="AQ48" s="348"/>
      <c r="AR48" s="348"/>
      <c r="AS48" s="348"/>
      <c r="AT48" s="349"/>
      <c r="AU48" s="12"/>
      <c r="AV48" s="13"/>
      <c r="AW48" s="14"/>
      <c r="AX48" s="15"/>
      <c r="AY48" s="13"/>
      <c r="AZ48" s="14"/>
      <c r="BA48" s="15"/>
      <c r="BB48" s="13"/>
      <c r="BC48" s="16"/>
      <c r="BD48" s="12"/>
      <c r="BE48" s="13"/>
      <c r="BF48" s="14"/>
      <c r="BG48" s="15"/>
      <c r="BH48" s="13"/>
      <c r="BI48" s="14"/>
      <c r="BJ48" s="15"/>
      <c r="BK48" s="13"/>
      <c r="BL48" s="16"/>
      <c r="BM48" s="12"/>
      <c r="BN48" s="13"/>
      <c r="BO48" s="14"/>
      <c r="BP48" s="15"/>
      <c r="BQ48" s="13"/>
      <c r="BR48" s="14"/>
      <c r="BS48" s="15"/>
      <c r="BT48" s="13"/>
      <c r="BU48" s="16"/>
      <c r="BV48" s="12"/>
      <c r="BW48" s="13"/>
      <c r="BX48" s="14"/>
      <c r="BY48" s="15"/>
      <c r="BZ48" s="13"/>
      <c r="CA48" s="14"/>
      <c r="CB48" s="15"/>
      <c r="CC48" s="13"/>
      <c r="CD48" s="16"/>
      <c r="CE48" s="12"/>
      <c r="CF48" s="13"/>
      <c r="CG48" s="14"/>
      <c r="CH48" s="15"/>
      <c r="CI48" s="13"/>
      <c r="CJ48" s="14"/>
      <c r="CK48" s="15"/>
      <c r="CL48" s="13"/>
      <c r="CM48" s="16"/>
      <c r="CN48" s="12"/>
      <c r="CO48" s="13"/>
      <c r="CP48" s="14"/>
      <c r="CQ48" s="15"/>
      <c r="CR48" s="13"/>
      <c r="CS48" s="14"/>
      <c r="CT48" s="15"/>
      <c r="CU48" s="13"/>
      <c r="CV48" s="16"/>
      <c r="CW48" s="12"/>
      <c r="CX48" s="13"/>
      <c r="CY48" s="14"/>
      <c r="CZ48" s="15"/>
      <c r="DA48" s="13"/>
      <c r="DB48" s="14"/>
      <c r="DC48" s="15"/>
      <c r="DD48" s="13"/>
      <c r="DE48" s="16"/>
      <c r="DF48" s="12"/>
      <c r="DG48" s="13"/>
      <c r="DH48" s="14"/>
      <c r="DI48" s="15"/>
      <c r="DJ48" s="13"/>
      <c r="DK48" s="14"/>
      <c r="DL48" s="15"/>
      <c r="DM48" s="13"/>
      <c r="DN48" s="16"/>
      <c r="DO48" s="12"/>
      <c r="DP48" s="13"/>
      <c r="DQ48" s="14"/>
      <c r="DR48" s="15"/>
      <c r="DS48" s="13"/>
      <c r="DT48" s="14"/>
      <c r="DU48" s="15"/>
      <c r="DV48" s="13"/>
      <c r="DW48" s="16"/>
      <c r="DX48" s="12"/>
      <c r="DY48" s="13"/>
      <c r="DZ48" s="14"/>
      <c r="EA48" s="15"/>
      <c r="EB48" s="13"/>
      <c r="EC48" s="14"/>
      <c r="ED48" s="15"/>
      <c r="EE48" s="13"/>
      <c r="EF48" s="16"/>
      <c r="EG48" s="12"/>
      <c r="EH48" s="13"/>
      <c r="EI48" s="14"/>
      <c r="EJ48" s="15"/>
      <c r="EK48" s="13"/>
      <c r="EL48" s="14"/>
      <c r="EM48" s="15"/>
      <c r="EN48" s="13"/>
      <c r="EO48" s="16"/>
      <c r="EP48" s="12"/>
      <c r="EQ48" s="13"/>
      <c r="ER48" s="14"/>
      <c r="ES48" s="15"/>
      <c r="ET48" s="13"/>
      <c r="EU48" s="14"/>
      <c r="EV48" s="15"/>
      <c r="EW48" s="13"/>
      <c r="EX48" s="16"/>
    </row>
    <row r="49" spans="1:163" ht="13.5" customHeight="1">
      <c r="A49" s="11"/>
      <c r="B49" s="341"/>
      <c r="C49" s="342"/>
      <c r="D49" s="342"/>
      <c r="E49" s="342"/>
      <c r="F49" s="342"/>
      <c r="G49" s="342"/>
      <c r="H49" s="342"/>
      <c r="I49" s="342"/>
      <c r="J49" s="342"/>
      <c r="K49" s="342"/>
      <c r="L49" s="342"/>
      <c r="M49" s="343"/>
      <c r="N49" s="341"/>
      <c r="O49" s="342"/>
      <c r="P49" s="342"/>
      <c r="Q49" s="342"/>
      <c r="R49" s="342"/>
      <c r="S49" s="342"/>
      <c r="T49" s="342"/>
      <c r="U49" s="342"/>
      <c r="V49" s="342"/>
      <c r="W49" s="342"/>
      <c r="X49" s="342"/>
      <c r="Y49" s="342"/>
      <c r="Z49" s="342"/>
      <c r="AA49" s="342"/>
      <c r="AB49" s="342"/>
      <c r="AC49" s="342"/>
      <c r="AD49" s="342"/>
      <c r="AE49" s="343"/>
      <c r="AF49" s="350"/>
      <c r="AG49" s="351"/>
      <c r="AH49" s="351"/>
      <c r="AI49" s="351"/>
      <c r="AJ49" s="351"/>
      <c r="AK49" s="352"/>
      <c r="AL49" s="350"/>
      <c r="AM49" s="351"/>
      <c r="AN49" s="351"/>
      <c r="AO49" s="351"/>
      <c r="AP49" s="351"/>
      <c r="AQ49" s="351"/>
      <c r="AR49" s="351"/>
      <c r="AS49" s="351"/>
      <c r="AT49" s="352"/>
      <c r="AU49" s="17"/>
      <c r="AV49" s="5"/>
      <c r="AW49" s="18"/>
      <c r="AX49" s="19"/>
      <c r="AY49" s="5"/>
      <c r="AZ49" s="18"/>
      <c r="BA49" s="19"/>
      <c r="BB49" s="5"/>
      <c r="BC49" s="20"/>
      <c r="BD49" s="17"/>
      <c r="BE49" s="5"/>
      <c r="BF49" s="18"/>
      <c r="BG49" s="19"/>
      <c r="BH49" s="5"/>
      <c r="BI49" s="18"/>
      <c r="BJ49" s="19"/>
      <c r="BK49" s="5"/>
      <c r="BL49" s="20"/>
      <c r="BM49" s="17"/>
      <c r="BN49" s="5"/>
      <c r="BO49" s="18"/>
      <c r="BP49" s="19"/>
      <c r="BQ49" s="5"/>
      <c r="BR49" s="18"/>
      <c r="BS49" s="19"/>
      <c r="BT49" s="5"/>
      <c r="BU49" s="20"/>
      <c r="BV49" s="17"/>
      <c r="BW49" s="5"/>
      <c r="BX49" s="18"/>
      <c r="BY49" s="19"/>
      <c r="BZ49" s="5"/>
      <c r="CA49" s="18"/>
      <c r="CB49" s="19"/>
      <c r="CC49" s="5"/>
      <c r="CD49" s="20"/>
      <c r="CE49" s="17"/>
      <c r="CF49" s="5"/>
      <c r="CG49" s="18"/>
      <c r="CH49" s="19"/>
      <c r="CI49" s="5"/>
      <c r="CJ49" s="18"/>
      <c r="CK49" s="19"/>
      <c r="CL49" s="5"/>
      <c r="CM49" s="20"/>
      <c r="CN49" s="17"/>
      <c r="CO49" s="5"/>
      <c r="CP49" s="18"/>
      <c r="CQ49" s="19"/>
      <c r="CR49" s="5"/>
      <c r="CS49" s="18"/>
      <c r="CT49" s="19"/>
      <c r="CU49" s="5"/>
      <c r="CV49" s="20"/>
      <c r="CW49" s="17"/>
      <c r="CX49" s="5"/>
      <c r="CY49" s="18"/>
      <c r="CZ49" s="19"/>
      <c r="DA49" s="5"/>
      <c r="DB49" s="18"/>
      <c r="DC49" s="19"/>
      <c r="DD49" s="5"/>
      <c r="DE49" s="20"/>
      <c r="DF49" s="17"/>
      <c r="DG49" s="5"/>
      <c r="DH49" s="18"/>
      <c r="DI49" s="19"/>
      <c r="DJ49" s="5"/>
      <c r="DK49" s="18"/>
      <c r="DL49" s="19"/>
      <c r="DM49" s="5"/>
      <c r="DN49" s="20"/>
      <c r="DO49" s="17"/>
      <c r="DP49" s="5"/>
      <c r="DQ49" s="18"/>
      <c r="DR49" s="19"/>
      <c r="DS49" s="5"/>
      <c r="DT49" s="18"/>
      <c r="DU49" s="19"/>
      <c r="DV49" s="5"/>
      <c r="DW49" s="20"/>
      <c r="DX49" s="17"/>
      <c r="DY49" s="5"/>
      <c r="DZ49" s="18"/>
      <c r="EA49" s="19"/>
      <c r="EB49" s="5"/>
      <c r="EC49" s="18"/>
      <c r="ED49" s="19"/>
      <c r="EE49" s="5"/>
      <c r="EF49" s="20"/>
      <c r="EG49" s="17"/>
      <c r="EH49" s="5"/>
      <c r="EI49" s="18"/>
      <c r="EJ49" s="19"/>
      <c r="EK49" s="5"/>
      <c r="EL49" s="18"/>
      <c r="EM49" s="19"/>
      <c r="EN49" s="5"/>
      <c r="EO49" s="20"/>
      <c r="EP49" s="17"/>
      <c r="EQ49" s="5"/>
      <c r="ER49" s="18"/>
      <c r="ES49" s="19"/>
      <c r="ET49" s="5"/>
      <c r="EU49" s="18"/>
      <c r="EV49" s="19"/>
      <c r="EW49" s="5"/>
      <c r="EX49" s="20"/>
    </row>
    <row r="50" spans="1:163" ht="13.5" customHeight="1">
      <c r="A50" s="11"/>
      <c r="B50" s="341"/>
      <c r="C50" s="342"/>
      <c r="D50" s="342"/>
      <c r="E50" s="342"/>
      <c r="F50" s="342"/>
      <c r="G50" s="342"/>
      <c r="H50" s="342"/>
      <c r="I50" s="342"/>
      <c r="J50" s="342"/>
      <c r="K50" s="342"/>
      <c r="L50" s="342"/>
      <c r="M50" s="343"/>
      <c r="N50" s="341"/>
      <c r="O50" s="342"/>
      <c r="P50" s="342"/>
      <c r="Q50" s="342"/>
      <c r="R50" s="342"/>
      <c r="S50" s="342"/>
      <c r="T50" s="342"/>
      <c r="U50" s="342"/>
      <c r="V50" s="342"/>
      <c r="W50" s="342"/>
      <c r="X50" s="342"/>
      <c r="Y50" s="342"/>
      <c r="Z50" s="342"/>
      <c r="AA50" s="342"/>
      <c r="AB50" s="342"/>
      <c r="AC50" s="342"/>
      <c r="AD50" s="342"/>
      <c r="AE50" s="343"/>
      <c r="AF50" s="350"/>
      <c r="AG50" s="351"/>
      <c r="AH50" s="351"/>
      <c r="AI50" s="351"/>
      <c r="AJ50" s="351"/>
      <c r="AK50" s="352"/>
      <c r="AL50" s="350"/>
      <c r="AM50" s="351"/>
      <c r="AN50" s="351"/>
      <c r="AO50" s="351"/>
      <c r="AP50" s="351"/>
      <c r="AQ50" s="351"/>
      <c r="AR50" s="351"/>
      <c r="AS50" s="351"/>
      <c r="AT50" s="352"/>
      <c r="AU50" s="17"/>
      <c r="AV50" s="5"/>
      <c r="AW50" s="18"/>
      <c r="AX50" s="19"/>
      <c r="AY50" s="5"/>
      <c r="AZ50" s="18"/>
      <c r="BA50" s="19"/>
      <c r="BB50" s="5"/>
      <c r="BC50" s="20"/>
      <c r="BD50" s="17"/>
      <c r="BE50" s="5"/>
      <c r="BF50" s="18"/>
      <c r="BG50" s="19"/>
      <c r="BH50" s="5"/>
      <c r="BI50" s="18"/>
      <c r="BJ50" s="19"/>
      <c r="BK50" s="5"/>
      <c r="BL50" s="20"/>
      <c r="BM50" s="17"/>
      <c r="BN50" s="5"/>
      <c r="BO50" s="18"/>
      <c r="BP50" s="19"/>
      <c r="BQ50" s="5"/>
      <c r="BR50" s="18"/>
      <c r="BS50" s="19"/>
      <c r="BT50" s="5"/>
      <c r="BU50" s="20"/>
      <c r="BV50" s="17"/>
      <c r="BW50" s="5"/>
      <c r="BX50" s="18"/>
      <c r="BY50" s="19"/>
      <c r="BZ50" s="5"/>
      <c r="CA50" s="18"/>
      <c r="CB50" s="19"/>
      <c r="CC50" s="5"/>
      <c r="CD50" s="20"/>
      <c r="CE50" s="17"/>
      <c r="CF50" s="5"/>
      <c r="CG50" s="18"/>
      <c r="CH50" s="19"/>
      <c r="CI50" s="5"/>
      <c r="CJ50" s="18"/>
      <c r="CK50" s="19"/>
      <c r="CL50" s="5"/>
      <c r="CM50" s="20"/>
      <c r="CN50" s="17"/>
      <c r="CO50" s="5"/>
      <c r="CP50" s="18"/>
      <c r="CR50" s="5"/>
      <c r="CS50" s="18"/>
      <c r="CT50" s="19"/>
      <c r="CU50" s="5"/>
      <c r="CV50" s="20"/>
      <c r="CW50" s="19"/>
      <c r="CX50" s="5"/>
      <c r="CY50" s="18"/>
      <c r="CZ50" s="19"/>
      <c r="DA50" s="5"/>
      <c r="DB50" s="18"/>
      <c r="DC50" s="19"/>
      <c r="DD50" s="5"/>
      <c r="DE50" s="20"/>
      <c r="DF50" s="17"/>
      <c r="DG50" s="5"/>
      <c r="DH50" s="18"/>
      <c r="DI50" s="19"/>
      <c r="DJ50" s="5"/>
      <c r="DK50" s="18"/>
      <c r="DL50" s="19"/>
      <c r="DM50" s="5"/>
      <c r="DN50" s="20"/>
      <c r="DO50" s="17"/>
      <c r="DP50" s="5"/>
      <c r="DQ50" s="18"/>
      <c r="DR50" s="19"/>
      <c r="DS50" s="5"/>
      <c r="DT50" s="18"/>
      <c r="DU50" s="19"/>
      <c r="DV50" s="5"/>
      <c r="DW50" s="20"/>
      <c r="DX50" s="17"/>
      <c r="DY50" s="5"/>
      <c r="DZ50" s="18"/>
      <c r="EA50" s="19"/>
      <c r="EB50" s="5"/>
      <c r="EC50" s="18"/>
      <c r="ED50" s="19"/>
      <c r="EE50" s="5"/>
      <c r="EF50" s="20"/>
      <c r="EG50" s="17"/>
      <c r="EH50" s="5"/>
      <c r="EI50" s="18"/>
      <c r="EJ50" s="19"/>
      <c r="EK50" s="5"/>
      <c r="EL50" s="18"/>
      <c r="EM50" s="19"/>
      <c r="EN50" s="5"/>
      <c r="EO50" s="20"/>
      <c r="EP50" s="17"/>
      <c r="EQ50" s="5"/>
      <c r="ER50" s="18"/>
      <c r="ES50" s="19"/>
      <c r="ET50" s="5"/>
      <c r="EU50" s="18"/>
      <c r="EV50" s="19"/>
      <c r="EW50" s="5"/>
      <c r="EX50" s="20"/>
    </row>
    <row r="51" spans="1:163" ht="13.5" customHeight="1">
      <c r="A51" s="11"/>
      <c r="B51" s="344"/>
      <c r="C51" s="345"/>
      <c r="D51" s="345"/>
      <c r="E51" s="345"/>
      <c r="F51" s="345"/>
      <c r="G51" s="345"/>
      <c r="H51" s="345"/>
      <c r="I51" s="345"/>
      <c r="J51" s="345"/>
      <c r="K51" s="345"/>
      <c r="L51" s="345"/>
      <c r="M51" s="346"/>
      <c r="N51" s="344"/>
      <c r="O51" s="345"/>
      <c r="P51" s="345"/>
      <c r="Q51" s="345"/>
      <c r="R51" s="345"/>
      <c r="S51" s="345"/>
      <c r="T51" s="345"/>
      <c r="U51" s="345"/>
      <c r="V51" s="345"/>
      <c r="W51" s="345"/>
      <c r="X51" s="345"/>
      <c r="Y51" s="345"/>
      <c r="Z51" s="345"/>
      <c r="AA51" s="345"/>
      <c r="AB51" s="345"/>
      <c r="AC51" s="345"/>
      <c r="AD51" s="345"/>
      <c r="AE51" s="346"/>
      <c r="AF51" s="353"/>
      <c r="AG51" s="354"/>
      <c r="AH51" s="354"/>
      <c r="AI51" s="354"/>
      <c r="AJ51" s="354"/>
      <c r="AK51" s="355"/>
      <c r="AL51" s="353"/>
      <c r="AM51" s="354"/>
      <c r="AN51" s="354"/>
      <c r="AO51" s="354"/>
      <c r="AP51" s="354"/>
      <c r="AQ51" s="354"/>
      <c r="AR51" s="354"/>
      <c r="AS51" s="354"/>
      <c r="AT51" s="355"/>
      <c r="AU51" s="23"/>
      <c r="AV51" s="117"/>
      <c r="AW51" s="24"/>
      <c r="AX51" s="25"/>
      <c r="AY51" s="117"/>
      <c r="AZ51" s="24"/>
      <c r="BA51" s="25"/>
      <c r="BB51" s="117"/>
      <c r="BC51" s="26"/>
      <c r="BD51" s="23"/>
      <c r="BE51" s="117"/>
      <c r="BF51" s="24"/>
      <c r="BG51" s="25"/>
      <c r="BH51" s="117"/>
      <c r="BI51" s="24"/>
      <c r="BJ51" s="25"/>
      <c r="BK51" s="117"/>
      <c r="BL51" s="26"/>
      <c r="BM51" s="23"/>
      <c r="BN51" s="117"/>
      <c r="BO51" s="24"/>
      <c r="BP51" s="25"/>
      <c r="BQ51" s="117"/>
      <c r="BR51" s="24"/>
      <c r="BS51" s="25"/>
      <c r="BT51" s="117"/>
      <c r="BU51" s="26"/>
      <c r="BV51" s="23"/>
      <c r="BW51" s="117"/>
      <c r="BX51" s="24"/>
      <c r="BY51" s="25"/>
      <c r="BZ51" s="117"/>
      <c r="CA51" s="24"/>
      <c r="CB51" s="25"/>
      <c r="CC51" s="117"/>
      <c r="CD51" s="26"/>
      <c r="CE51" s="23"/>
      <c r="CF51" s="117"/>
      <c r="CG51" s="24"/>
      <c r="CH51" s="25"/>
      <c r="CI51" s="117"/>
      <c r="CJ51" s="24"/>
      <c r="CK51" s="25"/>
      <c r="CL51" s="117"/>
      <c r="CM51" s="26"/>
      <c r="CN51" s="23"/>
      <c r="CO51" s="117"/>
      <c r="CP51" s="24"/>
      <c r="CQ51" s="25"/>
      <c r="CR51" s="117"/>
      <c r="CS51" s="24"/>
      <c r="CT51" s="25"/>
      <c r="CU51" s="117"/>
      <c r="CV51" s="26"/>
      <c r="CW51" s="23"/>
      <c r="CX51" s="117"/>
      <c r="CY51" s="24"/>
      <c r="CZ51" s="25"/>
      <c r="DA51" s="117"/>
      <c r="DB51" s="24"/>
      <c r="DC51" s="25"/>
      <c r="DD51" s="117"/>
      <c r="DE51" s="26"/>
      <c r="DF51" s="23"/>
      <c r="DG51" s="117"/>
      <c r="DH51" s="24"/>
      <c r="DI51" s="25"/>
      <c r="DJ51" s="117"/>
      <c r="DK51" s="24"/>
      <c r="DL51" s="25"/>
      <c r="DM51" s="117"/>
      <c r="DN51" s="26"/>
      <c r="DO51" s="23"/>
      <c r="DP51" s="117"/>
      <c r="DQ51" s="24"/>
      <c r="DR51" s="25"/>
      <c r="DS51" s="117"/>
      <c r="DT51" s="24"/>
      <c r="DU51" s="25"/>
      <c r="DV51" s="117"/>
      <c r="DW51" s="26"/>
      <c r="DX51" s="23"/>
      <c r="DY51" s="117"/>
      <c r="DZ51" s="24"/>
      <c r="EA51" s="25"/>
      <c r="EB51" s="117"/>
      <c r="EC51" s="24"/>
      <c r="ED51" s="25"/>
      <c r="EE51" s="117"/>
      <c r="EF51" s="26"/>
      <c r="EG51" s="23"/>
      <c r="EH51" s="117"/>
      <c r="EI51" s="24"/>
      <c r="EJ51" s="25"/>
      <c r="EK51" s="117"/>
      <c r="EL51" s="24"/>
      <c r="EM51" s="25"/>
      <c r="EN51" s="117"/>
      <c r="EO51" s="26"/>
      <c r="EP51" s="23"/>
      <c r="EQ51" s="117"/>
      <c r="ER51" s="24"/>
      <c r="ES51" s="25"/>
      <c r="ET51" s="117"/>
      <c r="EU51" s="24"/>
      <c r="EV51" s="25"/>
      <c r="EW51" s="117"/>
      <c r="EX51" s="26"/>
    </row>
    <row r="52" spans="1:163" ht="13.5" customHeight="1">
      <c r="A52" s="11"/>
      <c r="B52" s="338"/>
      <c r="C52" s="339"/>
      <c r="D52" s="339"/>
      <c r="E52" s="339"/>
      <c r="F52" s="339"/>
      <c r="G52" s="339"/>
      <c r="H52" s="339"/>
      <c r="I52" s="339"/>
      <c r="J52" s="339"/>
      <c r="K52" s="339"/>
      <c r="L52" s="339"/>
      <c r="M52" s="340"/>
      <c r="N52" s="338"/>
      <c r="O52" s="339"/>
      <c r="P52" s="339"/>
      <c r="Q52" s="339"/>
      <c r="R52" s="339"/>
      <c r="S52" s="339"/>
      <c r="T52" s="339"/>
      <c r="U52" s="339"/>
      <c r="V52" s="339"/>
      <c r="W52" s="339"/>
      <c r="X52" s="339"/>
      <c r="Y52" s="339"/>
      <c r="Z52" s="339"/>
      <c r="AA52" s="339"/>
      <c r="AB52" s="339"/>
      <c r="AC52" s="339"/>
      <c r="AD52" s="339"/>
      <c r="AE52" s="340"/>
      <c r="AF52" s="347"/>
      <c r="AG52" s="348"/>
      <c r="AH52" s="348"/>
      <c r="AI52" s="348"/>
      <c r="AJ52" s="348"/>
      <c r="AK52" s="349"/>
      <c r="AL52" s="347"/>
      <c r="AM52" s="348"/>
      <c r="AN52" s="348"/>
      <c r="AO52" s="348"/>
      <c r="AP52" s="348"/>
      <c r="AQ52" s="348"/>
      <c r="AR52" s="348"/>
      <c r="AS52" s="348"/>
      <c r="AT52" s="349"/>
      <c r="AU52" s="12"/>
      <c r="AV52" s="13"/>
      <c r="AW52" s="14"/>
      <c r="AX52" s="15"/>
      <c r="AY52" s="13"/>
      <c r="AZ52" s="14"/>
      <c r="BA52" s="15"/>
      <c r="BB52" s="13"/>
      <c r="BC52" s="16"/>
      <c r="BD52" s="12"/>
      <c r="BE52" s="13"/>
      <c r="BF52" s="14"/>
      <c r="BG52" s="15"/>
      <c r="BH52" s="13"/>
      <c r="BI52" s="14"/>
      <c r="BJ52" s="15"/>
      <c r="BK52" s="13"/>
      <c r="BL52" s="16"/>
      <c r="BM52" s="12"/>
      <c r="BN52" s="13"/>
      <c r="BO52" s="14"/>
      <c r="BP52" s="15"/>
      <c r="BQ52" s="13"/>
      <c r="BR52" s="14"/>
      <c r="BS52" s="15"/>
      <c r="BT52" s="13"/>
      <c r="BU52" s="16"/>
      <c r="BV52" s="12"/>
      <c r="BW52" s="13"/>
      <c r="BX52" s="14"/>
      <c r="BY52" s="15"/>
      <c r="BZ52" s="13"/>
      <c r="CA52" s="14"/>
      <c r="CB52" s="15"/>
      <c r="CC52" s="13"/>
      <c r="CD52" s="16"/>
      <c r="CE52" s="12"/>
      <c r="CF52" s="13"/>
      <c r="CG52" s="14"/>
      <c r="CH52" s="15"/>
      <c r="CI52" s="13"/>
      <c r="CJ52" s="14"/>
      <c r="CK52" s="15"/>
      <c r="CL52" s="13"/>
      <c r="CM52" s="16"/>
      <c r="CN52" s="12"/>
      <c r="CO52" s="13"/>
      <c r="CP52" s="14"/>
      <c r="CQ52" s="15"/>
      <c r="CR52" s="13"/>
      <c r="CS52" s="14"/>
      <c r="CT52" s="15"/>
      <c r="CU52" s="13"/>
      <c r="CV52" s="16"/>
      <c r="CW52" s="12"/>
      <c r="CX52" s="13"/>
      <c r="CY52" s="14"/>
      <c r="CZ52" s="15"/>
      <c r="DA52" s="13"/>
      <c r="DB52" s="14"/>
      <c r="DC52" s="15"/>
      <c r="DD52" s="13"/>
      <c r="DE52" s="16"/>
      <c r="DF52" s="12"/>
      <c r="DG52" s="13"/>
      <c r="DH52" s="14"/>
      <c r="DI52" s="15"/>
      <c r="DJ52" s="13"/>
      <c r="DK52" s="14"/>
      <c r="DL52" s="15"/>
      <c r="DM52" s="13"/>
      <c r="DN52" s="16"/>
      <c r="DO52" s="12"/>
      <c r="DP52" s="13"/>
      <c r="DQ52" s="14"/>
      <c r="DR52" s="15"/>
      <c r="DS52" s="13"/>
      <c r="DT52" s="14"/>
      <c r="DU52" s="15"/>
      <c r="DV52" s="13"/>
      <c r="DW52" s="16"/>
      <c r="DX52" s="12"/>
      <c r="DY52" s="13"/>
      <c r="DZ52" s="14"/>
      <c r="EA52" s="15"/>
      <c r="EB52" s="13"/>
      <c r="EC52" s="14"/>
      <c r="ED52" s="15"/>
      <c r="EE52" s="13"/>
      <c r="EF52" s="16"/>
      <c r="EG52" s="12"/>
      <c r="EH52" s="13"/>
      <c r="EI52" s="14"/>
      <c r="EJ52" s="15"/>
      <c r="EK52" s="13"/>
      <c r="EL52" s="14"/>
      <c r="EM52" s="15"/>
      <c r="EN52" s="13"/>
      <c r="EO52" s="16"/>
      <c r="EP52" s="12"/>
      <c r="EQ52" s="13"/>
      <c r="ER52" s="14"/>
      <c r="ES52" s="15"/>
      <c r="ET52" s="13"/>
      <c r="EU52" s="14"/>
      <c r="EV52" s="15"/>
      <c r="EW52" s="13"/>
      <c r="EX52" s="16"/>
    </row>
    <row r="53" spans="1:163" ht="13.5" customHeight="1">
      <c r="A53" s="11"/>
      <c r="B53" s="341"/>
      <c r="C53" s="342"/>
      <c r="D53" s="342"/>
      <c r="E53" s="342"/>
      <c r="F53" s="342"/>
      <c r="G53" s="342"/>
      <c r="H53" s="342"/>
      <c r="I53" s="342"/>
      <c r="J53" s="342"/>
      <c r="K53" s="342"/>
      <c r="L53" s="342"/>
      <c r="M53" s="343"/>
      <c r="N53" s="341"/>
      <c r="O53" s="342"/>
      <c r="P53" s="342"/>
      <c r="Q53" s="342"/>
      <c r="R53" s="342"/>
      <c r="S53" s="342"/>
      <c r="T53" s="342"/>
      <c r="U53" s="342"/>
      <c r="V53" s="342"/>
      <c r="W53" s="342"/>
      <c r="X53" s="342"/>
      <c r="Y53" s="342"/>
      <c r="Z53" s="342"/>
      <c r="AA53" s="342"/>
      <c r="AB53" s="342"/>
      <c r="AC53" s="342"/>
      <c r="AD53" s="342"/>
      <c r="AE53" s="343"/>
      <c r="AF53" s="350"/>
      <c r="AG53" s="351"/>
      <c r="AH53" s="351"/>
      <c r="AI53" s="351"/>
      <c r="AJ53" s="351"/>
      <c r="AK53" s="352"/>
      <c r="AL53" s="350"/>
      <c r="AM53" s="351"/>
      <c r="AN53" s="351"/>
      <c r="AO53" s="351"/>
      <c r="AP53" s="351"/>
      <c r="AQ53" s="351"/>
      <c r="AR53" s="351"/>
      <c r="AS53" s="351"/>
      <c r="AT53" s="352"/>
      <c r="AU53" s="17"/>
      <c r="AV53" s="5"/>
      <c r="AW53" s="18"/>
      <c r="AX53" s="19"/>
      <c r="AY53" s="5"/>
      <c r="AZ53" s="18"/>
      <c r="BA53" s="19"/>
      <c r="BB53" s="5"/>
      <c r="BC53" s="20"/>
      <c r="BD53" s="17"/>
      <c r="BE53" s="5"/>
      <c r="BF53" s="18"/>
      <c r="BG53" s="19"/>
      <c r="BH53" s="5"/>
      <c r="BI53" s="18"/>
      <c r="BJ53" s="19"/>
      <c r="BK53" s="5"/>
      <c r="BL53" s="20"/>
      <c r="BM53" s="17"/>
      <c r="BN53" s="5"/>
      <c r="BO53" s="18"/>
      <c r="BP53" s="19"/>
      <c r="BQ53" s="5"/>
      <c r="BR53" s="18"/>
      <c r="BS53" s="19"/>
      <c r="BT53" s="5"/>
      <c r="BU53" s="20"/>
      <c r="BV53" s="17"/>
      <c r="BW53" s="5"/>
      <c r="BX53" s="18"/>
      <c r="BY53" s="19"/>
      <c r="BZ53" s="5"/>
      <c r="CA53" s="18"/>
      <c r="CB53" s="19"/>
      <c r="CC53" s="5"/>
      <c r="CD53" s="20"/>
      <c r="CE53" s="17"/>
      <c r="CF53" s="5"/>
      <c r="CG53" s="18"/>
      <c r="CH53" s="19"/>
      <c r="CI53" s="5"/>
      <c r="CJ53" s="18"/>
      <c r="CK53" s="19"/>
      <c r="CL53" s="5"/>
      <c r="CM53" s="20"/>
      <c r="CN53" s="17"/>
      <c r="CO53" s="5"/>
      <c r="CP53" s="18"/>
      <c r="CQ53" s="19"/>
      <c r="CR53" s="5"/>
      <c r="CS53" s="18"/>
      <c r="CT53" s="19"/>
      <c r="CU53" s="5"/>
      <c r="CV53" s="20"/>
      <c r="CW53" s="17"/>
      <c r="CX53" s="5"/>
      <c r="CY53" s="18"/>
      <c r="CZ53" s="19"/>
      <c r="DA53" s="5"/>
      <c r="DB53" s="18"/>
      <c r="DC53" s="19"/>
      <c r="DD53" s="5"/>
      <c r="DE53" s="20"/>
      <c r="DF53" s="17"/>
      <c r="DG53" s="5"/>
      <c r="DH53" s="18"/>
      <c r="DI53" s="19"/>
      <c r="DJ53" s="5"/>
      <c r="DK53" s="18"/>
      <c r="DL53" s="19"/>
      <c r="DM53" s="5"/>
      <c r="DN53" s="20"/>
      <c r="DO53" s="17"/>
      <c r="DP53" s="5"/>
      <c r="DQ53" s="18"/>
      <c r="DR53" s="19"/>
      <c r="DS53" s="5"/>
      <c r="DT53" s="18"/>
      <c r="DU53" s="19"/>
      <c r="DV53" s="5"/>
      <c r="DW53" s="20"/>
      <c r="DX53" s="17"/>
      <c r="DY53" s="5"/>
      <c r="DZ53" s="18"/>
      <c r="EA53" s="19"/>
      <c r="EB53" s="5"/>
      <c r="EC53" s="18"/>
      <c r="ED53" s="19"/>
      <c r="EE53" s="5"/>
      <c r="EF53" s="20"/>
      <c r="EG53" s="17"/>
      <c r="EH53" s="5"/>
      <c r="EI53" s="18"/>
      <c r="EJ53" s="19"/>
      <c r="EK53" s="5"/>
      <c r="EL53" s="18"/>
      <c r="EM53" s="19"/>
      <c r="EN53" s="5"/>
      <c r="EO53" s="20"/>
      <c r="EP53" s="17"/>
      <c r="EQ53" s="5"/>
      <c r="ER53" s="18"/>
      <c r="ES53" s="19"/>
      <c r="ET53" s="5"/>
      <c r="EU53" s="18"/>
      <c r="EV53" s="19"/>
      <c r="EW53" s="5"/>
      <c r="EX53" s="20"/>
    </row>
    <row r="54" spans="1:163" ht="13.5" customHeight="1">
      <c r="A54" s="11"/>
      <c r="B54" s="341"/>
      <c r="C54" s="342"/>
      <c r="D54" s="342"/>
      <c r="E54" s="342"/>
      <c r="F54" s="342"/>
      <c r="G54" s="342"/>
      <c r="H54" s="342"/>
      <c r="I54" s="342"/>
      <c r="J54" s="342"/>
      <c r="K54" s="342"/>
      <c r="L54" s="342"/>
      <c r="M54" s="343"/>
      <c r="N54" s="341"/>
      <c r="O54" s="342"/>
      <c r="P54" s="342"/>
      <c r="Q54" s="342"/>
      <c r="R54" s="342"/>
      <c r="S54" s="342"/>
      <c r="T54" s="342"/>
      <c r="U54" s="342"/>
      <c r="V54" s="342"/>
      <c r="W54" s="342"/>
      <c r="X54" s="342"/>
      <c r="Y54" s="342"/>
      <c r="Z54" s="342"/>
      <c r="AA54" s="342"/>
      <c r="AB54" s="342"/>
      <c r="AC54" s="342"/>
      <c r="AD54" s="342"/>
      <c r="AE54" s="343"/>
      <c r="AF54" s="350"/>
      <c r="AG54" s="351"/>
      <c r="AH54" s="351"/>
      <c r="AI54" s="351"/>
      <c r="AJ54" s="351"/>
      <c r="AK54" s="352"/>
      <c r="AL54" s="350"/>
      <c r="AM54" s="351"/>
      <c r="AN54" s="351"/>
      <c r="AO54" s="351"/>
      <c r="AP54" s="351"/>
      <c r="AQ54" s="351"/>
      <c r="AR54" s="351"/>
      <c r="AS54" s="351"/>
      <c r="AT54" s="352"/>
      <c r="AU54" s="17"/>
      <c r="AV54" s="5"/>
      <c r="AW54" s="18"/>
      <c r="AX54" s="19"/>
      <c r="AY54" s="5"/>
      <c r="AZ54" s="18"/>
      <c r="BA54" s="19"/>
      <c r="BB54" s="5"/>
      <c r="BC54" s="20"/>
      <c r="BD54" s="17"/>
      <c r="BE54" s="5"/>
      <c r="BF54" s="18"/>
      <c r="BG54" s="19"/>
      <c r="BH54" s="5"/>
      <c r="BI54" s="18"/>
      <c r="BJ54" s="19"/>
      <c r="BK54" s="5"/>
      <c r="BL54" s="20"/>
      <c r="BM54" s="17"/>
      <c r="BN54" s="5"/>
      <c r="BO54" s="18"/>
      <c r="BP54" s="19"/>
      <c r="BQ54" s="5"/>
      <c r="BR54" s="18"/>
      <c r="BS54" s="19"/>
      <c r="BT54" s="5"/>
      <c r="BU54" s="20"/>
      <c r="BV54" s="17"/>
      <c r="BW54" s="5"/>
      <c r="BX54" s="18"/>
      <c r="BY54" s="19"/>
      <c r="BZ54" s="5"/>
      <c r="CA54" s="18"/>
      <c r="CB54" s="19"/>
      <c r="CC54" s="5"/>
      <c r="CD54" s="20"/>
      <c r="CE54" s="17"/>
      <c r="CF54" s="5"/>
      <c r="CG54" s="18"/>
      <c r="CH54" s="19"/>
      <c r="CI54" s="5"/>
      <c r="CJ54" s="18"/>
      <c r="CK54" s="19"/>
      <c r="CL54" s="5"/>
      <c r="CM54" s="20"/>
      <c r="CN54" s="17"/>
      <c r="CO54" s="5"/>
      <c r="CP54" s="18"/>
      <c r="CQ54" s="19"/>
      <c r="CR54" s="5"/>
      <c r="CS54" s="18"/>
      <c r="CT54" s="19"/>
      <c r="CU54" s="5"/>
      <c r="CV54" s="20"/>
      <c r="CW54" s="17"/>
      <c r="CX54" s="5"/>
      <c r="CY54" s="18"/>
      <c r="CZ54" s="19"/>
      <c r="DA54" s="5"/>
      <c r="DB54" s="18"/>
      <c r="DC54" s="19"/>
      <c r="DD54" s="5"/>
      <c r="DE54" s="20"/>
      <c r="DF54" s="17"/>
      <c r="DG54" s="5"/>
      <c r="DH54" s="18"/>
      <c r="DI54" s="19"/>
      <c r="DJ54" s="5"/>
      <c r="DK54" s="18"/>
      <c r="DL54" s="19"/>
      <c r="DM54" s="5"/>
      <c r="DN54" s="20"/>
      <c r="DO54" s="17"/>
      <c r="DP54" s="5"/>
      <c r="DQ54" s="18"/>
      <c r="DR54" s="19"/>
      <c r="DS54" s="5"/>
      <c r="DT54" s="18"/>
      <c r="DU54" s="19"/>
      <c r="DV54" s="5"/>
      <c r="DW54" s="20"/>
      <c r="DX54" s="17"/>
      <c r="DY54" s="5"/>
      <c r="DZ54" s="18"/>
      <c r="EA54" s="19"/>
      <c r="EB54" s="5"/>
      <c r="EC54" s="18"/>
      <c r="ED54" s="19"/>
      <c r="EE54" s="5"/>
      <c r="EF54" s="20"/>
      <c r="EG54" s="17"/>
      <c r="EH54" s="5"/>
      <c r="EI54" s="18"/>
      <c r="EJ54" s="19"/>
      <c r="EK54" s="5"/>
      <c r="EL54" s="18"/>
      <c r="EM54" s="19"/>
      <c r="EN54" s="5"/>
      <c r="EO54" s="20"/>
      <c r="EP54" s="17"/>
      <c r="EQ54" s="5"/>
      <c r="ER54" s="18"/>
      <c r="ES54" s="19"/>
      <c r="ET54" s="5"/>
      <c r="EU54" s="18"/>
      <c r="EV54" s="19"/>
      <c r="EW54" s="5"/>
      <c r="EX54" s="20"/>
    </row>
    <row r="55" spans="1:163" ht="13.5" customHeight="1">
      <c r="A55" s="11"/>
      <c r="B55" s="344"/>
      <c r="C55" s="345"/>
      <c r="D55" s="345"/>
      <c r="E55" s="345"/>
      <c r="F55" s="345"/>
      <c r="G55" s="345"/>
      <c r="H55" s="345"/>
      <c r="I55" s="345"/>
      <c r="J55" s="345"/>
      <c r="K55" s="345"/>
      <c r="L55" s="345"/>
      <c r="M55" s="346"/>
      <c r="N55" s="344"/>
      <c r="O55" s="345"/>
      <c r="P55" s="345"/>
      <c r="Q55" s="345"/>
      <c r="R55" s="345"/>
      <c r="S55" s="345"/>
      <c r="T55" s="345"/>
      <c r="U55" s="345"/>
      <c r="V55" s="345"/>
      <c r="W55" s="345"/>
      <c r="X55" s="345"/>
      <c r="Y55" s="345"/>
      <c r="Z55" s="345"/>
      <c r="AA55" s="345"/>
      <c r="AB55" s="345"/>
      <c r="AC55" s="345"/>
      <c r="AD55" s="345"/>
      <c r="AE55" s="346"/>
      <c r="AF55" s="353"/>
      <c r="AG55" s="354"/>
      <c r="AH55" s="354"/>
      <c r="AI55" s="354"/>
      <c r="AJ55" s="354"/>
      <c r="AK55" s="355"/>
      <c r="AL55" s="353"/>
      <c r="AM55" s="354"/>
      <c r="AN55" s="354"/>
      <c r="AO55" s="354"/>
      <c r="AP55" s="354"/>
      <c r="AQ55" s="354"/>
      <c r="AR55" s="354"/>
      <c r="AS55" s="354"/>
      <c r="AT55" s="355"/>
      <c r="AU55" s="23"/>
      <c r="AV55" s="117"/>
      <c r="AW55" s="24"/>
      <c r="AX55" s="25"/>
      <c r="AY55" s="117"/>
      <c r="AZ55" s="24"/>
      <c r="BA55" s="25"/>
      <c r="BB55" s="117"/>
      <c r="BC55" s="26"/>
      <c r="BD55" s="23"/>
      <c r="BE55" s="117"/>
      <c r="BF55" s="24"/>
      <c r="BG55" s="25"/>
      <c r="BH55" s="117"/>
      <c r="BI55" s="24"/>
      <c r="BJ55" s="25"/>
      <c r="BK55" s="117"/>
      <c r="BL55" s="26"/>
      <c r="BM55" s="23"/>
      <c r="BN55" s="117"/>
      <c r="BO55" s="24"/>
      <c r="BP55" s="25"/>
      <c r="BQ55" s="117"/>
      <c r="BR55" s="24"/>
      <c r="BS55" s="25"/>
      <c r="BT55" s="117"/>
      <c r="BU55" s="26"/>
      <c r="BV55" s="23"/>
      <c r="BW55" s="117"/>
      <c r="BX55" s="24"/>
      <c r="BY55" s="25"/>
      <c r="BZ55" s="117"/>
      <c r="CA55" s="24"/>
      <c r="CB55" s="25"/>
      <c r="CC55" s="117"/>
      <c r="CD55" s="26"/>
      <c r="CE55" s="23"/>
      <c r="CF55" s="117"/>
      <c r="CG55" s="24"/>
      <c r="CH55" s="25"/>
      <c r="CI55" s="117"/>
      <c r="CJ55" s="24"/>
      <c r="CK55" s="25"/>
      <c r="CL55" s="117"/>
      <c r="CM55" s="26"/>
      <c r="CN55" s="23"/>
      <c r="CO55" s="117"/>
      <c r="CP55" s="24"/>
      <c r="CQ55" s="25"/>
      <c r="CR55" s="117"/>
      <c r="CS55" s="24"/>
      <c r="CT55" s="25"/>
      <c r="CU55" s="117"/>
      <c r="CV55" s="26"/>
      <c r="CW55" s="23"/>
      <c r="CX55" s="117"/>
      <c r="CY55" s="24"/>
      <c r="CZ55" s="25"/>
      <c r="DA55" s="117"/>
      <c r="DB55" s="24"/>
      <c r="DC55" s="25"/>
      <c r="DD55" s="117"/>
      <c r="DE55" s="26"/>
      <c r="DF55" s="23"/>
      <c r="DG55" s="117"/>
      <c r="DH55" s="24"/>
      <c r="DI55" s="25"/>
      <c r="DJ55" s="117"/>
      <c r="DK55" s="24"/>
      <c r="DL55" s="25"/>
      <c r="DM55" s="117"/>
      <c r="DN55" s="26"/>
      <c r="DO55" s="23"/>
      <c r="DP55" s="117"/>
      <c r="DQ55" s="24"/>
      <c r="DR55" s="25"/>
      <c r="DS55" s="117"/>
      <c r="DT55" s="24"/>
      <c r="DU55" s="25"/>
      <c r="DV55" s="117"/>
      <c r="DW55" s="26"/>
      <c r="DX55" s="23"/>
      <c r="DY55" s="117"/>
      <c r="DZ55" s="24"/>
      <c r="EA55" s="25"/>
      <c r="EB55" s="117"/>
      <c r="EC55" s="24"/>
      <c r="ED55" s="25"/>
      <c r="EE55" s="117"/>
      <c r="EF55" s="26"/>
      <c r="EG55" s="23"/>
      <c r="EH55" s="117"/>
      <c r="EI55" s="24"/>
      <c r="EJ55" s="25"/>
      <c r="EK55" s="117"/>
      <c r="EL55" s="24"/>
      <c r="EM55" s="25"/>
      <c r="EN55" s="117"/>
      <c r="EO55" s="26"/>
      <c r="EP55" s="23"/>
      <c r="EQ55" s="117"/>
      <c r="ER55" s="24"/>
      <c r="ES55" s="25"/>
      <c r="ET55" s="117"/>
      <c r="EU55" s="24"/>
      <c r="EV55" s="25"/>
      <c r="EW55" s="117"/>
      <c r="EX55" s="26"/>
    </row>
    <row r="56" spans="1:163" ht="13.5" customHeight="1">
      <c r="A56" s="11"/>
      <c r="B56" s="338"/>
      <c r="C56" s="339"/>
      <c r="D56" s="339"/>
      <c r="E56" s="339"/>
      <c r="F56" s="339"/>
      <c r="G56" s="339"/>
      <c r="H56" s="339"/>
      <c r="I56" s="339"/>
      <c r="J56" s="339"/>
      <c r="K56" s="339"/>
      <c r="L56" s="339"/>
      <c r="M56" s="340"/>
      <c r="N56" s="338"/>
      <c r="O56" s="339"/>
      <c r="P56" s="339"/>
      <c r="Q56" s="339"/>
      <c r="R56" s="339"/>
      <c r="S56" s="339"/>
      <c r="T56" s="339"/>
      <c r="U56" s="339"/>
      <c r="V56" s="339"/>
      <c r="W56" s="339"/>
      <c r="X56" s="339"/>
      <c r="Y56" s="339"/>
      <c r="Z56" s="339"/>
      <c r="AA56" s="339"/>
      <c r="AB56" s="339"/>
      <c r="AC56" s="339"/>
      <c r="AD56" s="339"/>
      <c r="AE56" s="340"/>
      <c r="AF56" s="347"/>
      <c r="AG56" s="348"/>
      <c r="AH56" s="348"/>
      <c r="AI56" s="348"/>
      <c r="AJ56" s="348"/>
      <c r="AK56" s="349"/>
      <c r="AL56" s="347"/>
      <c r="AM56" s="348"/>
      <c r="AN56" s="348"/>
      <c r="AO56" s="348"/>
      <c r="AP56" s="348"/>
      <c r="AQ56" s="348"/>
      <c r="AR56" s="348"/>
      <c r="AS56" s="348"/>
      <c r="AT56" s="349"/>
      <c r="AU56" s="12"/>
      <c r="AV56" s="13"/>
      <c r="AW56" s="14"/>
      <c r="AX56" s="15"/>
      <c r="AY56" s="13"/>
      <c r="AZ56" s="14"/>
      <c r="BA56" s="15"/>
      <c r="BB56" s="13"/>
      <c r="BC56" s="16"/>
      <c r="BD56" s="12"/>
      <c r="BE56" s="13"/>
      <c r="BF56" s="14"/>
      <c r="BG56" s="15"/>
      <c r="BH56" s="13"/>
      <c r="BI56" s="14"/>
      <c r="BJ56" s="15"/>
      <c r="BK56" s="13"/>
      <c r="BL56" s="16"/>
      <c r="BM56" s="12"/>
      <c r="BN56" s="13"/>
      <c r="BO56" s="14"/>
      <c r="BP56" s="15"/>
      <c r="BQ56" s="13"/>
      <c r="BR56" s="14"/>
      <c r="BS56" s="15"/>
      <c r="BT56" s="13"/>
      <c r="BU56" s="16"/>
      <c r="BV56" s="12"/>
      <c r="BW56" s="13"/>
      <c r="BX56" s="14"/>
      <c r="BY56" s="15"/>
      <c r="BZ56" s="13"/>
      <c r="CA56" s="14"/>
      <c r="CB56" s="15"/>
      <c r="CC56" s="13"/>
      <c r="CD56" s="16"/>
      <c r="CE56" s="12"/>
      <c r="CF56" s="13"/>
      <c r="CG56" s="14"/>
      <c r="CH56" s="15"/>
      <c r="CI56" s="13"/>
      <c r="CJ56" s="14"/>
      <c r="CK56" s="15"/>
      <c r="CL56" s="13"/>
      <c r="CM56" s="16"/>
      <c r="CN56" s="12"/>
      <c r="CO56" s="13"/>
      <c r="CP56" s="14"/>
      <c r="CQ56" s="15"/>
      <c r="CR56" s="13"/>
      <c r="CS56" s="14"/>
      <c r="CT56" s="15"/>
      <c r="CU56" s="13"/>
      <c r="CV56" s="16"/>
      <c r="CW56" s="12"/>
      <c r="CX56" s="13"/>
      <c r="CY56" s="14"/>
      <c r="CZ56" s="15"/>
      <c r="DA56" s="13"/>
      <c r="DB56" s="14"/>
      <c r="DC56" s="15"/>
      <c r="DD56" s="13"/>
      <c r="DE56" s="16"/>
      <c r="DF56" s="12"/>
      <c r="DG56" s="13"/>
      <c r="DH56" s="14"/>
      <c r="DI56" s="15"/>
      <c r="DJ56" s="13"/>
      <c r="DK56" s="14"/>
      <c r="DL56" s="15"/>
      <c r="DM56" s="13"/>
      <c r="DN56" s="16"/>
      <c r="DO56" s="12"/>
      <c r="DP56" s="13"/>
      <c r="DQ56" s="14"/>
      <c r="DR56" s="15"/>
      <c r="DS56" s="13"/>
      <c r="DT56" s="14"/>
      <c r="DU56" s="15"/>
      <c r="DV56" s="13"/>
      <c r="DW56" s="16"/>
      <c r="DX56" s="12"/>
      <c r="DY56" s="13"/>
      <c r="DZ56" s="14"/>
      <c r="EA56" s="15"/>
      <c r="EB56" s="13"/>
      <c r="EC56" s="14"/>
      <c r="ED56" s="15"/>
      <c r="EE56" s="13"/>
      <c r="EF56" s="16"/>
      <c r="EG56" s="12"/>
      <c r="EH56" s="13"/>
      <c r="EI56" s="14"/>
      <c r="EJ56" s="15"/>
      <c r="EK56" s="13"/>
      <c r="EL56" s="14"/>
      <c r="EM56" s="15"/>
      <c r="EN56" s="13"/>
      <c r="EO56" s="16"/>
      <c r="EP56" s="12"/>
      <c r="EQ56" s="13"/>
      <c r="ER56" s="14"/>
      <c r="ES56" s="15"/>
      <c r="ET56" s="13"/>
      <c r="EU56" s="14"/>
      <c r="EV56" s="15"/>
      <c r="EW56" s="13"/>
      <c r="EX56" s="16"/>
    </row>
    <row r="57" spans="1:163" ht="13.5" customHeight="1">
      <c r="A57" s="11"/>
      <c r="B57" s="341"/>
      <c r="C57" s="342"/>
      <c r="D57" s="342"/>
      <c r="E57" s="342"/>
      <c r="F57" s="342"/>
      <c r="G57" s="342"/>
      <c r="H57" s="342"/>
      <c r="I57" s="342"/>
      <c r="J57" s="342"/>
      <c r="K57" s="342"/>
      <c r="L57" s="342"/>
      <c r="M57" s="343"/>
      <c r="N57" s="341"/>
      <c r="O57" s="342"/>
      <c r="P57" s="342"/>
      <c r="Q57" s="342"/>
      <c r="R57" s="342"/>
      <c r="S57" s="342"/>
      <c r="T57" s="342"/>
      <c r="U57" s="342"/>
      <c r="V57" s="342"/>
      <c r="W57" s="342"/>
      <c r="X57" s="342"/>
      <c r="Y57" s="342"/>
      <c r="Z57" s="342"/>
      <c r="AA57" s="342"/>
      <c r="AB57" s="342"/>
      <c r="AC57" s="342"/>
      <c r="AD57" s="342"/>
      <c r="AE57" s="343"/>
      <c r="AF57" s="350"/>
      <c r="AG57" s="351"/>
      <c r="AH57" s="351"/>
      <c r="AI57" s="351"/>
      <c r="AJ57" s="351"/>
      <c r="AK57" s="352"/>
      <c r="AL57" s="350"/>
      <c r="AM57" s="351"/>
      <c r="AN57" s="351"/>
      <c r="AO57" s="351"/>
      <c r="AP57" s="351"/>
      <c r="AQ57" s="351"/>
      <c r="AR57" s="351"/>
      <c r="AS57" s="351"/>
      <c r="AT57" s="352"/>
      <c r="AU57" s="17"/>
      <c r="AV57" s="5"/>
      <c r="AW57" s="18"/>
      <c r="AX57" s="19"/>
      <c r="AY57" s="5"/>
      <c r="AZ57" s="18"/>
      <c r="BA57" s="19"/>
      <c r="BB57" s="5"/>
      <c r="BC57" s="20"/>
      <c r="BD57" s="17"/>
      <c r="BE57" s="5"/>
      <c r="BF57" s="18"/>
      <c r="BG57" s="19"/>
      <c r="BH57" s="5"/>
      <c r="BI57" s="18"/>
      <c r="BJ57" s="19"/>
      <c r="BK57" s="5"/>
      <c r="BL57" s="20"/>
      <c r="BM57" s="17"/>
      <c r="BN57" s="5"/>
      <c r="BO57" s="18"/>
      <c r="BP57" s="19"/>
      <c r="BQ57" s="5"/>
      <c r="BR57" s="18"/>
      <c r="BS57" s="19"/>
      <c r="BT57" s="5"/>
      <c r="BU57" s="20"/>
      <c r="BV57" s="17"/>
      <c r="BW57" s="5"/>
      <c r="BX57" s="18"/>
      <c r="BY57" s="19"/>
      <c r="BZ57" s="5"/>
      <c r="CA57" s="18"/>
      <c r="CB57" s="19"/>
      <c r="CC57" s="5"/>
      <c r="CD57" s="20"/>
      <c r="CE57" s="17"/>
      <c r="CF57" s="5"/>
      <c r="CG57" s="18"/>
      <c r="CH57" s="19"/>
      <c r="CI57" s="5"/>
      <c r="CJ57" s="18"/>
      <c r="CK57" s="19"/>
      <c r="CL57" s="5"/>
      <c r="CM57" s="20"/>
      <c r="CN57" s="17"/>
      <c r="CO57" s="5"/>
      <c r="CP57" s="18"/>
      <c r="CQ57" s="19"/>
      <c r="CR57" s="5"/>
      <c r="CS57" s="18"/>
      <c r="CT57" s="19"/>
      <c r="CU57" s="5"/>
      <c r="CV57" s="20"/>
      <c r="CW57" s="17"/>
      <c r="CX57" s="5"/>
      <c r="CY57" s="18"/>
      <c r="CZ57" s="19"/>
      <c r="DA57" s="5"/>
      <c r="DB57" s="18"/>
      <c r="DC57" s="19"/>
      <c r="DD57" s="5"/>
      <c r="DE57" s="20"/>
      <c r="DF57" s="17"/>
      <c r="DG57" s="5"/>
      <c r="DH57" s="18"/>
      <c r="DI57" s="19"/>
      <c r="DJ57" s="5"/>
      <c r="DK57" s="18"/>
      <c r="DL57" s="19"/>
      <c r="DM57" s="5"/>
      <c r="DN57" s="20"/>
      <c r="DO57" s="17"/>
      <c r="DP57" s="5"/>
      <c r="DQ57" s="18"/>
      <c r="DR57" s="19"/>
      <c r="DS57" s="5"/>
      <c r="DT57" s="18"/>
      <c r="DU57" s="19"/>
      <c r="DV57" s="5"/>
      <c r="DW57" s="20"/>
      <c r="DX57" s="17"/>
      <c r="DY57" s="5"/>
      <c r="DZ57" s="18"/>
      <c r="EA57" s="19"/>
      <c r="EB57" s="5"/>
      <c r="EC57" s="18"/>
      <c r="ED57" s="19"/>
      <c r="EE57" s="5"/>
      <c r="EF57" s="20"/>
      <c r="EG57" s="17"/>
      <c r="EH57" s="5"/>
      <c r="EI57" s="18"/>
      <c r="EJ57" s="19"/>
      <c r="EK57" s="5"/>
      <c r="EL57" s="18"/>
      <c r="EM57" s="19"/>
      <c r="EN57" s="5"/>
      <c r="EO57" s="20"/>
      <c r="EP57" s="17"/>
      <c r="EQ57" s="5"/>
      <c r="ER57" s="18"/>
      <c r="ES57" s="19"/>
      <c r="ET57" s="5"/>
      <c r="EU57" s="18"/>
      <c r="EV57" s="19"/>
      <c r="EW57" s="5"/>
      <c r="EX57" s="20"/>
    </row>
    <row r="58" spans="1:163" ht="13.5" customHeight="1">
      <c r="A58" s="11"/>
      <c r="B58" s="341"/>
      <c r="C58" s="342"/>
      <c r="D58" s="342"/>
      <c r="E58" s="342"/>
      <c r="F58" s="342"/>
      <c r="G58" s="342"/>
      <c r="H58" s="342"/>
      <c r="I58" s="342"/>
      <c r="J58" s="342"/>
      <c r="K58" s="342"/>
      <c r="L58" s="342"/>
      <c r="M58" s="343"/>
      <c r="N58" s="341"/>
      <c r="O58" s="342"/>
      <c r="P58" s="342"/>
      <c r="Q58" s="342"/>
      <c r="R58" s="342"/>
      <c r="S58" s="342"/>
      <c r="T58" s="342"/>
      <c r="U58" s="342"/>
      <c r="V58" s="342"/>
      <c r="W58" s="342"/>
      <c r="X58" s="342"/>
      <c r="Y58" s="342"/>
      <c r="Z58" s="342"/>
      <c r="AA58" s="342"/>
      <c r="AB58" s="342"/>
      <c r="AC58" s="342"/>
      <c r="AD58" s="342"/>
      <c r="AE58" s="343"/>
      <c r="AF58" s="350"/>
      <c r="AG58" s="351"/>
      <c r="AH58" s="351"/>
      <c r="AI58" s="351"/>
      <c r="AJ58" s="351"/>
      <c r="AK58" s="352"/>
      <c r="AL58" s="350"/>
      <c r="AM58" s="351"/>
      <c r="AN58" s="351"/>
      <c r="AO58" s="351"/>
      <c r="AP58" s="351"/>
      <c r="AQ58" s="351"/>
      <c r="AR58" s="351"/>
      <c r="AS58" s="351"/>
      <c r="AT58" s="352"/>
      <c r="AU58" s="17"/>
      <c r="AV58" s="5"/>
      <c r="AW58" s="18"/>
      <c r="AX58" s="19"/>
      <c r="AY58" s="5"/>
      <c r="AZ58" s="18"/>
      <c r="BA58" s="19"/>
      <c r="BB58" s="5"/>
      <c r="BC58" s="20"/>
      <c r="BD58" s="17"/>
      <c r="BE58" s="5"/>
      <c r="BF58" s="18"/>
      <c r="BG58" s="19"/>
      <c r="BH58" s="5"/>
      <c r="BI58" s="18"/>
      <c r="BJ58" s="19"/>
      <c r="BK58" s="5"/>
      <c r="BL58" s="20"/>
      <c r="BM58" s="17"/>
      <c r="BN58" s="5"/>
      <c r="BO58" s="18"/>
      <c r="BP58" s="19"/>
      <c r="BQ58" s="5"/>
      <c r="BR58" s="18"/>
      <c r="BS58" s="19"/>
      <c r="BT58" s="5"/>
      <c r="BU58" s="20"/>
      <c r="BV58" s="17"/>
      <c r="BW58" s="5"/>
      <c r="BX58" s="18"/>
      <c r="BY58" s="19"/>
      <c r="BZ58" s="5"/>
      <c r="CA58" s="18"/>
      <c r="CB58" s="19"/>
      <c r="CC58" s="5"/>
      <c r="CD58" s="20"/>
      <c r="CE58" s="17"/>
      <c r="CF58" s="5"/>
      <c r="CG58" s="18"/>
      <c r="CH58" s="19"/>
      <c r="CI58" s="5"/>
      <c r="CJ58" s="18"/>
      <c r="CK58" s="19"/>
      <c r="CL58" s="5"/>
      <c r="CM58" s="20"/>
      <c r="CN58" s="17"/>
      <c r="CO58" s="5"/>
      <c r="CP58" s="18"/>
      <c r="CQ58" s="19"/>
      <c r="CR58" s="5"/>
      <c r="CS58" s="18"/>
      <c r="CT58" s="19"/>
      <c r="CU58" s="5"/>
      <c r="CV58" s="20"/>
      <c r="CW58" s="17"/>
      <c r="CX58" s="5"/>
      <c r="CY58" s="18"/>
      <c r="CZ58" s="19"/>
      <c r="DA58" s="5"/>
      <c r="DB58" s="18"/>
      <c r="DC58" s="19"/>
      <c r="DD58" s="5"/>
      <c r="DE58" s="20"/>
      <c r="DF58" s="17"/>
      <c r="DG58" s="5"/>
      <c r="DH58" s="18"/>
      <c r="DI58" s="19"/>
      <c r="DJ58" s="5"/>
      <c r="DK58" s="18"/>
      <c r="DL58" s="19"/>
      <c r="DM58" s="5"/>
      <c r="DN58" s="20"/>
      <c r="DO58" s="17"/>
      <c r="DP58" s="5"/>
      <c r="DQ58" s="18"/>
      <c r="DR58" s="19"/>
      <c r="DS58" s="5"/>
      <c r="DT58" s="18"/>
      <c r="DU58" s="19"/>
      <c r="DV58" s="5"/>
      <c r="DW58" s="20"/>
      <c r="DX58" s="17"/>
      <c r="DY58" s="5"/>
      <c r="DZ58" s="18"/>
      <c r="EA58" s="19"/>
      <c r="EB58" s="5"/>
      <c r="EC58" s="18"/>
      <c r="ED58" s="19"/>
      <c r="EE58" s="5"/>
      <c r="EF58" s="20"/>
      <c r="EG58" s="17"/>
      <c r="EH58" s="5"/>
      <c r="EI58" s="18"/>
      <c r="EJ58" s="19"/>
      <c r="EK58" s="5"/>
      <c r="EL58" s="18"/>
      <c r="EM58" s="19"/>
      <c r="EN58" s="5"/>
      <c r="EO58" s="20"/>
      <c r="EP58" s="17"/>
      <c r="EQ58" s="5"/>
      <c r="ER58" s="18"/>
      <c r="ES58" s="19"/>
      <c r="ET58" s="5"/>
      <c r="EU58" s="18"/>
      <c r="EV58" s="19"/>
      <c r="EW58" s="5"/>
      <c r="EX58" s="20"/>
    </row>
    <row r="59" spans="1:163" ht="13.5" customHeight="1">
      <c r="A59" s="11"/>
      <c r="B59" s="344"/>
      <c r="C59" s="345"/>
      <c r="D59" s="345"/>
      <c r="E59" s="345"/>
      <c r="F59" s="345"/>
      <c r="G59" s="345"/>
      <c r="H59" s="345"/>
      <c r="I59" s="345"/>
      <c r="J59" s="345"/>
      <c r="K59" s="345"/>
      <c r="L59" s="345"/>
      <c r="M59" s="346"/>
      <c r="N59" s="344"/>
      <c r="O59" s="345"/>
      <c r="P59" s="345"/>
      <c r="Q59" s="345"/>
      <c r="R59" s="345"/>
      <c r="S59" s="345"/>
      <c r="T59" s="345"/>
      <c r="U59" s="345"/>
      <c r="V59" s="345"/>
      <c r="W59" s="345"/>
      <c r="X59" s="345"/>
      <c r="Y59" s="345"/>
      <c r="Z59" s="345"/>
      <c r="AA59" s="345"/>
      <c r="AB59" s="345"/>
      <c r="AC59" s="345"/>
      <c r="AD59" s="345"/>
      <c r="AE59" s="346"/>
      <c r="AF59" s="353"/>
      <c r="AG59" s="354"/>
      <c r="AH59" s="354"/>
      <c r="AI59" s="354"/>
      <c r="AJ59" s="354"/>
      <c r="AK59" s="355"/>
      <c r="AL59" s="353"/>
      <c r="AM59" s="354"/>
      <c r="AN59" s="354"/>
      <c r="AO59" s="354"/>
      <c r="AP59" s="354"/>
      <c r="AQ59" s="354"/>
      <c r="AR59" s="354"/>
      <c r="AS59" s="354"/>
      <c r="AT59" s="355"/>
      <c r="AU59" s="23"/>
      <c r="AV59" s="117"/>
      <c r="AW59" s="24"/>
      <c r="AX59" s="25"/>
      <c r="AY59" s="117"/>
      <c r="AZ59" s="24"/>
      <c r="BA59" s="25"/>
      <c r="BB59" s="117"/>
      <c r="BC59" s="26"/>
      <c r="BD59" s="23"/>
      <c r="BE59" s="117"/>
      <c r="BF59" s="24"/>
      <c r="BG59" s="25"/>
      <c r="BH59" s="117"/>
      <c r="BI59" s="24"/>
      <c r="BJ59" s="25"/>
      <c r="BK59" s="117"/>
      <c r="BL59" s="26"/>
      <c r="BM59" s="23"/>
      <c r="BN59" s="117"/>
      <c r="BO59" s="24"/>
      <c r="BP59" s="25"/>
      <c r="BQ59" s="117"/>
      <c r="BR59" s="24"/>
      <c r="BS59" s="25"/>
      <c r="BT59" s="117"/>
      <c r="BU59" s="26"/>
      <c r="BV59" s="23"/>
      <c r="BW59" s="117"/>
      <c r="BX59" s="24"/>
      <c r="BY59" s="25"/>
      <c r="BZ59" s="117"/>
      <c r="CA59" s="24"/>
      <c r="CB59" s="25"/>
      <c r="CC59" s="117"/>
      <c r="CD59" s="26"/>
      <c r="CE59" s="23"/>
      <c r="CF59" s="117"/>
      <c r="CG59" s="24"/>
      <c r="CH59" s="25"/>
      <c r="CI59" s="117"/>
      <c r="CJ59" s="24"/>
      <c r="CK59" s="25"/>
      <c r="CL59" s="117"/>
      <c r="CM59" s="26"/>
      <c r="CN59" s="23"/>
      <c r="CO59" s="117"/>
      <c r="CP59" s="24"/>
      <c r="CQ59" s="25"/>
      <c r="CR59" s="117"/>
      <c r="CS59" s="24"/>
      <c r="CT59" s="25"/>
      <c r="CU59" s="117"/>
      <c r="CV59" s="26"/>
      <c r="CW59" s="23"/>
      <c r="CX59" s="117"/>
      <c r="CY59" s="24"/>
      <c r="CZ59" s="25"/>
      <c r="DA59" s="117"/>
      <c r="DB59" s="24"/>
      <c r="DC59" s="25"/>
      <c r="DD59" s="117"/>
      <c r="DE59" s="26"/>
      <c r="DF59" s="23"/>
      <c r="DG59" s="117"/>
      <c r="DH59" s="24"/>
      <c r="DI59" s="25"/>
      <c r="DJ59" s="117"/>
      <c r="DK59" s="24"/>
      <c r="DL59" s="25"/>
      <c r="DM59" s="117"/>
      <c r="DN59" s="26"/>
      <c r="DO59" s="23"/>
      <c r="DP59" s="117"/>
      <c r="DQ59" s="24"/>
      <c r="DR59" s="25"/>
      <c r="DS59" s="117"/>
      <c r="DT59" s="24"/>
      <c r="DU59" s="25"/>
      <c r="DV59" s="117"/>
      <c r="DW59" s="26"/>
      <c r="DX59" s="23"/>
      <c r="DY59" s="117"/>
      <c r="DZ59" s="24"/>
      <c r="EA59" s="25"/>
      <c r="EB59" s="117"/>
      <c r="EC59" s="24"/>
      <c r="ED59" s="25"/>
      <c r="EE59" s="117"/>
      <c r="EF59" s="26"/>
      <c r="EG59" s="23"/>
      <c r="EH59" s="117"/>
      <c r="EI59" s="24"/>
      <c r="EJ59" s="25"/>
      <c r="EK59" s="117"/>
      <c r="EL59" s="24"/>
      <c r="EM59" s="25"/>
      <c r="EN59" s="117"/>
      <c r="EO59" s="26"/>
      <c r="EP59" s="23"/>
      <c r="EQ59" s="117"/>
      <c r="ER59" s="24"/>
      <c r="ES59" s="25"/>
      <c r="ET59" s="117"/>
      <c r="EU59" s="24"/>
      <c r="EV59" s="25"/>
      <c r="EW59" s="117"/>
      <c r="EX59" s="26"/>
    </row>
    <row r="60" spans="1:163" ht="13.5" customHeight="1">
      <c r="A60" s="11"/>
      <c r="B60" s="338"/>
      <c r="C60" s="339"/>
      <c r="D60" s="339"/>
      <c r="E60" s="339"/>
      <c r="F60" s="339"/>
      <c r="G60" s="339"/>
      <c r="H60" s="339"/>
      <c r="I60" s="339"/>
      <c r="J60" s="339"/>
      <c r="K60" s="339"/>
      <c r="L60" s="339"/>
      <c r="M60" s="340"/>
      <c r="N60" s="338"/>
      <c r="O60" s="339"/>
      <c r="P60" s="339"/>
      <c r="Q60" s="339"/>
      <c r="R60" s="339"/>
      <c r="S60" s="339"/>
      <c r="T60" s="339"/>
      <c r="U60" s="339"/>
      <c r="V60" s="339"/>
      <c r="W60" s="339"/>
      <c r="X60" s="339"/>
      <c r="Y60" s="339"/>
      <c r="Z60" s="339"/>
      <c r="AA60" s="339"/>
      <c r="AB60" s="339"/>
      <c r="AC60" s="339"/>
      <c r="AD60" s="339"/>
      <c r="AE60" s="340"/>
      <c r="AF60" s="347"/>
      <c r="AG60" s="348"/>
      <c r="AH60" s="348"/>
      <c r="AI60" s="348"/>
      <c r="AJ60" s="348"/>
      <c r="AK60" s="349"/>
      <c r="AL60" s="347"/>
      <c r="AM60" s="348"/>
      <c r="AN60" s="348"/>
      <c r="AO60" s="348"/>
      <c r="AP60" s="348"/>
      <c r="AQ60" s="348"/>
      <c r="AR60" s="348"/>
      <c r="AS60" s="348"/>
      <c r="AT60" s="349"/>
      <c r="AU60" s="12"/>
      <c r="AV60" s="13"/>
      <c r="AW60" s="14"/>
      <c r="AX60" s="15"/>
      <c r="AY60" s="13"/>
      <c r="AZ60" s="14"/>
      <c r="BA60" s="15"/>
      <c r="BB60" s="13"/>
      <c r="BC60" s="16"/>
      <c r="BD60" s="12"/>
      <c r="BE60" s="13"/>
      <c r="BF60" s="14"/>
      <c r="BG60" s="15"/>
      <c r="BH60" s="13"/>
      <c r="BI60" s="14"/>
      <c r="BJ60" s="15"/>
      <c r="BK60" s="13"/>
      <c r="BL60" s="16"/>
      <c r="BM60" s="12"/>
      <c r="BN60" s="13"/>
      <c r="BO60" s="14"/>
      <c r="BP60" s="15"/>
      <c r="BQ60" s="13"/>
      <c r="BR60" s="14"/>
      <c r="BS60" s="15"/>
      <c r="BT60" s="13"/>
      <c r="BU60" s="16"/>
      <c r="BV60" s="12"/>
      <c r="BW60" s="13"/>
      <c r="BX60" s="14"/>
      <c r="BY60" s="15"/>
      <c r="BZ60" s="13"/>
      <c r="CA60" s="14"/>
      <c r="CB60" s="15"/>
      <c r="CC60" s="13"/>
      <c r="CD60" s="16"/>
      <c r="CE60" s="12"/>
      <c r="CF60" s="13"/>
      <c r="CG60" s="14"/>
      <c r="CH60" s="15"/>
      <c r="CI60" s="13"/>
      <c r="CJ60" s="14"/>
      <c r="CK60" s="15"/>
      <c r="CL60" s="13"/>
      <c r="CM60" s="16"/>
      <c r="CN60" s="12"/>
      <c r="CO60" s="13"/>
      <c r="CP60" s="14"/>
      <c r="CQ60" s="15"/>
      <c r="CR60" s="13"/>
      <c r="CS60" s="14"/>
      <c r="CT60" s="15"/>
      <c r="CU60" s="13"/>
      <c r="CV60" s="16"/>
      <c r="CW60" s="12"/>
      <c r="CX60" s="13"/>
      <c r="CY60" s="14"/>
      <c r="CZ60" s="15"/>
      <c r="DA60" s="13"/>
      <c r="DB60" s="14"/>
      <c r="DC60" s="15"/>
      <c r="DD60" s="13"/>
      <c r="DE60" s="16"/>
      <c r="DF60" s="12"/>
      <c r="DG60" s="13"/>
      <c r="DH60" s="14"/>
      <c r="DI60" s="15"/>
      <c r="DJ60" s="13"/>
      <c r="DK60" s="14"/>
      <c r="DL60" s="15"/>
      <c r="DM60" s="13"/>
      <c r="DN60" s="16"/>
      <c r="DO60" s="12"/>
      <c r="DP60" s="13"/>
      <c r="DQ60" s="14"/>
      <c r="DR60" s="15"/>
      <c r="DS60" s="13"/>
      <c r="DT60" s="14"/>
      <c r="DU60" s="15"/>
      <c r="DV60" s="13"/>
      <c r="DW60" s="16"/>
      <c r="DX60" s="12"/>
      <c r="DY60" s="13"/>
      <c r="DZ60" s="14"/>
      <c r="EA60" s="15"/>
      <c r="EB60" s="13"/>
      <c r="EC60" s="14"/>
      <c r="ED60" s="15"/>
      <c r="EE60" s="13"/>
      <c r="EF60" s="16"/>
      <c r="EG60" s="12"/>
      <c r="EH60" s="13"/>
      <c r="EI60" s="14"/>
      <c r="EJ60" s="15"/>
      <c r="EK60" s="13"/>
      <c r="EL60" s="14"/>
      <c r="EM60" s="15"/>
      <c r="EN60" s="13"/>
      <c r="EO60" s="16"/>
      <c r="EP60" s="12"/>
      <c r="EQ60" s="13"/>
      <c r="ER60" s="14"/>
      <c r="ES60" s="15"/>
      <c r="ET60" s="13"/>
      <c r="EU60" s="14"/>
      <c r="EV60" s="15"/>
      <c r="EW60" s="13"/>
      <c r="EX60" s="16"/>
    </row>
    <row r="61" spans="1:163" ht="13.5" customHeight="1">
      <c r="A61" s="11"/>
      <c r="B61" s="341"/>
      <c r="C61" s="342"/>
      <c r="D61" s="342"/>
      <c r="E61" s="342"/>
      <c r="F61" s="342"/>
      <c r="G61" s="342"/>
      <c r="H61" s="342"/>
      <c r="I61" s="342"/>
      <c r="J61" s="342"/>
      <c r="K61" s="342"/>
      <c r="L61" s="342"/>
      <c r="M61" s="343"/>
      <c r="N61" s="341"/>
      <c r="O61" s="342"/>
      <c r="P61" s="342"/>
      <c r="Q61" s="342"/>
      <c r="R61" s="342"/>
      <c r="S61" s="342"/>
      <c r="T61" s="342"/>
      <c r="U61" s="342"/>
      <c r="V61" s="342"/>
      <c r="W61" s="342"/>
      <c r="X61" s="342"/>
      <c r="Y61" s="342"/>
      <c r="Z61" s="342"/>
      <c r="AA61" s="342"/>
      <c r="AB61" s="342"/>
      <c r="AC61" s="342"/>
      <c r="AD61" s="342"/>
      <c r="AE61" s="343"/>
      <c r="AF61" s="350"/>
      <c r="AG61" s="351"/>
      <c r="AH61" s="351"/>
      <c r="AI61" s="351"/>
      <c r="AJ61" s="351"/>
      <c r="AK61" s="352"/>
      <c r="AL61" s="350"/>
      <c r="AM61" s="351"/>
      <c r="AN61" s="351"/>
      <c r="AO61" s="351"/>
      <c r="AP61" s="351"/>
      <c r="AQ61" s="351"/>
      <c r="AR61" s="351"/>
      <c r="AS61" s="351"/>
      <c r="AT61" s="352"/>
      <c r="AU61" s="17"/>
      <c r="AV61" s="5"/>
      <c r="AW61" s="18"/>
      <c r="AX61" s="19"/>
      <c r="AY61" s="5"/>
      <c r="AZ61" s="18"/>
      <c r="BA61" s="19"/>
      <c r="BB61" s="5"/>
      <c r="BC61" s="20"/>
      <c r="BD61" s="17"/>
      <c r="BE61" s="5"/>
      <c r="BF61" s="18"/>
      <c r="BG61" s="19"/>
      <c r="BH61" s="5"/>
      <c r="BI61" s="18"/>
      <c r="BJ61" s="19"/>
      <c r="BK61" s="5"/>
      <c r="BL61" s="20"/>
      <c r="BM61" s="17"/>
      <c r="BN61" s="5"/>
      <c r="BO61" s="18"/>
      <c r="BP61" s="19"/>
      <c r="BQ61" s="5"/>
      <c r="BR61" s="18"/>
      <c r="BS61" s="19"/>
      <c r="BT61" s="5"/>
      <c r="BU61" s="20"/>
      <c r="BV61" s="17"/>
      <c r="BW61" s="5"/>
      <c r="BX61" s="18"/>
      <c r="BY61" s="19"/>
      <c r="BZ61" s="5"/>
      <c r="CA61" s="18"/>
      <c r="CB61" s="19"/>
      <c r="CC61" s="5"/>
      <c r="CD61" s="20"/>
      <c r="CE61" s="17"/>
      <c r="CF61" s="5"/>
      <c r="CG61" s="18"/>
      <c r="CH61" s="19"/>
      <c r="CI61" s="5"/>
      <c r="CJ61" s="18"/>
      <c r="CK61" s="19"/>
      <c r="CL61" s="5"/>
      <c r="CM61" s="20"/>
      <c r="CN61" s="17"/>
      <c r="CO61" s="5"/>
      <c r="CP61" s="18"/>
      <c r="CQ61" s="19"/>
      <c r="CR61" s="5"/>
      <c r="CS61" s="18"/>
      <c r="CT61" s="19"/>
      <c r="CU61" s="5"/>
      <c r="CV61" s="20"/>
      <c r="CW61" s="17"/>
      <c r="CX61" s="5"/>
      <c r="CY61" s="18"/>
      <c r="CZ61" s="19"/>
      <c r="DA61" s="5"/>
      <c r="DB61" s="18"/>
      <c r="DC61" s="19"/>
      <c r="DD61" s="5"/>
      <c r="DE61" s="20"/>
      <c r="DF61" s="17"/>
      <c r="DG61" s="5"/>
      <c r="DH61" s="18"/>
      <c r="DI61" s="19"/>
      <c r="DJ61" s="5"/>
      <c r="DK61" s="18"/>
      <c r="DL61" s="19"/>
      <c r="DM61" s="5"/>
      <c r="DN61" s="20"/>
      <c r="DO61" s="17"/>
      <c r="DP61" s="5"/>
      <c r="DQ61" s="18"/>
      <c r="DR61" s="19"/>
      <c r="DS61" s="5"/>
      <c r="DT61" s="18"/>
      <c r="DU61" s="19"/>
      <c r="DV61" s="5"/>
      <c r="DW61" s="20"/>
      <c r="DX61" s="17"/>
      <c r="DY61" s="5"/>
      <c r="DZ61" s="18"/>
      <c r="EA61" s="19"/>
      <c r="EB61" s="5"/>
      <c r="EC61" s="18"/>
      <c r="ED61" s="19"/>
      <c r="EE61" s="5"/>
      <c r="EF61" s="20"/>
      <c r="EG61" s="17"/>
      <c r="EH61" s="5"/>
      <c r="EI61" s="18"/>
      <c r="EJ61" s="19"/>
      <c r="EK61" s="5"/>
      <c r="EL61" s="18"/>
      <c r="EM61" s="19"/>
      <c r="EN61" s="5"/>
      <c r="EO61" s="20"/>
      <c r="EP61" s="17"/>
      <c r="EQ61" s="5"/>
      <c r="ER61" s="18"/>
      <c r="ES61" s="19"/>
      <c r="ET61" s="5"/>
      <c r="EU61" s="18"/>
      <c r="EV61" s="19"/>
      <c r="EW61" s="5"/>
      <c r="EX61" s="20"/>
    </row>
    <row r="62" spans="1:163" ht="13.5" customHeight="1">
      <c r="A62" s="11"/>
      <c r="B62" s="341"/>
      <c r="C62" s="342"/>
      <c r="D62" s="342"/>
      <c r="E62" s="342"/>
      <c r="F62" s="342"/>
      <c r="G62" s="342"/>
      <c r="H62" s="342"/>
      <c r="I62" s="342"/>
      <c r="J62" s="342"/>
      <c r="K62" s="342"/>
      <c r="L62" s="342"/>
      <c r="M62" s="343"/>
      <c r="N62" s="341"/>
      <c r="O62" s="342"/>
      <c r="P62" s="342"/>
      <c r="Q62" s="342"/>
      <c r="R62" s="342"/>
      <c r="S62" s="342"/>
      <c r="T62" s="342"/>
      <c r="U62" s="342"/>
      <c r="V62" s="342"/>
      <c r="W62" s="342"/>
      <c r="X62" s="342"/>
      <c r="Y62" s="342"/>
      <c r="Z62" s="342"/>
      <c r="AA62" s="342"/>
      <c r="AB62" s="342"/>
      <c r="AC62" s="342"/>
      <c r="AD62" s="342"/>
      <c r="AE62" s="343"/>
      <c r="AF62" s="350"/>
      <c r="AG62" s="351"/>
      <c r="AH62" s="351"/>
      <c r="AI62" s="351"/>
      <c r="AJ62" s="351"/>
      <c r="AK62" s="352"/>
      <c r="AL62" s="350"/>
      <c r="AM62" s="351"/>
      <c r="AN62" s="351"/>
      <c r="AO62" s="351"/>
      <c r="AP62" s="351"/>
      <c r="AQ62" s="351"/>
      <c r="AR62" s="351"/>
      <c r="AS62" s="351"/>
      <c r="AT62" s="352"/>
      <c r="AU62" s="17"/>
      <c r="AV62" s="5"/>
      <c r="AW62" s="18"/>
      <c r="AX62" s="19"/>
      <c r="AY62" s="5"/>
      <c r="AZ62" s="18"/>
      <c r="BA62" s="19"/>
      <c r="BB62" s="5"/>
      <c r="BC62" s="20"/>
      <c r="BD62" s="17"/>
      <c r="BE62" s="5"/>
      <c r="BF62" s="18"/>
      <c r="BG62" s="19"/>
      <c r="BH62" s="5"/>
      <c r="BI62" s="18"/>
      <c r="BJ62" s="19"/>
      <c r="BK62" s="5"/>
      <c r="BL62" s="20"/>
      <c r="BM62" s="17"/>
      <c r="BN62" s="5"/>
      <c r="BO62" s="18"/>
      <c r="BP62" s="19"/>
      <c r="BQ62" s="5"/>
      <c r="BR62" s="18"/>
      <c r="BS62" s="19"/>
      <c r="BT62" s="5"/>
      <c r="BU62" s="20"/>
      <c r="BV62" s="17"/>
      <c r="BW62" s="5"/>
      <c r="BX62" s="18"/>
      <c r="BY62" s="19"/>
      <c r="BZ62" s="5"/>
      <c r="CA62" s="18"/>
      <c r="CB62" s="19"/>
      <c r="CC62" s="5"/>
      <c r="CD62" s="20"/>
      <c r="CE62" s="17"/>
      <c r="CF62" s="5"/>
      <c r="CG62" s="18"/>
      <c r="CH62" s="19"/>
      <c r="CI62" s="5"/>
      <c r="CJ62" s="18"/>
      <c r="CK62" s="19"/>
      <c r="CL62" s="5"/>
      <c r="CM62" s="20"/>
      <c r="CN62" s="17"/>
      <c r="CO62" s="5"/>
      <c r="CP62" s="18"/>
      <c r="CQ62" s="19"/>
      <c r="CR62" s="5"/>
      <c r="CS62" s="18"/>
      <c r="CT62" s="19"/>
      <c r="CU62" s="5"/>
      <c r="CV62" s="20"/>
      <c r="CW62" s="17"/>
      <c r="CX62" s="5"/>
      <c r="CY62" s="18"/>
      <c r="CZ62" s="19"/>
      <c r="DA62" s="5"/>
      <c r="DB62" s="18"/>
      <c r="DC62" s="19"/>
      <c r="DD62" s="5"/>
      <c r="DE62" s="20"/>
      <c r="DF62" s="17"/>
      <c r="DG62" s="5"/>
      <c r="DH62" s="18"/>
      <c r="DI62" s="19"/>
      <c r="DJ62" s="5"/>
      <c r="DK62" s="18"/>
      <c r="DL62" s="19"/>
      <c r="DM62" s="5"/>
      <c r="DN62" s="20"/>
      <c r="DO62" s="17"/>
      <c r="DP62" s="5"/>
      <c r="DQ62" s="18"/>
      <c r="DR62" s="19"/>
      <c r="DS62" s="5"/>
      <c r="DT62" s="18"/>
      <c r="DU62" s="19"/>
      <c r="DV62" s="5"/>
      <c r="DW62" s="20"/>
      <c r="DX62" s="17"/>
      <c r="DY62" s="5"/>
      <c r="DZ62" s="18"/>
      <c r="EA62" s="19"/>
      <c r="EB62" s="5"/>
      <c r="EC62" s="18"/>
      <c r="ED62" s="19"/>
      <c r="EE62" s="5"/>
      <c r="EF62" s="20"/>
      <c r="EG62" s="17"/>
      <c r="EH62" s="5"/>
      <c r="EI62" s="18"/>
      <c r="EJ62" s="19"/>
      <c r="EK62" s="5"/>
      <c r="EL62" s="18"/>
      <c r="EM62" s="19"/>
      <c r="EN62" s="5"/>
      <c r="EO62" s="20"/>
      <c r="EP62" s="17"/>
      <c r="EQ62" s="5"/>
      <c r="ER62" s="18"/>
      <c r="ES62" s="19"/>
      <c r="ET62" s="5"/>
      <c r="EU62" s="18"/>
      <c r="EV62" s="19"/>
      <c r="EW62" s="5"/>
      <c r="EX62" s="20"/>
    </row>
    <row r="63" spans="1:163" ht="13.5" customHeight="1">
      <c r="A63" s="11"/>
      <c r="B63" s="344"/>
      <c r="C63" s="345"/>
      <c r="D63" s="345"/>
      <c r="E63" s="345"/>
      <c r="F63" s="345"/>
      <c r="G63" s="345"/>
      <c r="H63" s="345"/>
      <c r="I63" s="345"/>
      <c r="J63" s="345"/>
      <c r="K63" s="345"/>
      <c r="L63" s="345"/>
      <c r="M63" s="346"/>
      <c r="N63" s="344"/>
      <c r="O63" s="345"/>
      <c r="P63" s="345"/>
      <c r="Q63" s="345"/>
      <c r="R63" s="345"/>
      <c r="S63" s="345"/>
      <c r="T63" s="345"/>
      <c r="U63" s="345"/>
      <c r="V63" s="345"/>
      <c r="W63" s="345"/>
      <c r="X63" s="345"/>
      <c r="Y63" s="345"/>
      <c r="Z63" s="345"/>
      <c r="AA63" s="345"/>
      <c r="AB63" s="345"/>
      <c r="AC63" s="345"/>
      <c r="AD63" s="345"/>
      <c r="AE63" s="346"/>
      <c r="AF63" s="353"/>
      <c r="AG63" s="354"/>
      <c r="AH63" s="354"/>
      <c r="AI63" s="354"/>
      <c r="AJ63" s="354"/>
      <c r="AK63" s="355"/>
      <c r="AL63" s="353"/>
      <c r="AM63" s="354"/>
      <c r="AN63" s="354"/>
      <c r="AO63" s="354"/>
      <c r="AP63" s="354"/>
      <c r="AQ63" s="354"/>
      <c r="AR63" s="354"/>
      <c r="AS63" s="354"/>
      <c r="AT63" s="355"/>
      <c r="AU63" s="23"/>
      <c r="AV63" s="117"/>
      <c r="AW63" s="24"/>
      <c r="AX63" s="25"/>
      <c r="AY63" s="117"/>
      <c r="AZ63" s="24"/>
      <c r="BA63" s="25"/>
      <c r="BB63" s="117"/>
      <c r="BC63" s="26"/>
      <c r="BD63" s="23"/>
      <c r="BE63" s="117"/>
      <c r="BF63" s="24"/>
      <c r="BG63" s="25"/>
      <c r="BH63" s="117"/>
      <c r="BI63" s="24"/>
      <c r="BJ63" s="25"/>
      <c r="BK63" s="117"/>
      <c r="BL63" s="26"/>
      <c r="BM63" s="23"/>
      <c r="BN63" s="117"/>
      <c r="BO63" s="24"/>
      <c r="BP63" s="25"/>
      <c r="BQ63" s="117"/>
      <c r="BR63" s="24"/>
      <c r="BS63" s="25"/>
      <c r="BT63" s="117"/>
      <c r="BU63" s="26"/>
      <c r="BV63" s="23"/>
      <c r="BW63" s="117"/>
      <c r="BX63" s="24"/>
      <c r="BY63" s="25"/>
      <c r="BZ63" s="117"/>
      <c r="CA63" s="24"/>
      <c r="CB63" s="25"/>
      <c r="CC63" s="117"/>
      <c r="CD63" s="26"/>
      <c r="CE63" s="23"/>
      <c r="CF63" s="117"/>
      <c r="CG63" s="24"/>
      <c r="CH63" s="25"/>
      <c r="CI63" s="117"/>
      <c r="CJ63" s="24"/>
      <c r="CK63" s="25"/>
      <c r="CL63" s="117"/>
      <c r="CM63" s="26"/>
      <c r="CN63" s="23"/>
      <c r="CO63" s="117"/>
      <c r="CP63" s="24"/>
      <c r="CQ63" s="25"/>
      <c r="CR63" s="117"/>
      <c r="CS63" s="24"/>
      <c r="CT63" s="25"/>
      <c r="CU63" s="117"/>
      <c r="CV63" s="26"/>
      <c r="CW63" s="23"/>
      <c r="CX63" s="117"/>
      <c r="CY63" s="24"/>
      <c r="CZ63" s="25"/>
      <c r="DA63" s="117"/>
      <c r="DB63" s="24"/>
      <c r="DC63" s="25"/>
      <c r="DD63" s="117"/>
      <c r="DE63" s="26"/>
      <c r="DF63" s="23"/>
      <c r="DG63" s="117"/>
      <c r="DH63" s="24"/>
      <c r="DI63" s="25"/>
      <c r="DJ63" s="117"/>
      <c r="DK63" s="24"/>
      <c r="DL63" s="25"/>
      <c r="DM63" s="117"/>
      <c r="DN63" s="26"/>
      <c r="DO63" s="23"/>
      <c r="DP63" s="117"/>
      <c r="DQ63" s="24"/>
      <c r="DR63" s="25"/>
      <c r="DS63" s="117"/>
      <c r="DT63" s="24"/>
      <c r="DU63" s="25"/>
      <c r="DV63" s="117"/>
      <c r="DW63" s="26"/>
      <c r="DX63" s="23"/>
      <c r="DY63" s="117"/>
      <c r="DZ63" s="24"/>
      <c r="EA63" s="25"/>
      <c r="EB63" s="117"/>
      <c r="EC63" s="24"/>
      <c r="ED63" s="25"/>
      <c r="EE63" s="117"/>
      <c r="EF63" s="26"/>
      <c r="EG63" s="23"/>
      <c r="EH63" s="117"/>
      <c r="EI63" s="24"/>
      <c r="EJ63" s="25"/>
      <c r="EK63" s="117"/>
      <c r="EL63" s="24"/>
      <c r="EM63" s="25"/>
      <c r="EN63" s="117"/>
      <c r="EO63" s="26"/>
      <c r="EP63" s="23"/>
      <c r="EQ63" s="117"/>
      <c r="ER63" s="24"/>
      <c r="ES63" s="25"/>
      <c r="ET63" s="117"/>
      <c r="EU63" s="24"/>
      <c r="EV63" s="25"/>
      <c r="EW63" s="117"/>
      <c r="EX63" s="26"/>
    </row>
    <row r="64" spans="1:163" s="119" customFormat="1" ht="17.25">
      <c r="A64" s="11"/>
      <c r="B64" s="28" t="s">
        <v>108</v>
      </c>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18"/>
      <c r="DI64" s="218"/>
      <c r="DJ64" s="3"/>
      <c r="DK64" s="3"/>
      <c r="DL64" s="3"/>
      <c r="DM64" s="3"/>
      <c r="DN64" s="3"/>
      <c r="DO64" s="3"/>
      <c r="DP64" s="3"/>
      <c r="DQ64" s="3"/>
      <c r="DR64" s="3"/>
      <c r="DS64" s="3"/>
      <c r="DT64" s="3"/>
      <c r="DU64" s="3"/>
      <c r="DV64" s="3"/>
      <c r="DW64" s="3"/>
      <c r="DX64" s="3"/>
      <c r="DY64" s="3"/>
      <c r="DZ64" s="3"/>
      <c r="EA64" s="3"/>
      <c r="EB64" s="3"/>
      <c r="EC64" s="150"/>
      <c r="ED64" s="150"/>
      <c r="EE64" s="150"/>
      <c r="EF64" s="150"/>
      <c r="EG64" s="150"/>
      <c r="EH64" s="150"/>
      <c r="EI64" s="3"/>
      <c r="EJ64" s="3"/>
      <c r="EK64" s="3"/>
      <c r="EL64" s="3"/>
      <c r="EM64" s="3"/>
      <c r="EN64" s="3"/>
      <c r="EO64" s="3"/>
      <c r="EP64" s="3"/>
      <c r="EQ64" s="3"/>
      <c r="ER64" s="3"/>
      <c r="ES64" s="3"/>
      <c r="ET64" s="3"/>
      <c r="EU64" s="3"/>
      <c r="EV64" s="3"/>
      <c r="EW64" s="3"/>
      <c r="EX64" s="3"/>
      <c r="EY64" s="3"/>
      <c r="EZ64" s="3"/>
      <c r="FA64" s="3"/>
      <c r="FB64" s="3"/>
      <c r="FC64" s="3"/>
      <c r="FD64" s="3"/>
      <c r="FE64" s="3"/>
      <c r="FF64" s="3"/>
      <c r="FG64" s="3"/>
    </row>
    <row r="65" spans="1:163" s="119" customFormat="1" ht="17.25">
      <c r="A65" s="11"/>
      <c r="B65" s="28"/>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18"/>
      <c r="DI65" s="218"/>
      <c r="DJ65" s="3"/>
      <c r="DK65" s="3"/>
      <c r="DL65" s="3"/>
      <c r="DM65" s="3"/>
      <c r="DN65" s="3"/>
      <c r="DO65" s="3"/>
      <c r="DP65" s="3"/>
      <c r="DQ65" s="3"/>
      <c r="DR65" s="3"/>
      <c r="DS65" s="3"/>
      <c r="DT65" s="3"/>
      <c r="DU65" s="3"/>
      <c r="DV65" s="3"/>
      <c r="DW65" s="3"/>
      <c r="DX65" s="3"/>
      <c r="DY65" s="3"/>
      <c r="DZ65" s="3"/>
      <c r="EA65" s="3"/>
      <c r="EB65" s="3"/>
      <c r="EC65" s="149"/>
      <c r="ED65" s="149"/>
      <c r="EE65" s="149"/>
      <c r="EF65" s="149"/>
      <c r="EG65" s="149"/>
      <c r="EH65" s="149"/>
      <c r="EI65" s="3"/>
      <c r="EJ65" s="3"/>
      <c r="EK65" s="3"/>
      <c r="EL65" s="3"/>
      <c r="EM65" s="3"/>
      <c r="EN65" s="3"/>
      <c r="EO65" s="3"/>
      <c r="EP65" s="3"/>
      <c r="EQ65" s="3"/>
      <c r="ER65" s="3"/>
      <c r="ES65" s="3"/>
      <c r="ET65" s="3"/>
      <c r="EU65" s="3"/>
      <c r="EV65" s="3"/>
      <c r="EW65" s="3"/>
      <c r="EX65" s="3"/>
      <c r="EY65" s="3"/>
      <c r="EZ65" s="3"/>
      <c r="FA65" s="3"/>
      <c r="FB65" s="3"/>
      <c r="FC65" s="3"/>
      <c r="FD65" s="3"/>
      <c r="FE65" s="3"/>
      <c r="FF65" s="3"/>
      <c r="FG65" s="3"/>
    </row>
    <row r="66" spans="1:163" s="119" customFormat="1" ht="17.25" customHeight="1">
      <c r="A66" s="11"/>
      <c r="B66" s="219"/>
      <c r="C66" s="220"/>
      <c r="D66" s="221"/>
      <c r="E66" s="221"/>
      <c r="F66" s="221"/>
      <c r="G66" s="221"/>
      <c r="H66" s="221"/>
      <c r="I66" s="221"/>
      <c r="J66" s="221"/>
      <c r="K66" s="221"/>
      <c r="L66" s="221"/>
      <c r="M66" s="221"/>
      <c r="N66" s="221"/>
      <c r="O66" s="221"/>
      <c r="P66" s="221"/>
      <c r="Q66" s="221"/>
      <c r="R66" s="221"/>
      <c r="S66" s="221"/>
      <c r="T66" s="221"/>
      <c r="U66" s="221"/>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18"/>
      <c r="DI66" s="218"/>
      <c r="DJ66" s="3"/>
      <c r="DK66" s="3"/>
      <c r="DL66" s="3"/>
      <c r="DM66" s="3"/>
      <c r="DN66" s="3"/>
      <c r="DO66" s="3"/>
      <c r="DP66" s="3"/>
      <c r="DQ66" s="3"/>
      <c r="DR66" s="3"/>
      <c r="DS66" s="3"/>
      <c r="DT66" s="5"/>
      <c r="DU66" s="5"/>
      <c r="DV66" s="3"/>
      <c r="DW66" s="3"/>
      <c r="DX66" s="3"/>
      <c r="DY66" s="3"/>
      <c r="DZ66" s="3"/>
      <c r="EA66" s="3"/>
      <c r="EB66" s="3"/>
      <c r="EC66" s="149"/>
      <c r="ED66" s="149"/>
      <c r="EE66" s="149"/>
      <c r="EF66" s="149"/>
      <c r="EG66" s="149"/>
      <c r="EH66" s="149"/>
      <c r="EI66" s="3"/>
      <c r="EJ66" s="3"/>
      <c r="EK66" s="3"/>
      <c r="EL66" s="3"/>
      <c r="EM66" s="3"/>
      <c r="EN66" s="3"/>
      <c r="EO66" s="3"/>
      <c r="EP66" s="3"/>
      <c r="EQ66" s="3"/>
      <c r="ER66" s="3"/>
      <c r="ES66" s="3"/>
      <c r="ET66" s="3"/>
      <c r="EU66" s="3"/>
      <c r="EV66" s="3"/>
      <c r="EW66" s="3"/>
      <c r="EX66" s="3"/>
      <c r="EY66" s="3"/>
      <c r="EZ66" s="3"/>
      <c r="FA66" s="3"/>
      <c r="FB66" s="3"/>
      <c r="FC66" s="3"/>
      <c r="FD66" s="3"/>
      <c r="FE66" s="3"/>
      <c r="FF66" s="3"/>
      <c r="FG66" s="3"/>
    </row>
    <row r="67" spans="1:163" ht="17.25" customHeight="1">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1"/>
      <c r="EC67" s="149"/>
      <c r="ED67" s="149"/>
      <c r="EE67" s="149"/>
      <c r="EF67" s="149"/>
      <c r="EG67" s="149"/>
      <c r="EH67" s="149"/>
    </row>
    <row r="68" spans="1:163" ht="13.5" customHeight="1">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c r="DB68" s="11"/>
      <c r="DC68" s="11"/>
      <c r="DD68" s="11"/>
      <c r="DE68" s="11"/>
      <c r="DF68" s="11"/>
      <c r="DG68" s="11"/>
    </row>
    <row r="69" spans="1:163" ht="13.5" customHeight="1">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c r="CR69" s="11"/>
      <c r="CS69" s="11"/>
      <c r="CT69" s="11"/>
      <c r="CU69" s="11"/>
      <c r="CV69" s="11"/>
      <c r="CW69" s="11"/>
      <c r="CX69" s="11"/>
      <c r="CY69" s="11"/>
      <c r="CZ69" s="11"/>
      <c r="DA69" s="11"/>
      <c r="DB69" s="11"/>
      <c r="DC69" s="11"/>
      <c r="DD69" s="11"/>
      <c r="DE69" s="11"/>
      <c r="DF69" s="11"/>
      <c r="DG69" s="11"/>
    </row>
    <row r="70" spans="1:163" ht="13.5" customHeight="1">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c r="DG70" s="11"/>
    </row>
    <row r="71" spans="1:163" ht="13.5" customHeight="1">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c r="CY71" s="11"/>
      <c r="CZ71" s="11"/>
      <c r="DA71" s="11"/>
      <c r="DB71" s="11"/>
      <c r="DC71" s="11"/>
      <c r="DD71" s="11"/>
      <c r="DE71" s="11"/>
      <c r="DF71" s="11"/>
      <c r="DG71" s="11"/>
    </row>
    <row r="72" spans="1:163" ht="13.5" customHeight="1">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c r="CY72" s="11"/>
      <c r="CZ72" s="11"/>
      <c r="DA72" s="11"/>
      <c r="DB72" s="11"/>
      <c r="DC72" s="11"/>
      <c r="DD72" s="11"/>
      <c r="DE72" s="11"/>
      <c r="DF72" s="11"/>
      <c r="DG72" s="11"/>
    </row>
    <row r="73" spans="1:163" ht="13.5" customHeight="1">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c r="CL73" s="11"/>
      <c r="CM73" s="11"/>
      <c r="CN73" s="11"/>
      <c r="CO73" s="11"/>
      <c r="CP73" s="11"/>
      <c r="CQ73" s="11"/>
      <c r="CR73" s="11"/>
      <c r="CS73" s="11"/>
      <c r="CT73" s="11"/>
      <c r="CU73" s="11"/>
      <c r="CV73" s="11"/>
      <c r="CW73" s="11"/>
      <c r="CX73" s="11"/>
      <c r="CY73" s="11"/>
      <c r="CZ73" s="11"/>
      <c r="DA73" s="11"/>
      <c r="DB73" s="11"/>
      <c r="DC73" s="11"/>
      <c r="DD73" s="11"/>
      <c r="DE73" s="11"/>
      <c r="DF73" s="11"/>
      <c r="DG73" s="11"/>
    </row>
    <row r="74" spans="1:163" ht="13.5" customHeight="1">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c r="CV74" s="11"/>
      <c r="CW74" s="11"/>
      <c r="CX74" s="11"/>
      <c r="CY74" s="11"/>
      <c r="CZ74" s="11"/>
      <c r="DA74" s="11"/>
      <c r="DB74" s="11"/>
      <c r="DC74" s="11"/>
      <c r="DD74" s="11"/>
      <c r="DE74" s="11"/>
      <c r="DF74" s="11"/>
      <c r="DG74" s="11"/>
    </row>
    <row r="75" spans="1:163" ht="13.5" customHeight="1">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c r="CR75" s="11"/>
      <c r="CS75" s="11"/>
      <c r="CT75" s="11"/>
      <c r="CU75" s="11"/>
      <c r="CV75" s="11"/>
      <c r="CW75" s="11"/>
      <c r="CX75" s="11"/>
      <c r="CY75" s="11"/>
      <c r="CZ75" s="11"/>
      <c r="DA75" s="11"/>
      <c r="DB75" s="11"/>
      <c r="DC75" s="11"/>
      <c r="DD75" s="11"/>
      <c r="DE75" s="11"/>
      <c r="DF75" s="11"/>
      <c r="DG75" s="11"/>
    </row>
    <row r="76" spans="1:163" ht="13.5" customHeight="1">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Q76" s="11"/>
      <c r="CR76" s="11"/>
      <c r="CS76" s="11"/>
      <c r="CT76" s="11"/>
      <c r="CU76" s="11"/>
      <c r="CV76" s="11"/>
      <c r="CW76" s="11"/>
      <c r="CX76" s="11"/>
      <c r="CY76" s="11"/>
      <c r="CZ76" s="11"/>
      <c r="DA76" s="11"/>
      <c r="DB76" s="11"/>
      <c r="DC76" s="11"/>
      <c r="DD76" s="11"/>
      <c r="DE76" s="11"/>
      <c r="DF76" s="11"/>
      <c r="DG76" s="11"/>
    </row>
    <row r="77" spans="1:163" ht="13.5" customHeight="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Q77" s="11"/>
      <c r="CR77" s="11"/>
      <c r="CS77" s="11"/>
      <c r="CT77" s="11"/>
      <c r="CU77" s="11"/>
      <c r="CV77" s="11"/>
      <c r="CW77" s="11"/>
      <c r="CX77" s="11"/>
      <c r="CY77" s="11"/>
      <c r="CZ77" s="11"/>
      <c r="DA77" s="11"/>
      <c r="DB77" s="11"/>
      <c r="DC77" s="11"/>
      <c r="DD77" s="11"/>
      <c r="DE77" s="11"/>
      <c r="DF77" s="11"/>
      <c r="DG77" s="11"/>
    </row>
    <row r="78" spans="1:163" ht="13.5" customHeight="1"/>
    <row r="79" spans="1:163" ht="13.5" customHeight="1"/>
    <row r="80" spans="1:163"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sheetData>
  <mergeCells count="74">
    <mergeCell ref="B1:O2"/>
    <mergeCell ref="B9:M9"/>
    <mergeCell ref="N9:BF9"/>
    <mergeCell ref="BP12:CE12"/>
    <mergeCell ref="CR12:DJ12"/>
    <mergeCell ref="DM12:DN12"/>
    <mergeCell ref="B14:J14"/>
    <mergeCell ref="L14:AJ14"/>
    <mergeCell ref="BP14:CE14"/>
    <mergeCell ref="B16:G17"/>
    <mergeCell ref="H16:AB17"/>
    <mergeCell ref="AC16:AO17"/>
    <mergeCell ref="BP15:CE15"/>
    <mergeCell ref="CH15:CL15"/>
    <mergeCell ref="B18:G20"/>
    <mergeCell ref="H18:AB20"/>
    <mergeCell ref="AC18:AO20"/>
    <mergeCell ref="AX21:DB22"/>
    <mergeCell ref="EC22:EX22"/>
    <mergeCell ref="BP18:CE18"/>
    <mergeCell ref="AF24:AK27"/>
    <mergeCell ref="AL24:AT27"/>
    <mergeCell ref="AU24:BC27"/>
    <mergeCell ref="BD24:BL27"/>
    <mergeCell ref="DJ15:DN15"/>
    <mergeCell ref="CR15:DG15"/>
    <mergeCell ref="DO24:DW27"/>
    <mergeCell ref="DX24:EF27"/>
    <mergeCell ref="EG24:EO27"/>
    <mergeCell ref="EP24:EX27"/>
    <mergeCell ref="B28:M31"/>
    <mergeCell ref="N28:AE31"/>
    <mergeCell ref="AF28:AK31"/>
    <mergeCell ref="AL28:AT31"/>
    <mergeCell ref="BM24:BU27"/>
    <mergeCell ref="BV24:CD27"/>
    <mergeCell ref="CE24:CM27"/>
    <mergeCell ref="CN24:CV27"/>
    <mergeCell ref="CW24:DE27"/>
    <mergeCell ref="DF24:DN27"/>
    <mergeCell ref="B24:M27"/>
    <mergeCell ref="N24:AE27"/>
    <mergeCell ref="B32:M35"/>
    <mergeCell ref="N32:AE35"/>
    <mergeCell ref="AF32:AK35"/>
    <mergeCell ref="AL32:AT35"/>
    <mergeCell ref="B36:M39"/>
    <mergeCell ref="N36:AE39"/>
    <mergeCell ref="AF36:AK39"/>
    <mergeCell ref="AL36:AT39"/>
    <mergeCell ref="B40:M43"/>
    <mergeCell ref="N40:AE43"/>
    <mergeCell ref="AF40:AK43"/>
    <mergeCell ref="AL40:AT43"/>
    <mergeCell ref="B44:M47"/>
    <mergeCell ref="N44:AE47"/>
    <mergeCell ref="AF44:AK47"/>
    <mergeCell ref="AL44:AT47"/>
    <mergeCell ref="B48:M51"/>
    <mergeCell ref="N48:AE51"/>
    <mergeCell ref="AF48:AK51"/>
    <mergeCell ref="AL48:AT51"/>
    <mergeCell ref="B52:M55"/>
    <mergeCell ref="N52:AE55"/>
    <mergeCell ref="AF52:AK55"/>
    <mergeCell ref="AL52:AT55"/>
    <mergeCell ref="B56:M59"/>
    <mergeCell ref="N56:AE59"/>
    <mergeCell ref="AF56:AK59"/>
    <mergeCell ref="AL56:AT59"/>
    <mergeCell ref="B60:M63"/>
    <mergeCell ref="N60:AE63"/>
    <mergeCell ref="AF60:AK63"/>
    <mergeCell ref="AL60:AT63"/>
  </mergeCells>
  <phoneticPr fontId="2"/>
  <printOptions horizontalCentered="1"/>
  <pageMargins left="0.35433070866141736" right="0.28999999999999998" top="0.59055118110236227" bottom="0.19685039370078741" header="0.51181102362204722" footer="0.23622047244094491"/>
  <pageSetup paperSize="9" scale="6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I31"/>
  <sheetViews>
    <sheetView view="pageBreakPreview" zoomScaleNormal="100" zoomScaleSheetLayoutView="100" workbookViewId="0">
      <selection activeCell="M17" sqref="M17"/>
    </sheetView>
  </sheetViews>
  <sheetFormatPr defaultColWidth="9" defaultRowHeight="30" customHeight="1"/>
  <cols>
    <col min="1" max="1" width="2.7109375" style="152" customWidth="1"/>
    <col min="2" max="2" width="17.5703125" style="152" customWidth="1"/>
    <col min="3" max="3" width="8.42578125" style="152" customWidth="1"/>
    <col min="4" max="4" width="12.140625" style="152" customWidth="1"/>
    <col min="5" max="5" width="8.5703125" style="152" customWidth="1"/>
    <col min="6" max="6" width="18.85546875" style="152" customWidth="1"/>
    <col min="7" max="7" width="11.28515625" style="118" customWidth="1"/>
    <col min="8" max="8" width="4.85546875" style="152" bestFit="1" customWidth="1"/>
    <col min="9" max="9" width="3" style="152" customWidth="1"/>
    <col min="10" max="16384" width="9" style="152"/>
  </cols>
  <sheetData>
    <row r="1" spans="1:9" ht="13.5">
      <c r="A1" s="118" t="s">
        <v>52</v>
      </c>
    </row>
    <row r="2" spans="1:9" ht="13.5">
      <c r="A2" s="118"/>
    </row>
    <row r="3" spans="1:9" ht="13.5">
      <c r="G3" s="152"/>
      <c r="H3" s="118"/>
      <c r="I3" s="29" t="s">
        <v>102</v>
      </c>
    </row>
    <row r="4" spans="1:9" ht="13.5">
      <c r="G4" s="152"/>
      <c r="H4" s="118"/>
      <c r="I4" s="29"/>
    </row>
    <row r="5" spans="1:9" ht="13.5">
      <c r="B5" s="171" t="str">
        <f>業務概要入力ｼｰﾄ!D21&amp;"　殿"</f>
        <v>富山県知事　新田　八朗　殿</v>
      </c>
      <c r="G5" s="152"/>
      <c r="H5" s="118"/>
    </row>
    <row r="6" spans="1:9" ht="13.5">
      <c r="G6" s="152"/>
      <c r="H6" s="118"/>
      <c r="I6" s="29"/>
    </row>
    <row r="7" spans="1:9" ht="30" customHeight="1">
      <c r="D7" s="29"/>
      <c r="E7" s="29" t="s">
        <v>109</v>
      </c>
      <c r="F7" s="30" t="str">
        <f>業務概要入力ｼｰﾄ!D15</f>
        <v>富山市□□□町□□□</v>
      </c>
      <c r="G7" s="152"/>
      <c r="H7" s="118"/>
    </row>
    <row r="8" spans="1:9" ht="30" customHeight="1">
      <c r="D8" s="29"/>
      <c r="E8" s="29" t="s">
        <v>110</v>
      </c>
      <c r="F8" s="30" t="str">
        <f>業務概要入力ｼｰﾄ!D16</f>
        <v>株式会社□□コンサル</v>
      </c>
      <c r="G8" s="152"/>
      <c r="H8" s="29"/>
    </row>
    <row r="9" spans="1:9" ht="30" customHeight="1">
      <c r="C9" s="29"/>
      <c r="D9" s="29"/>
      <c r="E9" s="29"/>
      <c r="F9" s="30" t="str">
        <f>業務概要入力ｼｰﾄ!D17</f>
        <v>代表取締役社長　□□□□</v>
      </c>
      <c r="G9" s="152"/>
      <c r="H9" s="118"/>
    </row>
    <row r="10" spans="1:9" ht="36" customHeight="1">
      <c r="H10" s="31"/>
    </row>
    <row r="11" spans="1:9" ht="30" customHeight="1">
      <c r="B11" s="398" t="s">
        <v>111</v>
      </c>
      <c r="C11" s="398"/>
      <c r="D11" s="398"/>
      <c r="E11" s="398"/>
      <c r="F11" s="398"/>
      <c r="G11" s="398"/>
      <c r="H11" s="398"/>
    </row>
    <row r="12" spans="1:9" ht="36" customHeight="1">
      <c r="H12" s="31"/>
    </row>
    <row r="13" spans="1:9" ht="24.75" customHeight="1">
      <c r="B13" s="247">
        <f>業務概要入力ｼｰﾄ!D11</f>
        <v>44144</v>
      </c>
      <c r="C13" s="118" t="s">
        <v>112</v>
      </c>
      <c r="D13" s="118"/>
      <c r="E13" s="118"/>
    </row>
    <row r="14" spans="1:9" ht="24.75" customHeight="1">
      <c r="B14" s="118" t="s">
        <v>113</v>
      </c>
    </row>
    <row r="15" spans="1:9" ht="37.5" customHeight="1">
      <c r="B15" s="399" t="s">
        <v>114</v>
      </c>
      <c r="C15" s="399"/>
      <c r="D15" s="399"/>
      <c r="E15" s="399"/>
      <c r="F15" s="399"/>
      <c r="G15" s="399"/>
      <c r="H15" s="399"/>
    </row>
    <row r="16" spans="1:9" ht="30" customHeight="1">
      <c r="B16" s="118" t="s">
        <v>115</v>
      </c>
      <c r="C16" s="400" t="str">
        <f>業務概要入力ｼｰﾄ!D5</f>
        <v>中山間総合整備　○○地区　△△工区　●水路設計業務</v>
      </c>
      <c r="D16" s="400"/>
      <c r="E16" s="400"/>
      <c r="F16" s="400"/>
      <c r="G16" s="400"/>
      <c r="H16" s="400"/>
    </row>
    <row r="17" spans="2:8" ht="30" customHeight="1">
      <c r="B17" s="118" t="s">
        <v>116</v>
      </c>
      <c r="C17" s="400" t="str">
        <f>業務概要入力ｼｰﾄ!D7&amp;"地内"</f>
        <v>富山市○○町○○○地内</v>
      </c>
      <c r="D17" s="400"/>
      <c r="E17" s="400"/>
      <c r="F17" s="400"/>
      <c r="G17" s="400"/>
      <c r="H17" s="400"/>
    </row>
    <row r="18" spans="2:8" ht="30" customHeight="1">
      <c r="B18" s="118" t="s">
        <v>117</v>
      </c>
      <c r="C18" s="401">
        <f>業務概要入力ｼｰﾄ!D14</f>
        <v>9720000</v>
      </c>
      <c r="D18" s="401"/>
      <c r="E18" s="32"/>
      <c r="G18" s="152"/>
    </row>
    <row r="19" spans="2:8" ht="20.25" customHeight="1">
      <c r="B19" s="118"/>
      <c r="C19" s="153"/>
      <c r="D19" s="153"/>
      <c r="E19" s="32"/>
      <c r="G19" s="152"/>
    </row>
    <row r="20" spans="2:8" ht="44.25" customHeight="1">
      <c r="B20" s="50" t="s">
        <v>118</v>
      </c>
      <c r="C20" s="394" t="s">
        <v>119</v>
      </c>
      <c r="D20" s="395"/>
      <c r="E20" s="396" t="s">
        <v>120</v>
      </c>
      <c r="F20" s="397"/>
      <c r="G20" s="170" t="s">
        <v>121</v>
      </c>
    </row>
    <row r="21" spans="2:8" ht="21" customHeight="1">
      <c r="B21" s="376" t="s">
        <v>122</v>
      </c>
      <c r="C21" s="378" t="str">
        <f>業務概要入力ｼｰﾄ!D18</f>
        <v>新川　○男</v>
      </c>
      <c r="D21" s="379"/>
      <c r="E21" s="382"/>
      <c r="F21" s="383"/>
      <c r="G21" s="386"/>
    </row>
    <row r="22" spans="2:8" ht="21" customHeight="1">
      <c r="B22" s="377"/>
      <c r="C22" s="380"/>
      <c r="D22" s="381"/>
      <c r="E22" s="384"/>
      <c r="F22" s="385"/>
      <c r="G22" s="387"/>
    </row>
    <row r="23" spans="2:8" ht="21" customHeight="1">
      <c r="B23" s="376" t="s">
        <v>31</v>
      </c>
      <c r="C23" s="378" t="str">
        <f>業務概要入力ｼｰﾄ!D19</f>
        <v>高岡　○男</v>
      </c>
      <c r="D23" s="379"/>
      <c r="E23" s="382"/>
      <c r="F23" s="383"/>
      <c r="G23" s="386"/>
    </row>
    <row r="24" spans="2:8" ht="21" customHeight="1">
      <c r="B24" s="377"/>
      <c r="C24" s="380"/>
      <c r="D24" s="381"/>
      <c r="E24" s="384"/>
      <c r="F24" s="385"/>
      <c r="G24" s="387"/>
    </row>
    <row r="25" spans="2:8" ht="21" customHeight="1">
      <c r="B25" s="376" t="s">
        <v>123</v>
      </c>
      <c r="C25" s="378" t="str">
        <f>業務概要入力ｼｰﾄ!D20</f>
        <v>砺波　○男</v>
      </c>
      <c r="D25" s="379"/>
      <c r="E25" s="388"/>
      <c r="F25" s="389"/>
      <c r="G25" s="386"/>
    </row>
    <row r="26" spans="2:8" ht="21" customHeight="1">
      <c r="B26" s="377"/>
      <c r="C26" s="380"/>
      <c r="D26" s="381"/>
      <c r="E26" s="390"/>
      <c r="F26" s="391"/>
      <c r="G26" s="387"/>
    </row>
    <row r="27" spans="2:8" ht="71.25" customHeight="1">
      <c r="B27" s="222" t="s">
        <v>124</v>
      </c>
      <c r="C27" s="392"/>
      <c r="D27" s="392"/>
      <c r="E27" s="392"/>
      <c r="F27" s="392"/>
      <c r="G27" s="393"/>
    </row>
    <row r="28" spans="2:8" ht="19.5" customHeight="1">
      <c r="B28" s="375" t="s">
        <v>125</v>
      </c>
      <c r="C28" s="375"/>
      <c r="D28" s="375"/>
      <c r="E28" s="375"/>
      <c r="F28" s="375"/>
      <c r="G28" s="375"/>
      <c r="H28" s="375"/>
    </row>
    <row r="29" spans="2:8" ht="13.5">
      <c r="B29" s="118" t="s">
        <v>126</v>
      </c>
    </row>
    <row r="30" spans="2:8" ht="13.5">
      <c r="B30" s="118" t="s">
        <v>127</v>
      </c>
    </row>
    <row r="31" spans="2:8" ht="19.5" customHeight="1">
      <c r="B31" s="118"/>
    </row>
  </sheetData>
  <mergeCells count="21">
    <mergeCell ref="C20:D20"/>
    <mergeCell ref="E20:F20"/>
    <mergeCell ref="B11:H11"/>
    <mergeCell ref="B15:H15"/>
    <mergeCell ref="C16:H16"/>
    <mergeCell ref="C17:H17"/>
    <mergeCell ref="C18:D18"/>
    <mergeCell ref="B28:H28"/>
    <mergeCell ref="B21:B22"/>
    <mergeCell ref="C21:D22"/>
    <mergeCell ref="E21:F22"/>
    <mergeCell ref="G21:G22"/>
    <mergeCell ref="B23:B24"/>
    <mergeCell ref="C23:D24"/>
    <mergeCell ref="E23:F24"/>
    <mergeCell ref="G23:G24"/>
    <mergeCell ref="B25:B26"/>
    <mergeCell ref="C25:D26"/>
    <mergeCell ref="E25:F26"/>
    <mergeCell ref="G25:G26"/>
    <mergeCell ref="C27:G27"/>
  </mergeCells>
  <phoneticPr fontId="2"/>
  <printOptions horizontalCentered="1"/>
  <pageMargins left="0.82" right="0.55118110236220474" top="0.98425196850393704" bottom="0.59055118110236227"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I32"/>
  <sheetViews>
    <sheetView view="pageBreakPreview" zoomScaleNormal="100" zoomScaleSheetLayoutView="100" workbookViewId="0">
      <selection activeCell="J1" sqref="J1"/>
    </sheetView>
  </sheetViews>
  <sheetFormatPr defaultColWidth="9" defaultRowHeight="30" customHeight="1"/>
  <cols>
    <col min="1" max="1" width="2.7109375" style="152" customWidth="1"/>
    <col min="2" max="2" width="17.5703125" style="152" customWidth="1"/>
    <col min="3" max="3" width="8.42578125" style="152" customWidth="1"/>
    <col min="4" max="4" width="12.140625" style="152" customWidth="1"/>
    <col min="5" max="5" width="8.5703125" style="152" customWidth="1"/>
    <col min="6" max="6" width="21.28515625" style="152" customWidth="1"/>
    <col min="7" max="7" width="8.28515625" style="118" customWidth="1"/>
    <col min="8" max="8" width="4.85546875" style="152" bestFit="1" customWidth="1"/>
    <col min="9" max="9" width="3" style="152" customWidth="1"/>
    <col min="10" max="16384" width="9" style="152"/>
  </cols>
  <sheetData>
    <row r="1" spans="1:9" ht="13.5">
      <c r="A1" s="118" t="s">
        <v>55</v>
      </c>
    </row>
    <row r="2" spans="1:9" ht="13.5">
      <c r="A2" s="118"/>
    </row>
    <row r="3" spans="1:9" ht="13.5">
      <c r="G3" s="152"/>
      <c r="H3" s="118"/>
      <c r="I3" s="29" t="s">
        <v>102</v>
      </c>
    </row>
    <row r="4" spans="1:9" ht="13.5">
      <c r="G4" s="152"/>
      <c r="H4" s="118"/>
      <c r="I4" s="29"/>
    </row>
    <row r="5" spans="1:9" ht="13.5">
      <c r="B5" s="171" t="str">
        <f>業務概要入力ｼｰﾄ!D21</f>
        <v>富山県知事　新田　八朗</v>
      </c>
      <c r="G5" s="152"/>
      <c r="H5" s="118"/>
    </row>
    <row r="6" spans="1:9" ht="13.5">
      <c r="G6" s="152"/>
      <c r="H6" s="118"/>
      <c r="I6" s="29"/>
    </row>
    <row r="7" spans="1:9" ht="30" customHeight="1">
      <c r="D7" s="29"/>
      <c r="E7" s="29" t="s">
        <v>109</v>
      </c>
      <c r="F7" s="30" t="str">
        <f>業務概要入力ｼｰﾄ!D15</f>
        <v>富山市□□□町□□□</v>
      </c>
      <c r="G7" s="152"/>
      <c r="H7" s="118"/>
    </row>
    <row r="8" spans="1:9" ht="30" customHeight="1">
      <c r="D8" s="29"/>
      <c r="E8" s="29" t="s">
        <v>110</v>
      </c>
      <c r="F8" s="30" t="str">
        <f>業務概要入力ｼｰﾄ!D16</f>
        <v>株式会社□□コンサル</v>
      </c>
      <c r="G8" s="152"/>
      <c r="H8" s="29"/>
    </row>
    <row r="9" spans="1:9" ht="30" customHeight="1">
      <c r="C9" s="29"/>
      <c r="D9" s="29"/>
      <c r="E9" s="29"/>
      <c r="F9" s="30" t="str">
        <f>業務概要入力ｼｰﾄ!D17</f>
        <v>代表取締役社長　□□□□</v>
      </c>
      <c r="G9" s="152"/>
      <c r="H9" s="118"/>
    </row>
    <row r="10" spans="1:9" ht="36" customHeight="1">
      <c r="H10" s="31"/>
    </row>
    <row r="11" spans="1:9" ht="30" customHeight="1">
      <c r="B11" s="398" t="s">
        <v>128</v>
      </c>
      <c r="C11" s="398"/>
      <c r="D11" s="398"/>
      <c r="E11" s="398"/>
      <c r="F11" s="398"/>
      <c r="G11" s="398"/>
      <c r="H11" s="398"/>
    </row>
    <row r="12" spans="1:9" ht="36" customHeight="1">
      <c r="H12" s="31"/>
    </row>
    <row r="13" spans="1:9" ht="24.75" customHeight="1">
      <c r="B13" s="247">
        <f>業務概要入力ｼｰﾄ!D11</f>
        <v>44144</v>
      </c>
      <c r="C13" s="118" t="s">
        <v>129</v>
      </c>
      <c r="D13" s="118"/>
      <c r="E13" s="118"/>
    </row>
    <row r="14" spans="1:9" ht="24.75" customHeight="1">
      <c r="B14" s="118" t="s">
        <v>113</v>
      </c>
    </row>
    <row r="15" spans="1:9" ht="37.5" customHeight="1">
      <c r="B15" s="399" t="s">
        <v>114</v>
      </c>
      <c r="C15" s="399"/>
      <c r="D15" s="399"/>
      <c r="E15" s="399"/>
      <c r="F15" s="399"/>
      <c r="G15" s="399"/>
      <c r="H15" s="399"/>
    </row>
    <row r="16" spans="1:9" ht="30" customHeight="1">
      <c r="B16" s="118" t="s">
        <v>115</v>
      </c>
      <c r="C16" s="400" t="str">
        <f>業務概要入力ｼｰﾄ!D5</f>
        <v>中山間総合整備　○○地区　△△工区　●水路設計業務</v>
      </c>
      <c r="D16" s="400"/>
      <c r="E16" s="400"/>
      <c r="F16" s="400"/>
      <c r="G16" s="400"/>
      <c r="H16" s="400"/>
    </row>
    <row r="17" spans="2:8" ht="30" customHeight="1">
      <c r="B17" s="118" t="s">
        <v>116</v>
      </c>
      <c r="C17" s="400" t="str">
        <f>業務概要入力ｼｰﾄ!D7&amp;"地内"</f>
        <v>富山市○○町○○○地内</v>
      </c>
      <c r="D17" s="400"/>
      <c r="E17" s="400"/>
      <c r="F17" s="400"/>
      <c r="G17" s="400"/>
      <c r="H17" s="400"/>
    </row>
    <row r="18" spans="2:8" ht="30" customHeight="1">
      <c r="B18" s="118" t="s">
        <v>117</v>
      </c>
      <c r="C18" s="401">
        <f>IF(業務概要入力ｼｰﾄ!E14="",業務概要入力ｼｰﾄ!D14,業務概要入力ｼｰﾄ!E14)</f>
        <v>10800000</v>
      </c>
      <c r="D18" s="401"/>
      <c r="E18" s="32"/>
      <c r="G18" s="152"/>
    </row>
    <row r="19" spans="2:8" ht="20.25" customHeight="1">
      <c r="B19" s="118"/>
      <c r="C19" s="153"/>
      <c r="D19" s="153"/>
      <c r="E19" s="32"/>
      <c r="G19" s="152"/>
    </row>
    <row r="20" spans="2:8" ht="44.25" customHeight="1">
      <c r="B20" s="50" t="s">
        <v>118</v>
      </c>
      <c r="C20" s="156" t="s">
        <v>130</v>
      </c>
      <c r="D20" s="394" t="s">
        <v>119</v>
      </c>
      <c r="E20" s="395"/>
      <c r="F20" s="50" t="s">
        <v>120</v>
      </c>
      <c r="G20" s="404" t="s">
        <v>121</v>
      </c>
      <c r="H20" s="404"/>
    </row>
    <row r="21" spans="2:8" ht="21" customHeight="1">
      <c r="B21" s="376"/>
      <c r="C21" s="50" t="s">
        <v>131</v>
      </c>
      <c r="D21" s="402"/>
      <c r="E21" s="402"/>
      <c r="F21" s="33"/>
      <c r="G21" s="403"/>
      <c r="H21" s="403"/>
    </row>
    <row r="22" spans="2:8" ht="21" customHeight="1">
      <c r="B22" s="377"/>
      <c r="C22" s="50" t="s">
        <v>132</v>
      </c>
      <c r="D22" s="402"/>
      <c r="E22" s="402"/>
      <c r="F22" s="33"/>
      <c r="G22" s="403"/>
      <c r="H22" s="403"/>
    </row>
    <row r="23" spans="2:8" ht="21" customHeight="1">
      <c r="B23" s="376"/>
      <c r="C23" s="50" t="s">
        <v>131</v>
      </c>
      <c r="D23" s="402"/>
      <c r="E23" s="402"/>
      <c r="F23" s="33"/>
      <c r="G23" s="403"/>
      <c r="H23" s="403"/>
    </row>
    <row r="24" spans="2:8" ht="21" customHeight="1">
      <c r="B24" s="377"/>
      <c r="C24" s="50" t="s">
        <v>132</v>
      </c>
      <c r="D24" s="402"/>
      <c r="E24" s="402"/>
      <c r="F24" s="33"/>
      <c r="G24" s="403"/>
      <c r="H24" s="403"/>
    </row>
    <row r="25" spans="2:8" ht="21" customHeight="1">
      <c r="B25" s="376"/>
      <c r="C25" s="50" t="s">
        <v>131</v>
      </c>
      <c r="D25" s="402"/>
      <c r="E25" s="402"/>
      <c r="F25" s="223"/>
      <c r="G25" s="403"/>
      <c r="H25" s="403"/>
    </row>
    <row r="26" spans="2:8" ht="21" customHeight="1">
      <c r="B26" s="377"/>
      <c r="C26" s="50" t="s">
        <v>132</v>
      </c>
      <c r="D26" s="402"/>
      <c r="E26" s="402"/>
      <c r="F26" s="223"/>
      <c r="G26" s="403"/>
      <c r="H26" s="403"/>
    </row>
    <row r="27" spans="2:8" ht="71.25" customHeight="1">
      <c r="B27" s="222" t="s">
        <v>124</v>
      </c>
      <c r="C27" s="224"/>
      <c r="D27" s="392"/>
      <c r="E27" s="392"/>
      <c r="F27" s="392"/>
      <c r="G27" s="392"/>
      <c r="H27" s="393"/>
    </row>
    <row r="28" spans="2:8" ht="19.5" customHeight="1">
      <c r="B28" s="375" t="s">
        <v>133</v>
      </c>
      <c r="C28" s="375"/>
      <c r="D28" s="375"/>
      <c r="E28" s="375"/>
      <c r="F28" s="375"/>
      <c r="G28" s="375"/>
      <c r="H28" s="375"/>
    </row>
    <row r="29" spans="2:8" ht="19.5" customHeight="1">
      <c r="B29" s="118" t="s">
        <v>134</v>
      </c>
    </row>
    <row r="30" spans="2:8" ht="13.5">
      <c r="B30" s="118" t="s">
        <v>135</v>
      </c>
    </row>
    <row r="31" spans="2:8" ht="13.5">
      <c r="B31" s="118" t="s">
        <v>136</v>
      </c>
    </row>
    <row r="32" spans="2:8" ht="19.5" customHeight="1">
      <c r="B32" s="118"/>
    </row>
  </sheetData>
  <mergeCells count="24">
    <mergeCell ref="D20:E20"/>
    <mergeCell ref="G20:H20"/>
    <mergeCell ref="B11:H11"/>
    <mergeCell ref="B15:H15"/>
    <mergeCell ref="C16:H16"/>
    <mergeCell ref="C17:H17"/>
    <mergeCell ref="C18:D18"/>
    <mergeCell ref="B23:B24"/>
    <mergeCell ref="D23:E23"/>
    <mergeCell ref="G23:H23"/>
    <mergeCell ref="D24:E24"/>
    <mergeCell ref="G24:H24"/>
    <mergeCell ref="B21:B22"/>
    <mergeCell ref="D21:E21"/>
    <mergeCell ref="G21:H21"/>
    <mergeCell ref="D22:E22"/>
    <mergeCell ref="G22:H22"/>
    <mergeCell ref="B28:H28"/>
    <mergeCell ref="B25:B26"/>
    <mergeCell ref="D25:E25"/>
    <mergeCell ref="G25:H25"/>
    <mergeCell ref="D26:E26"/>
    <mergeCell ref="G26:H26"/>
    <mergeCell ref="D27:H27"/>
  </mergeCells>
  <phoneticPr fontId="2"/>
  <printOptions horizontalCentered="1"/>
  <pageMargins left="0.82" right="0.55118110236220474" top="0.98425196850393704"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C39"/>
  <sheetViews>
    <sheetView view="pageBreakPreview" zoomScaleNormal="100" zoomScaleSheetLayoutView="100" workbookViewId="0">
      <selection activeCell="T8" sqref="T8"/>
    </sheetView>
  </sheetViews>
  <sheetFormatPr defaultColWidth="3" defaultRowHeight="18" customHeight="1"/>
  <cols>
    <col min="1" max="1" width="1.42578125" style="3" customWidth="1"/>
    <col min="2" max="9" width="3" style="3"/>
    <col min="10" max="10" width="7.42578125" style="3" customWidth="1"/>
    <col min="11" max="17" width="3" style="3"/>
    <col min="18" max="18" width="2.140625" style="3" customWidth="1"/>
    <col min="19" max="28" width="3" style="3"/>
    <col min="29" max="29" width="1.140625" style="3" customWidth="1"/>
    <col min="30" max="16384" width="3" style="3"/>
  </cols>
  <sheetData>
    <row r="1" spans="1:29" ht="18" customHeight="1">
      <c r="A1" s="419" t="s">
        <v>58</v>
      </c>
      <c r="B1" s="419"/>
      <c r="C1" s="419"/>
      <c r="D1" s="419"/>
    </row>
    <row r="2" spans="1:29" s="59" customFormat="1" ht="23.1" customHeight="1">
      <c r="A2" s="351" t="s">
        <v>137</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row>
    <row r="3" spans="1:29" ht="9" customHeight="1">
      <c r="A3" s="149"/>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row>
    <row r="4" spans="1:29" s="119" customFormat="1" ht="20.100000000000001" customHeight="1">
      <c r="A4" s="152"/>
      <c r="B4" s="404" t="s">
        <v>138</v>
      </c>
      <c r="C4" s="404"/>
      <c r="D4" s="404"/>
      <c r="E4" s="225"/>
      <c r="F4" s="44" t="s">
        <v>139</v>
      </c>
      <c r="G4" s="44"/>
      <c r="H4" s="420" t="s">
        <v>140</v>
      </c>
      <c r="I4" s="420"/>
      <c r="J4" s="420"/>
      <c r="K4" s="421" t="str">
        <f>IF(業務概要入力ｼｰﾄ!E23="",業務概要入力ｼｰﾄ!D23,業務概要入力ｼｰﾄ!E23)</f>
        <v>富県　富男</v>
      </c>
      <c r="L4" s="421"/>
      <c r="M4" s="421"/>
      <c r="N4" s="421"/>
      <c r="O4" s="421"/>
      <c r="P4" s="421"/>
      <c r="Q4" s="44"/>
      <c r="R4" s="45"/>
      <c r="S4" s="422" t="s">
        <v>141</v>
      </c>
      <c r="T4" s="423"/>
      <c r="U4" s="424"/>
      <c r="V4" s="44"/>
      <c r="W4" s="44"/>
      <c r="X4" s="44"/>
      <c r="Y4" s="44"/>
      <c r="Z4" s="44"/>
      <c r="AA4" s="44"/>
      <c r="AB4" s="45"/>
      <c r="AC4" s="118"/>
    </row>
    <row r="5" spans="1:29" s="119" customFormat="1" ht="20.100000000000001" customHeight="1">
      <c r="A5" s="152"/>
      <c r="B5" s="404"/>
      <c r="C5" s="404"/>
      <c r="D5" s="404"/>
      <c r="E5" s="226"/>
      <c r="F5" s="118" t="s">
        <v>21</v>
      </c>
      <c r="G5" s="118"/>
      <c r="H5" s="430" t="s">
        <v>142</v>
      </c>
      <c r="I5" s="430"/>
      <c r="J5" s="430"/>
      <c r="K5" s="431" t="str">
        <f>業務概要入力ｼｰﾄ!D16</f>
        <v>株式会社□□コンサル</v>
      </c>
      <c r="L5" s="431"/>
      <c r="M5" s="431"/>
      <c r="N5" s="431"/>
      <c r="O5" s="431"/>
      <c r="P5" s="431"/>
      <c r="Q5" s="118"/>
      <c r="R5" s="46"/>
      <c r="S5" s="425"/>
      <c r="T5" s="399"/>
      <c r="U5" s="426"/>
      <c r="V5" s="425" t="s">
        <v>143</v>
      </c>
      <c r="W5" s="399"/>
      <c r="X5" s="399"/>
      <c r="Y5" s="399"/>
      <c r="Z5" s="399"/>
      <c r="AA5" s="399"/>
      <c r="AB5" s="426"/>
      <c r="AC5" s="118"/>
    </row>
    <row r="6" spans="1:29" s="119" customFormat="1" ht="20.100000000000001" customHeight="1">
      <c r="A6" s="118"/>
      <c r="B6" s="404"/>
      <c r="C6" s="404"/>
      <c r="D6" s="404"/>
      <c r="E6" s="164"/>
      <c r="F6" s="47"/>
      <c r="G6" s="47"/>
      <c r="H6" s="432" t="s">
        <v>144</v>
      </c>
      <c r="I6" s="432"/>
      <c r="J6" s="432"/>
      <c r="K6" s="410" t="str">
        <f>IF(業務概要入力ｼｰﾄ!E18="",業務概要入力ｼｰﾄ!D18,業務概要入力ｼｰﾄ!D18)</f>
        <v>新川　○男</v>
      </c>
      <c r="L6" s="410"/>
      <c r="M6" s="410"/>
      <c r="N6" s="410"/>
      <c r="O6" s="410"/>
      <c r="P6" s="410"/>
      <c r="Q6" s="47"/>
      <c r="R6" s="48"/>
      <c r="S6" s="427"/>
      <c r="T6" s="428"/>
      <c r="U6" s="429"/>
      <c r="V6" s="118"/>
      <c r="W6" s="118"/>
      <c r="X6" s="118"/>
      <c r="Y6" s="118"/>
      <c r="Z6" s="118"/>
      <c r="AA6" s="118"/>
      <c r="AB6" s="46"/>
      <c r="AC6" s="118"/>
    </row>
    <row r="7" spans="1:29" s="119" customFormat="1" ht="20.100000000000001" customHeight="1">
      <c r="A7" s="152"/>
      <c r="B7" s="404" t="s">
        <v>145</v>
      </c>
      <c r="C7" s="404"/>
      <c r="D7" s="404"/>
      <c r="E7" s="225"/>
      <c r="F7" s="175" t="s">
        <v>146</v>
      </c>
      <c r="G7" s="175"/>
      <c r="H7" s="175"/>
      <c r="I7" s="175"/>
      <c r="J7" s="160"/>
      <c r="K7" s="175"/>
      <c r="L7" s="175"/>
      <c r="M7" s="160"/>
      <c r="N7" s="175"/>
      <c r="O7" s="175"/>
      <c r="P7" s="160"/>
      <c r="Q7" s="175"/>
      <c r="R7" s="175"/>
      <c r="S7" s="160"/>
      <c r="T7" s="175"/>
      <c r="U7" s="175"/>
      <c r="V7" s="175"/>
      <c r="W7" s="175"/>
      <c r="X7" s="160"/>
      <c r="Y7" s="175"/>
      <c r="Z7" s="175"/>
      <c r="AA7" s="160"/>
      <c r="AB7" s="151"/>
    </row>
    <row r="8" spans="1:29" ht="20.100000000000001" customHeight="1">
      <c r="A8" s="119"/>
      <c r="B8" s="404"/>
      <c r="C8" s="404"/>
      <c r="D8" s="404"/>
      <c r="E8" s="226"/>
      <c r="F8" s="118" t="s">
        <v>147</v>
      </c>
      <c r="G8" s="118"/>
      <c r="H8" s="118"/>
      <c r="I8" s="118"/>
      <c r="J8" s="118"/>
      <c r="K8" s="118"/>
      <c r="L8" s="118"/>
      <c r="M8" s="118"/>
      <c r="N8" s="118"/>
      <c r="O8" s="118"/>
      <c r="P8" s="118"/>
      <c r="Q8" s="118"/>
      <c r="R8" s="118"/>
      <c r="S8" s="118"/>
      <c r="T8" s="118"/>
      <c r="U8" s="118"/>
      <c r="V8" s="118"/>
      <c r="W8" s="118"/>
      <c r="X8" s="118"/>
      <c r="Y8" s="118"/>
      <c r="Z8" s="118"/>
      <c r="AA8" s="118"/>
      <c r="AB8" s="46"/>
      <c r="AC8" s="119"/>
    </row>
    <row r="9" spans="1:29" ht="20.100000000000001" customHeight="1">
      <c r="A9" s="152"/>
      <c r="B9" s="404"/>
      <c r="C9" s="404"/>
      <c r="D9" s="404"/>
      <c r="E9" s="226"/>
      <c r="F9" s="118" t="s">
        <v>148</v>
      </c>
      <c r="G9" s="118"/>
      <c r="H9" s="118"/>
      <c r="I9" s="118"/>
      <c r="J9" s="118"/>
      <c r="K9" s="118"/>
      <c r="L9" s="118"/>
      <c r="M9" s="118"/>
      <c r="N9" s="118"/>
      <c r="O9" s="118"/>
      <c r="P9" s="118"/>
      <c r="Q9" s="118"/>
      <c r="R9" s="118"/>
      <c r="S9" s="118"/>
      <c r="T9" s="118"/>
      <c r="U9" s="118"/>
      <c r="V9" s="118"/>
      <c r="W9" s="118"/>
      <c r="X9" s="118"/>
      <c r="Y9" s="118"/>
      <c r="Z9" s="118"/>
      <c r="AA9" s="118"/>
      <c r="AB9" s="46"/>
      <c r="AC9" s="119"/>
    </row>
    <row r="10" spans="1:29" ht="20.100000000000001" customHeight="1">
      <c r="A10" s="152"/>
      <c r="B10" s="404"/>
      <c r="C10" s="404"/>
      <c r="D10" s="404"/>
      <c r="E10" s="227"/>
      <c r="F10" s="47" t="s">
        <v>149</v>
      </c>
      <c r="G10" s="47"/>
      <c r="H10" s="47"/>
      <c r="I10" s="47"/>
      <c r="J10" s="47"/>
      <c r="K10" s="47"/>
      <c r="L10" s="47"/>
      <c r="M10" s="47"/>
      <c r="N10" s="47"/>
      <c r="O10" s="47"/>
      <c r="P10" s="47"/>
      <c r="Q10" s="47"/>
      <c r="R10" s="47"/>
      <c r="S10" s="47"/>
      <c r="T10" s="47"/>
      <c r="U10" s="47"/>
      <c r="V10" s="47"/>
      <c r="W10" s="47"/>
      <c r="X10" s="47"/>
      <c r="Y10" s="47"/>
      <c r="Z10" s="47"/>
      <c r="AA10" s="47"/>
      <c r="AB10" s="48"/>
      <c r="AC10" s="119"/>
    </row>
    <row r="11" spans="1:29" ht="20.100000000000001" customHeight="1">
      <c r="B11" s="411" t="s">
        <v>150</v>
      </c>
      <c r="C11" s="412"/>
      <c r="D11" s="412"/>
      <c r="E11" s="413" t="str">
        <f>業務概要入力ｼｰﾄ!D5</f>
        <v>中山間総合整備　○○地区　△△工区　●水路設計業務</v>
      </c>
      <c r="F11" s="414"/>
      <c r="G11" s="414"/>
      <c r="H11" s="414"/>
      <c r="I11" s="414"/>
      <c r="J11" s="414"/>
      <c r="K11" s="414"/>
      <c r="L11" s="414"/>
      <c r="M11" s="414"/>
      <c r="N11" s="414"/>
      <c r="O11" s="414"/>
      <c r="P11" s="414"/>
      <c r="Q11" s="414"/>
      <c r="R11" s="414"/>
      <c r="S11" s="414"/>
      <c r="T11" s="414"/>
      <c r="U11" s="414"/>
      <c r="V11" s="414"/>
      <c r="W11" s="414"/>
      <c r="X11" s="414"/>
      <c r="Y11" s="414"/>
      <c r="Z11" s="414"/>
      <c r="AA11" s="414"/>
      <c r="AB11" s="415"/>
    </row>
    <row r="12" spans="1:29" ht="20.100000000000001" customHeight="1">
      <c r="A12" s="61"/>
      <c r="B12" s="405" t="s">
        <v>151</v>
      </c>
      <c r="C12" s="406"/>
      <c r="D12" s="406"/>
      <c r="E12" s="416" t="str">
        <f>業務概要入力ｼｰﾄ!D7&amp;"　地内"</f>
        <v>富山市○○町○○○　地内</v>
      </c>
      <c r="F12" s="417"/>
      <c r="G12" s="417"/>
      <c r="H12" s="417"/>
      <c r="I12" s="417"/>
      <c r="J12" s="417"/>
      <c r="K12" s="417"/>
      <c r="L12" s="417"/>
      <c r="M12" s="417"/>
      <c r="N12" s="417"/>
      <c r="O12" s="417"/>
      <c r="P12" s="417"/>
      <c r="Q12" s="417"/>
      <c r="R12" s="417"/>
      <c r="S12" s="417"/>
      <c r="T12" s="417"/>
      <c r="U12" s="417"/>
      <c r="V12" s="417"/>
      <c r="W12" s="417"/>
      <c r="X12" s="417"/>
      <c r="Y12" s="417"/>
      <c r="Z12" s="417"/>
      <c r="AA12" s="417"/>
      <c r="AB12" s="418"/>
    </row>
    <row r="13" spans="1:29" ht="20.100000000000001" customHeight="1">
      <c r="B13" s="405" t="s">
        <v>152</v>
      </c>
      <c r="C13" s="406"/>
      <c r="D13" s="406"/>
      <c r="E13" s="406"/>
      <c r="F13" s="406"/>
      <c r="G13" s="406"/>
      <c r="H13" s="406"/>
      <c r="I13" s="406"/>
      <c r="J13" s="406"/>
      <c r="K13" s="406"/>
      <c r="L13" s="406"/>
      <c r="M13" s="406"/>
      <c r="N13" s="406"/>
      <c r="O13" s="406"/>
      <c r="P13" s="406"/>
      <c r="Q13" s="406"/>
      <c r="R13" s="406"/>
      <c r="S13" s="406"/>
      <c r="T13" s="406"/>
      <c r="U13" s="406"/>
      <c r="V13" s="406"/>
      <c r="W13" s="406"/>
      <c r="X13" s="406"/>
      <c r="Y13" s="406"/>
      <c r="Z13" s="406"/>
      <c r="AA13" s="406"/>
      <c r="AB13" s="407"/>
    </row>
    <row r="14" spans="1:29" ht="20.100000000000001" customHeight="1">
      <c r="B14" s="145"/>
      <c r="C14" s="146"/>
      <c r="D14" s="146"/>
      <c r="E14" s="146"/>
      <c r="F14" s="146"/>
      <c r="G14" s="146"/>
      <c r="H14" s="146"/>
      <c r="I14" s="146"/>
      <c r="AB14" s="60"/>
    </row>
    <row r="15" spans="1:29" ht="20.100000000000001" customHeight="1">
      <c r="B15" s="62"/>
      <c r="AB15" s="60"/>
    </row>
    <row r="16" spans="1:29" ht="20.100000000000001" customHeight="1">
      <c r="B16" s="62"/>
      <c r="AB16" s="60"/>
    </row>
    <row r="17" spans="1:28" ht="20.100000000000001" customHeight="1">
      <c r="B17" s="62"/>
      <c r="AB17" s="60"/>
    </row>
    <row r="18" spans="1:28" ht="20.100000000000001" customHeight="1">
      <c r="B18" s="62"/>
      <c r="AB18" s="60"/>
    </row>
    <row r="19" spans="1:28" ht="20.100000000000001" customHeight="1">
      <c r="B19" s="62"/>
      <c r="AB19" s="60"/>
    </row>
    <row r="20" spans="1:28" ht="20.100000000000001" customHeight="1">
      <c r="B20" s="62"/>
      <c r="AB20" s="60"/>
    </row>
    <row r="21" spans="1:28" ht="20.100000000000001" customHeight="1">
      <c r="B21" s="62"/>
      <c r="AB21" s="60"/>
    </row>
    <row r="22" spans="1:28" ht="20.100000000000001" customHeight="1">
      <c r="B22" s="62"/>
      <c r="AB22" s="60"/>
    </row>
    <row r="23" spans="1:28" ht="20.100000000000001" customHeight="1">
      <c r="B23" s="62"/>
      <c r="AB23" s="60"/>
    </row>
    <row r="24" spans="1:28" ht="20.100000000000001" customHeight="1">
      <c r="B24" s="62"/>
      <c r="AB24" s="60"/>
    </row>
    <row r="25" spans="1:28" ht="20.100000000000001" customHeight="1">
      <c r="B25" s="62"/>
      <c r="AB25" s="60"/>
    </row>
    <row r="26" spans="1:28" ht="20.100000000000001" customHeight="1">
      <c r="B26" s="62"/>
      <c r="AB26" s="60"/>
    </row>
    <row r="27" spans="1:28" ht="20.100000000000001" customHeight="1">
      <c r="B27" s="62"/>
      <c r="AB27" s="60"/>
    </row>
    <row r="28" spans="1:28" ht="20.100000000000001" customHeight="1">
      <c r="B28" s="62"/>
      <c r="AB28" s="60"/>
    </row>
    <row r="29" spans="1:28" ht="20.100000000000001" customHeight="1">
      <c r="B29" s="62"/>
      <c r="AB29" s="60"/>
    </row>
    <row r="30" spans="1:28" ht="20.100000000000001" customHeight="1">
      <c r="B30" s="62"/>
      <c r="AB30" s="60"/>
    </row>
    <row r="31" spans="1:28" ht="20.100000000000001" customHeight="1">
      <c r="B31" s="62"/>
      <c r="AB31" s="60"/>
    </row>
    <row r="32" spans="1:28" ht="20.100000000000001" customHeight="1">
      <c r="A32" s="119"/>
      <c r="B32" s="187"/>
      <c r="C32" s="119"/>
      <c r="D32" s="119"/>
      <c r="E32" s="119"/>
      <c r="F32" s="119"/>
      <c r="G32" s="119"/>
      <c r="H32" s="119"/>
      <c r="I32" s="119"/>
      <c r="AB32" s="60"/>
    </row>
    <row r="33" spans="1:28" ht="20.100000000000001" customHeight="1">
      <c r="A33" s="119"/>
      <c r="B33" s="187"/>
      <c r="C33" s="119"/>
      <c r="D33" s="119"/>
      <c r="E33" s="119"/>
      <c r="F33" s="119"/>
      <c r="G33" s="119"/>
      <c r="H33" s="119"/>
      <c r="I33" s="119"/>
      <c r="AB33" s="60"/>
    </row>
    <row r="34" spans="1:28" ht="20.100000000000001" customHeight="1">
      <c r="B34" s="62"/>
      <c r="D34" s="78"/>
      <c r="E34" s="63"/>
      <c r="F34" s="63"/>
      <c r="G34" s="78"/>
      <c r="H34" s="63"/>
      <c r="I34" s="78"/>
      <c r="J34" s="63"/>
      <c r="K34" s="63"/>
      <c r="L34" s="78"/>
      <c r="M34" s="63"/>
      <c r="N34" s="63"/>
      <c r="O34" s="78"/>
      <c r="P34" s="78"/>
      <c r="Q34" s="78"/>
      <c r="T34" s="78"/>
      <c r="U34" s="78"/>
      <c r="V34" s="78"/>
      <c r="W34" s="78"/>
      <c r="X34" s="78"/>
      <c r="Y34" s="78"/>
      <c r="Z34" s="78"/>
      <c r="AA34" s="78"/>
      <c r="AB34" s="64"/>
    </row>
    <row r="35" spans="1:28" ht="20.100000000000001" customHeight="1">
      <c r="B35" s="62"/>
      <c r="D35" s="63"/>
      <c r="E35" s="63"/>
      <c r="F35" s="63"/>
      <c r="G35" s="63"/>
      <c r="H35" s="63"/>
      <c r="I35" s="63"/>
      <c r="J35" s="63"/>
      <c r="K35" s="63"/>
      <c r="L35" s="63"/>
      <c r="M35" s="63"/>
      <c r="N35" s="63"/>
      <c r="O35" s="78"/>
      <c r="P35" s="78"/>
      <c r="Q35" s="78"/>
      <c r="T35" s="78"/>
      <c r="U35" s="78"/>
      <c r="V35" s="78"/>
      <c r="W35" s="78"/>
      <c r="X35" s="78"/>
      <c r="Y35" s="78"/>
      <c r="Z35" s="78"/>
      <c r="AA35" s="78"/>
      <c r="AB35" s="64"/>
    </row>
    <row r="36" spans="1:28" ht="20.100000000000001" customHeight="1">
      <c r="B36" s="65"/>
      <c r="C36" s="66"/>
      <c r="D36" s="67"/>
      <c r="E36" s="49"/>
      <c r="F36" s="49"/>
      <c r="G36" s="67"/>
      <c r="H36" s="49"/>
      <c r="I36" s="67"/>
      <c r="J36" s="49"/>
      <c r="K36" s="49"/>
      <c r="L36" s="67"/>
      <c r="M36" s="49"/>
      <c r="N36" s="49"/>
      <c r="O36" s="67"/>
      <c r="P36" s="67"/>
      <c r="Q36" s="67"/>
      <c r="R36" s="66"/>
      <c r="S36" s="168"/>
      <c r="T36" s="67"/>
      <c r="U36" s="67"/>
      <c r="V36" s="67"/>
      <c r="W36" s="67"/>
      <c r="X36" s="67"/>
      <c r="Y36" s="67"/>
      <c r="Z36" s="67"/>
      <c r="AA36" s="67"/>
      <c r="AB36" s="169"/>
    </row>
    <row r="37" spans="1:28" ht="20.100000000000001" customHeight="1">
      <c r="C37" s="3" t="s">
        <v>153</v>
      </c>
      <c r="D37" s="63"/>
      <c r="E37" s="63"/>
      <c r="F37" s="63"/>
      <c r="G37" s="63"/>
      <c r="H37" s="63"/>
      <c r="I37" s="63"/>
      <c r="J37" s="63"/>
      <c r="K37" s="63"/>
      <c r="L37" s="63"/>
      <c r="M37" s="63"/>
      <c r="N37" s="63"/>
      <c r="O37" s="78"/>
      <c r="P37" s="78"/>
      <c r="Q37" s="78"/>
      <c r="S37" s="119"/>
      <c r="T37" s="78"/>
      <c r="U37" s="78"/>
      <c r="V37" s="78"/>
      <c r="W37" s="78"/>
      <c r="X37" s="78"/>
      <c r="Y37" s="78"/>
      <c r="Z37" s="78"/>
      <c r="AA37" s="78"/>
      <c r="AB37" s="78"/>
    </row>
    <row r="38" spans="1:28" ht="18" customHeight="1">
      <c r="C38" s="3" t="s">
        <v>154</v>
      </c>
    </row>
    <row r="39" spans="1:28" ht="18.75" customHeight="1">
      <c r="C39" s="408" t="s">
        <v>155</v>
      </c>
      <c r="D39" s="409"/>
      <c r="E39" s="409"/>
      <c r="F39" s="409"/>
      <c r="G39" s="409"/>
      <c r="H39" s="409"/>
      <c r="I39" s="409"/>
      <c r="J39" s="409"/>
      <c r="K39" s="409"/>
      <c r="L39" s="409"/>
      <c r="M39" s="409"/>
      <c r="N39" s="409"/>
      <c r="O39" s="409"/>
      <c r="P39" s="409"/>
      <c r="Q39" s="409"/>
      <c r="R39" s="409"/>
      <c r="S39" s="409"/>
      <c r="T39" s="409"/>
      <c r="U39" s="409"/>
      <c r="V39" s="409"/>
      <c r="W39" s="409"/>
      <c r="X39" s="409"/>
      <c r="Y39" s="409"/>
      <c r="Z39" s="409"/>
      <c r="AA39" s="409"/>
      <c r="AB39" s="409"/>
    </row>
  </sheetData>
  <mergeCells count="18">
    <mergeCell ref="A1:D1"/>
    <mergeCell ref="A2:AC2"/>
    <mergeCell ref="B4:D6"/>
    <mergeCell ref="H4:J4"/>
    <mergeCell ref="K4:P4"/>
    <mergeCell ref="S4:U6"/>
    <mergeCell ref="H5:J5"/>
    <mergeCell ref="K5:P5"/>
    <mergeCell ref="V5:AB5"/>
    <mergeCell ref="H6:J6"/>
    <mergeCell ref="B13:AB13"/>
    <mergeCell ref="C39:AB39"/>
    <mergeCell ref="K6:P6"/>
    <mergeCell ref="B7:D10"/>
    <mergeCell ref="B11:D11"/>
    <mergeCell ref="E11:AB11"/>
    <mergeCell ref="B12:D12"/>
    <mergeCell ref="E12:AB12"/>
  </mergeCells>
  <phoneticPr fontId="2"/>
  <printOptions horizontalCentered="1"/>
  <pageMargins left="0.78740157480314965" right="0.19685039370078741" top="0.98425196850393704"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9009" r:id="rId4" name="Check Box 1">
              <controlPr defaultSize="0" autoFill="0" autoLine="0" autoPict="0">
                <anchor moveWithCells="1">
                  <from>
                    <xdr:col>4</xdr:col>
                    <xdr:colOff>19050</xdr:colOff>
                    <xdr:row>4</xdr:row>
                    <xdr:rowOff>0</xdr:rowOff>
                  </from>
                  <to>
                    <xdr:col>5</xdr:col>
                    <xdr:colOff>19050</xdr:colOff>
                    <xdr:row>5</xdr:row>
                    <xdr:rowOff>0</xdr:rowOff>
                  </to>
                </anchor>
              </controlPr>
            </control>
          </mc:Choice>
        </mc:AlternateContent>
        <mc:AlternateContent xmlns:mc="http://schemas.openxmlformats.org/markup-compatibility/2006">
          <mc:Choice Requires="x14">
            <control shapeId="299010" r:id="rId5" name="Check Box 2">
              <controlPr defaultSize="0" autoFill="0" autoLine="0" autoPict="0">
                <anchor moveWithCells="1">
                  <from>
                    <xdr:col>4</xdr:col>
                    <xdr:colOff>19050</xdr:colOff>
                    <xdr:row>3</xdr:row>
                    <xdr:rowOff>0</xdr:rowOff>
                  </from>
                  <to>
                    <xdr:col>5</xdr:col>
                    <xdr:colOff>19050</xdr:colOff>
                    <xdr:row>4</xdr:row>
                    <xdr:rowOff>0</xdr:rowOff>
                  </to>
                </anchor>
              </controlPr>
            </control>
          </mc:Choice>
        </mc:AlternateContent>
        <mc:AlternateContent xmlns:mc="http://schemas.openxmlformats.org/markup-compatibility/2006">
          <mc:Choice Requires="x14">
            <control shapeId="299011" r:id="rId6" name="Check Box 3">
              <controlPr defaultSize="0" autoFill="0" autoLine="0" autoPict="0">
                <anchor moveWithCells="1">
                  <from>
                    <xdr:col>4</xdr:col>
                    <xdr:colOff>19050</xdr:colOff>
                    <xdr:row>6</xdr:row>
                    <xdr:rowOff>0</xdr:rowOff>
                  </from>
                  <to>
                    <xdr:col>5</xdr:col>
                    <xdr:colOff>19050</xdr:colOff>
                    <xdr:row>7</xdr:row>
                    <xdr:rowOff>0</xdr:rowOff>
                  </to>
                </anchor>
              </controlPr>
            </control>
          </mc:Choice>
        </mc:AlternateContent>
        <mc:AlternateContent xmlns:mc="http://schemas.openxmlformats.org/markup-compatibility/2006">
          <mc:Choice Requires="x14">
            <control shapeId="299012" r:id="rId7" name="Check Box 4">
              <controlPr defaultSize="0" autoFill="0" autoLine="0" autoPict="0">
                <anchor moveWithCells="1">
                  <from>
                    <xdr:col>4</xdr:col>
                    <xdr:colOff>19050</xdr:colOff>
                    <xdr:row>7</xdr:row>
                    <xdr:rowOff>0</xdr:rowOff>
                  </from>
                  <to>
                    <xdr:col>5</xdr:col>
                    <xdr:colOff>19050</xdr:colOff>
                    <xdr:row>8</xdr:row>
                    <xdr:rowOff>0</xdr:rowOff>
                  </to>
                </anchor>
              </controlPr>
            </control>
          </mc:Choice>
        </mc:AlternateContent>
        <mc:AlternateContent xmlns:mc="http://schemas.openxmlformats.org/markup-compatibility/2006">
          <mc:Choice Requires="x14">
            <control shapeId="299013" r:id="rId8" name="Check Box 5">
              <controlPr defaultSize="0" autoFill="0" autoLine="0" autoPict="0">
                <anchor moveWithCells="1">
                  <from>
                    <xdr:col>4</xdr:col>
                    <xdr:colOff>19050</xdr:colOff>
                    <xdr:row>6</xdr:row>
                    <xdr:rowOff>0</xdr:rowOff>
                  </from>
                  <to>
                    <xdr:col>5</xdr:col>
                    <xdr:colOff>19050</xdr:colOff>
                    <xdr:row>7</xdr:row>
                    <xdr:rowOff>0</xdr:rowOff>
                  </to>
                </anchor>
              </controlPr>
            </control>
          </mc:Choice>
        </mc:AlternateContent>
        <mc:AlternateContent xmlns:mc="http://schemas.openxmlformats.org/markup-compatibility/2006">
          <mc:Choice Requires="x14">
            <control shapeId="299014" r:id="rId9" name="Check Box 6">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mc:AlternateContent xmlns:mc="http://schemas.openxmlformats.org/markup-compatibility/2006">
          <mc:Choice Requires="x14">
            <control shapeId="299015" r:id="rId10" name="Check Box 7">
              <controlPr defaultSize="0" autoFill="0" autoLine="0" autoPict="0">
                <anchor moveWithCells="1">
                  <from>
                    <xdr:col>4</xdr:col>
                    <xdr:colOff>19050</xdr:colOff>
                    <xdr:row>7</xdr:row>
                    <xdr:rowOff>0</xdr:rowOff>
                  </from>
                  <to>
                    <xdr:col>5</xdr:col>
                    <xdr:colOff>19050</xdr:colOff>
                    <xdr:row>8</xdr:row>
                    <xdr:rowOff>0</xdr:rowOff>
                  </to>
                </anchor>
              </controlPr>
            </control>
          </mc:Choice>
        </mc:AlternateContent>
        <mc:AlternateContent xmlns:mc="http://schemas.openxmlformats.org/markup-compatibility/2006">
          <mc:Choice Requires="x14">
            <control shapeId="299016" r:id="rId11" name="Check Box 8">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mc:AlternateContent xmlns:mc="http://schemas.openxmlformats.org/markup-compatibility/2006">
          <mc:Choice Requires="x14">
            <control shapeId="299017" r:id="rId12" name="Check Box 9">
              <controlPr defaultSize="0" autoFill="0" autoLine="0" autoPict="0">
                <anchor moveWithCells="1">
                  <from>
                    <xdr:col>4</xdr:col>
                    <xdr:colOff>19050</xdr:colOff>
                    <xdr:row>9</xdr:row>
                    <xdr:rowOff>0</xdr:rowOff>
                  </from>
                  <to>
                    <xdr:col>5</xdr:col>
                    <xdr:colOff>19050</xdr:colOff>
                    <xdr:row>10</xdr:row>
                    <xdr:rowOff>0</xdr:rowOff>
                  </to>
                </anchor>
              </controlPr>
            </control>
          </mc:Choice>
        </mc:AlternateContent>
        <mc:AlternateContent xmlns:mc="http://schemas.openxmlformats.org/markup-compatibility/2006">
          <mc:Choice Requires="x14">
            <control shapeId="299018" r:id="rId13" name="Check Box 10">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H33"/>
  <sheetViews>
    <sheetView view="pageBreakPreview" zoomScale="85" zoomScaleNormal="100" zoomScaleSheetLayoutView="85" workbookViewId="0"/>
  </sheetViews>
  <sheetFormatPr defaultColWidth="9" defaultRowHeight="24" customHeight="1"/>
  <cols>
    <col min="1" max="1" width="2.140625" style="63" customWidth="1"/>
    <col min="2" max="2" width="10.28515625" style="63" customWidth="1"/>
    <col min="3" max="3" width="14.5703125" style="63" customWidth="1"/>
    <col min="4" max="4" width="7.42578125" style="63" customWidth="1"/>
    <col min="5" max="5" width="9.5703125" style="63" customWidth="1"/>
    <col min="6" max="6" width="17.5703125" style="63" customWidth="1"/>
    <col min="7" max="7" width="21.5703125" style="63" customWidth="1"/>
    <col min="8" max="8" width="3.5703125" style="63" customWidth="1"/>
    <col min="9" max="16384" width="9" style="63"/>
  </cols>
  <sheetData>
    <row r="1" spans="1:8" ht="15.95" customHeight="1">
      <c r="A1" s="63" t="s">
        <v>60</v>
      </c>
      <c r="B1" s="119"/>
    </row>
    <row r="2" spans="1:8" s="119" customFormat="1" ht="15.95" customHeight="1">
      <c r="C2" s="152"/>
      <c r="D2" s="152"/>
      <c r="E2" s="152"/>
      <c r="F2" s="152"/>
      <c r="G2" s="152"/>
    </row>
    <row r="3" spans="1:8" ht="9.75" customHeight="1">
      <c r="C3" s="52"/>
      <c r="D3" s="52"/>
      <c r="E3" s="52"/>
      <c r="F3" s="52"/>
      <c r="G3" s="52"/>
    </row>
    <row r="4" spans="1:8" ht="9.9499999999999993" customHeight="1"/>
    <row r="5" spans="1:8" ht="24.95" customHeight="1">
      <c r="G5" s="29" t="s">
        <v>156</v>
      </c>
    </row>
    <row r="6" spans="1:8" ht="24" customHeight="1">
      <c r="G6" s="29"/>
    </row>
    <row r="7" spans="1:8" ht="24" customHeight="1">
      <c r="B7" s="351" t="s">
        <v>157</v>
      </c>
      <c r="C7" s="351"/>
      <c r="D7" s="351"/>
      <c r="E7" s="351"/>
      <c r="F7" s="351"/>
      <c r="G7" s="351"/>
    </row>
    <row r="8" spans="1:8" ht="24" customHeight="1">
      <c r="B8" s="172"/>
      <c r="C8" s="172"/>
      <c r="D8" s="172"/>
      <c r="E8" s="172"/>
      <c r="F8" s="172"/>
      <c r="G8" s="172"/>
    </row>
    <row r="9" spans="1:8" ht="21.95" customHeight="1">
      <c r="B9" s="41" t="s">
        <v>40</v>
      </c>
      <c r="C9" s="188" t="str">
        <f>IF(業務概要入力ｼｰﾄ!E23="",業務概要入力ｼｰﾄ!D23,業務概要入力ｼｰﾄ!E23)</f>
        <v>富県　富男</v>
      </c>
      <c r="D9" s="167"/>
    </row>
    <row r="10" spans="1:8" ht="21.95" customHeight="1">
      <c r="B10" s="42"/>
      <c r="C10" s="42"/>
      <c r="F10" s="120" t="s">
        <v>158</v>
      </c>
      <c r="G10" s="178" t="str">
        <f>業務概要入力ｼｰﾄ!D16</f>
        <v>株式会社□□コンサル</v>
      </c>
    </row>
    <row r="11" spans="1:8" ht="21.95" customHeight="1">
      <c r="E11" s="42"/>
      <c r="F11" s="185" t="s">
        <v>122</v>
      </c>
      <c r="G11" s="159" t="str">
        <f>IF(業務概要入力ｼｰﾄ!E18="",業務概要入力ｼｰﾄ!D18,業務概要入力ｼｰﾄ!E18)</f>
        <v>砺波　○男</v>
      </c>
      <c r="H11" s="176"/>
    </row>
    <row r="12" spans="1:8" ht="21.95" customHeight="1">
      <c r="E12" s="53"/>
      <c r="F12" s="447"/>
      <c r="G12" s="447"/>
    </row>
    <row r="13" spans="1:8" ht="21.95" customHeight="1">
      <c r="E13" s="54"/>
      <c r="F13" s="447"/>
      <c r="G13" s="447"/>
      <c r="H13" s="119"/>
    </row>
    <row r="14" spans="1:8" ht="21.95" customHeight="1"/>
    <row r="15" spans="1:8" ht="30" customHeight="1">
      <c r="B15" s="170" t="s">
        <v>159</v>
      </c>
      <c r="C15" s="448" t="str">
        <f>業務概要入力ｼｰﾄ!D5</f>
        <v>中山間総合整備　○○地区　△△工区　●水路設計業務</v>
      </c>
      <c r="D15" s="449"/>
      <c r="E15" s="449"/>
      <c r="F15" s="449"/>
      <c r="G15" s="450"/>
    </row>
    <row r="16" spans="1:8" ht="30" customHeight="1">
      <c r="B16" s="170" t="s">
        <v>160</v>
      </c>
      <c r="C16" s="451">
        <f>業務概要入力ｼｰﾄ!D12</f>
        <v>44145</v>
      </c>
      <c r="D16" s="452"/>
      <c r="E16" s="55" t="s">
        <v>95</v>
      </c>
      <c r="F16" s="56">
        <f>IF(業務概要入力ｼｰﾄ!E13="",業務概要入力ｼｰﾄ!D13,業務概要入力ｼｰﾄ!E13)</f>
        <v>44283</v>
      </c>
      <c r="G16" s="57" t="s">
        <v>96</v>
      </c>
    </row>
    <row r="17" spans="2:7" ht="39.950000000000003" customHeight="1">
      <c r="B17" s="35" t="s">
        <v>161</v>
      </c>
      <c r="C17" s="422" t="s">
        <v>162</v>
      </c>
      <c r="D17" s="445"/>
      <c r="E17" s="446" t="s">
        <v>163</v>
      </c>
      <c r="F17" s="424"/>
      <c r="G17" s="35" t="s">
        <v>164</v>
      </c>
    </row>
    <row r="18" spans="2:7" ht="30" customHeight="1">
      <c r="B18" s="58" t="s">
        <v>165</v>
      </c>
      <c r="C18" s="443"/>
      <c r="D18" s="444"/>
      <c r="E18" s="443"/>
      <c r="F18" s="444"/>
      <c r="G18" s="2"/>
    </row>
    <row r="19" spans="2:7" ht="30" customHeight="1">
      <c r="B19" s="58" t="s">
        <v>165</v>
      </c>
      <c r="C19" s="443"/>
      <c r="D19" s="444"/>
      <c r="E19" s="443"/>
      <c r="F19" s="444"/>
      <c r="G19" s="2"/>
    </row>
    <row r="20" spans="2:7" ht="30" customHeight="1">
      <c r="B20" s="58" t="s">
        <v>165</v>
      </c>
      <c r="C20" s="443"/>
      <c r="D20" s="444"/>
      <c r="E20" s="443"/>
      <c r="F20" s="444"/>
      <c r="G20" s="2"/>
    </row>
    <row r="21" spans="2:7" ht="30" customHeight="1">
      <c r="B21" s="58" t="s">
        <v>165</v>
      </c>
      <c r="C21" s="443"/>
      <c r="D21" s="444"/>
      <c r="E21" s="443"/>
      <c r="F21" s="444"/>
      <c r="G21" s="2"/>
    </row>
    <row r="22" spans="2:7" ht="30" customHeight="1">
      <c r="B22" s="58" t="s">
        <v>165</v>
      </c>
      <c r="C22" s="443"/>
      <c r="D22" s="444"/>
      <c r="E22" s="443"/>
      <c r="F22" s="444"/>
      <c r="G22" s="2"/>
    </row>
    <row r="23" spans="2:7" ht="30" customHeight="1">
      <c r="B23" s="58" t="s">
        <v>165</v>
      </c>
      <c r="C23" s="443"/>
      <c r="D23" s="444"/>
      <c r="E23" s="443"/>
      <c r="F23" s="444"/>
      <c r="G23" s="2"/>
    </row>
    <row r="24" spans="2:7" ht="30" customHeight="1">
      <c r="B24" s="58" t="s">
        <v>165</v>
      </c>
      <c r="C24" s="443"/>
      <c r="D24" s="444"/>
      <c r="E24" s="443"/>
      <c r="F24" s="444"/>
      <c r="G24" s="2"/>
    </row>
    <row r="25" spans="2:7" ht="30" customHeight="1">
      <c r="B25" s="58" t="s">
        <v>165</v>
      </c>
      <c r="C25" s="443"/>
      <c r="D25" s="444"/>
      <c r="E25" s="443"/>
      <c r="F25" s="444"/>
      <c r="G25" s="2"/>
    </row>
    <row r="26" spans="2:7" ht="30" customHeight="1">
      <c r="B26" s="58" t="s">
        <v>165</v>
      </c>
      <c r="C26" s="443"/>
      <c r="D26" s="444"/>
      <c r="E26" s="443"/>
      <c r="F26" s="444"/>
      <c r="G26" s="2"/>
    </row>
    <row r="27" spans="2:7" ht="30" customHeight="1">
      <c r="B27" s="58" t="s">
        <v>165</v>
      </c>
      <c r="C27" s="443"/>
      <c r="D27" s="444"/>
      <c r="E27" s="443"/>
      <c r="F27" s="444"/>
      <c r="G27" s="2"/>
    </row>
    <row r="28" spans="2:7" ht="30" customHeight="1">
      <c r="B28" s="58" t="s">
        <v>165</v>
      </c>
      <c r="C28" s="443"/>
      <c r="D28" s="444"/>
      <c r="E28" s="443"/>
      <c r="F28" s="444"/>
      <c r="G28" s="2"/>
    </row>
    <row r="29" spans="2:7" ht="30" customHeight="1">
      <c r="B29" s="58" t="s">
        <v>165</v>
      </c>
      <c r="C29" s="443"/>
      <c r="D29" s="444"/>
      <c r="E29" s="443"/>
      <c r="F29" s="444"/>
      <c r="G29" s="2"/>
    </row>
    <row r="30" spans="2:7" ht="23.1" customHeight="1">
      <c r="B30" s="433" t="s">
        <v>166</v>
      </c>
      <c r="C30" s="434"/>
      <c r="D30" s="434"/>
      <c r="E30" s="434"/>
      <c r="F30" s="434"/>
      <c r="G30" s="435"/>
    </row>
    <row r="31" spans="2:7" ht="23.1" customHeight="1">
      <c r="B31" s="436"/>
      <c r="C31" s="437"/>
      <c r="D31" s="437"/>
      <c r="E31" s="437"/>
      <c r="F31" s="437"/>
      <c r="G31" s="438"/>
    </row>
    <row r="32" spans="2:7" ht="23.1" customHeight="1">
      <c r="B32" s="439"/>
      <c r="C32" s="440"/>
      <c r="D32" s="440"/>
      <c r="E32" s="440"/>
      <c r="F32" s="440"/>
      <c r="G32" s="441"/>
    </row>
    <row r="33" spans="6:7" ht="7.5" customHeight="1">
      <c r="F33" s="442"/>
      <c r="G33" s="442"/>
    </row>
  </sheetData>
  <mergeCells count="33">
    <mergeCell ref="C17:D17"/>
    <mergeCell ref="E17:F17"/>
    <mergeCell ref="B7:G7"/>
    <mergeCell ref="F12:G12"/>
    <mergeCell ref="F13:G13"/>
    <mergeCell ref="C15:G15"/>
    <mergeCell ref="C16:D16"/>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B30:G32"/>
    <mergeCell ref="F33:G33"/>
    <mergeCell ref="C27:D27"/>
    <mergeCell ref="E27:F27"/>
    <mergeCell ref="C28:D28"/>
    <mergeCell ref="E28:F28"/>
    <mergeCell ref="C29:D29"/>
    <mergeCell ref="E29:F29"/>
  </mergeCells>
  <phoneticPr fontId="2"/>
  <printOptions horizontalCentered="1"/>
  <pageMargins left="0.98425196850393704" right="0.39370078740157483" top="0.59055118110236227" bottom="0.78740157480314965"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1:T55"/>
  <sheetViews>
    <sheetView view="pageBreakPreview" zoomScale="85" zoomScaleNormal="100" zoomScaleSheetLayoutView="85" workbookViewId="0">
      <selection activeCell="K9" sqref="K9"/>
    </sheetView>
  </sheetViews>
  <sheetFormatPr defaultColWidth="9" defaultRowHeight="18" customHeight="1"/>
  <cols>
    <col min="1" max="1" width="4.5703125" style="119" customWidth="1"/>
    <col min="2" max="9" width="9.5703125" style="119" customWidth="1"/>
    <col min="10" max="10" width="4.5703125" style="119" customWidth="1"/>
    <col min="11" max="16384" width="9" style="119"/>
  </cols>
  <sheetData>
    <row r="1" spans="1:20" s="42" customFormat="1" ht="18" customHeight="1">
      <c r="A1" s="42" t="s">
        <v>63</v>
      </c>
      <c r="B1" s="68"/>
      <c r="C1" s="68"/>
    </row>
    <row r="2" spans="1:20" s="42" customFormat="1" ht="18" customHeight="1">
      <c r="B2" s="68"/>
      <c r="C2" s="68"/>
    </row>
    <row r="3" spans="1:20" s="42" customFormat="1" ht="18" customHeight="1">
      <c r="I3" s="51" t="s">
        <v>167</v>
      </c>
    </row>
    <row r="4" spans="1:20" s="42" customFormat="1" ht="18" customHeight="1"/>
    <row r="5" spans="1:20" s="42" customFormat="1" ht="18" customHeight="1">
      <c r="B5" s="36" t="str">
        <f>IF(業務概要入力ｼｰﾄ!E23="","調査職員　"&amp;業務概要入力ｼｰﾄ!D23&amp;"　殿","調査職員　"&amp;業務概要入力ｼｰﾄ!E23&amp;"　殿")</f>
        <v>調査職員　富県　富男　殿</v>
      </c>
      <c r="C5" s="5"/>
      <c r="L5" s="36"/>
      <c r="M5" s="5"/>
    </row>
    <row r="6" spans="1:20" s="42" customFormat="1" ht="18" customHeight="1"/>
    <row r="7" spans="1:20" s="42" customFormat="1" ht="18" customHeight="1">
      <c r="F7" s="120" t="s">
        <v>24</v>
      </c>
      <c r="H7" s="462" t="str">
        <f>業務概要入力ｼｰﾄ!D16</f>
        <v>株式会社□□コンサル</v>
      </c>
      <c r="I7" s="462"/>
      <c r="J7" s="462"/>
      <c r="K7" s="154"/>
      <c r="L7" s="154"/>
      <c r="M7" s="154"/>
      <c r="P7" s="120"/>
      <c r="R7" s="463"/>
      <c r="S7" s="464"/>
      <c r="T7" s="464"/>
    </row>
    <row r="8" spans="1:20" s="42" customFormat="1" ht="18" customHeight="1">
      <c r="F8" s="120" t="s">
        <v>122</v>
      </c>
      <c r="H8" s="462" t="str">
        <f>IF(業務概要入力ｼｰﾄ!E18="",業務概要入力ｼｰﾄ!D18,業務概要入力ｼｰﾄ!E18)</f>
        <v>砺波　○男</v>
      </c>
      <c r="I8" s="462"/>
      <c r="P8" s="120"/>
      <c r="R8" s="462"/>
      <c r="S8" s="462"/>
    </row>
    <row r="9" spans="1:20" s="42" customFormat="1" ht="18" customHeight="1"/>
    <row r="10" spans="1:20" s="42" customFormat="1" ht="18" customHeight="1"/>
    <row r="11" spans="1:20" s="42" customFormat="1" ht="20.100000000000001" customHeight="1">
      <c r="B11" s="351" t="s">
        <v>168</v>
      </c>
      <c r="C11" s="351"/>
      <c r="D11" s="351"/>
      <c r="E11" s="351"/>
      <c r="F11" s="351"/>
      <c r="G11" s="351"/>
      <c r="H11" s="351"/>
      <c r="I11" s="351"/>
      <c r="L11" s="351"/>
      <c r="M11" s="351"/>
      <c r="N11" s="351"/>
      <c r="O11" s="351"/>
      <c r="P11" s="351"/>
      <c r="Q11" s="351"/>
      <c r="R11" s="351"/>
      <c r="S11" s="351"/>
    </row>
    <row r="12" spans="1:20" s="42" customFormat="1" ht="18" customHeight="1"/>
    <row r="13" spans="1:20" s="42" customFormat="1" ht="18" customHeight="1"/>
    <row r="14" spans="1:20" s="42" customFormat="1" ht="18" customHeight="1">
      <c r="B14" s="42" t="s">
        <v>115</v>
      </c>
      <c r="D14" s="178" t="str">
        <f>業務概要入力ｼｰﾄ!D5</f>
        <v>中山間総合整備　○○地区　△△工区　●水路設計業務</v>
      </c>
      <c r="E14" s="159"/>
      <c r="F14" s="159"/>
      <c r="G14" s="159"/>
      <c r="I14" s="159"/>
      <c r="J14" s="159"/>
      <c r="N14" s="462"/>
      <c r="O14" s="462"/>
      <c r="P14" s="462"/>
      <c r="Q14" s="462"/>
      <c r="R14" s="462"/>
      <c r="S14" s="462"/>
      <c r="T14" s="462"/>
    </row>
    <row r="15" spans="1:20" s="42" customFormat="1" ht="18" customHeight="1">
      <c r="D15" s="69"/>
      <c r="E15" s="69"/>
      <c r="F15" s="69"/>
      <c r="G15" s="120"/>
      <c r="H15" s="120"/>
      <c r="I15" s="120"/>
      <c r="N15" s="69"/>
      <c r="O15" s="69"/>
      <c r="P15" s="69"/>
      <c r="Q15" s="120"/>
      <c r="R15" s="120"/>
      <c r="S15" s="120"/>
    </row>
    <row r="16" spans="1:20" s="42" customFormat="1" ht="18" customHeight="1">
      <c r="B16" s="42" t="s">
        <v>116</v>
      </c>
      <c r="D16" s="178" t="str">
        <f>業務概要入力ｼｰﾄ!D7</f>
        <v>富山市○○町○○○</v>
      </c>
      <c r="E16" s="176"/>
      <c r="F16" s="176"/>
      <c r="G16" s="176"/>
      <c r="I16" s="119"/>
      <c r="J16" s="119"/>
      <c r="N16" s="462"/>
      <c r="O16" s="464"/>
      <c r="P16" s="464"/>
      <c r="Q16" s="464"/>
      <c r="R16" s="119"/>
      <c r="S16" s="119"/>
      <c r="T16" s="119"/>
    </row>
    <row r="17" spans="2:18" s="42" customFormat="1" ht="18" customHeight="1">
      <c r="D17" s="69"/>
      <c r="E17" s="69"/>
      <c r="F17" s="69"/>
      <c r="N17" s="69"/>
      <c r="O17" s="69"/>
      <c r="P17" s="69"/>
    </row>
    <row r="18" spans="2:18" s="42" customFormat="1" ht="18" customHeight="1">
      <c r="B18" s="42" t="s">
        <v>169</v>
      </c>
      <c r="D18" s="465">
        <f>IF(業務概要入力ｼｰﾄ!E14="",業務概要入力ｼｰﾄ!D14,業務概要入力ｼｰﾄ!E14)</f>
        <v>10800000</v>
      </c>
      <c r="E18" s="465"/>
      <c r="F18" s="465"/>
      <c r="N18" s="465"/>
      <c r="O18" s="465"/>
      <c r="P18" s="465"/>
    </row>
    <row r="19" spans="2:18" s="42" customFormat="1" ht="18" customHeight="1">
      <c r="D19" s="69"/>
      <c r="E19" s="69"/>
      <c r="F19" s="69"/>
      <c r="N19" s="69"/>
      <c r="O19" s="69"/>
      <c r="P19" s="69"/>
    </row>
    <row r="20" spans="2:18" s="42" customFormat="1" ht="18" customHeight="1">
      <c r="B20" s="42" t="s">
        <v>170</v>
      </c>
      <c r="D20" s="453">
        <f>業務概要入力ｼｰﾄ!D11</f>
        <v>44144</v>
      </c>
      <c r="E20" s="453"/>
      <c r="F20" s="453"/>
      <c r="G20" s="70"/>
      <c r="Q20" s="70"/>
    </row>
    <row r="21" spans="2:18" s="42" customFormat="1" ht="18" customHeight="1">
      <c r="D21" s="71"/>
      <c r="E21" s="69"/>
      <c r="F21" s="71"/>
      <c r="G21" s="70"/>
      <c r="N21" s="71"/>
      <c r="O21" s="69"/>
      <c r="P21" s="71"/>
      <c r="Q21" s="70"/>
    </row>
    <row r="22" spans="2:18" s="42" customFormat="1" ht="18" customHeight="1">
      <c r="B22" s="42" t="s">
        <v>171</v>
      </c>
      <c r="D22" s="453">
        <f>業務概要入力ｼｰﾄ!D12</f>
        <v>44145</v>
      </c>
      <c r="E22" s="453"/>
      <c r="F22" s="453"/>
      <c r="G22" s="70" t="s">
        <v>95</v>
      </c>
      <c r="H22" s="51"/>
      <c r="N22" s="453"/>
      <c r="O22" s="453"/>
      <c r="P22" s="453"/>
      <c r="Q22" s="70"/>
      <c r="R22" s="51"/>
    </row>
    <row r="23" spans="2:18" s="42" customFormat="1" ht="18" customHeight="1">
      <c r="D23" s="453">
        <f>IF(業務概要入力ｼｰﾄ!E13="",業務概要入力ｼｰﾄ!D13,業務概要入力ｼｰﾄ!E13)</f>
        <v>44283</v>
      </c>
      <c r="E23" s="453"/>
      <c r="F23" s="453"/>
      <c r="G23" s="70" t="s">
        <v>96</v>
      </c>
      <c r="H23" s="51"/>
      <c r="N23" s="453"/>
      <c r="O23" s="453"/>
      <c r="P23" s="453"/>
      <c r="Q23" s="70"/>
      <c r="R23" s="51"/>
    </row>
    <row r="24" spans="2:18" s="42" customFormat="1" ht="18" customHeight="1">
      <c r="D24" s="69"/>
      <c r="E24" s="69"/>
      <c r="F24" s="69"/>
      <c r="N24" s="69"/>
      <c r="O24" s="69"/>
      <c r="P24" s="69"/>
    </row>
    <row r="25" spans="2:18" s="42" customFormat="1" ht="18" customHeight="1">
      <c r="B25" s="42" t="s">
        <v>172</v>
      </c>
    </row>
    <row r="26" spans="2:18" s="42" customFormat="1" ht="18" customHeight="1">
      <c r="B26" s="454" t="s">
        <v>103</v>
      </c>
      <c r="C26" s="455"/>
      <c r="D26" s="454" t="s">
        <v>173</v>
      </c>
      <c r="E26" s="455"/>
      <c r="F26" s="454" t="s">
        <v>174</v>
      </c>
      <c r="G26" s="455"/>
      <c r="H26" s="458" t="s">
        <v>175</v>
      </c>
      <c r="I26" s="459"/>
    </row>
    <row r="27" spans="2:18" s="42" customFormat="1" ht="18" customHeight="1">
      <c r="B27" s="456"/>
      <c r="C27" s="457"/>
      <c r="D27" s="456"/>
      <c r="E27" s="457"/>
      <c r="F27" s="456"/>
      <c r="G27" s="457"/>
      <c r="H27" s="460"/>
      <c r="I27" s="461"/>
    </row>
    <row r="28" spans="2:18" s="42" customFormat="1" ht="18" customHeight="1">
      <c r="B28" s="72"/>
      <c r="D28" s="72"/>
      <c r="F28" s="72"/>
      <c r="H28" s="72"/>
      <c r="I28" s="73"/>
    </row>
    <row r="29" spans="2:18" s="42" customFormat="1" ht="18" customHeight="1">
      <c r="B29" s="72"/>
      <c r="D29" s="72"/>
      <c r="F29" s="72"/>
      <c r="H29" s="72"/>
      <c r="I29" s="73"/>
    </row>
    <row r="30" spans="2:18" s="42" customFormat="1" ht="18" customHeight="1">
      <c r="B30" s="72"/>
      <c r="D30" s="72"/>
      <c r="F30" s="72"/>
      <c r="H30" s="72"/>
      <c r="I30" s="73"/>
    </row>
    <row r="31" spans="2:18" s="42" customFormat="1" ht="18" customHeight="1">
      <c r="B31" s="72"/>
      <c r="D31" s="72"/>
      <c r="F31" s="72"/>
      <c r="H31" s="72"/>
      <c r="I31" s="73"/>
    </row>
    <row r="32" spans="2:18" s="42" customFormat="1" ht="18" customHeight="1">
      <c r="B32" s="72"/>
      <c r="D32" s="72"/>
      <c r="F32" s="72"/>
      <c r="H32" s="72"/>
      <c r="I32" s="73"/>
    </row>
    <row r="33" spans="2:9" s="42" customFormat="1" ht="18" customHeight="1">
      <c r="B33" s="72"/>
      <c r="D33" s="72"/>
      <c r="F33" s="72"/>
      <c r="H33" s="72"/>
      <c r="I33" s="73"/>
    </row>
    <row r="34" spans="2:9" s="42" customFormat="1" ht="18" customHeight="1">
      <c r="B34" s="72"/>
      <c r="D34" s="72"/>
      <c r="F34" s="72"/>
      <c r="H34" s="72"/>
      <c r="I34" s="73"/>
    </row>
    <row r="35" spans="2:9" s="42" customFormat="1" ht="18" customHeight="1">
      <c r="B35" s="72"/>
      <c r="D35" s="72"/>
      <c r="F35" s="72"/>
      <c r="H35" s="72"/>
      <c r="I35" s="73"/>
    </row>
    <row r="36" spans="2:9" s="42" customFormat="1" ht="18" customHeight="1">
      <c r="B36" s="72"/>
      <c r="D36" s="72"/>
      <c r="F36" s="72"/>
      <c r="H36" s="72"/>
      <c r="I36" s="73"/>
    </row>
    <row r="37" spans="2:9" s="42" customFormat="1" ht="18" customHeight="1">
      <c r="B37" s="72"/>
      <c r="D37" s="72"/>
      <c r="F37" s="72"/>
      <c r="H37" s="72"/>
      <c r="I37" s="73"/>
    </row>
    <row r="38" spans="2:9" s="42" customFormat="1" ht="18" customHeight="1">
      <c r="B38" s="72"/>
      <c r="D38" s="72"/>
      <c r="F38" s="72"/>
      <c r="H38" s="72"/>
      <c r="I38" s="73"/>
    </row>
    <row r="39" spans="2:9" s="42" customFormat="1" ht="18" customHeight="1">
      <c r="B39" s="72"/>
      <c r="D39" s="72"/>
      <c r="F39" s="72"/>
      <c r="H39" s="72"/>
      <c r="I39" s="73"/>
    </row>
    <row r="40" spans="2:9" s="42" customFormat="1" ht="18" customHeight="1">
      <c r="B40" s="74"/>
      <c r="C40" s="75"/>
      <c r="D40" s="74"/>
      <c r="E40" s="75"/>
      <c r="F40" s="74"/>
      <c r="G40" s="75"/>
      <c r="H40" s="74"/>
      <c r="I40" s="76"/>
    </row>
    <row r="41" spans="2:9" s="42" customFormat="1" ht="18" customHeight="1"/>
    <row r="42" spans="2:9" s="42" customFormat="1" ht="18" customHeight="1">
      <c r="B42" s="42" t="s">
        <v>176</v>
      </c>
      <c r="E42" s="42" t="s">
        <v>177</v>
      </c>
    </row>
    <row r="43" spans="2:9" s="42" customFormat="1" ht="18" customHeight="1"/>
    <row r="44" spans="2:9" s="42" customFormat="1" ht="18" customHeight="1"/>
    <row r="45" spans="2:9" s="42" customFormat="1" ht="18" customHeight="1">
      <c r="F45" s="21"/>
    </row>
    <row r="46" spans="2:9" s="42" customFormat="1" ht="18" customHeight="1"/>
    <row r="47" spans="2:9" s="42" customFormat="1" ht="18" customHeight="1"/>
    <row r="48" spans="2:9" s="42" customFormat="1" ht="18" customHeight="1"/>
    <row r="49" s="42" customFormat="1" ht="18" customHeight="1"/>
    <row r="50" s="42" customFormat="1" ht="18" customHeight="1"/>
    <row r="51" s="42" customFormat="1" ht="18" customHeight="1"/>
    <row r="52" s="42" customFormat="1" ht="18" customHeight="1"/>
    <row r="53" s="42" customFormat="1" ht="18" customHeight="1"/>
    <row r="54" s="42" customFormat="1" ht="18" customHeight="1"/>
    <row r="55" s="42" customFormat="1" ht="18" customHeight="1"/>
  </sheetData>
  <mergeCells count="19">
    <mergeCell ref="D22:F22"/>
    <mergeCell ref="N22:P22"/>
    <mergeCell ref="H7:J7"/>
    <mergeCell ref="R7:T7"/>
    <mergeCell ref="H8:I8"/>
    <mergeCell ref="R8:S8"/>
    <mergeCell ref="B11:I11"/>
    <mergeCell ref="L11:S11"/>
    <mergeCell ref="N14:T14"/>
    <mergeCell ref="N16:Q16"/>
    <mergeCell ref="D18:F18"/>
    <mergeCell ref="N18:P18"/>
    <mergeCell ref="D20:F20"/>
    <mergeCell ref="D23:F23"/>
    <mergeCell ref="N23:P23"/>
    <mergeCell ref="B26:C27"/>
    <mergeCell ref="D26:E27"/>
    <mergeCell ref="F26:G27"/>
    <mergeCell ref="H26:I27"/>
  </mergeCells>
  <phoneticPr fontId="2"/>
  <pageMargins left="0.98425196850393704" right="0.39370078740157483" top="0.59055118110236227" bottom="0.78740157480314965"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K36"/>
  <sheetViews>
    <sheetView view="pageBreakPreview" zoomScaleNormal="100" zoomScaleSheetLayoutView="100" workbookViewId="0">
      <selection activeCell="J9" sqref="J9"/>
    </sheetView>
  </sheetViews>
  <sheetFormatPr defaultColWidth="11.5703125" defaultRowHeight="20.100000000000001" customHeight="1"/>
  <cols>
    <col min="1" max="1" width="4.42578125" style="119" customWidth="1"/>
    <col min="2" max="2" width="15.5703125" style="119" customWidth="1"/>
    <col min="3" max="3" width="3.5703125" style="119" customWidth="1"/>
    <col min="4" max="4" width="6.5703125" style="119" customWidth="1"/>
    <col min="5" max="5" width="5.5703125" style="119" customWidth="1"/>
    <col min="6" max="6" width="11.28515625" style="119" customWidth="1"/>
    <col min="7" max="7" width="5.140625" style="119" customWidth="1"/>
    <col min="8" max="9" width="14.5703125" style="119" customWidth="1"/>
    <col min="10" max="10" width="4.5703125" style="119" customWidth="1"/>
    <col min="11" max="11" width="0.85546875" style="119" customWidth="1"/>
    <col min="12" max="16384" width="11.5703125" style="119"/>
  </cols>
  <sheetData>
    <row r="1" spans="1:10" s="173" customFormat="1" ht="15" customHeight="1">
      <c r="A1" s="120" t="s">
        <v>65</v>
      </c>
      <c r="C1" s="466"/>
      <c r="D1" s="466"/>
      <c r="E1" s="466"/>
    </row>
    <row r="2" spans="1:10" ht="24.75" customHeight="1">
      <c r="A2" s="369" t="s">
        <v>178</v>
      </c>
      <c r="B2" s="369"/>
      <c r="C2" s="369"/>
      <c r="D2" s="369"/>
      <c r="E2" s="369"/>
      <c r="F2" s="369"/>
      <c r="G2" s="369"/>
      <c r="H2" s="369"/>
      <c r="I2" s="369"/>
      <c r="J2" s="369"/>
    </row>
    <row r="3" spans="1:10" ht="15" customHeight="1">
      <c r="B3" s="152"/>
      <c r="C3" s="152"/>
      <c r="D3" s="152"/>
      <c r="E3" s="152"/>
      <c r="F3" s="152"/>
      <c r="G3" s="152"/>
      <c r="H3" s="152"/>
      <c r="I3" s="152"/>
    </row>
    <row r="4" spans="1:10" ht="20.100000000000001" customHeight="1">
      <c r="H4" s="108"/>
      <c r="I4" s="108"/>
      <c r="J4" s="108" t="s">
        <v>179</v>
      </c>
    </row>
    <row r="5" spans="1:10" ht="19.5" customHeight="1">
      <c r="B5" s="171" t="str">
        <f>業務概要入力ｼｰﾄ!D21&amp;"  殿"</f>
        <v>富山県知事　新田　八朗  殿</v>
      </c>
      <c r="J5" s="29"/>
    </row>
    <row r="6" spans="1:10" ht="15" customHeight="1">
      <c r="A6" s="42"/>
      <c r="B6" s="36"/>
      <c r="C6" s="109"/>
    </row>
    <row r="8" spans="1:10" ht="20.100000000000001" customHeight="1">
      <c r="D8" s="399"/>
      <c r="E8" s="152"/>
      <c r="F8" s="29" t="s">
        <v>180</v>
      </c>
      <c r="G8" s="171" t="str">
        <f>業務概要入力ｼｰﾄ!D15</f>
        <v>富山市□□□町□□□</v>
      </c>
      <c r="H8" s="118"/>
      <c r="I8" s="118"/>
      <c r="J8" s="118"/>
    </row>
    <row r="9" spans="1:10" ht="20.100000000000001" customHeight="1">
      <c r="D9" s="399"/>
      <c r="E9" s="152"/>
      <c r="F9" s="29" t="s">
        <v>110</v>
      </c>
      <c r="G9" s="171" t="str">
        <f>業務概要入力ｼｰﾄ!D16</f>
        <v>株式会社□□コンサル</v>
      </c>
      <c r="H9" s="118"/>
      <c r="I9" s="118"/>
      <c r="J9" s="110"/>
    </row>
    <row r="10" spans="1:10" ht="20.100000000000001" customHeight="1">
      <c r="D10" s="399"/>
      <c r="E10" s="152"/>
      <c r="G10" s="171" t="str">
        <f>業務概要入力ｼｰﾄ!D17</f>
        <v>代表取締役社長　□□□□</v>
      </c>
      <c r="H10" s="118"/>
      <c r="I10" s="118"/>
    </row>
    <row r="12" spans="1:10" ht="20.100000000000001" customHeight="1">
      <c r="A12" s="351" t="s">
        <v>181</v>
      </c>
      <c r="B12" s="351"/>
      <c r="C12" s="351"/>
      <c r="D12" s="351"/>
      <c r="E12" s="351"/>
      <c r="F12" s="351"/>
      <c r="G12" s="351"/>
      <c r="H12" s="351"/>
      <c r="I12" s="351"/>
      <c r="J12" s="351"/>
    </row>
    <row r="14" spans="1:10" ht="9.9499999999999993" customHeight="1"/>
    <row r="15" spans="1:10" ht="15.95" customHeight="1">
      <c r="A15" s="111"/>
      <c r="B15" s="467" t="s">
        <v>182</v>
      </c>
      <c r="C15" s="467"/>
      <c r="D15" s="467"/>
      <c r="E15" s="467"/>
      <c r="F15" s="467"/>
      <c r="G15" s="467"/>
      <c r="H15" s="467"/>
      <c r="I15" s="467"/>
      <c r="J15" s="467"/>
    </row>
    <row r="16" spans="1:10" ht="15.95" customHeight="1">
      <c r="A16" s="174"/>
      <c r="B16" s="174"/>
      <c r="C16" s="174"/>
      <c r="D16" s="174"/>
      <c r="E16" s="174"/>
      <c r="F16" s="174"/>
      <c r="G16" s="174"/>
      <c r="H16" s="174"/>
      <c r="I16" s="174"/>
      <c r="J16" s="174"/>
    </row>
    <row r="17" spans="1:11" ht="24" customHeight="1">
      <c r="A17" s="468" t="s">
        <v>114</v>
      </c>
      <c r="B17" s="468"/>
      <c r="C17" s="468"/>
      <c r="D17" s="468"/>
      <c r="E17" s="468"/>
      <c r="F17" s="468"/>
      <c r="G17" s="468"/>
      <c r="H17" s="468"/>
      <c r="I17" s="468"/>
      <c r="J17" s="468"/>
      <c r="K17" s="468"/>
    </row>
    <row r="18" spans="1:11" ht="24" customHeight="1">
      <c r="A18" s="152">
        <v>1</v>
      </c>
      <c r="B18" s="119" t="s">
        <v>183</v>
      </c>
      <c r="C18" s="431" t="str">
        <f>業務概要入力ｼｰﾄ!D5</f>
        <v>中山間総合整備　○○地区　△△工区　●水路設計業務</v>
      </c>
      <c r="D18" s="431"/>
      <c r="E18" s="431"/>
      <c r="F18" s="431"/>
      <c r="G18" s="431"/>
      <c r="H18" s="431"/>
      <c r="I18" s="431"/>
      <c r="J18" s="431"/>
    </row>
    <row r="19" spans="1:11" ht="24" customHeight="1">
      <c r="A19" s="152">
        <v>2</v>
      </c>
      <c r="B19" s="119" t="s">
        <v>93</v>
      </c>
      <c r="C19" s="431" t="str">
        <f>業務概要入力ｼｰﾄ!D7</f>
        <v>富山市○○町○○○</v>
      </c>
      <c r="D19" s="431"/>
      <c r="E19" s="431"/>
      <c r="F19" s="431"/>
      <c r="G19" s="431"/>
      <c r="H19" s="431"/>
      <c r="I19" s="431"/>
      <c r="J19" s="431"/>
    </row>
    <row r="20" spans="1:11" ht="24" customHeight="1">
      <c r="A20" s="152">
        <v>3</v>
      </c>
      <c r="B20" s="119" t="s">
        <v>184</v>
      </c>
    </row>
    <row r="21" spans="1:11" ht="20.100000000000001" customHeight="1">
      <c r="A21" s="152"/>
      <c r="B21" s="119" t="s">
        <v>185</v>
      </c>
      <c r="D21" s="119" t="s">
        <v>186</v>
      </c>
    </row>
    <row r="22" spans="1:11" ht="20.100000000000001" customHeight="1">
      <c r="A22" s="152"/>
      <c r="D22" s="119" t="s">
        <v>187</v>
      </c>
    </row>
    <row r="23" spans="1:11" ht="20.100000000000001" customHeight="1">
      <c r="A23" s="152"/>
    </row>
    <row r="24" spans="1:11" ht="20.100000000000001" customHeight="1">
      <c r="A24" s="152"/>
      <c r="B24" s="119" t="s">
        <v>188</v>
      </c>
      <c r="E24" s="119" t="s">
        <v>189</v>
      </c>
      <c r="G24" s="119" t="s">
        <v>190</v>
      </c>
      <c r="I24" s="119" t="s">
        <v>191</v>
      </c>
    </row>
    <row r="25" spans="1:11" ht="20.100000000000001" customHeight="1">
      <c r="A25" s="152"/>
      <c r="E25" s="119" t="s">
        <v>192</v>
      </c>
      <c r="G25" s="119" t="s">
        <v>193</v>
      </c>
    </row>
    <row r="26" spans="1:11" ht="20.100000000000001" customHeight="1">
      <c r="A26" s="152"/>
    </row>
    <row r="27" spans="1:11" ht="20.100000000000001" customHeight="1">
      <c r="A27" s="152"/>
      <c r="B27" s="119" t="s">
        <v>194</v>
      </c>
      <c r="D27" s="119" t="s">
        <v>195</v>
      </c>
    </row>
    <row r="28" spans="1:11" ht="20.100000000000001" customHeight="1">
      <c r="A28" s="152"/>
    </row>
    <row r="29" spans="1:11" ht="20.100000000000001" customHeight="1">
      <c r="A29" s="152"/>
    </row>
    <row r="30" spans="1:11" ht="20.100000000000001" customHeight="1">
      <c r="A30" s="152"/>
      <c r="B30" s="119" t="s">
        <v>196</v>
      </c>
    </row>
    <row r="31" spans="1:11" ht="52.5" customHeight="1">
      <c r="A31" s="152"/>
      <c r="B31" s="375" t="s">
        <v>197</v>
      </c>
      <c r="C31" s="375"/>
      <c r="D31" s="375"/>
      <c r="E31" s="375"/>
      <c r="F31" s="375"/>
      <c r="G31" s="375"/>
      <c r="H31" s="375"/>
      <c r="I31" s="375"/>
    </row>
    <row r="32" spans="1:11" ht="20.100000000000001" customHeight="1">
      <c r="A32" s="152"/>
    </row>
    <row r="33" spans="1:11" ht="20.100000000000001" customHeight="1">
      <c r="A33" s="152"/>
    </row>
    <row r="34" spans="1:11" ht="20.100000000000001" customHeight="1">
      <c r="A34" s="152"/>
    </row>
    <row r="35" spans="1:11" ht="20.100000000000001" customHeight="1">
      <c r="A35" s="152"/>
    </row>
    <row r="36" spans="1:11" ht="20.100000000000001" customHeight="1">
      <c r="A36" s="112"/>
      <c r="B36" s="68"/>
      <c r="C36" s="112"/>
      <c r="D36" s="112"/>
      <c r="E36" s="112"/>
      <c r="F36" s="112"/>
      <c r="G36" s="112"/>
      <c r="H36" s="112"/>
      <c r="I36" s="112"/>
      <c r="J36" s="112"/>
      <c r="K36" s="112"/>
    </row>
  </sheetData>
  <mergeCells count="9">
    <mergeCell ref="C18:J18"/>
    <mergeCell ref="C19:J19"/>
    <mergeCell ref="B31:I31"/>
    <mergeCell ref="C1:E1"/>
    <mergeCell ref="A2:J2"/>
    <mergeCell ref="D8:D10"/>
    <mergeCell ref="A12:J12"/>
    <mergeCell ref="B15:J15"/>
    <mergeCell ref="A17:K17"/>
  </mergeCells>
  <phoneticPr fontId="2"/>
  <printOptions horizontalCentered="1"/>
  <pageMargins left="0.98425196850393704" right="0.59055118110236227" top="0.98425196850393704" bottom="0.27559055118110237" header="0" footer="0"/>
  <pageSetup paperSize="9" scale="9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K58"/>
  <sheetViews>
    <sheetView view="pageBreakPreview" zoomScale="85" zoomScaleNormal="100" zoomScaleSheetLayoutView="85" workbookViewId="0"/>
  </sheetViews>
  <sheetFormatPr defaultColWidth="9" defaultRowHeight="13.5"/>
  <cols>
    <col min="1" max="1" width="2.140625" style="119" customWidth="1"/>
    <col min="2" max="2" width="16.28515625" style="119" customWidth="1"/>
    <col min="3" max="3" width="6.28515625" style="119" customWidth="1"/>
    <col min="4" max="4" width="8.7109375" style="119" customWidth="1"/>
    <col min="5" max="5" width="15.140625" style="119" customWidth="1"/>
    <col min="6" max="6" width="8.140625" style="119" customWidth="1"/>
    <col min="7" max="7" width="9.42578125" style="119" customWidth="1"/>
    <col min="8" max="8" width="4.140625" style="119" customWidth="1"/>
    <col min="9" max="9" width="7.7109375" style="119" customWidth="1"/>
    <col min="10" max="10" width="9.7109375" style="119" customWidth="1"/>
    <col min="11" max="11" width="5.42578125" style="119" customWidth="1"/>
    <col min="12" max="16384" width="9" style="119"/>
  </cols>
  <sheetData>
    <row r="1" spans="1:11" s="78" customFormat="1" ht="15" customHeight="1">
      <c r="A1" s="120"/>
      <c r="B1" s="120" t="s">
        <v>198</v>
      </c>
    </row>
    <row r="2" spans="1:11" s="42" customFormat="1" ht="15" customHeight="1">
      <c r="B2" s="68"/>
      <c r="C2" s="68"/>
      <c r="D2" s="78"/>
      <c r="E2" s="78"/>
      <c r="F2" s="78"/>
      <c r="G2" s="78"/>
      <c r="H2" s="78"/>
      <c r="I2" s="78"/>
    </row>
    <row r="3" spans="1:11" s="42" customFormat="1" ht="15" customHeight="1">
      <c r="B3" s="68"/>
      <c r="C3" s="68"/>
      <c r="D3" s="78"/>
      <c r="E3" s="78"/>
      <c r="F3" s="78"/>
      <c r="G3" s="78"/>
      <c r="H3" s="78"/>
      <c r="I3" s="78"/>
    </row>
    <row r="4" spans="1:11" s="42" customFormat="1" ht="15" customHeight="1">
      <c r="B4" s="68"/>
      <c r="C4" s="68"/>
    </row>
    <row r="5" spans="1:11" s="42" customFormat="1" ht="18" customHeight="1">
      <c r="J5" s="51" t="s">
        <v>167</v>
      </c>
    </row>
    <row r="6" spans="1:11" s="42" customFormat="1" ht="18" customHeight="1"/>
    <row r="7" spans="1:11" s="42" customFormat="1" ht="18" customHeight="1">
      <c r="B7" s="36" t="str">
        <f>業務概要入力ｼｰﾄ!D22&amp;"所長　殿"</f>
        <v>富山農林振興センター所長　殿</v>
      </c>
      <c r="C7" s="36"/>
    </row>
    <row r="8" spans="1:11" s="42" customFormat="1" ht="18" customHeight="1"/>
    <row r="9" spans="1:11" s="42" customFormat="1" ht="18" customHeight="1">
      <c r="D9" s="167"/>
      <c r="F9" s="51" t="s">
        <v>109</v>
      </c>
      <c r="G9" s="178" t="str">
        <f>業務概要入力ｼｰﾄ!D15</f>
        <v>富山市□□□町□□□</v>
      </c>
      <c r="J9" s="178"/>
    </row>
    <row r="10" spans="1:11" s="42" customFormat="1" ht="18" customHeight="1">
      <c r="D10" s="167"/>
      <c r="F10" s="51" t="s">
        <v>110</v>
      </c>
      <c r="G10" s="178" t="str">
        <f>業務概要入力ｼｰﾄ!D16</f>
        <v>株式会社□□コンサル</v>
      </c>
      <c r="J10" s="178"/>
      <c r="K10" s="42" t="s">
        <v>199</v>
      </c>
    </row>
    <row r="11" spans="1:11" s="42" customFormat="1" ht="18" customHeight="1">
      <c r="G11" s="178" t="str">
        <f>業務概要入力ｼｰﾄ!D17</f>
        <v>代表取締役社長　□□□□</v>
      </c>
      <c r="J11" s="178"/>
    </row>
    <row r="12" spans="1:11" s="42" customFormat="1" ht="18" customHeight="1">
      <c r="F12" s="120"/>
      <c r="G12" s="120"/>
      <c r="H12" s="120"/>
      <c r="I12" s="120"/>
    </row>
    <row r="13" spans="1:11" s="42" customFormat="1" ht="18" customHeight="1"/>
    <row r="14" spans="1:11" s="42" customFormat="1" ht="21.95" customHeight="1">
      <c r="B14" s="351" t="s">
        <v>200</v>
      </c>
      <c r="C14" s="351"/>
      <c r="D14" s="351"/>
      <c r="E14" s="351"/>
      <c r="F14" s="351"/>
      <c r="G14" s="351"/>
      <c r="H14" s="351"/>
      <c r="I14" s="351"/>
      <c r="J14" s="351"/>
    </row>
    <row r="16" spans="1:11" s="42" customFormat="1" ht="18" customHeight="1"/>
    <row r="17" spans="2:11" s="42" customFormat="1" ht="21.95" customHeight="1">
      <c r="B17" s="42" t="s">
        <v>201</v>
      </c>
      <c r="J17" s="5"/>
      <c r="K17" s="39"/>
    </row>
    <row r="18" spans="2:11" s="42" customFormat="1" ht="18" customHeight="1"/>
    <row r="19" spans="2:11" s="42" customFormat="1" ht="18" customHeight="1"/>
    <row r="20" spans="2:11" s="42" customFormat="1" ht="18" customHeight="1">
      <c r="B20" s="468" t="s">
        <v>114</v>
      </c>
      <c r="C20" s="468"/>
      <c r="D20" s="468"/>
      <c r="E20" s="468"/>
      <c r="F20" s="468"/>
      <c r="G20" s="468"/>
      <c r="H20" s="468"/>
      <c r="I20" s="468"/>
      <c r="J20" s="468"/>
    </row>
    <row r="21" spans="2:11" s="42" customFormat="1" ht="18" customHeight="1"/>
    <row r="22" spans="2:11" s="42" customFormat="1" ht="18" customHeight="1"/>
    <row r="23" spans="2:11" s="42" customFormat="1" ht="18" customHeight="1">
      <c r="B23" s="42" t="s">
        <v>115</v>
      </c>
      <c r="D23" s="474" t="str">
        <f>業務概要入力ｼｰﾄ!D5</f>
        <v>中山間総合整備　○○地区　△△工区　●水路設計業務</v>
      </c>
      <c r="E23" s="474"/>
      <c r="F23" s="474"/>
      <c r="G23" s="474"/>
      <c r="H23" s="474"/>
      <c r="I23" s="474"/>
      <c r="J23" s="474"/>
    </row>
    <row r="24" spans="2:11" s="42" customFormat="1" ht="18" customHeight="1">
      <c r="D24" s="77"/>
      <c r="E24" s="77"/>
      <c r="F24" s="77"/>
      <c r="G24" s="77"/>
      <c r="H24" s="77"/>
      <c r="I24" s="77"/>
      <c r="J24" s="77"/>
    </row>
    <row r="25" spans="2:11" s="42" customFormat="1" ht="18" customHeight="1">
      <c r="B25" s="42" t="s">
        <v>116</v>
      </c>
      <c r="D25" s="462" t="str">
        <f>業務概要入力ｼｰﾄ!D7</f>
        <v>富山市○○町○○○</v>
      </c>
      <c r="E25" s="462"/>
      <c r="F25" s="462"/>
      <c r="G25" s="462"/>
      <c r="H25" s="462"/>
      <c r="I25" s="462"/>
      <c r="J25" s="462"/>
    </row>
    <row r="26" spans="2:11" s="42" customFormat="1" ht="18" customHeight="1">
      <c r="D26" s="77"/>
      <c r="E26" s="77"/>
      <c r="F26" s="36"/>
      <c r="G26" s="36"/>
      <c r="H26" s="36"/>
      <c r="I26" s="36"/>
      <c r="J26" s="36"/>
    </row>
    <row r="27" spans="2:11" s="42" customFormat="1" ht="28.5" customHeight="1">
      <c r="B27" s="50" t="s">
        <v>202</v>
      </c>
      <c r="C27" s="396" t="s">
        <v>203</v>
      </c>
      <c r="D27" s="397"/>
      <c r="E27" s="50" t="s">
        <v>204</v>
      </c>
      <c r="F27" s="396" t="s">
        <v>205</v>
      </c>
      <c r="G27" s="475"/>
      <c r="H27" s="475"/>
      <c r="I27" s="475"/>
      <c r="J27" s="397"/>
    </row>
    <row r="28" spans="2:11" s="42" customFormat="1" ht="28.5" customHeight="1">
      <c r="B28" s="228"/>
      <c r="C28" s="469"/>
      <c r="D28" s="470"/>
      <c r="E28" s="34"/>
      <c r="F28" s="471" t="s">
        <v>206</v>
      </c>
      <c r="G28" s="472"/>
      <c r="H28" s="166" t="s">
        <v>207</v>
      </c>
      <c r="I28" s="472" t="s">
        <v>208</v>
      </c>
      <c r="J28" s="473"/>
    </row>
    <row r="29" spans="2:11" s="42" customFormat="1" ht="28.5" customHeight="1">
      <c r="B29" s="228"/>
      <c r="C29" s="469"/>
      <c r="D29" s="470"/>
      <c r="E29" s="34"/>
      <c r="F29" s="471"/>
      <c r="G29" s="472"/>
      <c r="H29" s="166"/>
      <c r="I29" s="472"/>
      <c r="J29" s="473"/>
    </row>
    <row r="30" spans="2:11" s="42" customFormat="1" ht="28.5" customHeight="1">
      <c r="B30" s="228"/>
      <c r="C30" s="469"/>
      <c r="D30" s="470"/>
      <c r="E30" s="34"/>
      <c r="F30" s="471"/>
      <c r="G30" s="472"/>
      <c r="H30" s="166"/>
      <c r="I30" s="472"/>
      <c r="J30" s="473"/>
    </row>
    <row r="31" spans="2:11" s="42" customFormat="1" ht="28.5" customHeight="1">
      <c r="B31" s="228"/>
      <c r="C31" s="469"/>
      <c r="D31" s="470"/>
      <c r="E31" s="34"/>
      <c r="F31" s="471"/>
      <c r="G31" s="472"/>
      <c r="H31" s="166"/>
      <c r="I31" s="472"/>
      <c r="J31" s="473"/>
    </row>
    <row r="32" spans="2:11" s="42" customFormat="1" ht="28.5" customHeight="1">
      <c r="B32" s="228"/>
      <c r="C32" s="469"/>
      <c r="D32" s="470"/>
      <c r="E32" s="34"/>
      <c r="F32" s="471"/>
      <c r="G32" s="472"/>
      <c r="H32" s="166"/>
      <c r="I32" s="472"/>
      <c r="J32" s="473"/>
    </row>
    <row r="33" spans="2:10" s="42" customFormat="1" ht="28.5" customHeight="1">
      <c r="B33" s="228"/>
      <c r="C33" s="469"/>
      <c r="D33" s="470"/>
      <c r="E33" s="34"/>
      <c r="F33" s="471"/>
      <c r="G33" s="472"/>
      <c r="H33" s="166"/>
      <c r="I33" s="472"/>
      <c r="J33" s="473"/>
    </row>
    <row r="34" spans="2:10" s="42" customFormat="1" ht="28.5" customHeight="1">
      <c r="B34" s="228"/>
      <c r="C34" s="469"/>
      <c r="D34" s="470"/>
      <c r="E34" s="34"/>
      <c r="F34" s="471"/>
      <c r="G34" s="472"/>
      <c r="H34" s="166"/>
      <c r="I34" s="472"/>
      <c r="J34" s="473"/>
    </row>
    <row r="35" spans="2:10" s="42" customFormat="1" ht="28.5" customHeight="1">
      <c r="B35" s="228"/>
      <c r="C35" s="469"/>
      <c r="D35" s="470"/>
      <c r="E35" s="34"/>
      <c r="F35" s="471"/>
      <c r="G35" s="472"/>
      <c r="H35" s="166"/>
      <c r="I35" s="472"/>
      <c r="J35" s="473"/>
    </row>
    <row r="36" spans="2:10" s="42" customFormat="1" ht="28.5" customHeight="1">
      <c r="B36" s="228"/>
      <c r="C36" s="469"/>
      <c r="D36" s="470"/>
      <c r="E36" s="34"/>
      <c r="F36" s="471"/>
      <c r="G36" s="472"/>
      <c r="H36" s="166"/>
      <c r="I36" s="472"/>
      <c r="J36" s="473"/>
    </row>
    <row r="37" spans="2:10" s="42" customFormat="1" ht="28.5" customHeight="1">
      <c r="B37" s="228"/>
      <c r="C37" s="469"/>
      <c r="D37" s="470"/>
      <c r="E37" s="34"/>
      <c r="F37" s="471"/>
      <c r="G37" s="472"/>
      <c r="H37" s="166"/>
      <c r="I37" s="472"/>
      <c r="J37" s="473"/>
    </row>
    <row r="38" spans="2:10" s="42" customFormat="1" ht="18" customHeight="1">
      <c r="D38" s="120"/>
      <c r="E38" s="120"/>
      <c r="F38" s="120"/>
      <c r="G38" s="120"/>
      <c r="H38" s="120"/>
      <c r="I38" s="120"/>
      <c r="J38" s="120"/>
    </row>
    <row r="39" spans="2:10" s="42" customFormat="1" ht="18" customHeight="1">
      <c r="D39" s="120"/>
      <c r="E39" s="120"/>
      <c r="F39" s="120"/>
      <c r="G39" s="120"/>
      <c r="H39" s="120"/>
      <c r="I39" s="120"/>
      <c r="J39" s="120"/>
    </row>
    <row r="40" spans="2:10" s="42" customFormat="1" ht="18" customHeight="1">
      <c r="D40" s="120"/>
      <c r="E40" s="120"/>
      <c r="F40" s="120"/>
      <c r="G40" s="120"/>
      <c r="H40" s="120"/>
      <c r="I40" s="120"/>
      <c r="J40" s="120"/>
    </row>
    <row r="41" spans="2:10" s="42" customFormat="1" ht="18" customHeight="1">
      <c r="D41" s="120"/>
      <c r="E41" s="120"/>
      <c r="F41" s="120"/>
      <c r="G41" s="120"/>
      <c r="H41" s="120"/>
      <c r="I41" s="120"/>
      <c r="J41" s="120"/>
    </row>
    <row r="42" spans="2:10" s="42" customFormat="1" ht="18" customHeight="1">
      <c r="D42" s="120"/>
      <c r="E42" s="120"/>
      <c r="F42" s="120"/>
      <c r="G42" s="120"/>
      <c r="H42" s="120"/>
      <c r="I42" s="120"/>
      <c r="J42" s="120"/>
    </row>
    <row r="43" spans="2:10" s="42" customFormat="1" ht="18" customHeight="1"/>
    <row r="44" spans="2:10" s="42" customFormat="1" ht="18" customHeight="1">
      <c r="E44" s="167"/>
    </row>
    <row r="45" spans="2:10" s="42" customFormat="1" ht="18" customHeight="1"/>
    <row r="46" spans="2:10" s="42" customFormat="1" ht="18" customHeight="1"/>
    <row r="47" spans="2:10" s="42" customFormat="1" ht="18" customHeight="1"/>
    <row r="48" spans="2:10" s="42" customFormat="1" ht="18" customHeight="1"/>
    <row r="49" s="42" customFormat="1" ht="18" customHeight="1"/>
    <row r="50" s="42" customFormat="1" ht="18" customHeight="1"/>
    <row r="51" s="42" customFormat="1" ht="18" customHeight="1"/>
    <row r="52" s="42" customFormat="1" ht="18" customHeight="1"/>
    <row r="53" s="42" customFormat="1" ht="18" customHeight="1"/>
    <row r="54" s="42" customFormat="1" ht="18" customHeight="1"/>
    <row r="55" ht="18" customHeight="1"/>
    <row r="56" ht="18" customHeight="1"/>
    <row r="57" ht="18" customHeight="1"/>
    <row r="58" ht="18" customHeight="1"/>
  </sheetData>
  <mergeCells count="36">
    <mergeCell ref="B14:J14"/>
    <mergeCell ref="B20:J20"/>
    <mergeCell ref="D23:J23"/>
    <mergeCell ref="D25:J25"/>
    <mergeCell ref="C27:D27"/>
    <mergeCell ref="F27:J27"/>
    <mergeCell ref="C28:D28"/>
    <mergeCell ref="F28:G28"/>
    <mergeCell ref="I28:J28"/>
    <mergeCell ref="C29:D29"/>
    <mergeCell ref="F29:G29"/>
    <mergeCell ref="I29:J29"/>
    <mergeCell ref="C30:D30"/>
    <mergeCell ref="F30:G30"/>
    <mergeCell ref="I30:J30"/>
    <mergeCell ref="C31:D31"/>
    <mergeCell ref="F31:G31"/>
    <mergeCell ref="I31:J31"/>
    <mergeCell ref="C32:D32"/>
    <mergeCell ref="F32:G32"/>
    <mergeCell ref="I32:J32"/>
    <mergeCell ref="C33:D33"/>
    <mergeCell ref="F33:G33"/>
    <mergeCell ref="I33:J33"/>
    <mergeCell ref="C34:D34"/>
    <mergeCell ref="F34:G34"/>
    <mergeCell ref="I34:J34"/>
    <mergeCell ref="C35:D35"/>
    <mergeCell ref="F35:G35"/>
    <mergeCell ref="I35:J35"/>
    <mergeCell ref="C36:D36"/>
    <mergeCell ref="F36:G36"/>
    <mergeCell ref="I36:J36"/>
    <mergeCell ref="C37:D37"/>
    <mergeCell ref="F37:G37"/>
    <mergeCell ref="I37:J37"/>
  </mergeCells>
  <phoneticPr fontId="2"/>
  <pageMargins left="0.98425196850393704" right="0.39370078740157483" top="0.98425196850393704" bottom="0.59055118110236227"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技術指導係</dc:creator>
  <cp:keywords/>
  <dc:description/>
  <cp:lastModifiedBy>坂野　泰暉</cp:lastModifiedBy>
  <cp:revision/>
  <dcterms:created xsi:type="dcterms:W3CDTF">2002-10-08T07:48:18Z</dcterms:created>
  <dcterms:modified xsi:type="dcterms:W3CDTF">2025-04-10T05:39:13Z</dcterms:modified>
  <cp:category/>
  <cp:contentStatus/>
</cp:coreProperties>
</file>