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Honsv242\本庁C\12厚生部\1204医務課\☆物価高騰対策\R7【賃上げ・物価上昇】\08実績報告\様式\"/>
    </mc:Choice>
  </mc:AlternateContent>
  <xr:revisionPtr revIDLastSave="0" documentId="13_ncr:1_{9D4A7816-BEAF-484E-8361-4AF03E88BAA9}" xr6:coauthVersionLast="47" xr6:coauthVersionMax="47" xr10:uidLastSave="{00000000-0000-0000-0000-000000000000}"/>
  <bookViews>
    <workbookView xWindow="-120" yWindow="-120" windowWidth="29040" windowHeight="15720" tabRatio="707" xr2:uid="{00000000-000D-0000-FFFF-FFFF00000000}"/>
  </bookViews>
  <sheets>
    <sheet name="【総額及び平均額】賃上げ支援事業実績報告書 " sheetId="112" r:id="rId1"/>
    <sheet name="別紙（2.0％超部分算定シート）" sheetId="113" r:id="rId2"/>
    <sheet name="（記載例）【総額及び平均額】賃上げ支援事業実績報告書" sheetId="97" r:id="rId3"/>
    <sheet name="（記載例）別紙（2.0％超部分算定シート）" sheetId="111" r:id="rId4"/>
    <sheet name="【参考】集計用シート（賃上げ支援事業）" sheetId="98" state="hidden" r:id="rId5"/>
    <sheet name="都道府県リスト" sheetId="62" state="hidden" r:id="rId6"/>
  </sheets>
  <definedNames>
    <definedName name="_xlnm._FilterDatabase" localSheetId="2" hidden="1">'（記載例）【総額及び平均額】賃上げ支援事業実績報告書'!$B$10:$X$46</definedName>
    <definedName name="_xlnm._FilterDatabase" localSheetId="3" hidden="1">'（記載例）別紙（2.0％超部分算定シート）'!$A$3:$L$4</definedName>
    <definedName name="_xlnm._FilterDatabase" localSheetId="0" hidden="1">'【総額及び平均額】賃上げ支援事業実績報告書 '!$B$10:$X$46</definedName>
    <definedName name="_xlnm._FilterDatabase" localSheetId="1" hidden="1">'別紙（2.0％超部分算定シート）'!$A$3:$L$4</definedName>
    <definedName name="_xlnm.Print_Area" localSheetId="2">'（記載例）【総額及び平均額】賃上げ支援事業実績報告書'!$A$1:$M$46</definedName>
    <definedName name="_xlnm.Print_Area" localSheetId="3">'（記載例）別紙（2.0％超部分算定シート）'!$A$1:$I$7</definedName>
    <definedName name="_xlnm.Print_Area" localSheetId="0">'【総額及び平均額】賃上げ支援事業実績報告書 '!$A$1:$H$46</definedName>
    <definedName name="_xlnm.Print_Area" localSheetId="1">'別紙（2.0％超部分算定シート）'!$A$1:$I$7</definedName>
    <definedName name="_xlnm.Print_Area">#REF!</definedName>
    <definedName name="_xlnm.Print_Titles" localSheetId="2">'（記載例）【総額及び平均額】賃上げ支援事業実績報告書'!$1:$9</definedName>
    <definedName name="_xlnm.Print_Titles" localSheetId="3">'（記載例）別紙（2.0％超部分算定シート）'!$1:$2</definedName>
    <definedName name="_xlnm.Print_Titles" localSheetId="0">'【総額及び平均額】賃上げ支援事業実績報告書 '!$1:$9</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13" l="1"/>
  <c r="E5" i="113"/>
  <c r="D5" i="113"/>
  <c r="I4" i="113"/>
  <c r="D4" i="113"/>
  <c r="E4" i="113" s="1"/>
  <c r="H46" i="112"/>
  <c r="H45" i="112"/>
  <c r="H44" i="112"/>
  <c r="H43" i="112"/>
  <c r="H41" i="112"/>
  <c r="H40" i="112"/>
  <c r="H39" i="112"/>
  <c r="H38" i="112"/>
  <c r="H36" i="112"/>
  <c r="H35" i="112"/>
  <c r="H34" i="112"/>
  <c r="H33" i="112"/>
  <c r="H31" i="112"/>
  <c r="H30" i="112"/>
  <c r="H29" i="112"/>
  <c r="H28" i="112"/>
  <c r="H26" i="112"/>
  <c r="H25" i="112"/>
  <c r="H24" i="112"/>
  <c r="H23" i="112"/>
  <c r="H21" i="112"/>
  <c r="H20" i="112"/>
  <c r="H19" i="112"/>
  <c r="H18" i="112"/>
  <c r="H14" i="112"/>
  <c r="H13" i="112"/>
  <c r="H12" i="112"/>
  <c r="H11" i="112"/>
  <c r="H15" i="112" l="1"/>
  <c r="H4" i="112" s="1"/>
  <c r="H6" i="112" s="1"/>
  <c r="H8" i="112" s="1"/>
  <c r="F8" i="112" s="1"/>
  <c r="F7" i="112" l="1"/>
  <c r="H46" i="97" l="1"/>
  <c r="H45" i="97"/>
  <c r="H44" i="97"/>
  <c r="H43" i="97"/>
  <c r="H41" i="97"/>
  <c r="H40" i="97"/>
  <c r="H39" i="97"/>
  <c r="H38" i="97"/>
  <c r="H36" i="97"/>
  <c r="H35" i="97"/>
  <c r="H34" i="97"/>
  <c r="H33" i="97"/>
  <c r="H31" i="97"/>
  <c r="H30" i="97"/>
  <c r="H29" i="97"/>
  <c r="H28" i="97"/>
  <c r="H26" i="97"/>
  <c r="H25" i="97"/>
  <c r="H24" i="97"/>
  <c r="H23" i="97"/>
  <c r="H21" i="97"/>
  <c r="H20" i="97"/>
  <c r="H19" i="97"/>
  <c r="H18" i="97"/>
  <c r="H14" i="97"/>
  <c r="H13" i="97"/>
  <c r="H12" i="97"/>
  <c r="H11" i="97"/>
  <c r="I5" i="111" l="1"/>
  <c r="I4" i="111"/>
  <c r="D5" i="111"/>
  <c r="E5" i="111" s="1"/>
  <c r="H15" i="97" l="1"/>
  <c r="H4" i="97" s="1"/>
  <c r="H6"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8" i="97" l="1"/>
  <c r="F8" i="97" s="1"/>
  <c r="F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C10" authorId="0" shapeId="0" xr:uid="{1E088C9A-A894-464C-A60E-18DCF5A46459}">
      <text>
        <r>
          <rPr>
            <b/>
            <sz val="9"/>
            <color indexed="81"/>
            <rFont val="MS P ゴシック"/>
            <family val="3"/>
            <charset val="128"/>
          </rPr>
          <t>「③月数の期間中における対象職員数の延べ人数」÷「③月数」
例：（４月の対象職員100名＋５月の対象職員100名）÷２ヶ月</t>
        </r>
      </text>
    </comment>
    <comment ref="D10" authorId="0" shapeId="0" xr:uid="{34188595-2BA5-4D82-89C6-808E4603355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C10"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D10"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<sst xmlns="http://schemas.openxmlformats.org/spreadsheetml/2006/main" count="776" uniqueCount="166">
  <si>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</si>
  <si>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</si>
  <si>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</si>
  <si>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</si>
  <si>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</si>
  <si>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</si>
  <si>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</si>
  <si>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</si>
  <si>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</si>
  <si>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</si>
  <si>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</si>
  <si>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</si>
  <si>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</si>
  <si>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</si>
  <si>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</si>
  <si>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</si>
  <si>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</si>
  <si>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</si>
  <si>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</si>
  <si>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</si>
  <si>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</si>
  <si>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</si>
  <si>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</si>
  <si>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</si>
  <si>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</si>
  <si>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</si>
  <si>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</si>
  <si>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</si>
  <si>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</si>
  <si>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</si>
  <si>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</si>
  <si>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</si>
  <si>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</si>
  <si>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</si>
  <si>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</si>
  <si>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</si>
  <si>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</si>
  <si>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</si>
  <si>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</si>
  <si>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</si>
  <si>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</si>
  <si>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</si>
  <si>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</si>
  <si>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</si>
  <si>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</si>
  <si>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</si>
  <si>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</si>
  <si>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</si>
  <si>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</si>
  <si>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</si>
  <si>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</si>
  <si>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</si>
  <si>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</si>
  <si>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</si>
  <si>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</si>
  <si>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</si>
  <si>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</si>
  <si>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</si>
  <si>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</si>
  <si>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</si>
  <si>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</si>
  <si>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</si>
  <si>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</si>
  <si>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</si>
  <si>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</si>
  <si>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</si>
  <si>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</si>
  <si>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</si>
  <si>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</si>
  <si>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</si>
  <si>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</si>
  <si>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</si>
  <si>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</si>
  <si>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</si>
  <si>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</si>
  <si>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</si>
  <si>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</si>
  <si>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</si>
  <si>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</si>
  <si>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</si>
  <si>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</si>
  <si>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</si>
  <si>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</si>
  <si>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</si>
  <si>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</si>
  <si>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</si>
  <si>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</si>
  <si>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</si>
  <si>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</si>
  <si>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</si>
  <si>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</si>
  <si>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</si>
  <si>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</si>
  <si>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</si>
  <si>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</si>
  <si>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</si>
  <si>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</si>
  <si>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</si>
  <si>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</si>
  <si>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</si>
  <si>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</si>
  <si>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</si>
  <si>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</si>
  <si>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</si>
  <si>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</si>
  <si>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</si>
  <si>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</si>
  <si>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</si>
  <si>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</si>
  <si>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</si>
  <si>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</si>
  <si>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</si>
  <si>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</si>
  <si>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</si>
  <si>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</si>
  <si>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</si>
  <si>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</si>
  <si>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</si>
  <si>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</si>
  <si>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</si>
  <si>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</si>
  <si>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</si>
  <si>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</si>
  <si>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</si>
  <si>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</si>
  <si>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</si>
  <si>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</si>
  <si>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</si>
  <si>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給付金の対象となった賃金改善の総額</t>
    <rPh sb="0" eb="3">
      <t>キュウフキン</t>
    </rPh>
    <rPh sb="4" eb="6">
      <t>タイショウ</t>
    </rPh>
    <rPh sb="10" eb="12">
      <t>チンギン</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</si>
  <si>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</si>
  <si>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</si>
  <si>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</si>
  <si>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歯科衛生士の賃金改善の内容</t>
    <rPh sb="0" eb="2">
      <t>シカ</t>
    </rPh>
    <rPh sb="2" eb="5">
      <t>エイセイシ</t>
    </rPh>
    <rPh sb="6" eb="8">
      <t>チンギン</t>
    </rPh>
    <rPh sb="8" eb="10">
      <t>カイゼン</t>
    </rPh>
    <rPh sb="11" eb="13">
      <t>ナイヨウ</t>
    </rPh>
    <phoneticPr fontId="36"/>
  </si>
  <si>
    <t>歯科診療所の名称：</t>
    <rPh sb="0" eb="2">
      <t>シカ</t>
    </rPh>
    <rPh sb="2" eb="5">
      <t>シンリョウジョ</t>
    </rPh>
    <rPh sb="6" eb="8">
      <t>メイショウ</t>
    </rPh>
    <phoneticPr fontId="37"/>
  </si>
  <si>
    <t>②月額または
月額換算額</t>
    <rPh sb="1" eb="3">
      <t>ゲツガク</t>
    </rPh>
    <phoneticPr fontId="36"/>
  </si>
  <si>
    <t>　一時金または特別手当</t>
    <rPh sb="1" eb="4">
      <t>イチジキン</t>
    </rPh>
    <rPh sb="7" eb="9">
      <t>トクベツ</t>
    </rPh>
    <rPh sb="9" eb="11">
      <t>テアテ</t>
    </rPh>
    <phoneticPr fontId="37"/>
  </si>
  <si>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</si>
  <si>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</si>
  <si>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</si>
  <si>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</si>
  <si>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</si>
  <si>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医療法人○○会</t>
  </si>
  <si>
    <t>▲▲クリニック</t>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</si>
  <si>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</si>
  <si>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6"/>
  </si>
  <si>
    <t>○</t>
    <phoneticPr fontId="36"/>
  </si>
  <si>
    <t>×</t>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</si>
  <si>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</si>
  <si>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</si>
  <si>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</si>
  <si>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交付決定番号：</t>
    <rPh sb="0" eb="2">
      <t>コウフ</t>
    </rPh>
    <rPh sb="2" eb="4">
      <t>ケッテイ</t>
    </rPh>
    <rPh sb="4" eb="6">
      <t>バンゴウ</t>
    </rPh>
    <phoneticPr fontId="36"/>
  </si>
  <si>
    <t>富山県指令医第○○号－○○○</t>
    <rPh sb="0" eb="3">
      <t>トヤマケン</t>
    </rPh>
    <rPh sb="3" eb="5">
      <t>シレイ</t>
    </rPh>
    <rPh sb="5" eb="6">
      <t>イ</t>
    </rPh>
    <rPh sb="6" eb="7">
      <t>ダイ</t>
    </rPh>
    <rPh sb="9" eb="10">
      <t>ゴウ</t>
    </rPh>
    <phoneticPr fontId="36"/>
  </si>
  <si>
    <t>交付決定通知書の左上に記載されている交付決定番号を記載してください。</t>
    <phoneticPr fontId="36"/>
  </si>
  <si>
    <t>富山県指令医第　　号－　　　</t>
  </si>
  <si>
    <r>
      <rPr>
        <b/>
        <sz val="14"/>
        <rFont val="ＭＳ Ｐゴシック"/>
        <family val="3"/>
        <charset val="128"/>
        <scheme val="minor"/>
      </rPr>
      <t>（様式第４-３号）</t>
    </r>
    <r>
      <rPr>
        <b/>
        <sz val="14"/>
        <color rgb="FFFF0000"/>
        <rFont val="ＭＳ Ｐゴシック"/>
        <family val="3"/>
        <charset val="128"/>
        <scheme val="minor"/>
      </rPr>
      <t>　※歯科診療所の報告</t>
    </r>
    <rPh sb="11" eb="13">
      <t>シカ</t>
    </rPh>
    <rPh sb="13" eb="16">
      <t>シンリョウジョ</t>
    </rPh>
    <rPh sb="17" eb="19">
      <t>ホウコク</t>
    </rPh>
    <phoneticPr fontId="37"/>
  </si>
  <si>
    <r>
      <t xml:space="preserve">（別紙）
</t>
    </r>
    <r>
      <rPr>
        <b/>
        <sz val="14"/>
        <color rgb="FFFF0000"/>
        <rFont val="ＭＳ Ｐゴシック"/>
        <family val="3"/>
        <charset val="128"/>
        <scheme val="minor"/>
      </rPr>
      <t>※歯科診療所の報告</t>
    </r>
    <rPh sb="1" eb="3">
      <t>ベッシ</t>
    </rPh>
    <rPh sb="6" eb="8">
      <t>シカ</t>
    </rPh>
    <rPh sb="8" eb="11">
      <t>シンリョウジョ</t>
    </rPh>
    <rPh sb="12" eb="14">
      <t>ホウコク</t>
    </rPh>
    <phoneticPr fontId="37"/>
  </si>
  <si>
    <t>➌≧➍の判定（×は返還あり）</t>
    <rPh sb="4" eb="6">
      <t>ハンテイ</t>
    </rPh>
    <rPh sb="9" eb="11">
      <t>ヘンカン</t>
    </rPh>
    <phoneticPr fontId="36"/>
  </si>
  <si>
    <t>➊：賃金改善の総額（自動計算）</t>
    <rPh sb="2" eb="4">
      <t>チンギン</t>
    </rPh>
    <rPh sb="4" eb="6">
      <t>カイゼン</t>
    </rPh>
    <rPh sb="7" eb="9">
      <t>ソウガク</t>
    </rPh>
    <rPh sb="10" eb="12">
      <t>ジドウ</t>
    </rPh>
    <rPh sb="12" eb="14">
      <t>ケイサン</t>
    </rPh>
    <phoneticPr fontId="36"/>
  </si>
  <si>
    <t>➋：賃金改善に係る診療報酬及び他の補助金等を受けた場合その額（直接入力）</t>
    <rPh sb="31" eb="33">
      <t>チョクセツ</t>
    </rPh>
    <rPh sb="33" eb="35">
      <t>ニュウリョク</t>
    </rPh>
    <phoneticPr fontId="36"/>
  </si>
  <si>
    <t>➌：補助対象経費（自動計算）（千円未満切り捨て）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</si>
  <si>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➍：賃上げ支援事業の支給額（直接入力）</t>
    <rPh sb="2" eb="4">
      <t>チンア</t>
    </rPh>
    <rPh sb="5" eb="7">
      <t>シエン</t>
    </rPh>
    <rPh sb="7" eb="9">
      <t>ジギョウ</t>
    </rPh>
    <rPh sb="10" eb="13">
      <t>シキュウガク</t>
    </rPh>
    <rPh sb="14" eb="16">
      <t>チョクセツ</t>
    </rPh>
    <rPh sb="16" eb="18">
      <t>ニュウリョク</t>
    </rPh>
    <phoneticPr fontId="36"/>
  </si>
  <si>
    <t>➍－➌：返還額（千円未満切り捨て）</t>
    <rPh sb="4" eb="7">
      <t>ヘンカンガク</t>
    </rPh>
    <rPh sb="8" eb="10">
      <t>センエン</t>
    </rPh>
    <rPh sb="10" eb="12">
      <t>ミマン</t>
    </rPh>
    <rPh sb="12" eb="13">
      <t>キ</t>
    </rPh>
    <rPh sb="14" eb="15">
      <t>ス</t>
    </rPh>
    <phoneticPr fontId="36"/>
  </si>
  <si>
    <r>
      <t>左側（Ｆ列）：給付金の対象となる補助対象経費が給付金の支給額と同額以上であることを判定します。
右側（Ｋ列）：➍には「賃上げ支援事業」に係る県からの支給額を記載してください。　</t>
    </r>
    <r>
      <rPr>
        <sz val="11"/>
        <color rgb="FFFF0000"/>
        <rFont val="ＭＳ Ｐゴシック"/>
        <family val="3"/>
        <charset val="128"/>
        <scheme val="minor"/>
      </rPr>
      <t>※交付決定通知書の交付決定額には「物価支援事業」に係る支給額も含まれていますのでご注意ください。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phoneticPr fontId="36"/>
  </si>
  <si>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右側（Ｋ列）：➌では➊－➋が自動計算されます。</t>
    <rPh sb="37" eb="39">
      <t>シセツ</t>
    </rPh>
    <rPh sb="94" eb="96">
      <t>シキュウ</t>
    </rPh>
    <rPh sb="96" eb="98">
      <t>タイショウ</t>
    </rPh>
    <rPh sb="102" eb="104">
      <t>シセツ</t>
    </rPh>
    <rPh sb="106" eb="108">
      <t>キサイ</t>
    </rPh>
    <rPh sb="116" eb="118">
      <t>ミギガワ</t>
    </rPh>
    <rPh sb="120" eb="121">
      <t>レツ</t>
    </rPh>
    <rPh sb="130" eb="132">
      <t>ジドウ</t>
    </rPh>
    <rPh sb="132" eb="134">
      <t>ケイサン</t>
    </rPh>
    <phoneticPr fontId="36"/>
  </si>
  <si>
    <r>
      <t>左側（Ｆ列）：施設の名称を記載してください。（例：医療法人○○会　▲▲医院）
右側（Ｋ列）</t>
    </r>
    <r>
      <rPr>
        <sz val="11"/>
        <color theme="1"/>
        <rFont val="ＭＳ Ｐゴシック"/>
        <family val="3"/>
        <charset val="128"/>
        <scheme val="minor"/>
      </rPr>
      <t>：➋には➊</t>
    </r>
    <r>
      <rPr>
        <b/>
        <u/>
        <sz val="11"/>
        <color theme="1"/>
        <rFont val="ＭＳ Ｐゴシック"/>
        <family val="3"/>
        <charset val="128"/>
        <scheme val="minor"/>
      </rPr>
      <t>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51" eb="53">
      <t>キサイ</t>
    </rPh>
    <rPh sb="57" eb="59">
      <t>チンギン</t>
    </rPh>
    <rPh sb="59" eb="61">
      <t>カイゼン</t>
    </rPh>
    <rPh sb="62" eb="64">
      <t>ソウガク</t>
    </rPh>
    <rPh sb="72" eb="74">
      <t>ヒョウカ</t>
    </rPh>
    <rPh sb="74" eb="75">
      <t>リョウ</t>
    </rPh>
    <rPh sb="76" eb="78">
      <t>カツヨウ</t>
    </rPh>
    <rPh sb="80" eb="82">
      <t>キンガク</t>
    </rPh>
    <rPh sb="83" eb="84">
      <t>ホン</t>
    </rPh>
    <rPh sb="84" eb="87">
      <t>キュウフキン</t>
    </rPh>
    <rPh sb="87" eb="89">
      <t>イガイ</t>
    </rPh>
    <rPh sb="90" eb="92">
      <t>チンア</t>
    </rPh>
    <rPh sb="93" eb="96">
      <t>ホジョキン</t>
    </rPh>
    <rPh sb="97" eb="99">
      <t>カツヨウ</t>
    </rPh>
    <rPh sb="101" eb="103">
      <t>キンガク</t>
    </rPh>
    <rPh sb="104" eb="105">
      <t>フク</t>
    </rPh>
    <rPh sb="110" eb="112">
      <t>バアイ</t>
    </rPh>
    <rPh sb="115" eb="117">
      <t>キンガク</t>
    </rPh>
    <rPh sb="118" eb="120">
      <t>キサイ</t>
    </rPh>
    <phoneticPr fontId="36"/>
  </si>
  <si>
    <t>左側（Ｆ列）：開設者名を記載してください。（例：医療法人○○会　理事長　○○　○○）
右側（Ｋ列）：➊では賃金改善の総額が転記されます。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3" eb="55">
      <t>チンギン</t>
    </rPh>
    <rPh sb="55" eb="57">
      <t>カイゼン</t>
    </rPh>
    <rPh sb="58" eb="60">
      <t>ソウガク</t>
    </rPh>
    <rPh sb="61" eb="63">
      <t>テンキ</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</si>
</sst>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b/>
      <sz val="14"/>
      <name val="ＭＳ Ｐゴシック"/>
      <family val="3"/>
      <charset val="128"/>
      <scheme val="minor"/>
    </font>
    <font>
      <b/>
      <u/>
      <sz val="12"/>
      <color theme="1"/>
      <name val="ＭＳ Ｐゴシック"/>
      <family val="3"/>
      <charset val="128"/>
      <scheme val="minor"/>
    </font>
    <font>
      <b/>
      <sz val="20"/>
      <color theme="1"/>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90">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176" fontId="46" fillId="36" borderId="0" xfId="68" applyNumberFormat="1" applyFont="1" applyFill="1" applyAlignment="1" applyProtection="1">
      <alignment horizontal="right" vertical="center"/>
      <protection locked="0"/>
    </xf>
    <xf numFmtId="176" fontId="46"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6" fontId="31" fillId="0" borderId="5" xfId="69" applyNumberFormat="1" applyFont="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0" fillId="0" borderId="0" xfId="72" applyFont="1" applyAlignment="1">
      <alignment vertical="center" wrapText="1"/>
    </xf>
    <xf numFmtId="0" fontId="6" fillId="0" borderId="0" xfId="72">
      <alignment vertical="center"/>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5"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3" fillId="0" borderId="0" xfId="69" applyFont="1">
      <alignment vertical="center"/>
    </xf>
    <xf numFmtId="0" fontId="49" fillId="0" borderId="0" xfId="69" applyFont="1">
      <alignment vertical="center"/>
    </xf>
    <xf numFmtId="0" fontId="53" fillId="0" borderId="0" xfId="69" applyFont="1" applyAlignment="1">
      <alignment horizontal="left" vertical="center" wrapText="1"/>
    </xf>
    <xf numFmtId="0" fontId="31" fillId="37" borderId="4" xfId="69" applyFont="1" applyFill="1" applyBorder="1" applyAlignment="1">
      <alignment horizontal="center" vertical="center" wrapText="1"/>
    </xf>
    <xf numFmtId="176" fontId="31" fillId="0" borderId="3" xfId="71" applyNumberFormat="1" applyFont="1" applyBorder="1" applyAlignment="1">
      <alignment horizontal="center" vertical="center" wrapText="1"/>
    </xf>
    <xf numFmtId="177" fontId="31" fillId="0" borderId="2" xfId="71" applyNumberFormat="1" applyFont="1" applyBorder="1" applyAlignment="1">
      <alignment horizontal="center" vertical="center" wrapText="1"/>
    </xf>
    <xf numFmtId="176" fontId="31" fillId="0" borderId="2" xfId="69" applyNumberFormat="1" applyFont="1" applyBorder="1" applyAlignment="1">
      <alignment horizontal="center" vertical="center" wrapText="1"/>
    </xf>
    <xf numFmtId="176" fontId="31" fillId="35" borderId="27" xfId="69" applyNumberFormat="1" applyFont="1" applyFill="1" applyBorder="1" applyAlignment="1">
      <alignment horizontal="center" vertical="center" wrapText="1"/>
    </xf>
    <xf numFmtId="176" fontId="31" fillId="35" borderId="27" xfId="71" applyNumberFormat="1" applyFont="1" applyFill="1" applyBorder="1" applyAlignment="1">
      <alignment horizontal="center" vertical="center" wrapText="1"/>
    </xf>
    <xf numFmtId="179" fontId="31" fillId="35" borderId="27" xfId="71" applyNumberFormat="1" applyFont="1" applyFill="1" applyBorder="1" applyAlignment="1">
      <alignment horizontal="center" vertical="center" wrapText="1"/>
    </xf>
    <xf numFmtId="0" fontId="53" fillId="35" borderId="27" xfId="69" applyFont="1" applyFill="1" applyBorder="1" applyAlignment="1">
      <alignment horizontal="right" vertical="center"/>
    </xf>
    <xf numFmtId="0" fontId="46" fillId="35" borderId="27" xfId="69" applyFont="1" applyFill="1" applyBorder="1" applyAlignment="1" applyProtection="1">
      <alignment horizontal="right" vertical="center"/>
      <protection locked="0"/>
    </xf>
    <xf numFmtId="0" fontId="46" fillId="36" borderId="27" xfId="69" applyFont="1" applyFill="1" applyBorder="1" applyAlignment="1" applyProtection="1">
      <alignment horizontal="right" vertical="center"/>
      <protection locked="0"/>
    </xf>
    <xf numFmtId="176" fontId="46" fillId="35" borderId="27" xfId="68" applyNumberFormat="1" applyFont="1" applyFill="1" applyBorder="1" applyAlignment="1" applyProtection="1">
      <alignment horizontal="right" vertical="center"/>
      <protection locked="0"/>
    </xf>
    <xf numFmtId="176" fontId="31" fillId="0" borderId="30" xfId="69" applyNumberFormat="1" applyFont="1" applyBorder="1" applyAlignment="1">
      <alignment horizontal="center" vertical="center" wrapText="1"/>
    </xf>
    <xf numFmtId="0" fontId="31" fillId="0" borderId="2" xfId="69" applyFont="1" applyBorder="1" applyAlignment="1">
      <alignment vertical="center" wrapText="1"/>
    </xf>
    <xf numFmtId="0" fontId="31" fillId="37" borderId="4" xfId="72" applyFont="1" applyFill="1" applyBorder="1" applyAlignment="1">
      <alignment horizontal="center" vertical="center" wrapText="1"/>
    </xf>
    <xf numFmtId="0" fontId="31" fillId="0" borderId="29" xfId="69" applyFont="1" applyBorder="1" applyAlignment="1">
      <alignment vertical="center" wrapText="1"/>
    </xf>
    <xf numFmtId="0" fontId="31" fillId="37" borderId="31" xfId="72" applyFont="1" applyFill="1" applyBorder="1" applyAlignment="1">
      <alignment horizontal="center" vertical="center" wrapText="1"/>
    </xf>
    <xf numFmtId="179" fontId="31" fillId="35" borderId="27" xfId="69" applyNumberFormat="1" applyFont="1" applyFill="1" applyBorder="1" applyAlignment="1">
      <alignment horizontal="center" vertical="center" wrapText="1"/>
    </xf>
    <xf numFmtId="178" fontId="31" fillId="35" borderId="27" xfId="69" applyNumberFormat="1" applyFont="1" applyFill="1" applyBorder="1" applyAlignment="1">
      <alignment horizontal="center" vertical="center" wrapText="1"/>
    </xf>
    <xf numFmtId="176" fontId="31" fillId="36" borderId="5" xfId="69" applyNumberFormat="1" applyFont="1" applyFill="1" applyBorder="1" applyAlignment="1">
      <alignment horizontal="center" vertical="center" wrapText="1"/>
    </xf>
    <xf numFmtId="0" fontId="2" fillId="0" borderId="0" xfId="69" applyFont="1" applyAlignment="1">
      <alignment vertical="center" wrapText="1"/>
    </xf>
    <xf numFmtId="0" fontId="54" fillId="0" borderId="0" xfId="69" applyFont="1" applyAlignment="1">
      <alignment vertical="center" wrapText="1"/>
    </xf>
    <xf numFmtId="180" fontId="31" fillId="35" borderId="27" xfId="71" applyNumberFormat="1" applyFont="1" applyFill="1" applyBorder="1" applyAlignment="1">
      <alignment horizontal="center" vertical="center" wrapText="1"/>
    </xf>
    <xf numFmtId="180" fontId="31" fillId="35" borderId="27" xfId="69" applyNumberFormat="1" applyFont="1" applyFill="1" applyBorder="1" applyAlignment="1">
      <alignment horizontal="center" vertical="center" wrapText="1"/>
    </xf>
    <xf numFmtId="0" fontId="31" fillId="0" borderId="23" xfId="69" applyFont="1" applyBorder="1" applyAlignment="1">
      <alignment horizontal="center" vertical="center" wrapText="1"/>
    </xf>
    <xf numFmtId="0" fontId="31" fillId="0" borderId="29" xfId="69" applyFont="1" applyBorder="1" applyAlignment="1">
      <alignment horizontal="center" vertical="center" wrapText="1"/>
    </xf>
    <xf numFmtId="0" fontId="31" fillId="0" borderId="24"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46" fillId="0" borderId="0" xfId="69" applyFont="1" applyAlignment="1" applyProtection="1">
      <alignment horizontal="left" vertical="center" wrapText="1"/>
      <protection locked="0"/>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5" xfId="69" applyFont="1" applyFill="1" applyBorder="1" applyAlignment="1">
      <alignment horizontal="center" vertical="center" wrapText="1"/>
    </xf>
    <xf numFmtId="177" fontId="31" fillId="0" borderId="28" xfId="71" applyNumberFormat="1" applyFont="1" applyBorder="1" applyAlignment="1">
      <alignment horizontal="center" vertical="center" wrapText="1"/>
    </xf>
    <xf numFmtId="177" fontId="31" fillId="0" borderId="29" xfId="71" applyNumberFormat="1" applyFont="1" applyBorder="1" applyAlignment="1">
      <alignment horizontal="center" vertical="center" wrapText="1"/>
    </xf>
    <xf numFmtId="177" fontId="31" fillId="0" borderId="24" xfId="71" applyNumberFormat="1" applyFont="1" applyBorder="1" applyAlignment="1">
      <alignment horizontal="center" vertical="center" wrapText="1"/>
    </xf>
    <xf numFmtId="0" fontId="4" fillId="0" borderId="26" xfId="69" applyFont="1" applyBorder="1" applyAlignment="1">
      <alignment horizontal="left" vertical="center" wrapText="1"/>
    </xf>
    <xf numFmtId="0" fontId="4" fillId="0" borderId="26" xfId="69" applyFont="1" applyBorder="1" applyAlignment="1">
      <alignment horizontal="left" vertical="center"/>
    </xf>
    <xf numFmtId="0" fontId="13" fillId="0" borderId="19" xfId="58" applyBorder="1" applyAlignment="1">
      <alignment horizontal="center" vertical="center"/>
    </xf>
    <xf numFmtId="0" fontId="13" fillId="0" borderId="16" xfId="58" applyBorder="1" applyAlignment="1">
      <alignment horizontal="center" vertical="center"/>
    </xf>
    <xf numFmtId="0" fontId="1" fillId="0" borderId="0" xfId="69" applyFont="1" applyAlignment="1">
      <alignment vertical="center" wrapText="1"/>
    </xf>
    <xf numFmtId="0" fontId="49" fillId="38" borderId="3" xfId="69" applyFont="1" applyFill="1" applyBorder="1" applyAlignment="1">
      <alignment horizontal="center" vertical="center" wrapText="1"/>
    </xf>
    <xf numFmtId="0" fontId="49" fillId="38" borderId="1" xfId="69" applyFont="1" applyFill="1" applyBorder="1" applyAlignment="1">
      <alignment horizontal="center" vertical="center" wrapText="1"/>
    </xf>
    <xf numFmtId="0" fontId="49" fillId="38" borderId="2" xfId="69"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5851072</xdr:colOff>
      <xdr:row>0</xdr:row>
      <xdr:rowOff>108857</xdr:rowOff>
    </xdr:from>
    <xdr:to>
      <xdr:col>7</xdr:col>
      <xdr:colOff>1688615</xdr:colOff>
      <xdr:row>1</xdr:row>
      <xdr:rowOff>546093</xdr:rowOff>
    </xdr:to>
    <xdr:sp macro="" textlink="">
      <xdr:nvSpPr>
        <xdr:cNvPr id="2" name="テキスト ボックス 1">
          <a:extLst>
            <a:ext uri="{FF2B5EF4-FFF2-40B4-BE49-F238E27FC236}">
              <a16:creationId xmlns:a16="http://schemas.microsoft.com/office/drawing/2014/main" id="{E5A9283B-82F5-43D3-AED3-CA555723435F}"/>
            </a:ext>
          </a:extLst>
        </xdr:cNvPr>
        <xdr:cNvSpPr txBox="1"/>
      </xdr:nvSpPr>
      <xdr:spPr>
        <a:xfrm>
          <a:off x="14722929" y="108857"/>
          <a:ext cx="3022115" cy="7638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twoCellAnchor>
    <xdr:from>
      <xdr:col>8</xdr:col>
      <xdr:colOff>2190750</xdr:colOff>
      <xdr:row>0</xdr:row>
      <xdr:rowOff>231321</xdr:rowOff>
    </xdr:from>
    <xdr:to>
      <xdr:col>8</xdr:col>
      <xdr:colOff>6381750</xdr:colOff>
      <xdr:row>1</xdr:row>
      <xdr:rowOff>365249</xdr:rowOff>
    </xdr:to>
    <xdr:sp macro="" textlink="">
      <xdr:nvSpPr>
        <xdr:cNvPr id="3" name="吹き出し: 四角形 2">
          <a:extLst>
            <a:ext uri="{FF2B5EF4-FFF2-40B4-BE49-F238E27FC236}">
              <a16:creationId xmlns:a16="http://schemas.microsoft.com/office/drawing/2014/main" id="{7E5DB904-E232-4F96-AF82-00BB471775C8}"/>
            </a:ext>
          </a:extLst>
        </xdr:cNvPr>
        <xdr:cNvSpPr/>
      </xdr:nvSpPr>
      <xdr:spPr bwMode="auto">
        <a:xfrm flipH="1">
          <a:off x="20043321" y="231321"/>
          <a:ext cx="4191000" cy="460499"/>
        </a:xfrm>
        <a:prstGeom prst="wedgeRectCallout">
          <a:avLst>
            <a:gd name="adj1" fmla="val 63528"/>
            <a:gd name="adj2" fmla="val 489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（記載要領）を参考に、</a:t>
          </a:r>
          <a:r>
            <a:rPr kumimoji="1" lang="ja-JP" altLang="en-US" sz="1200">
              <a:solidFill>
                <a:srgbClr val="FF0000"/>
              </a:solidFill>
            </a:rPr>
            <a:t>黄色セル</a:t>
          </a:r>
          <a:r>
            <a:rPr kumimoji="1" lang="ja-JP" altLang="en-US" sz="1200"/>
            <a:t>に必要事項を記載願います。</a:t>
          </a:r>
        </a:p>
      </xdr:txBody>
    </xdr:sp>
    <xdr:clientData/>
  </xdr:twoCellAnchor>
  <xdr:twoCellAnchor>
    <xdr:from>
      <xdr:col>6</xdr:col>
      <xdr:colOff>4748893</xdr:colOff>
      <xdr:row>7</xdr:row>
      <xdr:rowOff>163286</xdr:rowOff>
    </xdr:from>
    <xdr:to>
      <xdr:col>7</xdr:col>
      <xdr:colOff>369891</xdr:colOff>
      <xdr:row>9</xdr:row>
      <xdr:rowOff>487471</xdr:rowOff>
    </xdr:to>
    <xdr:sp macro="" textlink="">
      <xdr:nvSpPr>
        <xdr:cNvPr id="4" name="吹き出し: 四角形 3">
          <a:extLst>
            <a:ext uri="{FF2B5EF4-FFF2-40B4-BE49-F238E27FC236}">
              <a16:creationId xmlns:a16="http://schemas.microsoft.com/office/drawing/2014/main" id="{6E9D4CB5-A01F-46C5-9907-8AA7D8343400}"/>
            </a:ext>
          </a:extLst>
        </xdr:cNvPr>
        <xdr:cNvSpPr/>
      </xdr:nvSpPr>
      <xdr:spPr bwMode="auto">
        <a:xfrm>
          <a:off x="13620750" y="3497036"/>
          <a:ext cx="2805570" cy="1195042"/>
        </a:xfrm>
        <a:prstGeom prst="wedgeRectCallout">
          <a:avLst>
            <a:gd name="adj1" fmla="val 60577"/>
            <a:gd name="adj2" fmla="val -4641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支給額を下回る賃上げを実施された場合、支給額との差額を県へ返還していただく必要がございますので、可能な限り、支給額以上の賃上げを実施いただきますようお願いいたします。</a:t>
          </a:r>
        </a:p>
      </xdr:txBody>
    </xdr:sp>
    <xdr:clientData/>
  </xdr:twoCellAnchor>
  <xdr:twoCellAnchor>
    <xdr:from>
      <xdr:col>2</xdr:col>
      <xdr:colOff>598955</xdr:colOff>
      <xdr:row>3</xdr:row>
      <xdr:rowOff>307602</xdr:rowOff>
    </xdr:from>
    <xdr:to>
      <xdr:col>4</xdr:col>
      <xdr:colOff>989557</xdr:colOff>
      <xdr:row>4</xdr:row>
      <xdr:rowOff>368274</xdr:rowOff>
    </xdr:to>
    <xdr:sp macro="" textlink="">
      <xdr:nvSpPr>
        <xdr:cNvPr id="5" name="吹き出し: 四角形 4">
          <a:extLst>
            <a:ext uri="{FF2B5EF4-FFF2-40B4-BE49-F238E27FC236}">
              <a16:creationId xmlns:a16="http://schemas.microsoft.com/office/drawing/2014/main" id="{50F81B69-4CA8-4327-A05F-49477365E1CA}"/>
            </a:ext>
          </a:extLst>
        </xdr:cNvPr>
        <xdr:cNvSpPr/>
      </xdr:nvSpPr>
      <xdr:spPr bwMode="auto">
        <a:xfrm flipH="1">
          <a:off x="4666130" y="1631577"/>
          <a:ext cx="2695652" cy="470247"/>
        </a:xfrm>
        <a:prstGeom prst="wedgeRectCallout">
          <a:avLst>
            <a:gd name="adj1" fmla="val -76901"/>
            <a:gd name="adj2" fmla="val 141429"/>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該当の医療機関のみ選択してください。</a:t>
          </a:r>
        </a:p>
      </xdr:txBody>
    </xdr:sp>
    <xdr:clientData/>
  </xdr:twoCellAnchor>
  <xdr:twoCellAnchor>
    <xdr:from>
      <xdr:col>8</xdr:col>
      <xdr:colOff>11606892</xdr:colOff>
      <xdr:row>5</xdr:row>
      <xdr:rowOff>429985</xdr:rowOff>
    </xdr:from>
    <xdr:to>
      <xdr:col>12</xdr:col>
      <xdr:colOff>609672</xdr:colOff>
      <xdr:row>9</xdr:row>
      <xdr:rowOff>10446</xdr:rowOff>
    </xdr:to>
    <xdr:sp macro="" textlink="">
      <xdr:nvSpPr>
        <xdr:cNvPr id="6" name="吹き出し: 四角形 5">
          <a:extLst>
            <a:ext uri="{FF2B5EF4-FFF2-40B4-BE49-F238E27FC236}">
              <a16:creationId xmlns:a16="http://schemas.microsoft.com/office/drawing/2014/main" id="{405BC952-CC78-4AF6-8F56-CF9B0BF05AE2}"/>
            </a:ext>
          </a:extLst>
        </xdr:cNvPr>
        <xdr:cNvSpPr/>
      </xdr:nvSpPr>
      <xdr:spPr bwMode="auto">
        <a:xfrm flipH="1">
          <a:off x="29889449" y="2661556"/>
          <a:ext cx="5140852" cy="1539890"/>
        </a:xfrm>
        <a:prstGeom prst="wedgeRectCallout">
          <a:avLst>
            <a:gd name="adj1" fmla="val 55867"/>
            <a:gd name="adj2" fmla="val -1492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t>　　</a:t>
          </a:r>
          <a:r>
            <a:rPr kumimoji="1" lang="en-US" altLang="ja-JP" sz="1200">
              <a:latin typeface="+mj-ea"/>
              <a:ea typeface="+mj-ea"/>
            </a:rPr>
            <a:t>【</a:t>
          </a:r>
          <a:r>
            <a:rPr kumimoji="1" lang="ja-JP" altLang="en-US" sz="1200">
              <a:latin typeface="+mj-ea"/>
              <a:ea typeface="+mj-ea"/>
            </a:rPr>
            <a:t>参考</a:t>
          </a:r>
          <a:r>
            <a:rPr kumimoji="1" lang="en-US" altLang="ja-JP" sz="1200">
              <a:latin typeface="+mj-ea"/>
              <a:ea typeface="+mj-ea"/>
            </a:rPr>
            <a:t>】</a:t>
          </a:r>
          <a:r>
            <a:rPr kumimoji="1" lang="ja-JP" altLang="en-US" sz="1200">
              <a:latin typeface="+mj-ea"/>
              <a:ea typeface="+mj-ea"/>
            </a:rPr>
            <a:t>　「賃上げ支援事業」の支給額</a:t>
          </a:r>
          <a:endParaRPr kumimoji="1" lang="en-US" altLang="ja-JP" sz="1200">
            <a:latin typeface="+mj-ea"/>
            <a:ea typeface="+mj-ea"/>
          </a:endParaRPr>
        </a:p>
        <a:p>
          <a:pPr algn="l"/>
          <a:r>
            <a:rPr kumimoji="1" lang="ja-JP" altLang="en-US" sz="1200">
              <a:latin typeface="+mj-ea"/>
              <a:ea typeface="+mj-ea"/>
            </a:rPr>
            <a:t>　　＜有床診療所＞</a:t>
          </a:r>
          <a:endParaRPr kumimoji="1" lang="en-US" altLang="ja-JP" sz="1200">
            <a:latin typeface="+mj-ea"/>
            <a:ea typeface="+mj-ea"/>
          </a:endParaRPr>
        </a:p>
        <a:p>
          <a:pPr algn="l"/>
          <a:r>
            <a:rPr kumimoji="1" lang="ja-JP" altLang="en-US" sz="1200">
              <a:latin typeface="+mj-ea"/>
              <a:ea typeface="+mj-ea"/>
            </a:rPr>
            <a:t>　　　３床以上　　（令和７年８月１日時点の使用許可病床数</a:t>
          </a:r>
          <a:r>
            <a:rPr kumimoji="1" lang="en-US" altLang="ja-JP" sz="1200">
              <a:latin typeface="+mj-ea"/>
              <a:ea typeface="+mj-ea"/>
            </a:rPr>
            <a:t>×72,000</a:t>
          </a:r>
          <a:r>
            <a:rPr kumimoji="1" lang="ja-JP" altLang="en-US" sz="1200">
              <a:latin typeface="+mj-ea"/>
              <a:ea typeface="+mj-ea"/>
            </a:rPr>
            <a:t>円）</a:t>
          </a:r>
          <a:endParaRPr kumimoji="1" lang="en-US" altLang="ja-JP" sz="1200">
            <a:latin typeface="+mj-ea"/>
            <a:ea typeface="+mj-ea"/>
          </a:endParaRPr>
        </a:p>
        <a:p>
          <a:pPr algn="l"/>
          <a:r>
            <a:rPr kumimoji="1" lang="ja-JP" altLang="en-US" sz="1200">
              <a:latin typeface="+mj-ea"/>
              <a:ea typeface="+mj-ea"/>
            </a:rPr>
            <a:t>　　　２床以下　　定額　</a:t>
          </a:r>
          <a:r>
            <a:rPr kumimoji="1" lang="en-US" altLang="ja-JP" sz="1200">
              <a:latin typeface="+mj-ea"/>
              <a:ea typeface="+mj-ea"/>
            </a:rPr>
            <a:t>150,000</a:t>
          </a:r>
          <a:r>
            <a:rPr kumimoji="1" lang="ja-JP" altLang="en-US" sz="1200">
              <a:latin typeface="+mj-ea"/>
              <a:ea typeface="+mj-ea"/>
            </a:rPr>
            <a:t>円</a:t>
          </a:r>
          <a:endParaRPr kumimoji="1" lang="en-US" altLang="ja-JP" sz="1200">
            <a:latin typeface="+mj-ea"/>
            <a:ea typeface="+mj-ea"/>
          </a:endParaRPr>
        </a:p>
        <a:p>
          <a:pPr algn="l"/>
          <a:r>
            <a:rPr kumimoji="1" lang="ja-JP" altLang="en-US" sz="1200">
              <a:latin typeface="+mj-ea"/>
              <a:ea typeface="+mj-ea"/>
            </a:rPr>
            <a:t>　　＜無床診療所＞</a:t>
          </a:r>
          <a:endParaRPr kumimoji="1" lang="en-US" altLang="ja-JP" sz="1200">
            <a:latin typeface="+mj-ea"/>
            <a:ea typeface="+mj-ea"/>
          </a:endParaRPr>
        </a:p>
        <a:p>
          <a:pPr algn="l"/>
          <a:r>
            <a:rPr kumimoji="1" lang="ja-JP" altLang="en-US" sz="1200">
              <a:latin typeface="+mj-ea"/>
              <a:ea typeface="+mj-ea"/>
            </a:rPr>
            <a:t>　　　定額　</a:t>
          </a:r>
          <a:r>
            <a:rPr kumimoji="1" lang="en-US" altLang="ja-JP" sz="1200">
              <a:latin typeface="+mj-ea"/>
              <a:ea typeface="+mj-ea"/>
            </a:rPr>
            <a:t>150,000</a:t>
          </a:r>
          <a:r>
            <a:rPr kumimoji="1" lang="ja-JP" altLang="en-US" sz="1200">
              <a:latin typeface="+mj-ea"/>
              <a:ea typeface="+mj-ea"/>
            </a:rPr>
            <a:t>円</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115956</xdr:colOff>
      <xdr:row>0</xdr:row>
      <xdr:rowOff>82826</xdr:rowOff>
    </xdr:from>
    <xdr:to>
      <xdr:col>8</xdr:col>
      <xdr:colOff>3138071</xdr:colOff>
      <xdr:row>0</xdr:row>
      <xdr:rowOff>846633</xdr:rowOff>
    </xdr:to>
    <xdr:sp macro="" textlink="">
      <xdr:nvSpPr>
        <xdr:cNvPr id="2" name="テキスト ボックス 1">
          <a:extLst>
            <a:ext uri="{FF2B5EF4-FFF2-40B4-BE49-F238E27FC236}">
              <a16:creationId xmlns:a16="http://schemas.microsoft.com/office/drawing/2014/main" id="{4E8FC76C-6E1C-41A7-B975-8D42072E4A72}"/>
            </a:ext>
          </a:extLst>
        </xdr:cNvPr>
        <xdr:cNvSpPr txBox="1"/>
      </xdr:nvSpPr>
      <xdr:spPr>
        <a:xfrm>
          <a:off x="12216847" y="82826"/>
          <a:ext cx="3022115" cy="7638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0764-B5A4-4D6C-BF98-556E4F64941B}">
  <sheetPr>
    <tabColor theme="4"/>
    <pageSetUpPr fitToPage="1"/>
  </sheetPr>
  <dimension ref="B1:O46"/>
  <sheetViews>
    <sheetView tabSelected="1" view="pageBreakPreview" zoomScale="115" zoomScaleNormal="85" zoomScaleSheetLayoutView="115" workbookViewId="0">
      <selection activeCell="B1" sqref="B1"/>
    </sheetView>
  </sheetViews>
  <sheetFormatPr defaultColWidth="9" defaultRowHeight="13.5"/>
  <cols>
    <col min="1" max="1" width="5.625" style="6" customWidth="1"/>
    <col min="2" max="2" width="47.75" style="6" customWidth="1"/>
    <col min="3" max="5" width="15.125" style="14" customWidth="1"/>
    <col min="6" max="6" width="23.25" style="14" customWidth="1"/>
    <col min="7" max="7" width="94.25" style="6" customWidth="1"/>
    <col min="8" max="8" width="23.5" style="6" customWidth="1"/>
    <col min="9" max="9" width="167.875" style="7" customWidth="1"/>
    <col min="10" max="15" width="14.625" style="6" customWidth="1"/>
    <col min="16" max="16" width="18.875" style="6" customWidth="1"/>
    <col min="17" max="17" width="9" style="6"/>
    <col min="18" max="24" width="9" style="6" customWidth="1"/>
    <col min="25" max="16384" width="9" style="6"/>
  </cols>
  <sheetData>
    <row r="1" spans="2:15" ht="25.5" customHeight="1">
      <c r="B1" s="38" t="s">
        <v>154</v>
      </c>
      <c r="C1" s="12"/>
      <c r="D1" s="12"/>
      <c r="E1" s="12"/>
      <c r="F1" s="12"/>
      <c r="G1" s="5"/>
      <c r="H1" s="25"/>
    </row>
    <row r="2" spans="2:15" ht="46.5" customHeight="1" thickBot="1">
      <c r="B2" s="66" t="s">
        <v>131</v>
      </c>
      <c r="C2" s="67"/>
      <c r="D2" s="67"/>
      <c r="E2" s="67"/>
      <c r="F2" s="67"/>
      <c r="G2" s="67"/>
      <c r="H2" s="67"/>
      <c r="I2" s="60" t="s">
        <v>51</v>
      </c>
    </row>
    <row r="3" spans="2:15" ht="32.25" customHeight="1" thickBot="1">
      <c r="B3" s="39" t="s">
        <v>150</v>
      </c>
      <c r="C3" s="12"/>
      <c r="D3" s="12"/>
      <c r="E3" s="12"/>
      <c r="F3" s="47" t="s">
        <v>153</v>
      </c>
      <c r="G3" s="12"/>
      <c r="H3" s="12"/>
      <c r="I3" s="59" t="s">
        <v>152</v>
      </c>
    </row>
    <row r="4" spans="2:15" ht="32.25" customHeight="1" thickBot="1">
      <c r="B4" s="16" t="s">
        <v>50</v>
      </c>
      <c r="C4" s="17"/>
      <c r="D4" s="17"/>
      <c r="E4" s="17"/>
      <c r="F4" s="48"/>
      <c r="G4" s="16" t="s">
        <v>157</v>
      </c>
      <c r="H4" s="18">
        <f>SUM($H$11:$H$15)</f>
        <v>0</v>
      </c>
      <c r="I4" s="86" t="s">
        <v>165</v>
      </c>
    </row>
    <row r="5" spans="2:15" ht="39" customHeight="1" thickBot="1">
      <c r="B5" s="16" t="s">
        <v>133</v>
      </c>
      <c r="C5" s="17"/>
      <c r="D5" s="17"/>
      <c r="E5" s="17"/>
      <c r="F5" s="48"/>
      <c r="G5" s="31" t="s">
        <v>158</v>
      </c>
      <c r="H5" s="50"/>
      <c r="I5" s="86" t="s">
        <v>164</v>
      </c>
    </row>
    <row r="6" spans="2:15" ht="45.75" customHeight="1" thickBot="1">
      <c r="B6" s="68" t="s">
        <v>144</v>
      </c>
      <c r="C6" s="68"/>
      <c r="D6" s="68"/>
      <c r="E6" s="68"/>
      <c r="F6" s="49"/>
      <c r="G6" s="31" t="s">
        <v>159</v>
      </c>
      <c r="H6" s="18">
        <f>ROUNDDOWN(H4-H5,-3)</f>
        <v>0</v>
      </c>
      <c r="I6" s="86" t="s">
        <v>163</v>
      </c>
      <c r="J6" s="37" t="s">
        <v>145</v>
      </c>
      <c r="K6" s="37" t="s">
        <v>146</v>
      </c>
    </row>
    <row r="7" spans="2:15" ht="41.25" customHeight="1" thickBot="1">
      <c r="B7" s="16" t="s">
        <v>156</v>
      </c>
      <c r="C7" s="17"/>
      <c r="D7" s="17"/>
      <c r="E7" s="17"/>
      <c r="F7" s="18" t="str">
        <f>IF(H6&gt;=H7,"○","×")</f>
        <v>○</v>
      </c>
      <c r="G7" s="16" t="s">
        <v>160</v>
      </c>
      <c r="H7" s="50"/>
      <c r="I7" s="86" t="s">
        <v>162</v>
      </c>
    </row>
    <row r="8" spans="2:15" ht="26.25" customHeight="1">
      <c r="B8" s="16" t="s">
        <v>62</v>
      </c>
      <c r="C8" s="17"/>
      <c r="D8" s="17"/>
      <c r="E8" s="17"/>
      <c r="F8" s="19">
        <f>H7-H8</f>
        <v>0</v>
      </c>
      <c r="G8" s="16" t="s">
        <v>161</v>
      </c>
      <c r="H8" s="18">
        <f>IF(ROUNDDOWN(H7-H6,-3)&lt;=0,0,ROUNDDOWN(H7-H6,-3))</f>
        <v>0</v>
      </c>
      <c r="I8" s="32" t="s">
        <v>117</v>
      </c>
    </row>
    <row r="9" spans="2:15" ht="41.25" customHeight="1">
      <c r="B9" s="35" t="s">
        <v>139</v>
      </c>
      <c r="C9" s="69" t="s">
        <v>140</v>
      </c>
      <c r="D9" s="70"/>
      <c r="E9" s="70"/>
      <c r="F9" s="71"/>
      <c r="G9" s="72" t="s">
        <v>128</v>
      </c>
      <c r="H9" s="72"/>
      <c r="I9" s="8"/>
    </row>
    <row r="10" spans="2:15" s="30" customFormat="1" ht="66" customHeight="1" thickBot="1">
      <c r="B10" s="28" t="s">
        <v>110</v>
      </c>
      <c r="C10" s="53" t="s">
        <v>100</v>
      </c>
      <c r="D10" s="53" t="s">
        <v>111</v>
      </c>
      <c r="E10" s="53" t="s">
        <v>99</v>
      </c>
      <c r="F10" s="53" t="s">
        <v>113</v>
      </c>
      <c r="G10" s="73" t="s">
        <v>116</v>
      </c>
      <c r="H10" s="74"/>
      <c r="I10" s="29" t="s">
        <v>101</v>
      </c>
    </row>
    <row r="11" spans="2:15" ht="50.25" customHeight="1" thickBot="1">
      <c r="B11" s="36" t="s">
        <v>136</v>
      </c>
      <c r="C11" s="62"/>
      <c r="D11" s="44"/>
      <c r="E11" s="56"/>
      <c r="F11" s="44"/>
      <c r="G11" s="52"/>
      <c r="H11" s="26">
        <f>C11*D11*E11</f>
        <v>0</v>
      </c>
      <c r="I11" s="15" t="s">
        <v>118</v>
      </c>
    </row>
    <row r="12" spans="2:15" ht="57" customHeight="1" thickBot="1">
      <c r="B12" s="36" t="s">
        <v>137</v>
      </c>
      <c r="C12" s="62"/>
      <c r="D12" s="44"/>
      <c r="E12" s="56"/>
      <c r="F12" s="44"/>
      <c r="G12" s="52"/>
      <c r="H12" s="26">
        <f t="shared" ref="H12:H14" si="0">C12*D12*E12</f>
        <v>0</v>
      </c>
      <c r="I12" s="15" t="s">
        <v>119</v>
      </c>
    </row>
    <row r="13" spans="2:15" ht="80.25" customHeight="1" thickBot="1">
      <c r="B13" s="36" t="s">
        <v>149</v>
      </c>
      <c r="C13" s="62"/>
      <c r="D13" s="44"/>
      <c r="E13" s="56"/>
      <c r="F13" s="54"/>
      <c r="G13" s="11"/>
      <c r="H13" s="26">
        <f t="shared" si="0"/>
        <v>0</v>
      </c>
      <c r="I13" s="15" t="s">
        <v>126</v>
      </c>
    </row>
    <row r="14" spans="2:15" ht="41.25" customHeight="1" thickBot="1">
      <c r="B14" s="36" t="s">
        <v>135</v>
      </c>
      <c r="C14" s="62"/>
      <c r="D14" s="44"/>
      <c r="E14" s="57"/>
      <c r="F14" s="51"/>
      <c r="G14" s="11"/>
      <c r="H14" s="26">
        <f t="shared" si="0"/>
        <v>0</v>
      </c>
      <c r="I14" s="15" t="s">
        <v>143</v>
      </c>
      <c r="J14" s="27">
        <v>1</v>
      </c>
      <c r="K14" s="27">
        <v>2</v>
      </c>
      <c r="L14" s="27">
        <v>3</v>
      </c>
      <c r="M14" s="27">
        <v>4</v>
      </c>
      <c r="N14" s="27"/>
      <c r="O14" s="27"/>
    </row>
    <row r="15" spans="2:15" ht="73.5" customHeight="1">
      <c r="B15" s="63"/>
      <c r="C15" s="64"/>
      <c r="D15" s="64"/>
      <c r="E15" s="64"/>
      <c r="F15" s="65"/>
      <c r="G15" s="36" t="s">
        <v>147</v>
      </c>
      <c r="H15" s="58">
        <f>'別紙（2.0％超部分算定シート）'!I4+'別紙（2.0％超部分算定シート）'!I5+'別紙（2.0％超部分算定シート）'!I6</f>
        <v>0</v>
      </c>
      <c r="I15" s="15" t="s">
        <v>127</v>
      </c>
    </row>
    <row r="16" spans="2:15" ht="55.5" customHeight="1">
      <c r="B16" s="87" t="s">
        <v>138</v>
      </c>
      <c r="C16" s="88"/>
      <c r="D16" s="88"/>
      <c r="E16" s="88"/>
      <c r="F16" s="88"/>
      <c r="G16" s="88"/>
      <c r="H16" s="89"/>
      <c r="I16" s="15"/>
    </row>
    <row r="17" spans="2:15" s="30" customFormat="1" ht="72.75" customHeight="1" thickBot="1">
      <c r="B17" s="28" t="s">
        <v>115</v>
      </c>
      <c r="C17" s="53" t="s">
        <v>100</v>
      </c>
      <c r="D17" s="53" t="s">
        <v>134</v>
      </c>
      <c r="E17" s="53" t="s">
        <v>99</v>
      </c>
      <c r="F17" s="53" t="s">
        <v>113</v>
      </c>
      <c r="G17" s="73" t="s">
        <v>116</v>
      </c>
      <c r="H17" s="74"/>
      <c r="I17" s="29" t="s">
        <v>101</v>
      </c>
    </row>
    <row r="18" spans="2:15" ht="50.25" customHeight="1" thickBot="1">
      <c r="B18" s="36" t="s">
        <v>136</v>
      </c>
      <c r="C18" s="62"/>
      <c r="D18" s="44"/>
      <c r="E18" s="56"/>
      <c r="F18" s="44"/>
      <c r="G18" s="52"/>
      <c r="H18" s="26">
        <f t="shared" ref="H18:H46" si="1">C18*D18*E18</f>
        <v>0</v>
      </c>
      <c r="I18" s="15" t="s">
        <v>118</v>
      </c>
    </row>
    <row r="19" spans="2:15" ht="57" customHeight="1" thickBot="1">
      <c r="B19" s="36" t="s">
        <v>137</v>
      </c>
      <c r="C19" s="62"/>
      <c r="D19" s="44"/>
      <c r="E19" s="56"/>
      <c r="F19" s="44"/>
      <c r="G19" s="52"/>
      <c r="H19" s="26">
        <f t="shared" si="1"/>
        <v>0</v>
      </c>
      <c r="I19" s="15" t="s">
        <v>119</v>
      </c>
    </row>
    <row r="20" spans="2:15" ht="80.25" customHeight="1" thickBot="1">
      <c r="B20" s="36" t="s">
        <v>149</v>
      </c>
      <c r="C20" s="62"/>
      <c r="D20" s="44"/>
      <c r="E20" s="56"/>
      <c r="F20" s="54"/>
      <c r="G20" s="11"/>
      <c r="H20" s="26">
        <f t="shared" si="1"/>
        <v>0</v>
      </c>
      <c r="I20" s="15" t="s">
        <v>126</v>
      </c>
    </row>
    <row r="21" spans="2:15" ht="41.25" customHeight="1" thickBot="1">
      <c r="B21" s="36" t="s">
        <v>135</v>
      </c>
      <c r="C21" s="62"/>
      <c r="D21" s="44"/>
      <c r="E21" s="57"/>
      <c r="F21" s="51"/>
      <c r="G21" s="11"/>
      <c r="H21" s="26">
        <f t="shared" si="1"/>
        <v>0</v>
      </c>
      <c r="I21" s="15" t="s">
        <v>143</v>
      </c>
      <c r="J21" s="27">
        <v>1</v>
      </c>
      <c r="K21" s="27">
        <v>2</v>
      </c>
      <c r="L21" s="27">
        <v>3</v>
      </c>
      <c r="M21" s="27">
        <v>4</v>
      </c>
      <c r="N21" s="27"/>
      <c r="O21" s="27"/>
    </row>
    <row r="22" spans="2:15" s="30" customFormat="1" ht="72.75" customHeight="1" thickBot="1">
      <c r="B22" s="28" t="s">
        <v>114</v>
      </c>
      <c r="C22" s="55" t="s">
        <v>100</v>
      </c>
      <c r="D22" s="55" t="s">
        <v>134</v>
      </c>
      <c r="E22" s="55" t="s">
        <v>99</v>
      </c>
      <c r="F22" s="53" t="s">
        <v>113</v>
      </c>
      <c r="G22" s="73" t="s">
        <v>116</v>
      </c>
      <c r="H22" s="74"/>
      <c r="I22" s="29" t="s">
        <v>101</v>
      </c>
    </row>
    <row r="23" spans="2:15" ht="50.25" customHeight="1" thickBot="1">
      <c r="B23" s="36" t="s">
        <v>136</v>
      </c>
      <c r="C23" s="62"/>
      <c r="D23" s="44"/>
      <c r="E23" s="56"/>
      <c r="F23" s="44"/>
      <c r="G23" s="52"/>
      <c r="H23" s="26">
        <f t="shared" si="1"/>
        <v>0</v>
      </c>
      <c r="I23" s="15" t="s">
        <v>118</v>
      </c>
    </row>
    <row r="24" spans="2:15" ht="57" customHeight="1" thickBot="1">
      <c r="B24" s="36" t="s">
        <v>137</v>
      </c>
      <c r="C24" s="62"/>
      <c r="D24" s="44"/>
      <c r="E24" s="56"/>
      <c r="F24" s="44"/>
      <c r="G24" s="52"/>
      <c r="H24" s="26">
        <f t="shared" si="1"/>
        <v>0</v>
      </c>
      <c r="I24" s="15" t="s">
        <v>119</v>
      </c>
    </row>
    <row r="25" spans="2:15" ht="80.25" customHeight="1" thickBot="1">
      <c r="B25" s="36" t="s">
        <v>149</v>
      </c>
      <c r="C25" s="62"/>
      <c r="D25" s="44"/>
      <c r="E25" s="56"/>
      <c r="F25" s="54"/>
      <c r="G25" s="11"/>
      <c r="H25" s="26">
        <f t="shared" si="1"/>
        <v>0</v>
      </c>
      <c r="I25" s="15" t="s">
        <v>126</v>
      </c>
    </row>
    <row r="26" spans="2:15" ht="41.25" customHeight="1" thickBot="1">
      <c r="B26" s="36" t="s">
        <v>135</v>
      </c>
      <c r="C26" s="62"/>
      <c r="D26" s="44"/>
      <c r="E26" s="57"/>
      <c r="F26" s="51"/>
      <c r="G26" s="11"/>
      <c r="H26" s="26">
        <f t="shared" si="1"/>
        <v>0</v>
      </c>
      <c r="I26" s="15" t="s">
        <v>143</v>
      </c>
      <c r="J26" s="27">
        <v>1</v>
      </c>
      <c r="K26" s="27">
        <v>2</v>
      </c>
      <c r="L26" s="27">
        <v>3</v>
      </c>
      <c r="M26" s="27">
        <v>4</v>
      </c>
      <c r="N26" s="27"/>
      <c r="O26" s="27"/>
    </row>
    <row r="27" spans="2:15" s="30" customFormat="1" ht="72.75" customHeight="1" thickBot="1">
      <c r="B27" s="28" t="s">
        <v>129</v>
      </c>
      <c r="C27" s="55" t="s">
        <v>100</v>
      </c>
      <c r="D27" s="55" t="s">
        <v>134</v>
      </c>
      <c r="E27" s="55" t="s">
        <v>99</v>
      </c>
      <c r="F27" s="53" t="s">
        <v>113</v>
      </c>
      <c r="G27" s="73" t="s">
        <v>116</v>
      </c>
      <c r="H27" s="74"/>
      <c r="I27" s="29" t="s">
        <v>101</v>
      </c>
    </row>
    <row r="28" spans="2:15" ht="50.25" customHeight="1" thickBot="1">
      <c r="B28" s="36" t="s">
        <v>136</v>
      </c>
      <c r="C28" s="62"/>
      <c r="D28" s="44"/>
      <c r="E28" s="56"/>
      <c r="F28" s="44"/>
      <c r="G28" s="52"/>
      <c r="H28" s="26">
        <f t="shared" si="1"/>
        <v>0</v>
      </c>
      <c r="I28" s="15" t="s">
        <v>118</v>
      </c>
    </row>
    <row r="29" spans="2:15" ht="57" customHeight="1" thickBot="1">
      <c r="B29" s="36" t="s">
        <v>137</v>
      </c>
      <c r="C29" s="62"/>
      <c r="D29" s="44"/>
      <c r="E29" s="56"/>
      <c r="F29" s="44"/>
      <c r="G29" s="52"/>
      <c r="H29" s="26">
        <f t="shared" si="1"/>
        <v>0</v>
      </c>
      <c r="I29" s="15" t="s">
        <v>119</v>
      </c>
    </row>
    <row r="30" spans="2:15" ht="80.25" customHeight="1" thickBot="1">
      <c r="B30" s="36" t="s">
        <v>149</v>
      </c>
      <c r="C30" s="62"/>
      <c r="D30" s="44"/>
      <c r="E30" s="56"/>
      <c r="F30" s="54"/>
      <c r="G30" s="11"/>
      <c r="H30" s="26">
        <f t="shared" si="1"/>
        <v>0</v>
      </c>
      <c r="I30" s="15" t="s">
        <v>126</v>
      </c>
    </row>
    <row r="31" spans="2:15" ht="41.25" customHeight="1" thickBot="1">
      <c r="B31" s="36" t="s">
        <v>135</v>
      </c>
      <c r="C31" s="62"/>
      <c r="D31" s="44"/>
      <c r="E31" s="57"/>
      <c r="F31" s="51"/>
      <c r="G31" s="11"/>
      <c r="H31" s="26">
        <f t="shared" si="1"/>
        <v>0</v>
      </c>
      <c r="I31" s="15" t="s">
        <v>143</v>
      </c>
      <c r="J31" s="27">
        <v>1</v>
      </c>
      <c r="K31" s="27">
        <v>2</v>
      </c>
      <c r="L31" s="27">
        <v>3</v>
      </c>
      <c r="M31" s="27">
        <v>4</v>
      </c>
      <c r="N31" s="27"/>
      <c r="O31" s="27"/>
    </row>
    <row r="32" spans="2:15" s="30" customFormat="1" ht="72.75" customHeight="1" thickBot="1">
      <c r="B32" s="28" t="s">
        <v>130</v>
      </c>
      <c r="C32" s="55" t="s">
        <v>100</v>
      </c>
      <c r="D32" s="55" t="s">
        <v>134</v>
      </c>
      <c r="E32" s="55" t="s">
        <v>99</v>
      </c>
      <c r="F32" s="53" t="s">
        <v>113</v>
      </c>
      <c r="G32" s="73" t="s">
        <v>116</v>
      </c>
      <c r="H32" s="74"/>
      <c r="I32" s="29" t="s">
        <v>101</v>
      </c>
    </row>
    <row r="33" spans="2:15" ht="50.25" customHeight="1" thickBot="1">
      <c r="B33" s="36" t="s">
        <v>136</v>
      </c>
      <c r="C33" s="62"/>
      <c r="D33" s="44"/>
      <c r="E33" s="56"/>
      <c r="F33" s="44"/>
      <c r="G33" s="52"/>
      <c r="H33" s="26">
        <f t="shared" si="1"/>
        <v>0</v>
      </c>
      <c r="I33" s="15" t="s">
        <v>118</v>
      </c>
    </row>
    <row r="34" spans="2:15" ht="57" customHeight="1" thickBot="1">
      <c r="B34" s="36" t="s">
        <v>137</v>
      </c>
      <c r="C34" s="62"/>
      <c r="D34" s="44"/>
      <c r="E34" s="56"/>
      <c r="F34" s="44"/>
      <c r="G34" s="52"/>
      <c r="H34" s="26">
        <f t="shared" si="1"/>
        <v>0</v>
      </c>
      <c r="I34" s="15" t="s">
        <v>119</v>
      </c>
    </row>
    <row r="35" spans="2:15" ht="80.25" customHeight="1" thickBot="1">
      <c r="B35" s="36" t="s">
        <v>149</v>
      </c>
      <c r="C35" s="62"/>
      <c r="D35" s="44"/>
      <c r="E35" s="56"/>
      <c r="F35" s="54"/>
      <c r="G35" s="11"/>
      <c r="H35" s="26">
        <f t="shared" si="1"/>
        <v>0</v>
      </c>
      <c r="I35" s="15" t="s">
        <v>126</v>
      </c>
    </row>
    <row r="36" spans="2:15" ht="41.25" customHeight="1" thickBot="1">
      <c r="B36" s="36" t="s">
        <v>135</v>
      </c>
      <c r="C36" s="62"/>
      <c r="D36" s="44"/>
      <c r="E36" s="57"/>
      <c r="F36" s="51"/>
      <c r="G36" s="11"/>
      <c r="H36" s="26">
        <f t="shared" si="1"/>
        <v>0</v>
      </c>
      <c r="I36" s="15" t="s">
        <v>143</v>
      </c>
      <c r="J36" s="27">
        <v>1</v>
      </c>
      <c r="K36" s="27">
        <v>2</v>
      </c>
      <c r="L36" s="27">
        <v>3</v>
      </c>
      <c r="M36" s="27">
        <v>4</v>
      </c>
      <c r="N36" s="27"/>
      <c r="O36" s="27"/>
    </row>
    <row r="37" spans="2:15" s="30" customFormat="1" ht="72.75" customHeight="1" thickBot="1">
      <c r="B37" s="28" t="s">
        <v>132</v>
      </c>
      <c r="C37" s="55" t="s">
        <v>100</v>
      </c>
      <c r="D37" s="55" t="s">
        <v>134</v>
      </c>
      <c r="E37" s="55" t="s">
        <v>99</v>
      </c>
      <c r="F37" s="53" t="s">
        <v>113</v>
      </c>
      <c r="G37" s="73" t="s">
        <v>116</v>
      </c>
      <c r="H37" s="74"/>
      <c r="I37" s="29" t="s">
        <v>101</v>
      </c>
    </row>
    <row r="38" spans="2:15" ht="50.25" customHeight="1" thickBot="1">
      <c r="B38" s="36" t="s">
        <v>136</v>
      </c>
      <c r="C38" s="62"/>
      <c r="D38" s="44"/>
      <c r="E38" s="56"/>
      <c r="F38" s="44"/>
      <c r="G38" s="52"/>
      <c r="H38" s="26">
        <f t="shared" si="1"/>
        <v>0</v>
      </c>
      <c r="I38" s="15" t="s">
        <v>118</v>
      </c>
    </row>
    <row r="39" spans="2:15" ht="57" customHeight="1" thickBot="1">
      <c r="B39" s="36" t="s">
        <v>137</v>
      </c>
      <c r="C39" s="62"/>
      <c r="D39" s="44"/>
      <c r="E39" s="56"/>
      <c r="F39" s="44"/>
      <c r="G39" s="52"/>
      <c r="H39" s="26">
        <f t="shared" si="1"/>
        <v>0</v>
      </c>
      <c r="I39" s="15" t="s">
        <v>119</v>
      </c>
    </row>
    <row r="40" spans="2:15" ht="80.25" customHeight="1" thickBot="1">
      <c r="B40" s="36" t="s">
        <v>149</v>
      </c>
      <c r="C40" s="62"/>
      <c r="D40" s="44"/>
      <c r="E40" s="56"/>
      <c r="F40" s="54"/>
      <c r="G40" s="11"/>
      <c r="H40" s="26">
        <f t="shared" si="1"/>
        <v>0</v>
      </c>
      <c r="I40" s="15" t="s">
        <v>126</v>
      </c>
    </row>
    <row r="41" spans="2:15" ht="41.25" customHeight="1" thickBot="1">
      <c r="B41" s="36" t="s">
        <v>135</v>
      </c>
      <c r="C41" s="62"/>
      <c r="D41" s="44"/>
      <c r="E41" s="57"/>
      <c r="F41" s="51"/>
      <c r="G41" s="11"/>
      <c r="H41" s="26">
        <f t="shared" si="1"/>
        <v>0</v>
      </c>
      <c r="I41" s="15" t="s">
        <v>143</v>
      </c>
      <c r="J41" s="27">
        <v>1</v>
      </c>
      <c r="K41" s="27">
        <v>2</v>
      </c>
      <c r="L41" s="27">
        <v>3</v>
      </c>
      <c r="M41" s="27">
        <v>4</v>
      </c>
      <c r="N41" s="27"/>
      <c r="O41" s="27"/>
    </row>
    <row r="42" spans="2:15" s="30" customFormat="1" ht="92.25" customHeight="1" thickBot="1">
      <c r="B42" s="28" t="s">
        <v>148</v>
      </c>
      <c r="C42" s="55" t="s">
        <v>100</v>
      </c>
      <c r="D42" s="55" t="s">
        <v>134</v>
      </c>
      <c r="E42" s="55" t="s">
        <v>99</v>
      </c>
      <c r="F42" s="53" t="s">
        <v>113</v>
      </c>
      <c r="G42" s="73" t="s">
        <v>116</v>
      </c>
      <c r="H42" s="74"/>
      <c r="I42" s="29" t="s">
        <v>101</v>
      </c>
    </row>
    <row r="43" spans="2:15" ht="50.25" customHeight="1" thickBot="1">
      <c r="B43" s="36" t="s">
        <v>136</v>
      </c>
      <c r="C43" s="62"/>
      <c r="D43" s="44"/>
      <c r="E43" s="56"/>
      <c r="F43" s="44"/>
      <c r="G43" s="52"/>
      <c r="H43" s="26">
        <f t="shared" si="1"/>
        <v>0</v>
      </c>
      <c r="I43" s="15" t="s">
        <v>118</v>
      </c>
    </row>
    <row r="44" spans="2:15" ht="57" customHeight="1" thickBot="1">
      <c r="B44" s="36" t="s">
        <v>137</v>
      </c>
      <c r="C44" s="62"/>
      <c r="D44" s="44"/>
      <c r="E44" s="56"/>
      <c r="F44" s="44"/>
      <c r="G44" s="52"/>
      <c r="H44" s="26">
        <f t="shared" si="1"/>
        <v>0</v>
      </c>
      <c r="I44" s="15" t="s">
        <v>119</v>
      </c>
    </row>
    <row r="45" spans="2:15" ht="80.25" customHeight="1" thickBot="1">
      <c r="B45" s="36" t="s">
        <v>149</v>
      </c>
      <c r="C45" s="62"/>
      <c r="D45" s="44"/>
      <c r="E45" s="56"/>
      <c r="F45" s="54"/>
      <c r="G45" s="11"/>
      <c r="H45" s="26">
        <f t="shared" si="1"/>
        <v>0</v>
      </c>
      <c r="I45" s="15" t="s">
        <v>126</v>
      </c>
    </row>
    <row r="46" spans="2:15" ht="41.25" customHeight="1" thickBot="1">
      <c r="B46" s="36" t="s">
        <v>135</v>
      </c>
      <c r="C46" s="62"/>
      <c r="D46" s="44"/>
      <c r="E46" s="57"/>
      <c r="F46" s="51"/>
      <c r="G46" s="11"/>
      <c r="H46" s="26">
        <f t="shared" si="1"/>
        <v>0</v>
      </c>
      <c r="I46" s="15" t="s">
        <v>143</v>
      </c>
      <c r="J46" s="27">
        <v>1</v>
      </c>
      <c r="K46" s="27">
        <v>2</v>
      </c>
      <c r="L46" s="27">
        <v>3</v>
      </c>
      <c r="M46" s="27">
        <v>4</v>
      </c>
      <c r="N46" s="27"/>
      <c r="O46" s="27"/>
    </row>
  </sheetData>
  <mergeCells count="13">
    <mergeCell ref="G42:H42"/>
    <mergeCell ref="B16:H16"/>
    <mergeCell ref="G17:H17"/>
    <mergeCell ref="G22:H22"/>
    <mergeCell ref="G27:H27"/>
    <mergeCell ref="G32:H32"/>
    <mergeCell ref="G37:H37"/>
    <mergeCell ref="B15:F15"/>
    <mergeCell ref="B2:H2"/>
    <mergeCell ref="B6:E6"/>
    <mergeCell ref="C9:F9"/>
    <mergeCell ref="G9:H9"/>
    <mergeCell ref="G10:H10"/>
  </mergeCells>
  <phoneticPr fontId="36"/>
  <conditionalFormatting sqref="B11:B16">
    <cfRule type="expression" dxfId="15" priority="4">
      <formula>#REF!="×"</formula>
    </cfRule>
  </conditionalFormatting>
  <conditionalFormatting sqref="B18:B21 B23:B26 B28:B31 B33:B36 B38:B41 B43:B46">
    <cfRule type="expression" dxfId="14" priority="1">
      <formula>#REF!="×"</formula>
    </cfRule>
  </conditionalFormatting>
  <conditionalFormatting sqref="C11:F12 G11:H13 C13:E13 C14:G14 H14:H15 C18:F19 C20:E20 C21:F21 C23:F24 C25:E25 C26:F26 C28:F29 C30:E30 C31:F31 C33:F34 C35:E35 C36:F36 C38:F39 C40:E40 C41:F41 C43:F44 C45:E45 C46:F46">
    <cfRule type="expression" dxfId="13" priority="5">
      <formula>#REF!="×"</formula>
    </cfRule>
  </conditionalFormatting>
  <conditionalFormatting sqref="G15">
    <cfRule type="expression" dxfId="12" priority="2">
      <formula>#REF!="×"</formula>
    </cfRule>
  </conditionalFormatting>
  <conditionalFormatting sqref="G18:H21 G23:H26 G28:H31 G33:H36 G38:H41 G43:H46">
    <cfRule type="expression" dxfId="11" priority="3">
      <formula>#REF!="×"</formula>
    </cfRule>
  </conditionalFormatting>
  <dataValidations count="2">
    <dataValidation type="list" allowBlank="1" showInputMessage="1" showErrorMessage="1" sqref="F6" xr:uid="{358DE60A-6284-4166-BF3E-E21A0197A8CD}">
      <formula1>$J$6:$K$6</formula1>
    </dataValidation>
    <dataValidation type="list" allowBlank="1" showInputMessage="1" showErrorMessage="1" sqref="E14 E46 E41 E36 E31 E26 E21" xr:uid="{ED37E908-7838-4AC9-94E8-A015C505F70A}">
      <formula1>$J$14:$O$14</formula1>
    </dataValidation>
  </dataValidations>
  <printOptions horizontalCentered="1"/>
  <pageMargins left="0.70866141732283472" right="0.70866141732283472" top="0.74803149606299213" bottom="0.55118110236220474" header="0.31496062992125984" footer="0.31496062992125984"/>
  <pageSetup paperSize="9" scale="55" fitToHeight="0" orientation="landscape" r:id="rId1"/>
  <rowBreaks count="3" manualBreakCount="3">
    <brk id="15" man="1"/>
    <brk id="26" man="1"/>
    <brk id="3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A01F-F9D6-4D1D-864D-FD64C54BF977}">
  <sheetPr>
    <tabColor theme="4"/>
    <pageSetUpPr fitToPage="1"/>
  </sheetPr>
  <dimension ref="A1:J9"/>
  <sheetViews>
    <sheetView view="pageBreakPreview" zoomScale="115" zoomScaleNormal="115" zoomScaleSheetLayoutView="115" workbookViewId="0">
      <selection activeCell="E4" sqref="E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4" t="s">
        <v>155</v>
      </c>
      <c r="B1" s="75" t="s">
        <v>125</v>
      </c>
      <c r="C1" s="76"/>
      <c r="D1" s="76"/>
      <c r="E1" s="76"/>
      <c r="F1" s="76"/>
      <c r="G1" s="76"/>
      <c r="H1" s="76"/>
      <c r="I1" s="25"/>
    </row>
    <row r="2" spans="1:10" ht="41.25" customHeight="1">
      <c r="A2" s="69" t="s">
        <v>112</v>
      </c>
      <c r="B2" s="70"/>
      <c r="C2" s="70"/>
      <c r="D2" s="70"/>
      <c r="E2" s="70"/>
      <c r="F2" s="70"/>
      <c r="G2" s="70"/>
      <c r="H2" s="70"/>
      <c r="I2" s="77" t="s">
        <v>55</v>
      </c>
      <c r="J2" s="8"/>
    </row>
    <row r="3" spans="1:10" ht="72.75" customHeight="1" thickBot="1">
      <c r="A3" s="9" t="s">
        <v>123</v>
      </c>
      <c r="B3" s="40" t="s">
        <v>104</v>
      </c>
      <c r="C3" s="40" t="s">
        <v>105</v>
      </c>
      <c r="D3" s="13" t="s">
        <v>103</v>
      </c>
      <c r="E3" s="13" t="s">
        <v>106</v>
      </c>
      <c r="F3" s="40" t="s">
        <v>107</v>
      </c>
      <c r="G3" s="40" t="s">
        <v>109</v>
      </c>
      <c r="H3" s="40" t="s">
        <v>108</v>
      </c>
      <c r="I3" s="78"/>
      <c r="J3" s="15" t="s">
        <v>101</v>
      </c>
    </row>
    <row r="4" spans="1:10" ht="84.75" customHeight="1" thickBot="1">
      <c r="A4" s="36" t="s">
        <v>120</v>
      </c>
      <c r="B4" s="44"/>
      <c r="C4" s="44"/>
      <c r="D4" s="42" t="e">
        <f>C4/B4</f>
        <v>#DIV/0!</v>
      </c>
      <c r="E4" s="41" t="e">
        <f>(D4-0.02)*B4</f>
        <v>#DIV/0!</v>
      </c>
      <c r="F4" s="45"/>
      <c r="G4" s="46"/>
      <c r="H4" s="61"/>
      <c r="I4" s="43">
        <f>F4*G4*H4</f>
        <v>0</v>
      </c>
      <c r="J4" s="15"/>
    </row>
    <row r="5" spans="1:10" ht="93.75" customHeight="1" thickBot="1">
      <c r="A5" s="36" t="s">
        <v>121</v>
      </c>
      <c r="B5" s="44"/>
      <c r="C5" s="44"/>
      <c r="D5" s="42" t="e">
        <f>C5/B5</f>
        <v>#DIV/0!</v>
      </c>
      <c r="E5" s="41" t="e">
        <f>(D5-0.02)*B5</f>
        <v>#DIV/0!</v>
      </c>
      <c r="F5" s="45"/>
      <c r="G5" s="46"/>
      <c r="H5" s="61"/>
      <c r="I5" s="43">
        <f>F5*G5*H5</f>
        <v>0</v>
      </c>
      <c r="J5" s="15"/>
    </row>
    <row r="6" spans="1:10" ht="90" customHeight="1">
      <c r="A6" s="11" t="s">
        <v>122</v>
      </c>
      <c r="B6" s="79"/>
      <c r="C6" s="80"/>
      <c r="D6" s="81"/>
      <c r="E6" s="81"/>
      <c r="F6" s="80"/>
      <c r="G6" s="80"/>
      <c r="H6" s="80"/>
      <c r="I6" s="26">
        <v>0</v>
      </c>
      <c r="J6" s="15"/>
    </row>
    <row r="7" spans="1:10" ht="60.75" customHeight="1">
      <c r="A7" s="82" t="s">
        <v>124</v>
      </c>
      <c r="B7" s="83"/>
      <c r="C7" s="83"/>
      <c r="D7" s="83"/>
      <c r="E7" s="83"/>
      <c r="F7" s="83"/>
      <c r="G7" s="83"/>
      <c r="H7" s="83"/>
      <c r="I7" s="83"/>
    </row>
    <row r="9" spans="1:10">
      <c r="A9" s="33"/>
    </row>
  </sheetData>
  <mergeCells count="5">
    <mergeCell ref="B1:H1"/>
    <mergeCell ref="A2:H2"/>
    <mergeCell ref="I2:I3"/>
    <mergeCell ref="B6:H6"/>
    <mergeCell ref="A7:I7"/>
  </mergeCells>
  <phoneticPr fontId="36"/>
  <conditionalFormatting sqref="A4:H5 I4:I6 A6:B6">
    <cfRule type="expression" dxfId="1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0000"/>
    <pageSetUpPr fitToPage="1"/>
  </sheetPr>
  <dimension ref="B1:O46"/>
  <sheetViews>
    <sheetView view="pageBreakPreview" zoomScale="130" zoomScaleNormal="85" zoomScaleSheetLayoutView="130" workbookViewId="0">
      <selection activeCell="B2" sqref="B2:H2"/>
    </sheetView>
  </sheetViews>
  <sheetFormatPr defaultColWidth="9" defaultRowHeight="13.5"/>
  <cols>
    <col min="1" max="1" width="5.625" style="6" customWidth="1"/>
    <col min="2" max="2" width="47.75" style="6" customWidth="1"/>
    <col min="3" max="5" width="15.125" style="14" customWidth="1"/>
    <col min="6" max="6" width="23.25" style="14" customWidth="1"/>
    <col min="7" max="7" width="94.25" style="6" customWidth="1"/>
    <col min="8" max="8" width="23.5" style="6" customWidth="1"/>
    <col min="9" max="9" width="167.875" style="7" customWidth="1"/>
    <col min="10" max="15" width="14.625" style="6" customWidth="1"/>
    <col min="16" max="16" width="18.875" style="6" customWidth="1"/>
    <col min="17" max="17" width="9" style="6"/>
    <col min="18" max="24" width="9" style="6" customWidth="1"/>
    <col min="25" max="16384" width="9" style="6"/>
  </cols>
  <sheetData>
    <row r="1" spans="2:15" ht="25.5" customHeight="1">
      <c r="B1" s="38" t="s">
        <v>154</v>
      </c>
      <c r="C1" s="12"/>
      <c r="D1" s="12"/>
      <c r="E1" s="12"/>
      <c r="F1" s="12"/>
      <c r="G1" s="5"/>
      <c r="H1" s="25"/>
    </row>
    <row r="2" spans="2:15" ht="46.5" customHeight="1" thickBot="1">
      <c r="B2" s="66" t="s">
        <v>131</v>
      </c>
      <c r="C2" s="67"/>
      <c r="D2" s="67"/>
      <c r="E2" s="67"/>
      <c r="F2" s="67"/>
      <c r="G2" s="67"/>
      <c r="H2" s="67"/>
      <c r="I2" s="60" t="s">
        <v>51</v>
      </c>
    </row>
    <row r="3" spans="2:15" ht="32.25" customHeight="1" thickBot="1">
      <c r="B3" s="39" t="s">
        <v>150</v>
      </c>
      <c r="C3" s="12"/>
      <c r="D3" s="12"/>
      <c r="E3" s="12"/>
      <c r="F3" s="47" t="s">
        <v>151</v>
      </c>
      <c r="G3" s="12"/>
      <c r="H3" s="12"/>
      <c r="I3" s="59" t="s">
        <v>152</v>
      </c>
    </row>
    <row r="4" spans="2:15" ht="32.25" customHeight="1" thickBot="1">
      <c r="B4" s="16" t="s">
        <v>50</v>
      </c>
      <c r="C4" s="17"/>
      <c r="D4" s="17"/>
      <c r="E4" s="17"/>
      <c r="F4" s="48" t="s">
        <v>141</v>
      </c>
      <c r="G4" s="16" t="s">
        <v>157</v>
      </c>
      <c r="H4" s="18">
        <f>SUM($H$11:$H$15)</f>
        <v>168000</v>
      </c>
      <c r="I4" s="86" t="s">
        <v>165</v>
      </c>
    </row>
    <row r="5" spans="2:15" ht="39" customHeight="1" thickBot="1">
      <c r="B5" s="16" t="s">
        <v>133</v>
      </c>
      <c r="C5" s="17"/>
      <c r="D5" s="17"/>
      <c r="E5" s="17"/>
      <c r="F5" s="48" t="s">
        <v>142</v>
      </c>
      <c r="G5" s="31" t="s">
        <v>158</v>
      </c>
      <c r="H5" s="50">
        <v>0</v>
      </c>
      <c r="I5" s="86" t="s">
        <v>164</v>
      </c>
    </row>
    <row r="6" spans="2:15" ht="45.75" customHeight="1" thickBot="1">
      <c r="B6" s="68" t="s">
        <v>144</v>
      </c>
      <c r="C6" s="68"/>
      <c r="D6" s="68"/>
      <c r="E6" s="68"/>
      <c r="F6" s="49"/>
      <c r="G6" s="31" t="s">
        <v>159</v>
      </c>
      <c r="H6" s="18">
        <f>ROUNDDOWN(H4-H5,-3)</f>
        <v>168000</v>
      </c>
      <c r="I6" s="86" t="s">
        <v>163</v>
      </c>
      <c r="J6" s="37" t="s">
        <v>145</v>
      </c>
      <c r="K6" s="37" t="s">
        <v>146</v>
      </c>
    </row>
    <row r="7" spans="2:15" ht="41.25" customHeight="1" thickBot="1">
      <c r="B7" s="16" t="s">
        <v>156</v>
      </c>
      <c r="C7" s="17"/>
      <c r="D7" s="17"/>
      <c r="E7" s="17"/>
      <c r="F7" s="18" t="str">
        <f>IF(H6&gt;=H7,"○","×")</f>
        <v>○</v>
      </c>
      <c r="G7" s="16" t="s">
        <v>160</v>
      </c>
      <c r="H7" s="50">
        <v>150000</v>
      </c>
      <c r="I7" s="86" t="s">
        <v>162</v>
      </c>
    </row>
    <row r="8" spans="2:15" ht="26.25" customHeight="1">
      <c r="B8" s="16" t="s">
        <v>62</v>
      </c>
      <c r="C8" s="17"/>
      <c r="D8" s="17"/>
      <c r="E8" s="17"/>
      <c r="F8" s="19">
        <f>H7-H8</f>
        <v>150000</v>
      </c>
      <c r="G8" s="16" t="s">
        <v>161</v>
      </c>
      <c r="H8" s="18">
        <f>IF(ROUNDDOWN(H7-H6,-3)&lt;=0,0,ROUNDDOWN(H7-H6,-3))</f>
        <v>0</v>
      </c>
      <c r="I8" s="32" t="s">
        <v>117</v>
      </c>
    </row>
    <row r="9" spans="2:15" ht="41.25" customHeight="1">
      <c r="B9" s="35" t="s">
        <v>139</v>
      </c>
      <c r="C9" s="69" t="s">
        <v>140</v>
      </c>
      <c r="D9" s="70"/>
      <c r="E9" s="70"/>
      <c r="F9" s="71"/>
      <c r="G9" s="72" t="s">
        <v>128</v>
      </c>
      <c r="H9" s="72"/>
      <c r="I9" s="8"/>
    </row>
    <row r="10" spans="2:15" s="30" customFormat="1" ht="66" customHeight="1" thickBot="1">
      <c r="B10" s="28" t="s">
        <v>110</v>
      </c>
      <c r="C10" s="53" t="s">
        <v>100</v>
      </c>
      <c r="D10" s="53" t="s">
        <v>111</v>
      </c>
      <c r="E10" s="53" t="s">
        <v>99</v>
      </c>
      <c r="F10" s="53" t="s">
        <v>113</v>
      </c>
      <c r="G10" s="73" t="s">
        <v>116</v>
      </c>
      <c r="H10" s="74"/>
      <c r="I10" s="29" t="s">
        <v>101</v>
      </c>
    </row>
    <row r="11" spans="2:15" ht="50.25" customHeight="1" thickBot="1">
      <c r="B11" s="36" t="s">
        <v>136</v>
      </c>
      <c r="C11" s="62"/>
      <c r="D11" s="44"/>
      <c r="E11" s="56"/>
      <c r="F11" s="44"/>
      <c r="G11" s="52"/>
      <c r="H11" s="26">
        <f>C11*D11*E11</f>
        <v>0</v>
      </c>
      <c r="I11" s="15" t="s">
        <v>118</v>
      </c>
    </row>
    <row r="12" spans="2:15" ht="57" customHeight="1" thickBot="1">
      <c r="B12" s="36" t="s">
        <v>137</v>
      </c>
      <c r="C12" s="62">
        <v>4</v>
      </c>
      <c r="D12" s="44">
        <v>6000</v>
      </c>
      <c r="E12" s="56">
        <v>2</v>
      </c>
      <c r="F12" s="44">
        <v>6000</v>
      </c>
      <c r="G12" s="52"/>
      <c r="H12" s="26">
        <f t="shared" ref="H12:H14" si="0">C12*D12*E12</f>
        <v>48000</v>
      </c>
      <c r="I12" s="15" t="s">
        <v>119</v>
      </c>
    </row>
    <row r="13" spans="2:15" ht="80.25" customHeight="1" thickBot="1">
      <c r="B13" s="36" t="s">
        <v>149</v>
      </c>
      <c r="C13" s="62"/>
      <c r="D13" s="44"/>
      <c r="E13" s="56"/>
      <c r="F13" s="54"/>
      <c r="G13" s="11"/>
      <c r="H13" s="26">
        <f t="shared" si="0"/>
        <v>0</v>
      </c>
      <c r="I13" s="15" t="s">
        <v>126</v>
      </c>
    </row>
    <row r="14" spans="2:15" ht="41.25" customHeight="1" thickBot="1">
      <c r="B14" s="36" t="s">
        <v>135</v>
      </c>
      <c r="C14" s="62">
        <v>4</v>
      </c>
      <c r="D14" s="44">
        <v>6000</v>
      </c>
      <c r="E14" s="57">
        <v>4</v>
      </c>
      <c r="F14" s="51"/>
      <c r="G14" s="11"/>
      <c r="H14" s="26">
        <f t="shared" si="0"/>
        <v>96000</v>
      </c>
      <c r="I14" s="15" t="s">
        <v>143</v>
      </c>
      <c r="J14" s="27">
        <v>1</v>
      </c>
      <c r="K14" s="27">
        <v>2</v>
      </c>
      <c r="L14" s="27">
        <v>3</v>
      </c>
      <c r="M14" s="27">
        <v>4</v>
      </c>
      <c r="N14" s="27"/>
      <c r="O14" s="27"/>
    </row>
    <row r="15" spans="2:15" ht="73.5" customHeight="1">
      <c r="B15" s="63"/>
      <c r="C15" s="64"/>
      <c r="D15" s="64"/>
      <c r="E15" s="64"/>
      <c r="F15" s="65"/>
      <c r="G15" s="36" t="s">
        <v>147</v>
      </c>
      <c r="H15" s="58">
        <f>'（記載例）別紙（2.0％超部分算定シート）'!I4+'（記載例）別紙（2.0％超部分算定シート）'!I5+'（記載例）別紙（2.0％超部分算定シート）'!I6</f>
        <v>24000</v>
      </c>
      <c r="I15" s="15" t="s">
        <v>127</v>
      </c>
    </row>
    <row r="16" spans="2:15" ht="55.5" customHeight="1">
      <c r="B16" s="87" t="s">
        <v>138</v>
      </c>
      <c r="C16" s="88"/>
      <c r="D16" s="88"/>
      <c r="E16" s="88"/>
      <c r="F16" s="88"/>
      <c r="G16" s="88"/>
      <c r="H16" s="89"/>
      <c r="I16" s="15"/>
    </row>
    <row r="17" spans="2:15" s="30" customFormat="1" ht="72.75" customHeight="1" thickBot="1">
      <c r="B17" s="28" t="s">
        <v>115</v>
      </c>
      <c r="C17" s="53" t="s">
        <v>100</v>
      </c>
      <c r="D17" s="53" t="s">
        <v>134</v>
      </c>
      <c r="E17" s="53" t="s">
        <v>99</v>
      </c>
      <c r="F17" s="53" t="s">
        <v>113</v>
      </c>
      <c r="G17" s="73" t="s">
        <v>116</v>
      </c>
      <c r="H17" s="74"/>
      <c r="I17" s="29" t="s">
        <v>101</v>
      </c>
    </row>
    <row r="18" spans="2:15" ht="50.25" customHeight="1" thickBot="1">
      <c r="B18" s="36" t="s">
        <v>136</v>
      </c>
      <c r="C18" s="62"/>
      <c r="D18" s="44"/>
      <c r="E18" s="56"/>
      <c r="F18" s="44"/>
      <c r="G18" s="52"/>
      <c r="H18" s="26">
        <f t="shared" ref="H18:H46" si="1">C18*D18*E18</f>
        <v>0</v>
      </c>
      <c r="I18" s="15" t="s">
        <v>118</v>
      </c>
    </row>
    <row r="19" spans="2:15" ht="57" customHeight="1" thickBot="1">
      <c r="B19" s="36" t="s">
        <v>137</v>
      </c>
      <c r="C19" s="62"/>
      <c r="D19" s="44"/>
      <c r="E19" s="56"/>
      <c r="F19" s="44"/>
      <c r="G19" s="52"/>
      <c r="H19" s="26">
        <f t="shared" si="1"/>
        <v>0</v>
      </c>
      <c r="I19" s="15" t="s">
        <v>119</v>
      </c>
    </row>
    <row r="20" spans="2:15" ht="80.25" customHeight="1" thickBot="1">
      <c r="B20" s="36" t="s">
        <v>149</v>
      </c>
      <c r="C20" s="62"/>
      <c r="D20" s="44"/>
      <c r="E20" s="56"/>
      <c r="F20" s="54"/>
      <c r="G20" s="11"/>
      <c r="H20" s="26">
        <f t="shared" si="1"/>
        <v>0</v>
      </c>
      <c r="I20" s="15" t="s">
        <v>126</v>
      </c>
    </row>
    <row r="21" spans="2:15" ht="41.25" customHeight="1" thickBot="1">
      <c r="B21" s="36" t="s">
        <v>135</v>
      </c>
      <c r="C21" s="62"/>
      <c r="D21" s="44"/>
      <c r="E21" s="57"/>
      <c r="F21" s="51"/>
      <c r="G21" s="11"/>
      <c r="H21" s="26">
        <f t="shared" si="1"/>
        <v>0</v>
      </c>
      <c r="I21" s="15" t="s">
        <v>143</v>
      </c>
      <c r="J21" s="27">
        <v>1</v>
      </c>
      <c r="K21" s="27">
        <v>2</v>
      </c>
      <c r="L21" s="27">
        <v>3</v>
      </c>
      <c r="M21" s="27">
        <v>4</v>
      </c>
      <c r="N21" s="27"/>
      <c r="O21" s="27"/>
    </row>
    <row r="22" spans="2:15" s="30" customFormat="1" ht="72.75" customHeight="1" thickBot="1">
      <c r="B22" s="28" t="s">
        <v>114</v>
      </c>
      <c r="C22" s="55" t="s">
        <v>100</v>
      </c>
      <c r="D22" s="55" t="s">
        <v>134</v>
      </c>
      <c r="E22" s="55" t="s">
        <v>99</v>
      </c>
      <c r="F22" s="53" t="s">
        <v>113</v>
      </c>
      <c r="G22" s="73" t="s">
        <v>116</v>
      </c>
      <c r="H22" s="74"/>
      <c r="I22" s="29" t="s">
        <v>101</v>
      </c>
    </row>
    <row r="23" spans="2:15" ht="50.25" customHeight="1" thickBot="1">
      <c r="B23" s="36" t="s">
        <v>136</v>
      </c>
      <c r="C23" s="62"/>
      <c r="D23" s="44"/>
      <c r="E23" s="56"/>
      <c r="F23" s="44"/>
      <c r="G23" s="52"/>
      <c r="H23" s="26">
        <f t="shared" si="1"/>
        <v>0</v>
      </c>
      <c r="I23" s="15" t="s">
        <v>118</v>
      </c>
    </row>
    <row r="24" spans="2:15" ht="57" customHeight="1" thickBot="1">
      <c r="B24" s="36" t="s">
        <v>137</v>
      </c>
      <c r="C24" s="62"/>
      <c r="D24" s="44"/>
      <c r="E24" s="56"/>
      <c r="F24" s="44"/>
      <c r="G24" s="52"/>
      <c r="H24" s="26">
        <f t="shared" si="1"/>
        <v>0</v>
      </c>
      <c r="I24" s="15" t="s">
        <v>119</v>
      </c>
    </row>
    <row r="25" spans="2:15" ht="80.25" customHeight="1" thickBot="1">
      <c r="B25" s="36" t="s">
        <v>149</v>
      </c>
      <c r="C25" s="62"/>
      <c r="D25" s="44"/>
      <c r="E25" s="56"/>
      <c r="F25" s="54"/>
      <c r="G25" s="11"/>
      <c r="H25" s="26">
        <f t="shared" si="1"/>
        <v>0</v>
      </c>
      <c r="I25" s="15" t="s">
        <v>126</v>
      </c>
    </row>
    <row r="26" spans="2:15" ht="41.25" customHeight="1" thickBot="1">
      <c r="B26" s="36" t="s">
        <v>135</v>
      </c>
      <c r="C26" s="62"/>
      <c r="D26" s="44"/>
      <c r="E26" s="57"/>
      <c r="F26" s="51"/>
      <c r="G26" s="11"/>
      <c r="H26" s="26">
        <f t="shared" si="1"/>
        <v>0</v>
      </c>
      <c r="I26" s="15" t="s">
        <v>143</v>
      </c>
      <c r="J26" s="27">
        <v>1</v>
      </c>
      <c r="K26" s="27">
        <v>2</v>
      </c>
      <c r="L26" s="27">
        <v>3</v>
      </c>
      <c r="M26" s="27">
        <v>4</v>
      </c>
      <c r="N26" s="27"/>
      <c r="O26" s="27"/>
    </row>
    <row r="27" spans="2:15" s="30" customFormat="1" ht="72.75" customHeight="1" thickBot="1">
      <c r="B27" s="28" t="s">
        <v>129</v>
      </c>
      <c r="C27" s="55" t="s">
        <v>100</v>
      </c>
      <c r="D27" s="55" t="s">
        <v>134</v>
      </c>
      <c r="E27" s="55" t="s">
        <v>99</v>
      </c>
      <c r="F27" s="53" t="s">
        <v>113</v>
      </c>
      <c r="G27" s="73" t="s">
        <v>116</v>
      </c>
      <c r="H27" s="74"/>
      <c r="I27" s="29" t="s">
        <v>101</v>
      </c>
    </row>
    <row r="28" spans="2:15" ht="50.25" customHeight="1" thickBot="1">
      <c r="B28" s="36" t="s">
        <v>136</v>
      </c>
      <c r="C28" s="62"/>
      <c r="D28" s="44"/>
      <c r="E28" s="56"/>
      <c r="F28" s="44"/>
      <c r="G28" s="52"/>
      <c r="H28" s="26">
        <f t="shared" si="1"/>
        <v>0</v>
      </c>
      <c r="I28" s="15" t="s">
        <v>118</v>
      </c>
    </row>
    <row r="29" spans="2:15" ht="57" customHeight="1" thickBot="1">
      <c r="B29" s="36" t="s">
        <v>137</v>
      </c>
      <c r="C29" s="62"/>
      <c r="D29" s="44"/>
      <c r="E29" s="56"/>
      <c r="F29" s="44"/>
      <c r="G29" s="52"/>
      <c r="H29" s="26">
        <f t="shared" si="1"/>
        <v>0</v>
      </c>
      <c r="I29" s="15" t="s">
        <v>119</v>
      </c>
    </row>
    <row r="30" spans="2:15" ht="80.25" customHeight="1" thickBot="1">
      <c r="B30" s="36" t="s">
        <v>149</v>
      </c>
      <c r="C30" s="62"/>
      <c r="D30" s="44"/>
      <c r="E30" s="56"/>
      <c r="F30" s="54"/>
      <c r="G30" s="11"/>
      <c r="H30" s="26">
        <f t="shared" si="1"/>
        <v>0</v>
      </c>
      <c r="I30" s="15" t="s">
        <v>126</v>
      </c>
    </row>
    <row r="31" spans="2:15" ht="41.25" customHeight="1" thickBot="1">
      <c r="B31" s="36" t="s">
        <v>135</v>
      </c>
      <c r="C31" s="62"/>
      <c r="D31" s="44"/>
      <c r="E31" s="57"/>
      <c r="F31" s="51"/>
      <c r="G31" s="11"/>
      <c r="H31" s="26">
        <f t="shared" si="1"/>
        <v>0</v>
      </c>
      <c r="I31" s="15" t="s">
        <v>143</v>
      </c>
      <c r="J31" s="27">
        <v>1</v>
      </c>
      <c r="K31" s="27">
        <v>2</v>
      </c>
      <c r="L31" s="27">
        <v>3</v>
      </c>
      <c r="M31" s="27">
        <v>4</v>
      </c>
      <c r="N31" s="27"/>
      <c r="O31" s="27"/>
    </row>
    <row r="32" spans="2:15" s="30" customFormat="1" ht="72.75" customHeight="1" thickBot="1">
      <c r="B32" s="28" t="s">
        <v>130</v>
      </c>
      <c r="C32" s="55" t="s">
        <v>100</v>
      </c>
      <c r="D32" s="55" t="s">
        <v>134</v>
      </c>
      <c r="E32" s="55" t="s">
        <v>99</v>
      </c>
      <c r="F32" s="53" t="s">
        <v>113</v>
      </c>
      <c r="G32" s="73" t="s">
        <v>116</v>
      </c>
      <c r="H32" s="74"/>
      <c r="I32" s="29" t="s">
        <v>101</v>
      </c>
    </row>
    <row r="33" spans="2:15" ht="50.25" customHeight="1" thickBot="1">
      <c r="B33" s="36" t="s">
        <v>136</v>
      </c>
      <c r="C33" s="62"/>
      <c r="D33" s="44"/>
      <c r="E33" s="56"/>
      <c r="F33" s="44"/>
      <c r="G33" s="52"/>
      <c r="H33" s="26">
        <f t="shared" si="1"/>
        <v>0</v>
      </c>
      <c r="I33" s="15" t="s">
        <v>118</v>
      </c>
    </row>
    <row r="34" spans="2:15" ht="57" customHeight="1" thickBot="1">
      <c r="B34" s="36" t="s">
        <v>137</v>
      </c>
      <c r="C34" s="62"/>
      <c r="D34" s="44"/>
      <c r="E34" s="56"/>
      <c r="F34" s="44"/>
      <c r="G34" s="52"/>
      <c r="H34" s="26">
        <f t="shared" si="1"/>
        <v>0</v>
      </c>
      <c r="I34" s="15" t="s">
        <v>119</v>
      </c>
    </row>
    <row r="35" spans="2:15" ht="80.25" customHeight="1" thickBot="1">
      <c r="B35" s="36" t="s">
        <v>149</v>
      </c>
      <c r="C35" s="62"/>
      <c r="D35" s="44"/>
      <c r="E35" s="56"/>
      <c r="F35" s="54"/>
      <c r="G35" s="11"/>
      <c r="H35" s="26">
        <f t="shared" si="1"/>
        <v>0</v>
      </c>
      <c r="I35" s="15" t="s">
        <v>126</v>
      </c>
    </row>
    <row r="36" spans="2:15" ht="41.25" customHeight="1" thickBot="1">
      <c r="B36" s="36" t="s">
        <v>135</v>
      </c>
      <c r="C36" s="62"/>
      <c r="D36" s="44"/>
      <c r="E36" s="57"/>
      <c r="F36" s="51"/>
      <c r="G36" s="11"/>
      <c r="H36" s="26">
        <f t="shared" si="1"/>
        <v>0</v>
      </c>
      <c r="I36" s="15" t="s">
        <v>143</v>
      </c>
      <c r="J36" s="27">
        <v>1</v>
      </c>
      <c r="K36" s="27">
        <v>2</v>
      </c>
      <c r="L36" s="27">
        <v>3</v>
      </c>
      <c r="M36" s="27">
        <v>4</v>
      </c>
      <c r="N36" s="27"/>
      <c r="O36" s="27"/>
    </row>
    <row r="37" spans="2:15" s="30" customFormat="1" ht="72.75" customHeight="1" thickBot="1">
      <c r="B37" s="28" t="s">
        <v>132</v>
      </c>
      <c r="C37" s="55" t="s">
        <v>100</v>
      </c>
      <c r="D37" s="55" t="s">
        <v>134</v>
      </c>
      <c r="E37" s="55" t="s">
        <v>99</v>
      </c>
      <c r="F37" s="53" t="s">
        <v>113</v>
      </c>
      <c r="G37" s="73" t="s">
        <v>116</v>
      </c>
      <c r="H37" s="74"/>
      <c r="I37" s="29" t="s">
        <v>101</v>
      </c>
    </row>
    <row r="38" spans="2:15" ht="50.25" customHeight="1" thickBot="1">
      <c r="B38" s="36" t="s">
        <v>136</v>
      </c>
      <c r="C38" s="62"/>
      <c r="D38" s="44"/>
      <c r="E38" s="56"/>
      <c r="F38" s="44"/>
      <c r="G38" s="52"/>
      <c r="H38" s="26">
        <f t="shared" si="1"/>
        <v>0</v>
      </c>
      <c r="I38" s="15" t="s">
        <v>118</v>
      </c>
    </row>
    <row r="39" spans="2:15" ht="57" customHeight="1" thickBot="1">
      <c r="B39" s="36" t="s">
        <v>137</v>
      </c>
      <c r="C39" s="62">
        <v>4</v>
      </c>
      <c r="D39" s="44">
        <v>6000</v>
      </c>
      <c r="E39" s="56">
        <v>2</v>
      </c>
      <c r="F39" s="44">
        <v>6000</v>
      </c>
      <c r="G39" s="52"/>
      <c r="H39" s="26">
        <f t="shared" si="1"/>
        <v>48000</v>
      </c>
      <c r="I39" s="15" t="s">
        <v>119</v>
      </c>
    </row>
    <row r="40" spans="2:15" ht="80.25" customHeight="1" thickBot="1">
      <c r="B40" s="36" t="s">
        <v>149</v>
      </c>
      <c r="C40" s="62"/>
      <c r="D40" s="44"/>
      <c r="E40" s="56"/>
      <c r="F40" s="54"/>
      <c r="G40" s="11"/>
      <c r="H40" s="26">
        <f t="shared" si="1"/>
        <v>0</v>
      </c>
      <c r="I40" s="15" t="s">
        <v>126</v>
      </c>
    </row>
    <row r="41" spans="2:15" ht="41.25" customHeight="1" thickBot="1">
      <c r="B41" s="36" t="s">
        <v>135</v>
      </c>
      <c r="C41" s="62">
        <v>4</v>
      </c>
      <c r="D41" s="44">
        <v>6000</v>
      </c>
      <c r="E41" s="57">
        <v>4</v>
      </c>
      <c r="F41" s="51"/>
      <c r="G41" s="11"/>
      <c r="H41" s="26">
        <f t="shared" si="1"/>
        <v>96000</v>
      </c>
      <c r="I41" s="15" t="s">
        <v>143</v>
      </c>
      <c r="J41" s="27">
        <v>1</v>
      </c>
      <c r="K41" s="27">
        <v>2</v>
      </c>
      <c r="L41" s="27">
        <v>3</v>
      </c>
      <c r="M41" s="27">
        <v>4</v>
      </c>
      <c r="N41" s="27"/>
      <c r="O41" s="27"/>
    </row>
    <row r="42" spans="2:15" s="30" customFormat="1" ht="92.25" customHeight="1" thickBot="1">
      <c r="B42" s="28" t="s">
        <v>148</v>
      </c>
      <c r="C42" s="55" t="s">
        <v>100</v>
      </c>
      <c r="D42" s="55" t="s">
        <v>134</v>
      </c>
      <c r="E42" s="55" t="s">
        <v>99</v>
      </c>
      <c r="F42" s="53" t="s">
        <v>113</v>
      </c>
      <c r="G42" s="73" t="s">
        <v>116</v>
      </c>
      <c r="H42" s="74"/>
      <c r="I42" s="29" t="s">
        <v>101</v>
      </c>
    </row>
    <row r="43" spans="2:15" ht="50.25" customHeight="1" thickBot="1">
      <c r="B43" s="36" t="s">
        <v>136</v>
      </c>
      <c r="C43" s="62"/>
      <c r="D43" s="44"/>
      <c r="E43" s="56"/>
      <c r="F43" s="44"/>
      <c r="G43" s="52"/>
      <c r="H43" s="26">
        <f t="shared" si="1"/>
        <v>0</v>
      </c>
      <c r="I43" s="15" t="s">
        <v>118</v>
      </c>
    </row>
    <row r="44" spans="2:15" ht="57" customHeight="1" thickBot="1">
      <c r="B44" s="36" t="s">
        <v>137</v>
      </c>
      <c r="C44" s="62"/>
      <c r="D44" s="44"/>
      <c r="E44" s="56"/>
      <c r="F44" s="44"/>
      <c r="G44" s="52"/>
      <c r="H44" s="26">
        <f t="shared" si="1"/>
        <v>0</v>
      </c>
      <c r="I44" s="15" t="s">
        <v>119</v>
      </c>
    </row>
    <row r="45" spans="2:15" ht="80.25" customHeight="1" thickBot="1">
      <c r="B45" s="36" t="s">
        <v>149</v>
      </c>
      <c r="C45" s="62"/>
      <c r="D45" s="44"/>
      <c r="E45" s="56"/>
      <c r="F45" s="54"/>
      <c r="G45" s="11"/>
      <c r="H45" s="26">
        <f t="shared" si="1"/>
        <v>0</v>
      </c>
      <c r="I45" s="15" t="s">
        <v>126</v>
      </c>
    </row>
    <row r="46" spans="2:15" ht="41.25" customHeight="1" thickBot="1">
      <c r="B46" s="36" t="s">
        <v>135</v>
      </c>
      <c r="C46" s="62"/>
      <c r="D46" s="44"/>
      <c r="E46" s="57"/>
      <c r="F46" s="51"/>
      <c r="G46" s="11"/>
      <c r="H46" s="26">
        <f t="shared" si="1"/>
        <v>0</v>
      </c>
      <c r="I46" s="15" t="s">
        <v>143</v>
      </c>
      <c r="J46" s="27">
        <v>1</v>
      </c>
      <c r="K46" s="27">
        <v>2</v>
      </c>
      <c r="L46" s="27">
        <v>3</v>
      </c>
      <c r="M46" s="27">
        <v>4</v>
      </c>
      <c r="N46" s="27"/>
      <c r="O46" s="27"/>
    </row>
  </sheetData>
  <mergeCells count="13">
    <mergeCell ref="B16:H16"/>
    <mergeCell ref="G9:H9"/>
    <mergeCell ref="B2:H2"/>
    <mergeCell ref="B15:F15"/>
    <mergeCell ref="C9:F9"/>
    <mergeCell ref="G10:H10"/>
    <mergeCell ref="B6:E6"/>
    <mergeCell ref="G42:H42"/>
    <mergeCell ref="G17:H17"/>
    <mergeCell ref="G22:H22"/>
    <mergeCell ref="G27:H27"/>
    <mergeCell ref="G32:H32"/>
    <mergeCell ref="G37:H37"/>
  </mergeCells>
  <phoneticPr fontId="36"/>
  <conditionalFormatting sqref="B11:B16">
    <cfRule type="expression" dxfId="9" priority="25">
      <formula>#REF!="×"</formula>
    </cfRule>
  </conditionalFormatting>
  <conditionalFormatting sqref="B18:B21 B23:B26 B28:B31 B33:B36 B38:B41 B43:B46">
    <cfRule type="expression" dxfId="8" priority="1">
      <formula>#REF!="×"</formula>
    </cfRule>
  </conditionalFormatting>
  <conditionalFormatting sqref="C11:F12 G11:H13 H11:H15 C13:E13 C14:H14 C18:F19 C20:E20 C21:F21 C23:F24 C25:E25 C26:F26 C28:F29 C30:E30 C31:F31 C33:F34 C35:E35 C36:F36 C38:F39 C40:E40 C41:F41 C43:F44 C45:E45 C46:F46">
    <cfRule type="expression" dxfId="7" priority="150">
      <formula>#REF!="×"</formula>
    </cfRule>
  </conditionalFormatting>
  <conditionalFormatting sqref="G15">
    <cfRule type="expression" dxfId="6" priority="2">
      <formula>#REF!="×"</formula>
    </cfRule>
  </conditionalFormatting>
  <conditionalFormatting sqref="G18:H21 G23:H26 G28:H31 G33:H36 G38:H41 G43:H46">
    <cfRule type="expression" dxfId="5" priority="23">
      <formula>#REF!="×"</formula>
    </cfRule>
  </conditionalFormatting>
  <dataValidations count="2">
    <dataValidation type="list" allowBlank="1" showInputMessage="1" showErrorMessage="1" sqref="E14 E46 E41 E36 E31 E26 E21" xr:uid="{65249605-E27A-4D1D-A160-9F1B0C24C78F}">
      <formula1>$J$14:$O$14</formula1>
    </dataValidation>
    <dataValidation type="list" allowBlank="1" showInputMessage="1" showErrorMessage="1" sqref="F6" xr:uid="{F4676E7B-BC76-4F85-9BC9-876485E5F4FD}">
      <formula1>$J$6:$K$6</formula1>
    </dataValidation>
  </dataValidations>
  <printOptions horizontalCentered="1"/>
  <pageMargins left="0.70866141732283472" right="0.70866141732283472" top="0.74803149606299213" bottom="0.55118110236220474" header="0.31496062992125984" footer="0.31496062992125984"/>
  <pageSetup paperSize="9" scale="31" fitToHeight="0" orientation="landscape" r:id="rId1"/>
  <rowBreaks count="3" manualBreakCount="3">
    <brk id="15" max="12" man="1"/>
    <brk id="26" max="12" man="1"/>
    <brk id="36" max="1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0000"/>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4" t="s">
        <v>155</v>
      </c>
      <c r="B1" s="75" t="s">
        <v>125</v>
      </c>
      <c r="C1" s="76"/>
      <c r="D1" s="76"/>
      <c r="E1" s="76"/>
      <c r="F1" s="76"/>
      <c r="G1" s="76"/>
      <c r="H1" s="76"/>
      <c r="I1" s="25"/>
    </row>
    <row r="2" spans="1:10" ht="41.25" customHeight="1">
      <c r="A2" s="69" t="s">
        <v>112</v>
      </c>
      <c r="B2" s="70"/>
      <c r="C2" s="70"/>
      <c r="D2" s="70"/>
      <c r="E2" s="70"/>
      <c r="F2" s="70"/>
      <c r="G2" s="70"/>
      <c r="H2" s="70"/>
      <c r="I2" s="77" t="s">
        <v>55</v>
      </c>
      <c r="J2" s="8"/>
    </row>
    <row r="3" spans="1:10" ht="72.75" customHeight="1" thickBot="1">
      <c r="A3" s="9" t="s">
        <v>123</v>
      </c>
      <c r="B3" s="40" t="s">
        <v>104</v>
      </c>
      <c r="C3" s="40" t="s">
        <v>105</v>
      </c>
      <c r="D3" s="13" t="s">
        <v>103</v>
      </c>
      <c r="E3" s="13" t="s">
        <v>106</v>
      </c>
      <c r="F3" s="40" t="s">
        <v>107</v>
      </c>
      <c r="G3" s="40" t="s">
        <v>109</v>
      </c>
      <c r="H3" s="40" t="s">
        <v>108</v>
      </c>
      <c r="I3" s="78"/>
      <c r="J3" s="15" t="s">
        <v>101</v>
      </c>
    </row>
    <row r="4" spans="1:10" ht="84.75" customHeight="1" thickBot="1">
      <c r="A4" s="36" t="s">
        <v>120</v>
      </c>
      <c r="B4" s="44">
        <v>200000</v>
      </c>
      <c r="C4" s="44">
        <v>5000</v>
      </c>
      <c r="D4" s="42">
        <f>C4/B4</f>
        <v>2.5000000000000001E-2</v>
      </c>
      <c r="E4" s="41">
        <f>(D4-0.02)*B4</f>
        <v>1000.0000000000002</v>
      </c>
      <c r="F4" s="45">
        <v>1000</v>
      </c>
      <c r="G4" s="46">
        <v>6</v>
      </c>
      <c r="H4" s="61">
        <v>4</v>
      </c>
      <c r="I4" s="43">
        <f>F4*G4*H4</f>
        <v>24000</v>
      </c>
      <c r="J4" s="15"/>
    </row>
    <row r="5" spans="1:10" ht="93.75" customHeight="1" thickBot="1">
      <c r="A5" s="36" t="s">
        <v>121</v>
      </c>
      <c r="B5" s="44"/>
      <c r="C5" s="44"/>
      <c r="D5" s="42" t="e">
        <f>C5/B5</f>
        <v>#DIV/0!</v>
      </c>
      <c r="E5" s="41" t="e">
        <f>(D5-0.02)*B5</f>
        <v>#DIV/0!</v>
      </c>
      <c r="F5" s="45"/>
      <c r="G5" s="46"/>
      <c r="H5" s="61"/>
      <c r="I5" s="43">
        <f>F5*G5*H5</f>
        <v>0</v>
      </c>
      <c r="J5" s="15"/>
    </row>
    <row r="6" spans="1:10" ht="90" customHeight="1">
      <c r="A6" s="11" t="s">
        <v>122</v>
      </c>
      <c r="B6" s="79"/>
      <c r="C6" s="80"/>
      <c r="D6" s="81"/>
      <c r="E6" s="81"/>
      <c r="F6" s="80"/>
      <c r="G6" s="80"/>
      <c r="H6" s="80"/>
      <c r="I6" s="26">
        <v>0</v>
      </c>
      <c r="J6" s="15"/>
    </row>
    <row r="7" spans="1:10" ht="60.75" customHeight="1">
      <c r="A7" s="82" t="s">
        <v>124</v>
      </c>
      <c r="B7" s="83"/>
      <c r="C7" s="83"/>
      <c r="D7" s="83"/>
      <c r="E7" s="83"/>
      <c r="F7" s="83"/>
      <c r="G7" s="83"/>
      <c r="H7" s="83"/>
      <c r="I7" s="83"/>
    </row>
    <row r="9" spans="1:10">
      <c r="A9" s="33"/>
    </row>
  </sheetData>
  <mergeCells count="5">
    <mergeCell ref="A2:H2"/>
    <mergeCell ref="B1:H1"/>
    <mergeCell ref="I2:I3"/>
    <mergeCell ref="B6:H6"/>
    <mergeCell ref="A7:I7"/>
  </mergeCells>
  <phoneticPr fontId="36"/>
  <conditionalFormatting sqref="A4:H5 I4:I6 A6:B6">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2" t="s">
        <v>98</v>
      </c>
      <c r="D1" s="20" t="s">
        <v>63</v>
      </c>
      <c r="E1" s="9" t="s">
        <v>52</v>
      </c>
      <c r="F1" s="11" t="s">
        <v>59</v>
      </c>
      <c r="G1" s="11" t="s">
        <v>58</v>
      </c>
      <c r="H1" s="11" t="s">
        <v>60</v>
      </c>
      <c r="I1" s="11" t="s">
        <v>102</v>
      </c>
      <c r="J1" s="20" t="s">
        <v>64</v>
      </c>
      <c r="K1" s="9" t="s">
        <v>52</v>
      </c>
      <c r="L1" s="11" t="s">
        <v>59</v>
      </c>
      <c r="M1" s="11" t="s">
        <v>58</v>
      </c>
      <c r="N1" s="11" t="s">
        <v>60</v>
      </c>
      <c r="O1" s="11" t="s">
        <v>102</v>
      </c>
      <c r="P1" s="20" t="s">
        <v>65</v>
      </c>
      <c r="Q1" s="9" t="s">
        <v>52</v>
      </c>
      <c r="R1" s="11" t="s">
        <v>59</v>
      </c>
      <c r="S1" s="11" t="s">
        <v>58</v>
      </c>
      <c r="T1" s="11" t="s">
        <v>60</v>
      </c>
      <c r="U1" s="11" t="s">
        <v>102</v>
      </c>
      <c r="V1" s="20" t="s">
        <v>66</v>
      </c>
      <c r="W1" s="9" t="s">
        <v>52</v>
      </c>
      <c r="X1" s="11" t="s">
        <v>59</v>
      </c>
      <c r="Y1" s="11" t="s">
        <v>58</v>
      </c>
      <c r="Z1" s="11" t="s">
        <v>60</v>
      </c>
      <c r="AA1" s="11" t="s">
        <v>102</v>
      </c>
      <c r="AB1" s="20" t="s">
        <v>67</v>
      </c>
      <c r="AC1" s="9" t="s">
        <v>52</v>
      </c>
      <c r="AD1" s="11" t="s">
        <v>59</v>
      </c>
      <c r="AE1" s="11" t="s">
        <v>58</v>
      </c>
      <c r="AF1" s="11" t="s">
        <v>60</v>
      </c>
      <c r="AG1" s="11" t="s">
        <v>102</v>
      </c>
      <c r="AH1" s="20" t="s">
        <v>68</v>
      </c>
      <c r="AI1" s="9" t="s">
        <v>52</v>
      </c>
      <c r="AJ1" s="11" t="s">
        <v>59</v>
      </c>
      <c r="AK1" s="11" t="s">
        <v>58</v>
      </c>
      <c r="AL1" s="11" t="s">
        <v>60</v>
      </c>
      <c r="AM1" s="11" t="s">
        <v>102</v>
      </c>
      <c r="AN1" s="20" t="s">
        <v>69</v>
      </c>
      <c r="AO1" s="9" t="s">
        <v>52</v>
      </c>
      <c r="AP1" s="11" t="s">
        <v>59</v>
      </c>
      <c r="AQ1" s="11" t="s">
        <v>58</v>
      </c>
      <c r="AR1" s="11" t="s">
        <v>60</v>
      </c>
      <c r="AS1" s="11" t="s">
        <v>102</v>
      </c>
      <c r="AT1" s="20" t="s">
        <v>70</v>
      </c>
      <c r="AU1" s="9" t="s">
        <v>52</v>
      </c>
      <c r="AV1" s="11" t="s">
        <v>59</v>
      </c>
      <c r="AW1" s="11" t="s">
        <v>58</v>
      </c>
      <c r="AX1" s="11" t="s">
        <v>60</v>
      </c>
      <c r="AY1" s="11" t="s">
        <v>102</v>
      </c>
      <c r="AZ1" s="20" t="s">
        <v>71</v>
      </c>
      <c r="BA1" s="9" t="s">
        <v>52</v>
      </c>
      <c r="BB1" s="11" t="s">
        <v>59</v>
      </c>
      <c r="BC1" s="11" t="s">
        <v>58</v>
      </c>
      <c r="BD1" s="11" t="s">
        <v>60</v>
      </c>
      <c r="BE1" s="11" t="s">
        <v>102</v>
      </c>
      <c r="BF1" s="20" t="s">
        <v>72</v>
      </c>
      <c r="BG1" s="9" t="s">
        <v>52</v>
      </c>
      <c r="BH1" s="11" t="s">
        <v>59</v>
      </c>
      <c r="BI1" s="11" t="s">
        <v>58</v>
      </c>
      <c r="BJ1" s="11" t="s">
        <v>60</v>
      </c>
      <c r="BK1" s="11" t="s">
        <v>102</v>
      </c>
      <c r="BL1" s="20" t="s">
        <v>73</v>
      </c>
      <c r="BM1" s="9" t="s">
        <v>52</v>
      </c>
      <c r="BN1" s="11" t="s">
        <v>59</v>
      </c>
      <c r="BO1" s="11" t="s">
        <v>58</v>
      </c>
      <c r="BP1" s="11" t="s">
        <v>60</v>
      </c>
      <c r="BQ1" s="11" t="s">
        <v>102</v>
      </c>
      <c r="BR1" s="20" t="s">
        <v>74</v>
      </c>
      <c r="BS1" s="9" t="s">
        <v>52</v>
      </c>
      <c r="BT1" s="11" t="s">
        <v>59</v>
      </c>
      <c r="BU1" s="11" t="s">
        <v>58</v>
      </c>
      <c r="BV1" s="11" t="s">
        <v>60</v>
      </c>
      <c r="BW1" s="11" t="s">
        <v>102</v>
      </c>
      <c r="BX1" s="20" t="s">
        <v>75</v>
      </c>
      <c r="BY1" s="9" t="s">
        <v>52</v>
      </c>
      <c r="BZ1" s="11" t="s">
        <v>59</v>
      </c>
      <c r="CA1" s="11" t="s">
        <v>58</v>
      </c>
      <c r="CB1" s="11" t="s">
        <v>60</v>
      </c>
      <c r="CC1" s="11" t="s">
        <v>102</v>
      </c>
      <c r="CD1" s="20" t="s">
        <v>76</v>
      </c>
      <c r="CE1" s="9" t="s">
        <v>52</v>
      </c>
      <c r="CF1" s="11" t="s">
        <v>59</v>
      </c>
      <c r="CG1" s="11" t="s">
        <v>58</v>
      </c>
      <c r="CH1" s="11" t="s">
        <v>60</v>
      </c>
      <c r="CI1" s="11" t="s">
        <v>102</v>
      </c>
      <c r="CJ1" s="20" t="s">
        <v>77</v>
      </c>
      <c r="CK1" s="9" t="s">
        <v>52</v>
      </c>
      <c r="CL1" s="11" t="s">
        <v>59</v>
      </c>
      <c r="CM1" s="11" t="s">
        <v>58</v>
      </c>
      <c r="CN1" s="11" t="s">
        <v>60</v>
      </c>
      <c r="CO1" s="11" t="s">
        <v>102</v>
      </c>
      <c r="CP1" s="20" t="s">
        <v>78</v>
      </c>
      <c r="CQ1" s="9" t="s">
        <v>52</v>
      </c>
      <c r="CR1" s="11" t="s">
        <v>59</v>
      </c>
      <c r="CS1" s="11" t="s">
        <v>58</v>
      </c>
      <c r="CT1" s="11" t="s">
        <v>60</v>
      </c>
      <c r="CU1" s="11" t="s">
        <v>102</v>
      </c>
      <c r="CV1" s="20" t="s">
        <v>79</v>
      </c>
      <c r="CW1" s="9" t="s">
        <v>52</v>
      </c>
      <c r="CX1" s="11" t="s">
        <v>59</v>
      </c>
      <c r="CY1" s="11" t="s">
        <v>58</v>
      </c>
      <c r="CZ1" s="11" t="s">
        <v>60</v>
      </c>
      <c r="DA1" s="11" t="s">
        <v>102</v>
      </c>
      <c r="DB1" s="20" t="s">
        <v>80</v>
      </c>
      <c r="DC1" s="9" t="s">
        <v>52</v>
      </c>
      <c r="DD1" s="11" t="s">
        <v>59</v>
      </c>
      <c r="DE1" s="11" t="s">
        <v>58</v>
      </c>
      <c r="DF1" s="11" t="s">
        <v>60</v>
      </c>
      <c r="DG1" s="11" t="s">
        <v>102</v>
      </c>
      <c r="DH1" s="20" t="s">
        <v>81</v>
      </c>
      <c r="DI1" s="9" t="s">
        <v>52</v>
      </c>
      <c r="DJ1" s="11" t="s">
        <v>59</v>
      </c>
      <c r="DK1" s="11" t="s">
        <v>58</v>
      </c>
      <c r="DL1" s="11" t="s">
        <v>60</v>
      </c>
      <c r="DM1" s="11" t="s">
        <v>102</v>
      </c>
      <c r="DN1" s="20" t="s">
        <v>82</v>
      </c>
      <c r="DO1" s="9" t="s">
        <v>52</v>
      </c>
      <c r="DP1" s="11" t="s">
        <v>59</v>
      </c>
      <c r="DQ1" s="11" t="s">
        <v>58</v>
      </c>
      <c r="DR1" s="11" t="s">
        <v>60</v>
      </c>
      <c r="DS1" s="11" t="s">
        <v>61</v>
      </c>
      <c r="DT1" s="20" t="s">
        <v>83</v>
      </c>
      <c r="DU1" s="9" t="s">
        <v>52</v>
      </c>
      <c r="DV1" s="11" t="s">
        <v>59</v>
      </c>
      <c r="DW1" s="11" t="s">
        <v>58</v>
      </c>
      <c r="DX1" s="11" t="s">
        <v>60</v>
      </c>
      <c r="DY1" s="11" t="s">
        <v>61</v>
      </c>
      <c r="DZ1" s="20" t="s">
        <v>84</v>
      </c>
      <c r="EA1" s="9" t="s">
        <v>52</v>
      </c>
      <c r="EB1" s="11" t="s">
        <v>59</v>
      </c>
      <c r="EC1" s="11" t="s">
        <v>58</v>
      </c>
      <c r="ED1" s="11" t="s">
        <v>60</v>
      </c>
      <c r="EE1" s="11" t="s">
        <v>61</v>
      </c>
      <c r="EF1" s="20" t="s">
        <v>85</v>
      </c>
      <c r="EG1" s="9" t="s">
        <v>52</v>
      </c>
      <c r="EH1" s="11" t="s">
        <v>59</v>
      </c>
      <c r="EI1" s="11" t="s">
        <v>58</v>
      </c>
      <c r="EJ1" s="11" t="s">
        <v>60</v>
      </c>
      <c r="EK1" s="11" t="s">
        <v>61</v>
      </c>
      <c r="EL1" s="20" t="s">
        <v>86</v>
      </c>
      <c r="EM1" s="9" t="s">
        <v>52</v>
      </c>
      <c r="EN1" s="11" t="s">
        <v>59</v>
      </c>
      <c r="EO1" s="11" t="s">
        <v>58</v>
      </c>
      <c r="EP1" s="11" t="s">
        <v>60</v>
      </c>
      <c r="EQ1" s="11" t="s">
        <v>61</v>
      </c>
      <c r="ER1" s="20" t="s">
        <v>87</v>
      </c>
      <c r="ES1" s="9" t="s">
        <v>52</v>
      </c>
      <c r="ET1" s="11" t="s">
        <v>59</v>
      </c>
      <c r="EU1" s="11" t="s">
        <v>58</v>
      </c>
      <c r="EV1" s="11" t="s">
        <v>60</v>
      </c>
      <c r="EW1" s="11" t="s">
        <v>61</v>
      </c>
      <c r="EX1" s="20" t="s">
        <v>88</v>
      </c>
      <c r="EY1" s="9" t="s">
        <v>52</v>
      </c>
      <c r="EZ1" s="11" t="s">
        <v>59</v>
      </c>
      <c r="FA1" s="11" t="s">
        <v>58</v>
      </c>
      <c r="FB1" s="11" t="s">
        <v>60</v>
      </c>
      <c r="FC1" s="11" t="s">
        <v>61</v>
      </c>
      <c r="FD1" s="20" t="s">
        <v>89</v>
      </c>
      <c r="FE1" s="9" t="s">
        <v>52</v>
      </c>
      <c r="FF1" s="11" t="s">
        <v>59</v>
      </c>
      <c r="FG1" s="11" t="s">
        <v>58</v>
      </c>
      <c r="FH1" s="11" t="s">
        <v>60</v>
      </c>
      <c r="FI1" s="11" t="s">
        <v>61</v>
      </c>
      <c r="FJ1" s="20" t="s">
        <v>90</v>
      </c>
      <c r="FK1" s="9" t="s">
        <v>52</v>
      </c>
      <c r="FL1" s="11" t="s">
        <v>59</v>
      </c>
      <c r="FM1" s="11" t="s">
        <v>58</v>
      </c>
      <c r="FN1" s="11" t="s">
        <v>60</v>
      </c>
      <c r="FO1" s="11" t="s">
        <v>61</v>
      </c>
      <c r="FP1" s="20" t="s">
        <v>91</v>
      </c>
      <c r="FQ1" s="9" t="s">
        <v>52</v>
      </c>
      <c r="FR1" s="11" t="s">
        <v>59</v>
      </c>
      <c r="FS1" s="11" t="s">
        <v>58</v>
      </c>
      <c r="FT1" s="11" t="s">
        <v>60</v>
      </c>
      <c r="FU1" s="11" t="s">
        <v>61</v>
      </c>
      <c r="FV1" s="20" t="s">
        <v>92</v>
      </c>
      <c r="FW1" s="9" t="s">
        <v>52</v>
      </c>
      <c r="FX1" s="11" t="s">
        <v>59</v>
      </c>
      <c r="FY1" s="11" t="s">
        <v>58</v>
      </c>
      <c r="FZ1" s="11" t="s">
        <v>60</v>
      </c>
      <c r="GA1" s="11" t="s">
        <v>61</v>
      </c>
      <c r="GB1" s="20" t="s">
        <v>93</v>
      </c>
      <c r="GC1" s="9" t="s">
        <v>52</v>
      </c>
      <c r="GD1" s="11" t="s">
        <v>59</v>
      </c>
      <c r="GE1" s="11" t="s">
        <v>58</v>
      </c>
      <c r="GF1" s="11" t="s">
        <v>60</v>
      </c>
      <c r="GG1" s="11" t="s">
        <v>61</v>
      </c>
      <c r="GH1" s="20" t="s">
        <v>94</v>
      </c>
      <c r="GI1" s="9" t="s">
        <v>52</v>
      </c>
      <c r="GJ1" s="11" t="s">
        <v>59</v>
      </c>
      <c r="GK1" s="11" t="s">
        <v>58</v>
      </c>
      <c r="GL1" s="11" t="s">
        <v>60</v>
      </c>
      <c r="GM1" s="11" t="s">
        <v>61</v>
      </c>
      <c r="GN1" s="20" t="s">
        <v>95</v>
      </c>
      <c r="GO1" s="9" t="s">
        <v>52</v>
      </c>
      <c r="GP1" s="11" t="s">
        <v>59</v>
      </c>
      <c r="GQ1" s="11" t="s">
        <v>58</v>
      </c>
      <c r="GR1" s="11" t="s">
        <v>60</v>
      </c>
      <c r="GS1" s="11" t="s">
        <v>61</v>
      </c>
      <c r="GT1" s="20" t="s">
        <v>96</v>
      </c>
      <c r="GU1" s="9" t="s">
        <v>52</v>
      </c>
      <c r="GV1" s="11" t="s">
        <v>59</v>
      </c>
      <c r="GW1" s="11" t="s">
        <v>58</v>
      </c>
      <c r="GX1" s="11" t="s">
        <v>60</v>
      </c>
      <c r="GY1" s="11" t="s">
        <v>61</v>
      </c>
      <c r="GZ1" s="20" t="s">
        <v>97</v>
      </c>
      <c r="HA1" s="9" t="s">
        <v>52</v>
      </c>
      <c r="HB1" s="11" t="s">
        <v>59</v>
      </c>
      <c r="HC1" s="11" t="s">
        <v>58</v>
      </c>
      <c r="HD1" s="11" t="s">
        <v>60</v>
      </c>
      <c r="HE1" s="11" t="s">
        <v>61</v>
      </c>
      <c r="HF1" s="21" t="s">
        <v>55</v>
      </c>
      <c r="HG1" s="20" t="s">
        <v>63</v>
      </c>
      <c r="HH1" s="9" t="s">
        <v>52</v>
      </c>
      <c r="HI1" s="11" t="s">
        <v>53</v>
      </c>
      <c r="HJ1" s="11" t="s">
        <v>56</v>
      </c>
      <c r="HK1" s="11" t="s">
        <v>57</v>
      </c>
      <c r="HL1" s="11" t="s">
        <v>54</v>
      </c>
      <c r="HM1" s="20" t="s">
        <v>64</v>
      </c>
      <c r="HN1" s="9" t="s">
        <v>52</v>
      </c>
      <c r="HO1" s="11" t="s">
        <v>53</v>
      </c>
      <c r="HP1" s="11" t="s">
        <v>56</v>
      </c>
      <c r="HQ1" s="11" t="s">
        <v>57</v>
      </c>
      <c r="HR1" s="11" t="s">
        <v>54</v>
      </c>
      <c r="HS1" s="20" t="s">
        <v>65</v>
      </c>
      <c r="HT1" s="9" t="s">
        <v>52</v>
      </c>
      <c r="HU1" s="11" t="s">
        <v>53</v>
      </c>
      <c r="HV1" s="11" t="s">
        <v>56</v>
      </c>
      <c r="HW1" s="11" t="s">
        <v>57</v>
      </c>
      <c r="HX1" s="11" t="s">
        <v>54</v>
      </c>
      <c r="HY1" s="20" t="s">
        <v>66</v>
      </c>
      <c r="HZ1" s="9" t="s">
        <v>52</v>
      </c>
      <c r="IA1" s="11" t="s">
        <v>53</v>
      </c>
      <c r="IB1" s="11" t="s">
        <v>56</v>
      </c>
      <c r="IC1" s="11" t="s">
        <v>57</v>
      </c>
      <c r="ID1" s="11" t="s">
        <v>54</v>
      </c>
      <c r="IE1" s="20" t="s">
        <v>67</v>
      </c>
      <c r="IF1" s="9" t="s">
        <v>52</v>
      </c>
      <c r="IG1" s="11" t="s">
        <v>53</v>
      </c>
      <c r="IH1" s="11" t="s">
        <v>56</v>
      </c>
      <c r="II1" s="11" t="s">
        <v>57</v>
      </c>
      <c r="IJ1" s="11" t="s">
        <v>54</v>
      </c>
      <c r="IK1" s="20" t="s">
        <v>68</v>
      </c>
      <c r="IL1" s="9" t="s">
        <v>52</v>
      </c>
      <c r="IM1" s="11" t="s">
        <v>53</v>
      </c>
      <c r="IN1" s="11" t="s">
        <v>56</v>
      </c>
      <c r="IO1" s="11" t="s">
        <v>57</v>
      </c>
      <c r="IP1" s="11" t="s">
        <v>54</v>
      </c>
      <c r="IQ1" s="20" t="s">
        <v>69</v>
      </c>
      <c r="IR1" s="9" t="s">
        <v>52</v>
      </c>
      <c r="IS1" s="11" t="s">
        <v>53</v>
      </c>
      <c r="IT1" s="11" t="s">
        <v>56</v>
      </c>
      <c r="IU1" s="11" t="s">
        <v>57</v>
      </c>
      <c r="IV1" s="11" t="s">
        <v>54</v>
      </c>
      <c r="IW1" s="20" t="s">
        <v>70</v>
      </c>
      <c r="IX1" s="9" t="s">
        <v>52</v>
      </c>
      <c r="IY1" s="11" t="s">
        <v>53</v>
      </c>
      <c r="IZ1" s="11" t="s">
        <v>56</v>
      </c>
      <c r="JA1" s="11" t="s">
        <v>57</v>
      </c>
      <c r="JB1" s="11" t="s">
        <v>54</v>
      </c>
      <c r="JC1" s="20" t="s">
        <v>71</v>
      </c>
      <c r="JD1" s="9" t="s">
        <v>52</v>
      </c>
      <c r="JE1" s="11" t="s">
        <v>53</v>
      </c>
      <c r="JF1" s="11" t="s">
        <v>56</v>
      </c>
      <c r="JG1" s="11" t="s">
        <v>57</v>
      </c>
      <c r="JH1" s="11" t="s">
        <v>54</v>
      </c>
      <c r="JI1" s="20" t="s">
        <v>72</v>
      </c>
      <c r="JJ1" s="9" t="s">
        <v>52</v>
      </c>
      <c r="JK1" s="11" t="s">
        <v>53</v>
      </c>
      <c r="JL1" s="11" t="s">
        <v>56</v>
      </c>
      <c r="JM1" s="11" t="s">
        <v>57</v>
      </c>
      <c r="JN1" s="11" t="s">
        <v>54</v>
      </c>
      <c r="JO1" s="20" t="s">
        <v>73</v>
      </c>
      <c r="JP1" s="9" t="s">
        <v>52</v>
      </c>
      <c r="JQ1" s="11" t="s">
        <v>53</v>
      </c>
      <c r="JR1" s="11" t="s">
        <v>56</v>
      </c>
      <c r="JS1" s="11" t="s">
        <v>57</v>
      </c>
      <c r="JT1" s="11" t="s">
        <v>54</v>
      </c>
      <c r="JU1" s="20" t="s">
        <v>74</v>
      </c>
      <c r="JV1" s="9" t="s">
        <v>52</v>
      </c>
      <c r="JW1" s="11" t="s">
        <v>53</v>
      </c>
      <c r="JX1" s="11" t="s">
        <v>56</v>
      </c>
      <c r="JY1" s="11" t="s">
        <v>57</v>
      </c>
      <c r="JZ1" s="11" t="s">
        <v>54</v>
      </c>
      <c r="KA1" s="20" t="s">
        <v>75</v>
      </c>
      <c r="KB1" s="9" t="s">
        <v>52</v>
      </c>
      <c r="KC1" s="11" t="s">
        <v>53</v>
      </c>
      <c r="KD1" s="11" t="s">
        <v>56</v>
      </c>
      <c r="KE1" s="11" t="s">
        <v>57</v>
      </c>
      <c r="KF1" s="11" t="s">
        <v>54</v>
      </c>
      <c r="KG1" s="20" t="s">
        <v>76</v>
      </c>
      <c r="KH1" s="9" t="s">
        <v>52</v>
      </c>
      <c r="KI1" s="11" t="s">
        <v>53</v>
      </c>
      <c r="KJ1" s="11" t="s">
        <v>56</v>
      </c>
      <c r="KK1" s="11" t="s">
        <v>57</v>
      </c>
      <c r="KL1" s="11" t="s">
        <v>54</v>
      </c>
      <c r="KM1" s="20" t="s">
        <v>77</v>
      </c>
      <c r="KN1" s="9" t="s">
        <v>52</v>
      </c>
      <c r="KO1" s="11" t="s">
        <v>53</v>
      </c>
      <c r="KP1" s="11" t="s">
        <v>56</v>
      </c>
      <c r="KQ1" s="11" t="s">
        <v>57</v>
      </c>
      <c r="KR1" s="11" t="s">
        <v>54</v>
      </c>
      <c r="KS1" s="20" t="s">
        <v>78</v>
      </c>
      <c r="KT1" s="9" t="s">
        <v>52</v>
      </c>
      <c r="KU1" s="11" t="s">
        <v>53</v>
      </c>
      <c r="KV1" s="11" t="s">
        <v>56</v>
      </c>
      <c r="KW1" s="11" t="s">
        <v>57</v>
      </c>
      <c r="KX1" s="11" t="s">
        <v>54</v>
      </c>
      <c r="KY1" s="20" t="s">
        <v>79</v>
      </c>
      <c r="KZ1" s="9" t="s">
        <v>52</v>
      </c>
      <c r="LA1" s="11" t="s">
        <v>53</v>
      </c>
      <c r="LB1" s="11" t="s">
        <v>56</v>
      </c>
      <c r="LC1" s="11" t="s">
        <v>57</v>
      </c>
      <c r="LD1" s="11" t="s">
        <v>54</v>
      </c>
      <c r="LE1" s="20" t="s">
        <v>80</v>
      </c>
      <c r="LF1" s="9" t="s">
        <v>52</v>
      </c>
      <c r="LG1" s="11" t="s">
        <v>53</v>
      </c>
      <c r="LH1" s="11" t="s">
        <v>56</v>
      </c>
      <c r="LI1" s="11" t="s">
        <v>57</v>
      </c>
      <c r="LJ1" s="11" t="s">
        <v>54</v>
      </c>
      <c r="LK1" s="20" t="s">
        <v>81</v>
      </c>
      <c r="LL1" s="9" t="s">
        <v>52</v>
      </c>
      <c r="LM1" s="11" t="s">
        <v>53</v>
      </c>
      <c r="LN1" s="11" t="s">
        <v>56</v>
      </c>
      <c r="LO1" s="11" t="s">
        <v>57</v>
      </c>
      <c r="LP1" s="11" t="s">
        <v>54</v>
      </c>
      <c r="LQ1" s="20" t="s">
        <v>82</v>
      </c>
      <c r="LR1" s="9" t="s">
        <v>52</v>
      </c>
      <c r="LS1" s="11" t="s">
        <v>53</v>
      </c>
      <c r="LT1" s="11" t="s">
        <v>56</v>
      </c>
      <c r="LU1" s="11" t="s">
        <v>57</v>
      </c>
      <c r="LV1" s="11" t="s">
        <v>54</v>
      </c>
      <c r="LW1" s="20" t="s">
        <v>83</v>
      </c>
      <c r="LX1" s="9" t="s">
        <v>52</v>
      </c>
      <c r="LY1" s="11" t="s">
        <v>53</v>
      </c>
      <c r="LZ1" s="11" t="s">
        <v>56</v>
      </c>
      <c r="MA1" s="11" t="s">
        <v>57</v>
      </c>
      <c r="MB1" s="11" t="s">
        <v>54</v>
      </c>
      <c r="MC1" s="20" t="s">
        <v>84</v>
      </c>
      <c r="MD1" s="9" t="s">
        <v>52</v>
      </c>
      <c r="ME1" s="11" t="s">
        <v>53</v>
      </c>
      <c r="MF1" s="11" t="s">
        <v>56</v>
      </c>
      <c r="MG1" s="11" t="s">
        <v>57</v>
      </c>
      <c r="MH1" s="11" t="s">
        <v>54</v>
      </c>
      <c r="MI1" s="20" t="s">
        <v>85</v>
      </c>
      <c r="MJ1" s="9" t="s">
        <v>52</v>
      </c>
      <c r="MK1" s="11" t="s">
        <v>53</v>
      </c>
      <c r="ML1" s="11" t="s">
        <v>56</v>
      </c>
      <c r="MM1" s="11" t="s">
        <v>57</v>
      </c>
      <c r="MN1" s="11" t="s">
        <v>54</v>
      </c>
      <c r="MO1" s="20" t="s">
        <v>86</v>
      </c>
      <c r="MP1" s="9" t="s">
        <v>52</v>
      </c>
      <c r="MQ1" s="11" t="s">
        <v>53</v>
      </c>
      <c r="MR1" s="11" t="s">
        <v>56</v>
      </c>
      <c r="MS1" s="11" t="s">
        <v>57</v>
      </c>
      <c r="MT1" s="11" t="s">
        <v>54</v>
      </c>
      <c r="MU1" s="20" t="s">
        <v>87</v>
      </c>
      <c r="MV1" s="9" t="s">
        <v>52</v>
      </c>
      <c r="MW1" s="11" t="s">
        <v>53</v>
      </c>
      <c r="MX1" s="11" t="s">
        <v>56</v>
      </c>
      <c r="MY1" s="11" t="s">
        <v>57</v>
      </c>
      <c r="MZ1" s="11" t="s">
        <v>54</v>
      </c>
      <c r="NA1" s="20" t="s">
        <v>88</v>
      </c>
      <c r="NB1" s="9" t="s">
        <v>52</v>
      </c>
      <c r="NC1" s="11" t="s">
        <v>53</v>
      </c>
      <c r="ND1" s="11" t="s">
        <v>56</v>
      </c>
      <c r="NE1" s="11" t="s">
        <v>57</v>
      </c>
      <c r="NF1" s="11" t="s">
        <v>54</v>
      </c>
      <c r="NG1" s="20" t="s">
        <v>89</v>
      </c>
      <c r="NH1" s="9" t="s">
        <v>52</v>
      </c>
      <c r="NI1" s="11" t="s">
        <v>53</v>
      </c>
      <c r="NJ1" s="11" t="s">
        <v>56</v>
      </c>
      <c r="NK1" s="11" t="s">
        <v>57</v>
      </c>
      <c r="NL1" s="11" t="s">
        <v>54</v>
      </c>
      <c r="NM1" s="20" t="s">
        <v>90</v>
      </c>
      <c r="NN1" s="9" t="s">
        <v>52</v>
      </c>
      <c r="NO1" s="11" t="s">
        <v>53</v>
      </c>
      <c r="NP1" s="11" t="s">
        <v>56</v>
      </c>
      <c r="NQ1" s="11" t="s">
        <v>57</v>
      </c>
      <c r="NR1" s="11" t="s">
        <v>54</v>
      </c>
      <c r="NS1" s="20" t="s">
        <v>91</v>
      </c>
      <c r="NT1" s="9" t="s">
        <v>52</v>
      </c>
      <c r="NU1" s="11" t="s">
        <v>53</v>
      </c>
      <c r="NV1" s="11" t="s">
        <v>56</v>
      </c>
      <c r="NW1" s="11" t="s">
        <v>57</v>
      </c>
      <c r="NX1" s="11" t="s">
        <v>54</v>
      </c>
      <c r="NY1" s="20" t="s">
        <v>92</v>
      </c>
      <c r="NZ1" s="9" t="s">
        <v>52</v>
      </c>
      <c r="OA1" s="11" t="s">
        <v>53</v>
      </c>
      <c r="OB1" s="11" t="s">
        <v>56</v>
      </c>
      <c r="OC1" s="11" t="s">
        <v>57</v>
      </c>
      <c r="OD1" s="11" t="s">
        <v>54</v>
      </c>
      <c r="OE1" s="20" t="s">
        <v>93</v>
      </c>
      <c r="OF1" s="9" t="s">
        <v>52</v>
      </c>
      <c r="OG1" s="11" t="s">
        <v>53</v>
      </c>
      <c r="OH1" s="11" t="s">
        <v>56</v>
      </c>
      <c r="OI1" s="11" t="s">
        <v>57</v>
      </c>
      <c r="OJ1" s="11" t="s">
        <v>54</v>
      </c>
      <c r="OK1" s="20" t="s">
        <v>94</v>
      </c>
      <c r="OL1" s="9" t="s">
        <v>52</v>
      </c>
      <c r="OM1" s="11" t="s">
        <v>53</v>
      </c>
      <c r="ON1" s="11" t="s">
        <v>56</v>
      </c>
      <c r="OO1" s="11" t="s">
        <v>57</v>
      </c>
      <c r="OP1" s="11" t="s">
        <v>54</v>
      </c>
      <c r="OQ1" s="20" t="s">
        <v>95</v>
      </c>
      <c r="OR1" s="9" t="s">
        <v>52</v>
      </c>
      <c r="OS1" s="11" t="s">
        <v>53</v>
      </c>
      <c r="OT1" s="11" t="s">
        <v>56</v>
      </c>
      <c r="OU1" s="11" t="s">
        <v>57</v>
      </c>
      <c r="OV1" s="11" t="s">
        <v>54</v>
      </c>
      <c r="OW1" s="20" t="s">
        <v>96</v>
      </c>
      <c r="OX1" s="9" t="s">
        <v>52</v>
      </c>
      <c r="OY1" s="11" t="s">
        <v>53</v>
      </c>
      <c r="OZ1" s="11" t="s">
        <v>56</v>
      </c>
      <c r="PA1" s="11" t="s">
        <v>57</v>
      </c>
      <c r="PB1" s="11" t="s">
        <v>54</v>
      </c>
      <c r="PC1" s="20" t="s">
        <v>97</v>
      </c>
      <c r="PD1" s="9" t="s">
        <v>52</v>
      </c>
      <c r="PE1" s="11" t="s">
        <v>53</v>
      </c>
      <c r="PF1" s="11" t="s">
        <v>56</v>
      </c>
      <c r="PG1" s="11" t="s">
        <v>57</v>
      </c>
      <c r="PH1" s="11" t="s">
        <v>54</v>
      </c>
    </row>
    <row r="2" spans="1:424" ht="54">
      <c r="A2" s="84" t="str">
        <f>'（記載例）【総額及び平均額】賃上げ支援事業実績報告書'!$F4</f>
        <v>医療法人○○会</v>
      </c>
      <c r="B2" s="84" t="str">
        <f>'（記載例）【総額及び平均額】賃上げ支援事業実績報告書'!$F5</f>
        <v>▲▲クリニック</v>
      </c>
      <c r="C2" s="23"/>
      <c r="D2" s="10" t="e">
        <f>'（記載例）【総額及び平均額】賃上げ支援事業実績報告書'!#REF!</f>
        <v>#REF!</v>
      </c>
      <c r="E2" s="10" t="str">
        <f>'（記載例）【総額及び平均額】賃上げ支援事業実績報告書'!$C10</f>
        <v>①対象人数
（常勤換算数）</v>
      </c>
      <c r="F2" s="10">
        <f>'（記載例）【総額及び平均額】賃上げ支援事業実績報告書'!$C11</f>
        <v>0</v>
      </c>
      <c r="G2" s="10" t="e">
        <f>'（記載例）【総額及び平均額】賃上げ支援事業実績報告書'!#REF!</f>
        <v>#REF!</v>
      </c>
      <c r="H2" s="10">
        <f>'（記載例）【総額及び平均額】賃上げ支援事業実績報告書'!$C14</f>
        <v>4</v>
      </c>
      <c r="I2" s="10">
        <f>'（記載例）【総額及び平均額】賃上げ支援事業実績報告書'!$C15</f>
        <v>0</v>
      </c>
      <c r="J2" s="10" t="e">
        <f>'（記載例）【総額及び平均額】賃上げ支援事業実績報告書'!#REF!</f>
        <v>#REF!</v>
      </c>
      <c r="K2" s="10" t="str">
        <f>'（記載例）【総額及び平均額】賃上げ支援事業実績報告書'!$C17</f>
        <v>①対象人数
（常勤換算数）</v>
      </c>
      <c r="L2" s="10" t="e">
        <f>'（記載例）【総額及び平均額】賃上げ支援事業実績報告書'!#REF!</f>
        <v>#REF!</v>
      </c>
      <c r="M2" s="10" t="e">
        <f>'（記載例）【総額及び平均額】賃上げ支援事業実績報告書'!#REF!</f>
        <v>#REF!</v>
      </c>
      <c r="N2" s="10" t="e">
        <f>'（記載例）【総額及び平均額】賃上げ支援事業実績報告書'!#REF!</f>
        <v>#REF!</v>
      </c>
      <c r="O2" s="10" t="e">
        <f>'（記載例）【総額及び平均額】賃上げ支援事業実績報告書'!#REF!</f>
        <v>#REF!</v>
      </c>
      <c r="P2" s="10" t="e">
        <f>'（記載例）【総額及び平均額】賃上げ支援事業実績報告書'!#REF!</f>
        <v>#REF!</v>
      </c>
      <c r="Q2" s="10" t="e">
        <f>'（記載例）【総額及び平均額】賃上げ支援事業実績報告書'!#REF!</f>
        <v>#REF!</v>
      </c>
      <c r="R2" s="10" t="e">
        <f>'（記載例）【総額及び平均額】賃上げ支援事業実績報告書'!#REF!</f>
        <v>#REF!</v>
      </c>
      <c r="S2" s="10" t="e">
        <f>'（記載例）【総額及び平均額】賃上げ支援事業実績報告書'!#REF!</f>
        <v>#REF!</v>
      </c>
      <c r="T2" s="10" t="e">
        <f>'（記載例）【総額及び平均額】賃上げ支援事業実績報告書'!#REF!</f>
        <v>#REF!</v>
      </c>
      <c r="U2" s="10" t="e">
        <f>'（記載例）【総額及び平均額】賃上げ支援事業実績報告書'!#REF!</f>
        <v>#REF!</v>
      </c>
      <c r="V2" s="10" t="e">
        <f>'（記載例）【総額及び平均額】賃上げ支援事業実績報告書'!#REF!</f>
        <v>#REF!</v>
      </c>
      <c r="W2" s="10" t="e">
        <f>'（記載例）【総額及び平均額】賃上げ支援事業実績報告書'!#REF!</f>
        <v>#REF!</v>
      </c>
      <c r="X2" s="10" t="e">
        <f>'（記載例）【総額及び平均額】賃上げ支援事業実績報告書'!#REF!</f>
        <v>#REF!</v>
      </c>
      <c r="Y2" s="10" t="e">
        <f>'（記載例）【総額及び平均額】賃上げ支援事業実績報告書'!#REF!</f>
        <v>#REF!</v>
      </c>
      <c r="Z2" s="10" t="e">
        <f>'（記載例）【総額及び平均額】賃上げ支援事業実績報告書'!#REF!</f>
        <v>#REF!</v>
      </c>
      <c r="AA2" s="10" t="e">
        <f>'（記載例）【総額及び平均額】賃上げ支援事業実績報告書'!#REF!</f>
        <v>#REF!</v>
      </c>
      <c r="AB2" s="10" t="e">
        <f>'（記載例）【総額及び平均額】賃上げ支援事業実績報告書'!#REF!</f>
        <v>#REF!</v>
      </c>
      <c r="AC2" s="10" t="e">
        <f>'（記載例）【総額及び平均額】賃上げ支援事業実績報告書'!#REF!</f>
        <v>#REF!</v>
      </c>
      <c r="AD2" s="10" t="e">
        <f>'（記載例）【総額及び平均額】賃上げ支援事業実績報告書'!#REF!</f>
        <v>#REF!</v>
      </c>
      <c r="AE2" s="10" t="e">
        <f>'（記載例）【総額及び平均額】賃上げ支援事業実績報告書'!#REF!</f>
        <v>#REF!</v>
      </c>
      <c r="AF2" s="10" t="e">
        <f>'（記載例）【総額及び平均額】賃上げ支援事業実績報告書'!#REF!</f>
        <v>#REF!</v>
      </c>
      <c r="AG2" s="10" t="e">
        <f>'（記載例）【総額及び平均額】賃上げ支援事業実績報告書'!#REF!</f>
        <v>#REF!</v>
      </c>
      <c r="AH2" s="10" t="e">
        <f>'（記載例）【総額及び平均額】賃上げ支援事業実績報告書'!#REF!</f>
        <v>#REF!</v>
      </c>
      <c r="AI2" s="10" t="e">
        <f>'（記載例）【総額及び平均額】賃上げ支援事業実績報告書'!#REF!</f>
        <v>#REF!</v>
      </c>
      <c r="AJ2" s="10" t="e">
        <f>'（記載例）【総額及び平均額】賃上げ支援事業実績報告書'!#REF!</f>
        <v>#REF!</v>
      </c>
      <c r="AK2" s="10" t="e">
        <f>'（記載例）【総額及び平均額】賃上げ支援事業実績報告書'!#REF!</f>
        <v>#REF!</v>
      </c>
      <c r="AL2" s="10" t="e">
        <f>'（記載例）【総額及び平均額】賃上げ支援事業実績報告書'!#REF!</f>
        <v>#REF!</v>
      </c>
      <c r="AM2" s="10" t="e">
        <f>'（記載例）【総額及び平均額】賃上げ支援事業実績報告書'!#REF!</f>
        <v>#REF!</v>
      </c>
      <c r="AN2" s="10" t="e">
        <f>'（記載例）【総額及び平均額】賃上げ支援事業実績報告書'!#REF!</f>
        <v>#REF!</v>
      </c>
      <c r="AO2" s="10" t="e">
        <f>'（記載例）【総額及び平均額】賃上げ支援事業実績報告書'!#REF!</f>
        <v>#REF!</v>
      </c>
      <c r="AP2" s="10" t="e">
        <f>'（記載例）【総額及び平均額】賃上げ支援事業実績報告書'!#REF!</f>
        <v>#REF!</v>
      </c>
      <c r="AQ2" s="10" t="e">
        <f>'（記載例）【総額及び平均額】賃上げ支援事業実績報告書'!#REF!</f>
        <v>#REF!</v>
      </c>
      <c r="AR2" s="10" t="e">
        <f>'（記載例）【総額及び平均額】賃上げ支援事業実績報告書'!#REF!</f>
        <v>#REF!</v>
      </c>
      <c r="AS2" s="10" t="e">
        <f>'（記載例）【総額及び平均額】賃上げ支援事業実績報告書'!#REF!</f>
        <v>#REF!</v>
      </c>
      <c r="AT2" s="10" t="e">
        <f>'（記載例）【総額及び平均額】賃上げ支援事業実績報告書'!#REF!</f>
        <v>#REF!</v>
      </c>
      <c r="AU2" s="10" t="e">
        <f>'（記載例）【総額及び平均額】賃上げ支援事業実績報告書'!#REF!</f>
        <v>#REF!</v>
      </c>
      <c r="AV2" s="10" t="e">
        <f>'（記載例）【総額及び平均額】賃上げ支援事業実績報告書'!#REF!</f>
        <v>#REF!</v>
      </c>
      <c r="AW2" s="10" t="e">
        <f>'（記載例）【総額及び平均額】賃上げ支援事業実績報告書'!#REF!</f>
        <v>#REF!</v>
      </c>
      <c r="AX2" s="10" t="e">
        <f>'（記載例）【総額及び平均額】賃上げ支援事業実績報告書'!#REF!</f>
        <v>#REF!</v>
      </c>
      <c r="AY2" s="10" t="e">
        <f>'（記載例）【総額及び平均額】賃上げ支援事業実績報告書'!#REF!</f>
        <v>#REF!</v>
      </c>
      <c r="AZ2" s="10" t="e">
        <f>'（記載例）【総額及び平均額】賃上げ支援事業実績報告書'!#REF!</f>
        <v>#REF!</v>
      </c>
      <c r="BA2" s="10" t="e">
        <f>'（記載例）【総額及び平均額】賃上げ支援事業実績報告書'!#REF!</f>
        <v>#REF!</v>
      </c>
      <c r="BB2" s="10" t="e">
        <f>'（記載例）【総額及び平均額】賃上げ支援事業実績報告書'!#REF!</f>
        <v>#REF!</v>
      </c>
      <c r="BC2" s="10" t="e">
        <f>'（記載例）【総額及び平均額】賃上げ支援事業実績報告書'!#REF!</f>
        <v>#REF!</v>
      </c>
      <c r="BD2" s="10" t="e">
        <f>'（記載例）【総額及び平均額】賃上げ支援事業実績報告書'!#REF!</f>
        <v>#REF!</v>
      </c>
      <c r="BE2" s="10" t="e">
        <f>'（記載例）【総額及び平均額】賃上げ支援事業実績報告書'!#REF!</f>
        <v>#REF!</v>
      </c>
      <c r="BF2" s="10" t="e">
        <f>'（記載例）【総額及び平均額】賃上げ支援事業実績報告書'!#REF!</f>
        <v>#REF!</v>
      </c>
      <c r="BG2" s="10" t="e">
        <f>'（記載例）【総額及び平均額】賃上げ支援事業実績報告書'!#REF!</f>
        <v>#REF!</v>
      </c>
      <c r="BH2" s="10" t="e">
        <f>'（記載例）【総額及び平均額】賃上げ支援事業実績報告書'!#REF!</f>
        <v>#REF!</v>
      </c>
      <c r="BI2" s="10" t="e">
        <f>'（記載例）【総額及び平均額】賃上げ支援事業実績報告書'!#REF!</f>
        <v>#REF!</v>
      </c>
      <c r="BJ2" s="10" t="e">
        <f>'（記載例）【総額及び平均額】賃上げ支援事業実績報告書'!#REF!</f>
        <v>#REF!</v>
      </c>
      <c r="BK2" s="10" t="e">
        <f>'（記載例）【総額及び平均額】賃上げ支援事業実績報告書'!#REF!</f>
        <v>#REF!</v>
      </c>
      <c r="BL2" s="10" t="e">
        <f>'（記載例）【総額及び平均額】賃上げ支援事業実績報告書'!#REF!</f>
        <v>#REF!</v>
      </c>
      <c r="BM2" s="10" t="e">
        <f>'（記載例）【総額及び平均額】賃上げ支援事業実績報告書'!#REF!</f>
        <v>#REF!</v>
      </c>
      <c r="BN2" s="10" t="e">
        <f>'（記載例）【総額及び平均額】賃上げ支援事業実績報告書'!#REF!</f>
        <v>#REF!</v>
      </c>
      <c r="BO2" s="10" t="e">
        <f>'（記載例）【総額及び平均額】賃上げ支援事業実績報告書'!#REF!</f>
        <v>#REF!</v>
      </c>
      <c r="BP2" s="10" t="e">
        <f>'（記載例）【総額及び平均額】賃上げ支援事業実績報告書'!#REF!</f>
        <v>#REF!</v>
      </c>
      <c r="BQ2" s="10" t="e">
        <f>'（記載例）【総額及び平均額】賃上げ支援事業実績報告書'!#REF!</f>
        <v>#REF!</v>
      </c>
      <c r="BR2" s="10" t="e">
        <f>'（記載例）【総額及び平均額】賃上げ支援事業実績報告書'!#REF!</f>
        <v>#REF!</v>
      </c>
      <c r="BS2" s="10" t="e">
        <f>'（記載例）【総額及び平均額】賃上げ支援事業実績報告書'!#REF!</f>
        <v>#REF!</v>
      </c>
      <c r="BT2" s="10" t="e">
        <f>'（記載例）【総額及び平均額】賃上げ支援事業実績報告書'!#REF!</f>
        <v>#REF!</v>
      </c>
      <c r="BU2" s="10" t="e">
        <f>'（記載例）【総額及び平均額】賃上げ支援事業実績報告書'!#REF!</f>
        <v>#REF!</v>
      </c>
      <c r="BV2" s="10" t="e">
        <f>'（記載例）【総額及び平均額】賃上げ支援事業実績報告書'!#REF!</f>
        <v>#REF!</v>
      </c>
      <c r="BW2" s="10" t="e">
        <f>'（記載例）【総額及び平均額】賃上げ支援事業実績報告書'!#REF!</f>
        <v>#REF!</v>
      </c>
      <c r="BX2" s="10" t="e">
        <f>'（記載例）【総額及び平均額】賃上げ支援事業実績報告書'!#REF!</f>
        <v>#REF!</v>
      </c>
      <c r="BY2" s="10" t="e">
        <f>'（記載例）【総額及び平均額】賃上げ支援事業実績報告書'!#REF!</f>
        <v>#REF!</v>
      </c>
      <c r="BZ2" s="10" t="e">
        <f>'（記載例）【総額及び平均額】賃上げ支援事業実績報告書'!#REF!</f>
        <v>#REF!</v>
      </c>
      <c r="CA2" s="10" t="e">
        <f>'（記載例）【総額及び平均額】賃上げ支援事業実績報告書'!#REF!</f>
        <v>#REF!</v>
      </c>
      <c r="CB2" s="10" t="e">
        <f>'（記載例）【総額及び平均額】賃上げ支援事業実績報告書'!#REF!</f>
        <v>#REF!</v>
      </c>
      <c r="CC2" s="10" t="e">
        <f>'（記載例）【総額及び平均額】賃上げ支援事業実績報告書'!#REF!</f>
        <v>#REF!</v>
      </c>
      <c r="CD2" s="10" t="e">
        <f>'（記載例）【総額及び平均額】賃上げ支援事業実績報告書'!#REF!</f>
        <v>#REF!</v>
      </c>
      <c r="CE2" s="10" t="e">
        <f>'（記載例）【総額及び平均額】賃上げ支援事業実績報告書'!#REF!</f>
        <v>#REF!</v>
      </c>
      <c r="CF2" s="10" t="e">
        <f>'（記載例）【総額及び平均額】賃上げ支援事業実績報告書'!#REF!</f>
        <v>#REF!</v>
      </c>
      <c r="CG2" s="10" t="e">
        <f>'（記載例）【総額及び平均額】賃上げ支援事業実績報告書'!#REF!</f>
        <v>#REF!</v>
      </c>
      <c r="CH2" s="10" t="e">
        <f>'（記載例）【総額及び平均額】賃上げ支援事業実績報告書'!#REF!</f>
        <v>#REF!</v>
      </c>
      <c r="CI2" s="10" t="e">
        <f>'（記載例）【総額及び平均額】賃上げ支援事業実績報告書'!#REF!</f>
        <v>#REF!</v>
      </c>
      <c r="CJ2" s="10" t="e">
        <f>'（記載例）【総額及び平均額】賃上げ支援事業実績報告書'!#REF!</f>
        <v>#REF!</v>
      </c>
      <c r="CK2" s="10" t="e">
        <f>'（記載例）【総額及び平均額】賃上げ支援事業実績報告書'!#REF!</f>
        <v>#REF!</v>
      </c>
      <c r="CL2" s="10" t="e">
        <f>'（記載例）【総額及び平均額】賃上げ支援事業実績報告書'!#REF!</f>
        <v>#REF!</v>
      </c>
      <c r="CM2" s="10" t="e">
        <f>'（記載例）【総額及び平均額】賃上げ支援事業実績報告書'!#REF!</f>
        <v>#REF!</v>
      </c>
      <c r="CN2" s="10" t="e">
        <f>'（記載例）【総額及び平均額】賃上げ支援事業実績報告書'!#REF!</f>
        <v>#REF!</v>
      </c>
      <c r="CO2" s="10" t="e">
        <f>'（記載例）【総額及び平均額】賃上げ支援事業実績報告書'!#REF!</f>
        <v>#REF!</v>
      </c>
      <c r="CP2" s="10" t="e">
        <f>'（記載例）【総額及び平均額】賃上げ支援事業実績報告書'!#REF!</f>
        <v>#REF!</v>
      </c>
      <c r="CQ2" s="10" t="e">
        <f>'（記載例）【総額及び平均額】賃上げ支援事業実績報告書'!#REF!</f>
        <v>#REF!</v>
      </c>
      <c r="CR2" s="10" t="e">
        <f>'（記載例）【総額及び平均額】賃上げ支援事業実績報告書'!#REF!</f>
        <v>#REF!</v>
      </c>
      <c r="CS2" s="10" t="e">
        <f>'（記載例）【総額及び平均額】賃上げ支援事業実績報告書'!#REF!</f>
        <v>#REF!</v>
      </c>
      <c r="CT2" s="10" t="e">
        <f>'（記載例）【総額及び平均額】賃上げ支援事業実績報告書'!#REF!</f>
        <v>#REF!</v>
      </c>
      <c r="CU2" s="10" t="e">
        <f>'（記載例）【総額及び平均額】賃上げ支援事業実績報告書'!#REF!</f>
        <v>#REF!</v>
      </c>
      <c r="CV2" s="10" t="e">
        <f>'（記載例）【総額及び平均額】賃上げ支援事業実績報告書'!#REF!</f>
        <v>#REF!</v>
      </c>
      <c r="CW2" s="10" t="e">
        <f>'（記載例）【総額及び平均額】賃上げ支援事業実績報告書'!#REF!</f>
        <v>#REF!</v>
      </c>
      <c r="CX2" s="10" t="e">
        <f>'（記載例）【総額及び平均額】賃上げ支援事業実績報告書'!#REF!</f>
        <v>#REF!</v>
      </c>
      <c r="CY2" s="10" t="e">
        <f>'（記載例）【総額及び平均額】賃上げ支援事業実績報告書'!#REF!</f>
        <v>#REF!</v>
      </c>
      <c r="CZ2" s="10" t="e">
        <f>'（記載例）【総額及び平均額】賃上げ支援事業実績報告書'!#REF!</f>
        <v>#REF!</v>
      </c>
      <c r="DA2" s="10" t="e">
        <f>'（記載例）【総額及び平均額】賃上げ支援事業実績報告書'!#REF!</f>
        <v>#REF!</v>
      </c>
      <c r="DB2" s="10" t="e">
        <f>'（記載例）【総額及び平均額】賃上げ支援事業実績報告書'!#REF!</f>
        <v>#REF!</v>
      </c>
      <c r="DC2" s="10" t="e">
        <f>'（記載例）【総額及び平均額】賃上げ支援事業実績報告書'!#REF!</f>
        <v>#REF!</v>
      </c>
      <c r="DD2" s="10" t="e">
        <f>'（記載例）【総額及び平均額】賃上げ支援事業実績報告書'!#REF!</f>
        <v>#REF!</v>
      </c>
      <c r="DE2" s="10" t="e">
        <f>'（記載例）【総額及び平均額】賃上げ支援事業実績報告書'!#REF!</f>
        <v>#REF!</v>
      </c>
      <c r="DF2" s="10" t="e">
        <f>'（記載例）【総額及び平均額】賃上げ支援事業実績報告書'!#REF!</f>
        <v>#REF!</v>
      </c>
      <c r="DG2" s="10" t="e">
        <f>'（記載例）【総額及び平均額】賃上げ支援事業実績報告書'!#REF!</f>
        <v>#REF!</v>
      </c>
      <c r="DH2" s="10" t="e">
        <f>'（記載例）【総額及び平均額】賃上げ支援事業実績報告書'!#REF!</f>
        <v>#REF!</v>
      </c>
      <c r="DI2" s="10" t="e">
        <f>'（記載例）【総額及び平均額】賃上げ支援事業実績報告書'!#REF!</f>
        <v>#REF!</v>
      </c>
      <c r="DJ2" s="10" t="e">
        <f>'（記載例）【総額及び平均額】賃上げ支援事業実績報告書'!#REF!</f>
        <v>#REF!</v>
      </c>
      <c r="DK2" s="10" t="e">
        <f>'（記載例）【総額及び平均額】賃上げ支援事業実績報告書'!#REF!</f>
        <v>#REF!</v>
      </c>
      <c r="DL2" s="10" t="e">
        <f>'（記載例）【総額及び平均額】賃上げ支援事業実績報告書'!#REF!</f>
        <v>#REF!</v>
      </c>
      <c r="DM2" s="10" t="e">
        <f>'（記載例）【総額及び平均額】賃上げ支援事業実績報告書'!#REF!</f>
        <v>#REF!</v>
      </c>
      <c r="DN2" s="10" t="e">
        <f>'（記載例）【総額及び平均額】賃上げ支援事業実績報告書'!#REF!</f>
        <v>#REF!</v>
      </c>
      <c r="DO2" s="10" t="e">
        <f>'（記載例）【総額及び平均額】賃上げ支援事業実績報告書'!#REF!</f>
        <v>#REF!</v>
      </c>
      <c r="DP2" s="10" t="e">
        <f>'（記載例）【総額及び平均額】賃上げ支援事業実績報告書'!#REF!</f>
        <v>#REF!</v>
      </c>
      <c r="DQ2" s="10" t="e">
        <f>'（記載例）【総額及び平均額】賃上げ支援事業実績報告書'!#REF!</f>
        <v>#REF!</v>
      </c>
      <c r="DR2" s="10" t="e">
        <f>'（記載例）【総額及び平均額】賃上げ支援事業実績報告書'!#REF!</f>
        <v>#REF!</v>
      </c>
      <c r="DS2" s="10" t="e">
        <f>'（記載例）【総額及び平均額】賃上げ支援事業実績報告書'!#REF!</f>
        <v>#REF!</v>
      </c>
      <c r="DT2" s="10" t="e">
        <f>'（記載例）【総額及び平均額】賃上げ支援事業実績報告書'!#REF!</f>
        <v>#REF!</v>
      </c>
      <c r="DU2" s="10" t="e">
        <f>'（記載例）【総額及び平均額】賃上げ支援事業実績報告書'!#REF!</f>
        <v>#REF!</v>
      </c>
      <c r="DV2" s="10" t="e">
        <f>'（記載例）【総額及び平均額】賃上げ支援事業実績報告書'!#REF!</f>
        <v>#REF!</v>
      </c>
      <c r="DW2" s="10" t="e">
        <f>'（記載例）【総額及び平均額】賃上げ支援事業実績報告書'!#REF!</f>
        <v>#REF!</v>
      </c>
      <c r="DX2" s="10" t="e">
        <f>'（記載例）【総額及び平均額】賃上げ支援事業実績報告書'!#REF!</f>
        <v>#REF!</v>
      </c>
      <c r="DY2" s="10" t="e">
        <f>'（記載例）【総額及び平均額】賃上げ支援事業実績報告書'!#REF!</f>
        <v>#REF!</v>
      </c>
      <c r="DZ2" s="10" t="e">
        <f>'（記載例）【総額及び平均額】賃上げ支援事業実績報告書'!#REF!</f>
        <v>#REF!</v>
      </c>
      <c r="EA2" s="10" t="e">
        <f>'（記載例）【総額及び平均額】賃上げ支援事業実績報告書'!#REF!</f>
        <v>#REF!</v>
      </c>
      <c r="EB2" s="10" t="e">
        <f>'（記載例）【総額及び平均額】賃上げ支援事業実績報告書'!#REF!</f>
        <v>#REF!</v>
      </c>
      <c r="EC2" s="10" t="e">
        <f>'（記載例）【総額及び平均額】賃上げ支援事業実績報告書'!#REF!</f>
        <v>#REF!</v>
      </c>
      <c r="ED2" s="10" t="e">
        <f>'（記載例）【総額及び平均額】賃上げ支援事業実績報告書'!#REF!</f>
        <v>#REF!</v>
      </c>
      <c r="EE2" s="10" t="e">
        <f>'（記載例）【総額及び平均額】賃上げ支援事業実績報告書'!#REF!</f>
        <v>#REF!</v>
      </c>
      <c r="EF2" s="10" t="e">
        <f>'（記載例）【総額及び平均額】賃上げ支援事業実績報告書'!#REF!</f>
        <v>#REF!</v>
      </c>
      <c r="EG2" s="10" t="e">
        <f>'（記載例）【総額及び平均額】賃上げ支援事業実績報告書'!#REF!</f>
        <v>#REF!</v>
      </c>
      <c r="EH2" s="10" t="e">
        <f>'（記載例）【総額及び平均額】賃上げ支援事業実績報告書'!#REF!</f>
        <v>#REF!</v>
      </c>
      <c r="EI2" s="10" t="e">
        <f>'（記載例）【総額及び平均額】賃上げ支援事業実績報告書'!#REF!</f>
        <v>#REF!</v>
      </c>
      <c r="EJ2" s="10" t="e">
        <f>'（記載例）【総額及び平均額】賃上げ支援事業実績報告書'!#REF!</f>
        <v>#REF!</v>
      </c>
      <c r="EK2" s="10" t="e">
        <f>'（記載例）【総額及び平均額】賃上げ支援事業実績報告書'!#REF!</f>
        <v>#REF!</v>
      </c>
      <c r="EL2" s="10" t="e">
        <f>'（記載例）【総額及び平均額】賃上げ支援事業実績報告書'!#REF!</f>
        <v>#REF!</v>
      </c>
      <c r="EM2" s="10" t="e">
        <f>'（記載例）【総額及び平均額】賃上げ支援事業実績報告書'!#REF!</f>
        <v>#REF!</v>
      </c>
      <c r="EN2" s="10" t="e">
        <f>'（記載例）【総額及び平均額】賃上げ支援事業実績報告書'!#REF!</f>
        <v>#REF!</v>
      </c>
      <c r="EO2" s="10" t="e">
        <f>'（記載例）【総額及び平均額】賃上げ支援事業実績報告書'!#REF!</f>
        <v>#REF!</v>
      </c>
      <c r="EP2" s="10" t="e">
        <f>'（記載例）【総額及び平均額】賃上げ支援事業実績報告書'!#REF!</f>
        <v>#REF!</v>
      </c>
      <c r="EQ2" s="10" t="e">
        <f>'（記載例）【総額及び平均額】賃上げ支援事業実績報告書'!#REF!</f>
        <v>#REF!</v>
      </c>
      <c r="ER2" s="10" t="e">
        <f>'（記載例）【総額及び平均額】賃上げ支援事業実績報告書'!#REF!</f>
        <v>#REF!</v>
      </c>
      <c r="ES2" s="10" t="e">
        <f>'（記載例）【総額及び平均額】賃上げ支援事業実績報告書'!#REF!</f>
        <v>#REF!</v>
      </c>
      <c r="ET2" s="10" t="e">
        <f>'（記載例）【総額及び平均額】賃上げ支援事業実績報告書'!#REF!</f>
        <v>#REF!</v>
      </c>
      <c r="EU2" s="10" t="e">
        <f>'（記載例）【総額及び平均額】賃上げ支援事業実績報告書'!#REF!</f>
        <v>#REF!</v>
      </c>
      <c r="EV2" s="10" t="e">
        <f>'（記載例）【総額及び平均額】賃上げ支援事業実績報告書'!#REF!</f>
        <v>#REF!</v>
      </c>
      <c r="EW2" s="10" t="e">
        <f>'（記載例）【総額及び平均額】賃上げ支援事業実績報告書'!#REF!</f>
        <v>#REF!</v>
      </c>
      <c r="EX2" s="10" t="e">
        <f>'（記載例）【総額及び平均額】賃上げ支援事業実績報告書'!#REF!</f>
        <v>#REF!</v>
      </c>
      <c r="EY2" s="10" t="e">
        <f>'（記載例）【総額及び平均額】賃上げ支援事業実績報告書'!#REF!</f>
        <v>#REF!</v>
      </c>
      <c r="EZ2" s="10" t="e">
        <f>'（記載例）【総額及び平均額】賃上げ支援事業実績報告書'!#REF!</f>
        <v>#REF!</v>
      </c>
      <c r="FA2" s="10" t="e">
        <f>'（記載例）【総額及び平均額】賃上げ支援事業実績報告書'!#REF!</f>
        <v>#REF!</v>
      </c>
      <c r="FB2" s="10" t="e">
        <f>'（記載例）【総額及び平均額】賃上げ支援事業実績報告書'!#REF!</f>
        <v>#REF!</v>
      </c>
      <c r="FC2" s="10" t="e">
        <f>'（記載例）【総額及び平均額】賃上げ支援事業実績報告書'!#REF!</f>
        <v>#REF!</v>
      </c>
      <c r="FD2" s="10" t="e">
        <f>'（記載例）【総額及び平均額】賃上げ支援事業実績報告書'!#REF!</f>
        <v>#REF!</v>
      </c>
      <c r="FE2" s="10" t="e">
        <f>'（記載例）【総額及び平均額】賃上げ支援事業実績報告書'!#REF!</f>
        <v>#REF!</v>
      </c>
      <c r="FF2" s="10" t="e">
        <f>'（記載例）【総額及び平均額】賃上げ支援事業実績報告書'!#REF!</f>
        <v>#REF!</v>
      </c>
      <c r="FG2" s="10" t="e">
        <f>'（記載例）【総額及び平均額】賃上げ支援事業実績報告書'!#REF!</f>
        <v>#REF!</v>
      </c>
      <c r="FH2" s="10" t="e">
        <f>'（記載例）【総額及び平均額】賃上げ支援事業実績報告書'!#REF!</f>
        <v>#REF!</v>
      </c>
      <c r="FI2" s="10" t="e">
        <f>'（記載例）【総額及び平均額】賃上げ支援事業実績報告書'!#REF!</f>
        <v>#REF!</v>
      </c>
      <c r="FJ2" s="10" t="e">
        <f>'（記載例）【総額及び平均額】賃上げ支援事業実績報告書'!#REF!</f>
        <v>#REF!</v>
      </c>
      <c r="FK2" s="10" t="e">
        <f>'（記載例）【総額及び平均額】賃上げ支援事業実績報告書'!#REF!</f>
        <v>#REF!</v>
      </c>
      <c r="FL2" s="10" t="e">
        <f>'（記載例）【総額及び平均額】賃上げ支援事業実績報告書'!#REF!</f>
        <v>#REF!</v>
      </c>
      <c r="FM2" s="10" t="e">
        <f>'（記載例）【総額及び平均額】賃上げ支援事業実績報告書'!#REF!</f>
        <v>#REF!</v>
      </c>
      <c r="FN2" s="10" t="e">
        <f>'（記載例）【総額及び平均額】賃上げ支援事業実績報告書'!#REF!</f>
        <v>#REF!</v>
      </c>
      <c r="FO2" s="10" t="e">
        <f>'（記載例）【総額及び平均額】賃上げ支援事業実績報告書'!#REF!</f>
        <v>#REF!</v>
      </c>
      <c r="FP2" s="10" t="e">
        <f>'（記載例）【総額及び平均額】賃上げ支援事業実績報告書'!#REF!</f>
        <v>#REF!</v>
      </c>
      <c r="FQ2" s="10" t="e">
        <f>'（記載例）【総額及び平均額】賃上げ支援事業実績報告書'!#REF!</f>
        <v>#REF!</v>
      </c>
      <c r="FR2" s="10" t="e">
        <f>'（記載例）【総額及び平均額】賃上げ支援事業実績報告書'!#REF!</f>
        <v>#REF!</v>
      </c>
      <c r="FS2" s="10" t="e">
        <f>'（記載例）【総額及び平均額】賃上げ支援事業実績報告書'!#REF!</f>
        <v>#REF!</v>
      </c>
      <c r="FT2" s="10" t="e">
        <f>'（記載例）【総額及び平均額】賃上げ支援事業実績報告書'!#REF!</f>
        <v>#REF!</v>
      </c>
      <c r="FU2" s="10" t="e">
        <f>'（記載例）【総額及び平均額】賃上げ支援事業実績報告書'!#REF!</f>
        <v>#REF!</v>
      </c>
      <c r="FV2" s="10" t="e">
        <f>'（記載例）【総額及び平均額】賃上げ支援事業実績報告書'!#REF!</f>
        <v>#REF!</v>
      </c>
      <c r="FW2" s="10" t="e">
        <f>'（記載例）【総額及び平均額】賃上げ支援事業実績報告書'!#REF!</f>
        <v>#REF!</v>
      </c>
      <c r="FX2" s="10" t="e">
        <f>'（記載例）【総額及び平均額】賃上げ支援事業実績報告書'!#REF!</f>
        <v>#REF!</v>
      </c>
      <c r="FY2" s="10" t="e">
        <f>'（記載例）【総額及び平均額】賃上げ支援事業実績報告書'!#REF!</f>
        <v>#REF!</v>
      </c>
      <c r="FZ2" s="10" t="e">
        <f>'（記載例）【総額及び平均額】賃上げ支援事業実績報告書'!#REF!</f>
        <v>#REF!</v>
      </c>
      <c r="GA2" s="10" t="e">
        <f>'（記載例）【総額及び平均額】賃上げ支援事業実績報告書'!#REF!</f>
        <v>#REF!</v>
      </c>
      <c r="GB2" s="10" t="e">
        <f>'（記載例）【総額及び平均額】賃上げ支援事業実績報告書'!#REF!</f>
        <v>#REF!</v>
      </c>
      <c r="GC2" s="10" t="e">
        <f>'（記載例）【総額及び平均額】賃上げ支援事業実績報告書'!#REF!</f>
        <v>#REF!</v>
      </c>
      <c r="GD2" s="10" t="e">
        <f>'（記載例）【総額及び平均額】賃上げ支援事業実績報告書'!#REF!</f>
        <v>#REF!</v>
      </c>
      <c r="GE2" s="10" t="e">
        <f>'（記載例）【総額及び平均額】賃上げ支援事業実績報告書'!#REF!</f>
        <v>#REF!</v>
      </c>
      <c r="GF2" s="10" t="e">
        <f>'（記載例）【総額及び平均額】賃上げ支援事業実績報告書'!#REF!</f>
        <v>#REF!</v>
      </c>
      <c r="GG2" s="10" t="e">
        <f>'（記載例）【総額及び平均額】賃上げ支援事業実績報告書'!#REF!</f>
        <v>#REF!</v>
      </c>
      <c r="GH2" s="10" t="e">
        <f>'（記載例）【総額及び平均額】賃上げ支援事業実績報告書'!#REF!</f>
        <v>#REF!</v>
      </c>
      <c r="GI2" s="10" t="e">
        <f>'（記載例）【総額及び平均額】賃上げ支援事業実績報告書'!#REF!</f>
        <v>#REF!</v>
      </c>
      <c r="GJ2" s="10" t="e">
        <f>'（記載例）【総額及び平均額】賃上げ支援事業実績報告書'!#REF!</f>
        <v>#REF!</v>
      </c>
      <c r="GK2" s="10" t="e">
        <f>'（記載例）【総額及び平均額】賃上げ支援事業実績報告書'!#REF!</f>
        <v>#REF!</v>
      </c>
      <c r="GL2" s="10" t="e">
        <f>'（記載例）【総額及び平均額】賃上げ支援事業実績報告書'!#REF!</f>
        <v>#REF!</v>
      </c>
      <c r="GM2" s="10" t="e">
        <f>'（記載例）【総額及び平均額】賃上げ支援事業実績報告書'!#REF!</f>
        <v>#REF!</v>
      </c>
      <c r="GN2" s="10" t="e">
        <f>'（記載例）【総額及び平均額】賃上げ支援事業実績報告書'!#REF!</f>
        <v>#REF!</v>
      </c>
      <c r="GO2" s="10" t="e">
        <f>'（記載例）【総額及び平均額】賃上げ支援事業実績報告書'!#REF!</f>
        <v>#REF!</v>
      </c>
      <c r="GP2" s="10" t="e">
        <f>'（記載例）【総額及び平均額】賃上げ支援事業実績報告書'!#REF!</f>
        <v>#REF!</v>
      </c>
      <c r="GQ2" s="10" t="e">
        <f>'（記載例）【総額及び平均額】賃上げ支援事業実績報告書'!#REF!</f>
        <v>#REF!</v>
      </c>
      <c r="GR2" s="10" t="e">
        <f>'（記載例）【総額及び平均額】賃上げ支援事業実績報告書'!#REF!</f>
        <v>#REF!</v>
      </c>
      <c r="GS2" s="10" t="e">
        <f>'（記載例）【総額及び平均額】賃上げ支援事業実績報告書'!#REF!</f>
        <v>#REF!</v>
      </c>
      <c r="GT2" s="10" t="e">
        <f>'（記載例）【総額及び平均額】賃上げ支援事業実績報告書'!#REF!</f>
        <v>#REF!</v>
      </c>
      <c r="GU2" s="10" t="e">
        <f>'（記載例）【総額及び平均額】賃上げ支援事業実績報告書'!#REF!</f>
        <v>#REF!</v>
      </c>
      <c r="GV2" s="10" t="e">
        <f>'（記載例）【総額及び平均額】賃上げ支援事業実績報告書'!#REF!</f>
        <v>#REF!</v>
      </c>
      <c r="GW2" s="10" t="e">
        <f>'（記載例）【総額及び平均額】賃上げ支援事業実績報告書'!#REF!</f>
        <v>#REF!</v>
      </c>
      <c r="GX2" s="10" t="e">
        <f>'（記載例）【総額及び平均額】賃上げ支援事業実績報告書'!#REF!</f>
        <v>#REF!</v>
      </c>
      <c r="GY2" s="10" t="e">
        <f>'（記載例）【総額及び平均額】賃上げ支援事業実績報告書'!#REF!</f>
        <v>#REF!</v>
      </c>
      <c r="GZ2" s="10" t="e">
        <f>'（記載例）【総額及び平均額】賃上げ支援事業実績報告書'!#REF!</f>
        <v>#REF!</v>
      </c>
      <c r="HA2" s="10" t="e">
        <f>'（記載例）【総額及び平均額】賃上げ支援事業実績報告書'!#REF!</f>
        <v>#REF!</v>
      </c>
      <c r="HB2" s="10" t="e">
        <f>'（記載例）【総額及び平均額】賃上げ支援事業実績報告書'!#REF!</f>
        <v>#REF!</v>
      </c>
      <c r="HC2" s="10" t="e">
        <f>'（記載例）【総額及び平均額】賃上げ支援事業実績報告書'!#REF!</f>
        <v>#REF!</v>
      </c>
      <c r="HD2" s="10" t="e">
        <f>'（記載例）【総額及び平均額】賃上げ支援事業実績報告書'!#REF!</f>
        <v>#REF!</v>
      </c>
      <c r="HE2" s="10" t="e">
        <f>'（記載例）【総額及び平均額】賃上げ支援事業実績報告書'!#REF!</f>
        <v>#REF!</v>
      </c>
      <c r="HF2" s="21"/>
      <c r="HG2" s="10" t="e">
        <f>'（記載例）【総額及び平均額】賃上げ支援事業実績報告書'!#REF!</f>
        <v>#REF!</v>
      </c>
      <c r="HH2" s="10" t="e">
        <f>'（記載例）【総額及び平均額】賃上げ支援事業実績報告書'!#REF!</f>
        <v>#REF!</v>
      </c>
      <c r="HI2" s="10" t="e">
        <f>'（記載例）【総額及び平均額】賃上げ支援事業実績報告書'!#REF!</f>
        <v>#REF!</v>
      </c>
      <c r="HJ2" s="10" t="e">
        <f>'（記載例）【総額及び平均額】賃上げ支援事業実績報告書'!#REF!</f>
        <v>#REF!</v>
      </c>
      <c r="HK2" s="10" t="e">
        <f>'（記載例）【総額及び平均額】賃上げ支援事業実績報告書'!#REF!</f>
        <v>#REF!</v>
      </c>
      <c r="HL2" s="10" t="e">
        <f>'（記載例）【総額及び平均額】賃上げ支援事業実績報告書'!#REF!</f>
        <v>#REF!</v>
      </c>
      <c r="HM2" s="10" t="e">
        <f>'（記載例）【総額及び平均額】賃上げ支援事業実績報告書'!#REF!</f>
        <v>#REF!</v>
      </c>
      <c r="HN2" s="10" t="e">
        <f>'（記載例）【総額及び平均額】賃上げ支援事業実績報告書'!#REF!</f>
        <v>#REF!</v>
      </c>
      <c r="HO2" s="10" t="e">
        <f>'（記載例）【総額及び平均額】賃上げ支援事業実績報告書'!#REF!</f>
        <v>#REF!</v>
      </c>
      <c r="HP2" s="10" t="e">
        <f>'（記載例）【総額及び平均額】賃上げ支援事業実績報告書'!#REF!</f>
        <v>#REF!</v>
      </c>
      <c r="HQ2" s="10" t="e">
        <f>'（記載例）【総額及び平均額】賃上げ支援事業実績報告書'!#REF!</f>
        <v>#REF!</v>
      </c>
      <c r="HR2" s="10" t="e">
        <f>'（記載例）【総額及び平均額】賃上げ支援事業実績報告書'!#REF!</f>
        <v>#REF!</v>
      </c>
      <c r="HS2" s="10" t="e">
        <f>'（記載例）【総額及び平均額】賃上げ支援事業実績報告書'!#REF!</f>
        <v>#REF!</v>
      </c>
      <c r="HT2" s="10" t="e">
        <f>'（記載例）【総額及び平均額】賃上げ支援事業実績報告書'!#REF!</f>
        <v>#REF!</v>
      </c>
      <c r="HU2" s="10" t="e">
        <f>'（記載例）【総額及び平均額】賃上げ支援事業実績報告書'!#REF!</f>
        <v>#REF!</v>
      </c>
      <c r="HV2" s="10" t="e">
        <f>'（記載例）【総額及び平均額】賃上げ支援事業実績報告書'!#REF!</f>
        <v>#REF!</v>
      </c>
      <c r="HW2" s="10" t="e">
        <f>'（記載例）【総額及び平均額】賃上げ支援事業実績報告書'!#REF!</f>
        <v>#REF!</v>
      </c>
      <c r="HX2" s="10" t="e">
        <f>'（記載例）【総額及び平均額】賃上げ支援事業実績報告書'!#REF!</f>
        <v>#REF!</v>
      </c>
      <c r="HY2" s="10" t="e">
        <f>'（記載例）【総額及び平均額】賃上げ支援事業実績報告書'!#REF!</f>
        <v>#REF!</v>
      </c>
      <c r="HZ2" s="10" t="e">
        <f>'（記載例）【総額及び平均額】賃上げ支援事業実績報告書'!#REF!</f>
        <v>#REF!</v>
      </c>
      <c r="IA2" s="10" t="e">
        <f>'（記載例）【総額及び平均額】賃上げ支援事業実績報告書'!#REF!</f>
        <v>#REF!</v>
      </c>
      <c r="IB2" s="10" t="e">
        <f>'（記載例）【総額及び平均額】賃上げ支援事業実績報告書'!#REF!</f>
        <v>#REF!</v>
      </c>
      <c r="IC2" s="10" t="e">
        <f>'（記載例）【総額及び平均額】賃上げ支援事業実績報告書'!#REF!</f>
        <v>#REF!</v>
      </c>
      <c r="ID2" s="10" t="e">
        <f>'（記載例）【総額及び平均額】賃上げ支援事業実績報告書'!#REF!</f>
        <v>#REF!</v>
      </c>
      <c r="IE2" s="10" t="e">
        <f>'（記載例）【総額及び平均額】賃上げ支援事業実績報告書'!#REF!</f>
        <v>#REF!</v>
      </c>
      <c r="IF2" s="10" t="e">
        <f>'（記載例）【総額及び平均額】賃上げ支援事業実績報告書'!#REF!</f>
        <v>#REF!</v>
      </c>
      <c r="IG2" s="10" t="e">
        <f>'（記載例）【総額及び平均額】賃上げ支援事業実績報告書'!#REF!</f>
        <v>#REF!</v>
      </c>
      <c r="IH2" s="10" t="e">
        <f>'（記載例）【総額及び平均額】賃上げ支援事業実績報告書'!#REF!</f>
        <v>#REF!</v>
      </c>
      <c r="II2" s="10" t="e">
        <f>'（記載例）【総額及び平均額】賃上げ支援事業実績報告書'!#REF!</f>
        <v>#REF!</v>
      </c>
      <c r="IJ2" s="10" t="e">
        <f>'（記載例）【総額及び平均額】賃上げ支援事業実績報告書'!#REF!</f>
        <v>#REF!</v>
      </c>
      <c r="IK2" s="10" t="e">
        <f>'（記載例）【総額及び平均額】賃上げ支援事業実績報告書'!#REF!</f>
        <v>#REF!</v>
      </c>
      <c r="IL2" s="10" t="e">
        <f>'（記載例）【総額及び平均額】賃上げ支援事業実績報告書'!#REF!</f>
        <v>#REF!</v>
      </c>
      <c r="IM2" s="10" t="e">
        <f>'（記載例）【総額及び平均額】賃上げ支援事業実績報告書'!#REF!</f>
        <v>#REF!</v>
      </c>
      <c r="IN2" s="10" t="e">
        <f>'（記載例）【総額及び平均額】賃上げ支援事業実績報告書'!#REF!</f>
        <v>#REF!</v>
      </c>
      <c r="IO2" s="10" t="e">
        <f>'（記載例）【総額及び平均額】賃上げ支援事業実績報告書'!#REF!</f>
        <v>#REF!</v>
      </c>
      <c r="IP2" s="10" t="e">
        <f>'（記載例）【総額及び平均額】賃上げ支援事業実績報告書'!#REF!</f>
        <v>#REF!</v>
      </c>
      <c r="IQ2" s="10" t="e">
        <f>'（記載例）【総額及び平均額】賃上げ支援事業実績報告書'!#REF!</f>
        <v>#REF!</v>
      </c>
      <c r="IR2" s="10" t="e">
        <f>'（記載例）【総額及び平均額】賃上げ支援事業実績報告書'!#REF!</f>
        <v>#REF!</v>
      </c>
      <c r="IS2" s="10" t="e">
        <f>'（記載例）【総額及び平均額】賃上げ支援事業実績報告書'!#REF!</f>
        <v>#REF!</v>
      </c>
      <c r="IT2" s="10" t="e">
        <f>'（記載例）【総額及び平均額】賃上げ支援事業実績報告書'!#REF!</f>
        <v>#REF!</v>
      </c>
      <c r="IU2" s="10" t="e">
        <f>'（記載例）【総額及び平均額】賃上げ支援事業実績報告書'!#REF!</f>
        <v>#REF!</v>
      </c>
      <c r="IV2" s="10" t="e">
        <f>'（記載例）【総額及び平均額】賃上げ支援事業実績報告書'!#REF!</f>
        <v>#REF!</v>
      </c>
      <c r="IW2" s="10" t="e">
        <f>'（記載例）【総額及び平均額】賃上げ支援事業実績報告書'!#REF!</f>
        <v>#REF!</v>
      </c>
      <c r="IX2" s="10" t="e">
        <f>'（記載例）【総額及び平均額】賃上げ支援事業実績報告書'!#REF!</f>
        <v>#REF!</v>
      </c>
      <c r="IY2" s="10" t="e">
        <f>'（記載例）【総額及び平均額】賃上げ支援事業実績報告書'!#REF!</f>
        <v>#REF!</v>
      </c>
      <c r="IZ2" s="10" t="e">
        <f>'（記載例）【総額及び平均額】賃上げ支援事業実績報告書'!#REF!</f>
        <v>#REF!</v>
      </c>
      <c r="JA2" s="10" t="e">
        <f>'（記載例）【総額及び平均額】賃上げ支援事業実績報告書'!#REF!</f>
        <v>#REF!</v>
      </c>
      <c r="JB2" s="10" t="e">
        <f>'（記載例）【総額及び平均額】賃上げ支援事業実績報告書'!#REF!</f>
        <v>#REF!</v>
      </c>
      <c r="JC2" s="10" t="e">
        <f>'（記載例）【総額及び平均額】賃上げ支援事業実績報告書'!#REF!</f>
        <v>#REF!</v>
      </c>
      <c r="JD2" s="10" t="e">
        <f>'（記載例）【総額及び平均額】賃上げ支援事業実績報告書'!#REF!</f>
        <v>#REF!</v>
      </c>
      <c r="JE2" s="10" t="e">
        <f>'（記載例）【総額及び平均額】賃上げ支援事業実績報告書'!#REF!</f>
        <v>#REF!</v>
      </c>
      <c r="JF2" s="10" t="e">
        <f>'（記載例）【総額及び平均額】賃上げ支援事業実績報告書'!#REF!</f>
        <v>#REF!</v>
      </c>
      <c r="JG2" s="10" t="e">
        <f>'（記載例）【総額及び平均額】賃上げ支援事業実績報告書'!#REF!</f>
        <v>#REF!</v>
      </c>
      <c r="JH2" s="10" t="e">
        <f>'（記載例）【総額及び平均額】賃上げ支援事業実績報告書'!#REF!</f>
        <v>#REF!</v>
      </c>
      <c r="JI2" s="10" t="e">
        <f>'（記載例）【総額及び平均額】賃上げ支援事業実績報告書'!#REF!</f>
        <v>#REF!</v>
      </c>
      <c r="JJ2" s="10" t="e">
        <f>'（記載例）【総額及び平均額】賃上げ支援事業実績報告書'!#REF!</f>
        <v>#REF!</v>
      </c>
      <c r="JK2" s="10" t="e">
        <f>'（記載例）【総額及び平均額】賃上げ支援事業実績報告書'!#REF!</f>
        <v>#REF!</v>
      </c>
      <c r="JL2" s="10" t="e">
        <f>'（記載例）【総額及び平均額】賃上げ支援事業実績報告書'!#REF!</f>
        <v>#REF!</v>
      </c>
      <c r="JM2" s="10" t="e">
        <f>'（記載例）【総額及び平均額】賃上げ支援事業実績報告書'!#REF!</f>
        <v>#REF!</v>
      </c>
      <c r="JN2" s="10" t="e">
        <f>'（記載例）【総額及び平均額】賃上げ支援事業実績報告書'!#REF!</f>
        <v>#REF!</v>
      </c>
      <c r="JO2" s="10" t="e">
        <f>'（記載例）【総額及び平均額】賃上げ支援事業実績報告書'!#REF!</f>
        <v>#REF!</v>
      </c>
      <c r="JP2" s="10" t="e">
        <f>'（記載例）【総額及び平均額】賃上げ支援事業実績報告書'!#REF!</f>
        <v>#REF!</v>
      </c>
      <c r="JQ2" s="10" t="e">
        <f>'（記載例）【総額及び平均額】賃上げ支援事業実績報告書'!#REF!</f>
        <v>#REF!</v>
      </c>
      <c r="JR2" s="10" t="e">
        <f>'（記載例）【総額及び平均額】賃上げ支援事業実績報告書'!#REF!</f>
        <v>#REF!</v>
      </c>
      <c r="JS2" s="10" t="e">
        <f>'（記載例）【総額及び平均額】賃上げ支援事業実績報告書'!#REF!</f>
        <v>#REF!</v>
      </c>
      <c r="JT2" s="10" t="e">
        <f>'（記載例）【総額及び平均額】賃上げ支援事業実績報告書'!#REF!</f>
        <v>#REF!</v>
      </c>
      <c r="JU2" s="10" t="e">
        <f>'（記載例）【総額及び平均額】賃上げ支援事業実績報告書'!#REF!</f>
        <v>#REF!</v>
      </c>
      <c r="JV2" s="10" t="e">
        <f>'（記載例）【総額及び平均額】賃上げ支援事業実績報告書'!#REF!</f>
        <v>#REF!</v>
      </c>
      <c r="JW2" s="10" t="e">
        <f>'（記載例）【総額及び平均額】賃上げ支援事業実績報告書'!#REF!</f>
        <v>#REF!</v>
      </c>
      <c r="JX2" s="10" t="e">
        <f>'（記載例）【総額及び平均額】賃上げ支援事業実績報告書'!#REF!</f>
        <v>#REF!</v>
      </c>
      <c r="JY2" s="10" t="e">
        <f>'（記載例）【総額及び平均額】賃上げ支援事業実績報告書'!#REF!</f>
        <v>#REF!</v>
      </c>
      <c r="JZ2" s="10" t="e">
        <f>'（記載例）【総額及び平均額】賃上げ支援事業実績報告書'!#REF!</f>
        <v>#REF!</v>
      </c>
      <c r="KA2" s="10" t="e">
        <f>'（記載例）【総額及び平均額】賃上げ支援事業実績報告書'!#REF!</f>
        <v>#REF!</v>
      </c>
      <c r="KB2" s="10" t="e">
        <f>'（記載例）【総額及び平均額】賃上げ支援事業実績報告書'!#REF!</f>
        <v>#REF!</v>
      </c>
      <c r="KC2" s="10" t="e">
        <f>'（記載例）【総額及び平均額】賃上げ支援事業実績報告書'!#REF!</f>
        <v>#REF!</v>
      </c>
      <c r="KD2" s="10" t="e">
        <f>'（記載例）【総額及び平均額】賃上げ支援事業実績報告書'!#REF!</f>
        <v>#REF!</v>
      </c>
      <c r="KE2" s="10" t="e">
        <f>'（記載例）【総額及び平均額】賃上げ支援事業実績報告書'!#REF!</f>
        <v>#REF!</v>
      </c>
      <c r="KF2" s="10" t="e">
        <f>'（記載例）【総額及び平均額】賃上げ支援事業実績報告書'!#REF!</f>
        <v>#REF!</v>
      </c>
      <c r="KG2" s="10" t="e">
        <f>'（記載例）【総額及び平均額】賃上げ支援事業実績報告書'!#REF!</f>
        <v>#REF!</v>
      </c>
      <c r="KH2" s="10" t="e">
        <f>'（記載例）【総額及び平均額】賃上げ支援事業実績報告書'!#REF!</f>
        <v>#REF!</v>
      </c>
      <c r="KI2" s="10" t="e">
        <f>'（記載例）【総額及び平均額】賃上げ支援事業実績報告書'!#REF!</f>
        <v>#REF!</v>
      </c>
      <c r="KJ2" s="10" t="e">
        <f>'（記載例）【総額及び平均額】賃上げ支援事業実績報告書'!#REF!</f>
        <v>#REF!</v>
      </c>
      <c r="KK2" s="10" t="e">
        <f>'（記載例）【総額及び平均額】賃上げ支援事業実績報告書'!#REF!</f>
        <v>#REF!</v>
      </c>
      <c r="KL2" s="10" t="e">
        <f>'（記載例）【総額及び平均額】賃上げ支援事業実績報告書'!#REF!</f>
        <v>#REF!</v>
      </c>
      <c r="KM2" s="10" t="e">
        <f>'（記載例）【総額及び平均額】賃上げ支援事業実績報告書'!#REF!</f>
        <v>#REF!</v>
      </c>
      <c r="KN2" s="10" t="e">
        <f>'（記載例）【総額及び平均額】賃上げ支援事業実績報告書'!#REF!</f>
        <v>#REF!</v>
      </c>
      <c r="KO2" s="10" t="e">
        <f>'（記載例）【総額及び平均額】賃上げ支援事業実績報告書'!#REF!</f>
        <v>#REF!</v>
      </c>
      <c r="KP2" s="10" t="e">
        <f>'（記載例）【総額及び平均額】賃上げ支援事業実績報告書'!#REF!</f>
        <v>#REF!</v>
      </c>
      <c r="KQ2" s="10" t="e">
        <f>'（記載例）【総額及び平均額】賃上げ支援事業実績報告書'!#REF!</f>
        <v>#REF!</v>
      </c>
      <c r="KR2" s="10" t="e">
        <f>'（記載例）【総額及び平均額】賃上げ支援事業実績報告書'!#REF!</f>
        <v>#REF!</v>
      </c>
      <c r="KS2" s="10" t="e">
        <f>'（記載例）【総額及び平均額】賃上げ支援事業実績報告書'!#REF!</f>
        <v>#REF!</v>
      </c>
      <c r="KT2" s="10" t="e">
        <f>'（記載例）【総額及び平均額】賃上げ支援事業実績報告書'!#REF!</f>
        <v>#REF!</v>
      </c>
      <c r="KU2" s="10" t="e">
        <f>'（記載例）【総額及び平均額】賃上げ支援事業実績報告書'!#REF!</f>
        <v>#REF!</v>
      </c>
      <c r="KV2" s="10" t="e">
        <f>'（記載例）【総額及び平均額】賃上げ支援事業実績報告書'!#REF!</f>
        <v>#REF!</v>
      </c>
      <c r="KW2" s="10" t="e">
        <f>'（記載例）【総額及び平均額】賃上げ支援事業実績報告書'!#REF!</f>
        <v>#REF!</v>
      </c>
      <c r="KX2" s="10" t="e">
        <f>'（記載例）【総額及び平均額】賃上げ支援事業実績報告書'!#REF!</f>
        <v>#REF!</v>
      </c>
      <c r="KY2" s="10" t="e">
        <f>'（記載例）【総額及び平均額】賃上げ支援事業実績報告書'!#REF!</f>
        <v>#REF!</v>
      </c>
      <c r="KZ2" s="10" t="e">
        <f>'（記載例）【総額及び平均額】賃上げ支援事業実績報告書'!#REF!</f>
        <v>#REF!</v>
      </c>
      <c r="LA2" s="10" t="e">
        <f>'（記載例）【総額及び平均額】賃上げ支援事業実績報告書'!#REF!</f>
        <v>#REF!</v>
      </c>
      <c r="LB2" s="10" t="e">
        <f>'（記載例）【総額及び平均額】賃上げ支援事業実績報告書'!#REF!</f>
        <v>#REF!</v>
      </c>
      <c r="LC2" s="10" t="e">
        <f>'（記載例）【総額及び平均額】賃上げ支援事業実績報告書'!#REF!</f>
        <v>#REF!</v>
      </c>
      <c r="LD2" s="10" t="e">
        <f>'（記載例）【総額及び平均額】賃上げ支援事業実績報告書'!#REF!</f>
        <v>#REF!</v>
      </c>
      <c r="LE2" s="10" t="e">
        <f>'（記載例）【総額及び平均額】賃上げ支援事業実績報告書'!#REF!</f>
        <v>#REF!</v>
      </c>
      <c r="LF2" s="10" t="e">
        <f>'（記載例）【総額及び平均額】賃上げ支援事業実績報告書'!#REF!</f>
        <v>#REF!</v>
      </c>
      <c r="LG2" s="10" t="e">
        <f>'（記載例）【総額及び平均額】賃上げ支援事業実績報告書'!#REF!</f>
        <v>#REF!</v>
      </c>
      <c r="LH2" s="10" t="e">
        <f>'（記載例）【総額及び平均額】賃上げ支援事業実績報告書'!#REF!</f>
        <v>#REF!</v>
      </c>
      <c r="LI2" s="10" t="e">
        <f>'（記載例）【総額及び平均額】賃上げ支援事業実績報告書'!#REF!</f>
        <v>#REF!</v>
      </c>
      <c r="LJ2" s="10" t="e">
        <f>'（記載例）【総額及び平均額】賃上げ支援事業実績報告書'!#REF!</f>
        <v>#REF!</v>
      </c>
      <c r="LK2" s="10" t="e">
        <f>'（記載例）【総額及び平均額】賃上げ支援事業実績報告書'!#REF!</f>
        <v>#REF!</v>
      </c>
      <c r="LL2" s="10" t="e">
        <f>'（記載例）【総額及び平均額】賃上げ支援事業実績報告書'!#REF!</f>
        <v>#REF!</v>
      </c>
      <c r="LM2" s="10" t="e">
        <f>'（記載例）【総額及び平均額】賃上げ支援事業実績報告書'!#REF!</f>
        <v>#REF!</v>
      </c>
      <c r="LN2" s="10" t="e">
        <f>'（記載例）【総額及び平均額】賃上げ支援事業実績報告書'!#REF!</f>
        <v>#REF!</v>
      </c>
      <c r="LO2" s="10" t="e">
        <f>'（記載例）【総額及び平均額】賃上げ支援事業実績報告書'!#REF!</f>
        <v>#REF!</v>
      </c>
      <c r="LP2" s="10" t="e">
        <f>'（記載例）【総額及び平均額】賃上げ支援事業実績報告書'!#REF!</f>
        <v>#REF!</v>
      </c>
      <c r="LQ2" s="10" t="e">
        <f>'（記載例）【総額及び平均額】賃上げ支援事業実績報告書'!#REF!</f>
        <v>#REF!</v>
      </c>
      <c r="LR2" s="10" t="e">
        <f>'（記載例）【総額及び平均額】賃上げ支援事業実績報告書'!#REF!</f>
        <v>#REF!</v>
      </c>
      <c r="LS2" s="10" t="e">
        <f>'（記載例）【総額及び平均額】賃上げ支援事業実績報告書'!#REF!</f>
        <v>#REF!</v>
      </c>
      <c r="LT2" s="10" t="e">
        <f>'（記載例）【総額及び平均額】賃上げ支援事業実績報告書'!#REF!</f>
        <v>#REF!</v>
      </c>
      <c r="LU2" s="10" t="e">
        <f>'（記載例）【総額及び平均額】賃上げ支援事業実績報告書'!#REF!</f>
        <v>#REF!</v>
      </c>
      <c r="LV2" s="10" t="e">
        <f>'（記載例）【総額及び平均額】賃上げ支援事業実績報告書'!#REF!</f>
        <v>#REF!</v>
      </c>
      <c r="LW2" s="10" t="e">
        <f>'（記載例）【総額及び平均額】賃上げ支援事業実績報告書'!#REF!</f>
        <v>#REF!</v>
      </c>
      <c r="LX2" s="10" t="e">
        <f>'（記載例）【総額及び平均額】賃上げ支援事業実績報告書'!#REF!</f>
        <v>#REF!</v>
      </c>
      <c r="LY2" s="10" t="e">
        <f>'（記載例）【総額及び平均額】賃上げ支援事業実績報告書'!#REF!</f>
        <v>#REF!</v>
      </c>
      <c r="LZ2" s="10" t="e">
        <f>'（記載例）【総額及び平均額】賃上げ支援事業実績報告書'!#REF!</f>
        <v>#REF!</v>
      </c>
      <c r="MA2" s="10" t="e">
        <f>'（記載例）【総額及び平均額】賃上げ支援事業実績報告書'!#REF!</f>
        <v>#REF!</v>
      </c>
      <c r="MB2" s="10" t="e">
        <f>'（記載例）【総額及び平均額】賃上げ支援事業実績報告書'!#REF!</f>
        <v>#REF!</v>
      </c>
      <c r="MC2" s="10" t="e">
        <f>'（記載例）【総額及び平均額】賃上げ支援事業実績報告書'!#REF!</f>
        <v>#REF!</v>
      </c>
      <c r="MD2" s="10" t="e">
        <f>'（記載例）【総額及び平均額】賃上げ支援事業実績報告書'!#REF!</f>
        <v>#REF!</v>
      </c>
      <c r="ME2" s="10" t="e">
        <f>'（記載例）【総額及び平均額】賃上げ支援事業実績報告書'!#REF!</f>
        <v>#REF!</v>
      </c>
      <c r="MF2" s="10" t="e">
        <f>'（記載例）【総額及び平均額】賃上げ支援事業実績報告書'!#REF!</f>
        <v>#REF!</v>
      </c>
      <c r="MG2" s="10" t="e">
        <f>'（記載例）【総額及び平均額】賃上げ支援事業実績報告書'!#REF!</f>
        <v>#REF!</v>
      </c>
      <c r="MH2" s="10" t="e">
        <f>'（記載例）【総額及び平均額】賃上げ支援事業実績報告書'!#REF!</f>
        <v>#REF!</v>
      </c>
      <c r="MI2" s="10" t="e">
        <f>'（記載例）【総額及び平均額】賃上げ支援事業実績報告書'!#REF!</f>
        <v>#REF!</v>
      </c>
      <c r="MJ2" s="10" t="e">
        <f>'（記載例）【総額及び平均額】賃上げ支援事業実績報告書'!#REF!</f>
        <v>#REF!</v>
      </c>
      <c r="MK2" s="10" t="e">
        <f>'（記載例）【総額及び平均額】賃上げ支援事業実績報告書'!#REF!</f>
        <v>#REF!</v>
      </c>
      <c r="ML2" s="10" t="e">
        <f>'（記載例）【総額及び平均額】賃上げ支援事業実績報告書'!#REF!</f>
        <v>#REF!</v>
      </c>
      <c r="MM2" s="10" t="e">
        <f>'（記載例）【総額及び平均額】賃上げ支援事業実績報告書'!#REF!</f>
        <v>#REF!</v>
      </c>
      <c r="MN2" s="10" t="e">
        <f>'（記載例）【総額及び平均額】賃上げ支援事業実績報告書'!#REF!</f>
        <v>#REF!</v>
      </c>
      <c r="MO2" s="10" t="e">
        <f>'（記載例）【総額及び平均額】賃上げ支援事業実績報告書'!#REF!</f>
        <v>#REF!</v>
      </c>
      <c r="MP2" s="10" t="e">
        <f>'（記載例）【総額及び平均額】賃上げ支援事業実績報告書'!#REF!</f>
        <v>#REF!</v>
      </c>
      <c r="MQ2" s="10" t="e">
        <f>'（記載例）【総額及び平均額】賃上げ支援事業実績報告書'!#REF!</f>
        <v>#REF!</v>
      </c>
      <c r="MR2" s="10" t="e">
        <f>'（記載例）【総額及び平均額】賃上げ支援事業実績報告書'!#REF!</f>
        <v>#REF!</v>
      </c>
      <c r="MS2" s="10" t="e">
        <f>'（記載例）【総額及び平均額】賃上げ支援事業実績報告書'!#REF!</f>
        <v>#REF!</v>
      </c>
      <c r="MT2" s="10" t="e">
        <f>'（記載例）【総額及び平均額】賃上げ支援事業実績報告書'!#REF!</f>
        <v>#REF!</v>
      </c>
      <c r="MU2" s="10" t="e">
        <f>'（記載例）【総額及び平均額】賃上げ支援事業実績報告書'!#REF!</f>
        <v>#REF!</v>
      </c>
      <c r="MV2" s="10" t="e">
        <f>'（記載例）【総額及び平均額】賃上げ支援事業実績報告書'!#REF!</f>
        <v>#REF!</v>
      </c>
      <c r="MW2" s="10" t="e">
        <f>'（記載例）【総額及び平均額】賃上げ支援事業実績報告書'!#REF!</f>
        <v>#REF!</v>
      </c>
      <c r="MX2" s="10" t="e">
        <f>'（記載例）【総額及び平均額】賃上げ支援事業実績報告書'!#REF!</f>
        <v>#REF!</v>
      </c>
      <c r="MY2" s="10" t="e">
        <f>'（記載例）【総額及び平均額】賃上げ支援事業実績報告書'!#REF!</f>
        <v>#REF!</v>
      </c>
      <c r="MZ2" s="10" t="e">
        <f>'（記載例）【総額及び平均額】賃上げ支援事業実績報告書'!#REF!</f>
        <v>#REF!</v>
      </c>
      <c r="NA2" s="10" t="e">
        <f>'（記載例）【総額及び平均額】賃上げ支援事業実績報告書'!#REF!</f>
        <v>#REF!</v>
      </c>
      <c r="NB2" s="10" t="e">
        <f>'（記載例）【総額及び平均額】賃上げ支援事業実績報告書'!#REF!</f>
        <v>#REF!</v>
      </c>
      <c r="NC2" s="10" t="e">
        <f>'（記載例）【総額及び平均額】賃上げ支援事業実績報告書'!#REF!</f>
        <v>#REF!</v>
      </c>
      <c r="ND2" s="10" t="e">
        <f>'（記載例）【総額及び平均額】賃上げ支援事業実績報告書'!#REF!</f>
        <v>#REF!</v>
      </c>
      <c r="NE2" s="10" t="e">
        <f>'（記載例）【総額及び平均額】賃上げ支援事業実績報告書'!#REF!</f>
        <v>#REF!</v>
      </c>
      <c r="NF2" s="10" t="e">
        <f>'（記載例）【総額及び平均額】賃上げ支援事業実績報告書'!#REF!</f>
        <v>#REF!</v>
      </c>
      <c r="NG2" s="10" t="e">
        <f>'（記載例）【総額及び平均額】賃上げ支援事業実績報告書'!#REF!</f>
        <v>#REF!</v>
      </c>
      <c r="NH2" s="10" t="e">
        <f>'（記載例）【総額及び平均額】賃上げ支援事業実績報告書'!#REF!</f>
        <v>#REF!</v>
      </c>
      <c r="NI2" s="10" t="e">
        <f>'（記載例）【総額及び平均額】賃上げ支援事業実績報告書'!#REF!</f>
        <v>#REF!</v>
      </c>
      <c r="NJ2" s="10" t="e">
        <f>'（記載例）【総額及び平均額】賃上げ支援事業実績報告書'!#REF!</f>
        <v>#REF!</v>
      </c>
      <c r="NK2" s="10" t="e">
        <f>'（記載例）【総額及び平均額】賃上げ支援事業実績報告書'!#REF!</f>
        <v>#REF!</v>
      </c>
      <c r="NL2" s="10" t="e">
        <f>'（記載例）【総額及び平均額】賃上げ支援事業実績報告書'!#REF!</f>
        <v>#REF!</v>
      </c>
      <c r="NM2" s="10" t="e">
        <f>'（記載例）【総額及び平均額】賃上げ支援事業実績報告書'!#REF!</f>
        <v>#REF!</v>
      </c>
      <c r="NN2" s="10" t="e">
        <f>'（記載例）【総額及び平均額】賃上げ支援事業実績報告書'!#REF!</f>
        <v>#REF!</v>
      </c>
      <c r="NO2" s="10" t="e">
        <f>'（記載例）【総額及び平均額】賃上げ支援事業実績報告書'!#REF!</f>
        <v>#REF!</v>
      </c>
      <c r="NP2" s="10" t="e">
        <f>'（記載例）【総額及び平均額】賃上げ支援事業実績報告書'!#REF!</f>
        <v>#REF!</v>
      </c>
      <c r="NQ2" s="10" t="e">
        <f>'（記載例）【総額及び平均額】賃上げ支援事業実績報告書'!#REF!</f>
        <v>#REF!</v>
      </c>
      <c r="NR2" s="10" t="e">
        <f>'（記載例）【総額及び平均額】賃上げ支援事業実績報告書'!#REF!</f>
        <v>#REF!</v>
      </c>
      <c r="NS2" s="10" t="e">
        <f>'（記載例）【総額及び平均額】賃上げ支援事業実績報告書'!#REF!</f>
        <v>#REF!</v>
      </c>
      <c r="NT2" s="10" t="e">
        <f>'（記載例）【総額及び平均額】賃上げ支援事業実績報告書'!#REF!</f>
        <v>#REF!</v>
      </c>
      <c r="NU2" s="10" t="e">
        <f>'（記載例）【総額及び平均額】賃上げ支援事業実績報告書'!#REF!</f>
        <v>#REF!</v>
      </c>
      <c r="NV2" s="10" t="e">
        <f>'（記載例）【総額及び平均額】賃上げ支援事業実績報告書'!#REF!</f>
        <v>#REF!</v>
      </c>
      <c r="NW2" s="10" t="e">
        <f>'（記載例）【総額及び平均額】賃上げ支援事業実績報告書'!#REF!</f>
        <v>#REF!</v>
      </c>
      <c r="NX2" s="10" t="e">
        <f>'（記載例）【総額及び平均額】賃上げ支援事業実績報告書'!#REF!</f>
        <v>#REF!</v>
      </c>
      <c r="NY2" s="10" t="e">
        <f>'（記載例）【総額及び平均額】賃上げ支援事業実績報告書'!#REF!</f>
        <v>#REF!</v>
      </c>
      <c r="NZ2" s="10" t="e">
        <f>'（記載例）【総額及び平均額】賃上げ支援事業実績報告書'!#REF!</f>
        <v>#REF!</v>
      </c>
      <c r="OA2" s="10" t="e">
        <f>'（記載例）【総額及び平均額】賃上げ支援事業実績報告書'!#REF!</f>
        <v>#REF!</v>
      </c>
      <c r="OB2" s="10" t="e">
        <f>'（記載例）【総額及び平均額】賃上げ支援事業実績報告書'!#REF!</f>
        <v>#REF!</v>
      </c>
      <c r="OC2" s="10" t="e">
        <f>'（記載例）【総額及び平均額】賃上げ支援事業実績報告書'!#REF!</f>
        <v>#REF!</v>
      </c>
      <c r="OD2" s="10" t="e">
        <f>'（記載例）【総額及び平均額】賃上げ支援事業実績報告書'!#REF!</f>
        <v>#REF!</v>
      </c>
      <c r="OE2" s="10" t="e">
        <f>'（記載例）【総額及び平均額】賃上げ支援事業実績報告書'!#REF!</f>
        <v>#REF!</v>
      </c>
      <c r="OF2" s="10" t="e">
        <f>'（記載例）【総額及び平均額】賃上げ支援事業実績報告書'!#REF!</f>
        <v>#REF!</v>
      </c>
      <c r="OG2" s="10" t="e">
        <f>'（記載例）【総額及び平均額】賃上げ支援事業実績報告書'!#REF!</f>
        <v>#REF!</v>
      </c>
      <c r="OH2" s="10" t="e">
        <f>'（記載例）【総額及び平均額】賃上げ支援事業実績報告書'!#REF!</f>
        <v>#REF!</v>
      </c>
      <c r="OI2" s="10" t="e">
        <f>'（記載例）【総額及び平均額】賃上げ支援事業実績報告書'!#REF!</f>
        <v>#REF!</v>
      </c>
      <c r="OJ2" s="10" t="e">
        <f>'（記載例）【総額及び平均額】賃上げ支援事業実績報告書'!#REF!</f>
        <v>#REF!</v>
      </c>
      <c r="OK2" s="10" t="e">
        <f>'（記載例）【総額及び平均額】賃上げ支援事業実績報告書'!#REF!</f>
        <v>#REF!</v>
      </c>
      <c r="OL2" s="10" t="e">
        <f>'（記載例）【総額及び平均額】賃上げ支援事業実績報告書'!#REF!</f>
        <v>#REF!</v>
      </c>
      <c r="OM2" s="10" t="e">
        <f>'（記載例）【総額及び平均額】賃上げ支援事業実績報告書'!#REF!</f>
        <v>#REF!</v>
      </c>
      <c r="ON2" s="10" t="e">
        <f>'（記載例）【総額及び平均額】賃上げ支援事業実績報告書'!#REF!</f>
        <v>#REF!</v>
      </c>
      <c r="OO2" s="10" t="e">
        <f>'（記載例）【総額及び平均額】賃上げ支援事業実績報告書'!#REF!</f>
        <v>#REF!</v>
      </c>
      <c r="OP2" s="10" t="e">
        <f>'（記載例）【総額及び平均額】賃上げ支援事業実績報告書'!#REF!</f>
        <v>#REF!</v>
      </c>
      <c r="OQ2" s="10" t="e">
        <f>'（記載例）【総額及び平均額】賃上げ支援事業実績報告書'!#REF!</f>
        <v>#REF!</v>
      </c>
      <c r="OR2" s="10" t="e">
        <f>'（記載例）【総額及び平均額】賃上げ支援事業実績報告書'!#REF!</f>
        <v>#REF!</v>
      </c>
      <c r="OS2" s="10" t="e">
        <f>'（記載例）【総額及び平均額】賃上げ支援事業実績報告書'!#REF!</f>
        <v>#REF!</v>
      </c>
      <c r="OT2" s="10" t="e">
        <f>'（記載例）【総額及び平均額】賃上げ支援事業実績報告書'!#REF!</f>
        <v>#REF!</v>
      </c>
      <c r="OU2" s="10" t="e">
        <f>'（記載例）【総額及び平均額】賃上げ支援事業実績報告書'!#REF!</f>
        <v>#REF!</v>
      </c>
      <c r="OV2" s="10" t="e">
        <f>'（記載例）【総額及び平均額】賃上げ支援事業実績報告書'!#REF!</f>
        <v>#REF!</v>
      </c>
      <c r="OW2" s="10" t="e">
        <f>'（記載例）【総額及び平均額】賃上げ支援事業実績報告書'!#REF!</f>
        <v>#REF!</v>
      </c>
      <c r="OX2" s="10" t="e">
        <f>'（記載例）【総額及び平均額】賃上げ支援事業実績報告書'!#REF!</f>
        <v>#REF!</v>
      </c>
      <c r="OY2" s="10" t="e">
        <f>'（記載例）【総額及び平均額】賃上げ支援事業実績報告書'!#REF!</f>
        <v>#REF!</v>
      </c>
      <c r="OZ2" s="10" t="e">
        <f>'（記載例）【総額及び平均額】賃上げ支援事業実績報告書'!#REF!</f>
        <v>#REF!</v>
      </c>
      <c r="PA2" s="10" t="e">
        <f>'（記載例）【総額及び平均額】賃上げ支援事業実績報告書'!#REF!</f>
        <v>#REF!</v>
      </c>
      <c r="PB2" s="10" t="e">
        <f>'（記載例）【総額及び平均額】賃上げ支援事業実績報告書'!#REF!</f>
        <v>#REF!</v>
      </c>
      <c r="PC2" s="10" t="e">
        <f>'（記載例）【総額及び平均額】賃上げ支援事業実績報告書'!#REF!</f>
        <v>#REF!</v>
      </c>
      <c r="PD2" s="10" t="e">
        <f>'（記載例）【総額及び平均額】賃上げ支援事業実績報告書'!#REF!</f>
        <v>#REF!</v>
      </c>
      <c r="PE2" s="10" t="e">
        <f>'（記載例）【総額及び平均額】賃上げ支援事業実績報告書'!#REF!</f>
        <v>#REF!</v>
      </c>
      <c r="PF2" s="10" t="e">
        <f>'（記載例）【総額及び平均額】賃上げ支援事業実績報告書'!#REF!</f>
        <v>#REF!</v>
      </c>
      <c r="PG2" s="10" t="e">
        <f>'（記載例）【総額及び平均額】賃上げ支援事業実績報告書'!#REF!</f>
        <v>#REF!</v>
      </c>
      <c r="PH2" s="10" t="e">
        <f>'（記載例）【総額及び平均額】賃上げ支援事業実績報告書'!#REF!</f>
        <v>#REF!</v>
      </c>
    </row>
    <row r="3" spans="1:424" ht="24" customHeight="1">
      <c r="A3" s="85"/>
      <c r="B3" s="85"/>
      <c r="C3" s="24"/>
      <c r="D3" s="10" t="e">
        <f>'（記載例）【総額及び平均額】賃上げ支援事業実績報告書'!#REF!</f>
        <v>#REF!</v>
      </c>
      <c r="E3" s="10" t="e">
        <f>'（記載例）【総額及び平均額】賃上げ支援事業実績報告書'!#REF!</f>
        <v>#REF!</v>
      </c>
      <c r="F3" s="10" t="e">
        <f>'（記載例）【総額及び平均額】賃上げ支援事業実績報告書'!#REF!</f>
        <v>#REF!</v>
      </c>
      <c r="G3" s="10" t="e">
        <f>'（記載例）【総額及び平均額】賃上げ支援事業実績報告書'!#REF!</f>
        <v>#REF!</v>
      </c>
      <c r="H3" s="10" t="e">
        <f>'（記載例）【総額及び平均額】賃上げ支援事業実績報告書'!#REF!</f>
        <v>#REF!</v>
      </c>
      <c r="I3" s="10" t="e">
        <f>'（記載例）【総額及び平均額】賃上げ支援事業実績報告書'!#REF!</f>
        <v>#REF!</v>
      </c>
      <c r="J3" s="10" t="e">
        <f>'（記載例）【総額及び平均額】賃上げ支援事業実績報告書'!#REF!</f>
        <v>#REF!</v>
      </c>
      <c r="K3" s="10" t="e">
        <f>'（記載例）【総額及び平均額】賃上げ支援事業実績報告書'!#REF!</f>
        <v>#REF!</v>
      </c>
      <c r="L3" s="10" t="e">
        <f>'（記載例）【総額及び平均額】賃上げ支援事業実績報告書'!#REF!</f>
        <v>#REF!</v>
      </c>
      <c r="M3" s="10" t="e">
        <f>'（記載例）【総額及び平均額】賃上げ支援事業実績報告書'!#REF!</f>
        <v>#REF!</v>
      </c>
      <c r="N3" s="10" t="e">
        <f>'（記載例）【総額及び平均額】賃上げ支援事業実績報告書'!#REF!</f>
        <v>#REF!</v>
      </c>
      <c r="O3" s="10" t="e">
        <f>'（記載例）【総額及び平均額】賃上げ支援事業実績報告書'!#REF!</f>
        <v>#REF!</v>
      </c>
      <c r="P3" s="10" t="e">
        <f>'（記載例）【総額及び平均額】賃上げ支援事業実績報告書'!#REF!</f>
        <v>#REF!</v>
      </c>
      <c r="Q3" s="10" t="e">
        <f>'（記載例）【総額及び平均額】賃上げ支援事業実績報告書'!#REF!</f>
        <v>#REF!</v>
      </c>
      <c r="R3" s="10" t="e">
        <f>'（記載例）【総額及び平均額】賃上げ支援事業実績報告書'!#REF!</f>
        <v>#REF!</v>
      </c>
      <c r="S3" s="10" t="e">
        <f>'（記載例）【総額及び平均額】賃上げ支援事業実績報告書'!#REF!</f>
        <v>#REF!</v>
      </c>
      <c r="T3" s="10" t="e">
        <f>'（記載例）【総額及び平均額】賃上げ支援事業実績報告書'!#REF!</f>
        <v>#REF!</v>
      </c>
      <c r="U3" s="10" t="e">
        <f>'（記載例）【総額及び平均額】賃上げ支援事業実績報告書'!#REF!</f>
        <v>#REF!</v>
      </c>
      <c r="V3" s="10" t="e">
        <f>'（記載例）【総額及び平均額】賃上げ支援事業実績報告書'!#REF!</f>
        <v>#REF!</v>
      </c>
      <c r="W3" s="10" t="e">
        <f>'（記載例）【総額及び平均額】賃上げ支援事業実績報告書'!#REF!</f>
        <v>#REF!</v>
      </c>
      <c r="X3" s="10" t="e">
        <f>'（記載例）【総額及び平均額】賃上げ支援事業実績報告書'!#REF!</f>
        <v>#REF!</v>
      </c>
      <c r="Y3" s="10" t="e">
        <f>'（記載例）【総額及び平均額】賃上げ支援事業実績報告書'!#REF!</f>
        <v>#REF!</v>
      </c>
      <c r="Z3" s="10" t="e">
        <f>'（記載例）【総額及び平均額】賃上げ支援事業実績報告書'!#REF!</f>
        <v>#REF!</v>
      </c>
      <c r="AA3" s="10" t="e">
        <f>'（記載例）【総額及び平均額】賃上げ支援事業実績報告書'!#REF!</f>
        <v>#REF!</v>
      </c>
      <c r="AB3" s="10" t="e">
        <f>'（記載例）【総額及び平均額】賃上げ支援事業実績報告書'!#REF!</f>
        <v>#REF!</v>
      </c>
      <c r="AC3" s="10" t="e">
        <f>'（記載例）【総額及び平均額】賃上げ支援事業実績報告書'!#REF!</f>
        <v>#REF!</v>
      </c>
      <c r="AD3" s="10" t="e">
        <f>'（記載例）【総額及び平均額】賃上げ支援事業実績報告書'!#REF!</f>
        <v>#REF!</v>
      </c>
      <c r="AE3" s="10" t="e">
        <f>'（記載例）【総額及び平均額】賃上げ支援事業実績報告書'!#REF!</f>
        <v>#REF!</v>
      </c>
      <c r="AF3" s="10" t="e">
        <f>'（記載例）【総額及び平均額】賃上げ支援事業実績報告書'!#REF!</f>
        <v>#REF!</v>
      </c>
      <c r="AG3" s="10" t="e">
        <f>'（記載例）【総額及び平均額】賃上げ支援事業実績報告書'!#REF!</f>
        <v>#REF!</v>
      </c>
      <c r="AH3" s="10" t="e">
        <f>'（記載例）【総額及び平均額】賃上げ支援事業実績報告書'!#REF!</f>
        <v>#REF!</v>
      </c>
      <c r="AI3" s="10" t="e">
        <f>'（記載例）【総額及び平均額】賃上げ支援事業実績報告書'!#REF!</f>
        <v>#REF!</v>
      </c>
      <c r="AJ3" s="10" t="e">
        <f>'（記載例）【総額及び平均額】賃上げ支援事業実績報告書'!#REF!</f>
        <v>#REF!</v>
      </c>
      <c r="AK3" s="10" t="e">
        <f>'（記載例）【総額及び平均額】賃上げ支援事業実績報告書'!#REF!</f>
        <v>#REF!</v>
      </c>
      <c r="AL3" s="10" t="e">
        <f>'（記載例）【総額及び平均額】賃上げ支援事業実績報告書'!#REF!</f>
        <v>#REF!</v>
      </c>
      <c r="AM3" s="10" t="e">
        <f>'（記載例）【総額及び平均額】賃上げ支援事業実績報告書'!#REF!</f>
        <v>#REF!</v>
      </c>
      <c r="AN3" s="10" t="e">
        <f>'（記載例）【総額及び平均額】賃上げ支援事業実績報告書'!#REF!</f>
        <v>#REF!</v>
      </c>
      <c r="AO3" s="10" t="e">
        <f>'（記載例）【総額及び平均額】賃上げ支援事業実績報告書'!#REF!</f>
        <v>#REF!</v>
      </c>
      <c r="AP3" s="10" t="e">
        <f>'（記載例）【総額及び平均額】賃上げ支援事業実績報告書'!#REF!</f>
        <v>#REF!</v>
      </c>
      <c r="AQ3" s="10" t="e">
        <f>'（記載例）【総額及び平均額】賃上げ支援事業実績報告書'!#REF!</f>
        <v>#REF!</v>
      </c>
      <c r="AR3" s="10" t="e">
        <f>'（記載例）【総額及び平均額】賃上げ支援事業実績報告書'!#REF!</f>
        <v>#REF!</v>
      </c>
      <c r="AS3" s="10" t="e">
        <f>'（記載例）【総額及び平均額】賃上げ支援事業実績報告書'!#REF!</f>
        <v>#REF!</v>
      </c>
      <c r="AT3" s="10" t="e">
        <f>'（記載例）【総額及び平均額】賃上げ支援事業実績報告書'!#REF!</f>
        <v>#REF!</v>
      </c>
      <c r="AU3" s="10" t="e">
        <f>'（記載例）【総額及び平均額】賃上げ支援事業実績報告書'!#REF!</f>
        <v>#REF!</v>
      </c>
      <c r="AV3" s="10" t="e">
        <f>'（記載例）【総額及び平均額】賃上げ支援事業実績報告書'!#REF!</f>
        <v>#REF!</v>
      </c>
      <c r="AW3" s="10" t="e">
        <f>'（記載例）【総額及び平均額】賃上げ支援事業実績報告書'!#REF!</f>
        <v>#REF!</v>
      </c>
      <c r="AX3" s="10" t="e">
        <f>'（記載例）【総額及び平均額】賃上げ支援事業実績報告書'!#REF!</f>
        <v>#REF!</v>
      </c>
      <c r="AY3" s="10" t="e">
        <f>'（記載例）【総額及び平均額】賃上げ支援事業実績報告書'!#REF!</f>
        <v>#REF!</v>
      </c>
      <c r="AZ3" s="10" t="e">
        <f>'（記載例）【総額及び平均額】賃上げ支援事業実績報告書'!#REF!</f>
        <v>#REF!</v>
      </c>
      <c r="BA3" s="10" t="e">
        <f>'（記載例）【総額及び平均額】賃上げ支援事業実績報告書'!#REF!</f>
        <v>#REF!</v>
      </c>
      <c r="BB3" s="10" t="e">
        <f>'（記載例）【総額及び平均額】賃上げ支援事業実績報告書'!#REF!</f>
        <v>#REF!</v>
      </c>
      <c r="BC3" s="10" t="e">
        <f>'（記載例）【総額及び平均額】賃上げ支援事業実績報告書'!#REF!</f>
        <v>#REF!</v>
      </c>
      <c r="BD3" s="10" t="e">
        <f>'（記載例）【総額及び平均額】賃上げ支援事業実績報告書'!#REF!</f>
        <v>#REF!</v>
      </c>
      <c r="BE3" s="10" t="e">
        <f>'（記載例）【総額及び平均額】賃上げ支援事業実績報告書'!#REF!</f>
        <v>#REF!</v>
      </c>
      <c r="BF3" s="10" t="e">
        <f>'（記載例）【総額及び平均額】賃上げ支援事業実績報告書'!#REF!</f>
        <v>#REF!</v>
      </c>
      <c r="BG3" s="10" t="e">
        <f>'（記載例）【総額及び平均額】賃上げ支援事業実績報告書'!#REF!</f>
        <v>#REF!</v>
      </c>
      <c r="BH3" s="10" t="e">
        <f>'（記載例）【総額及び平均額】賃上げ支援事業実績報告書'!#REF!</f>
        <v>#REF!</v>
      </c>
      <c r="BI3" s="10" t="e">
        <f>'（記載例）【総額及び平均額】賃上げ支援事業実績報告書'!#REF!</f>
        <v>#REF!</v>
      </c>
      <c r="BJ3" s="10" t="e">
        <f>'（記載例）【総額及び平均額】賃上げ支援事業実績報告書'!#REF!</f>
        <v>#REF!</v>
      </c>
      <c r="BK3" s="10" t="e">
        <f>'（記載例）【総額及び平均額】賃上げ支援事業実績報告書'!#REF!</f>
        <v>#REF!</v>
      </c>
      <c r="BL3" s="10" t="e">
        <f>'（記載例）【総額及び平均額】賃上げ支援事業実績報告書'!#REF!</f>
        <v>#REF!</v>
      </c>
      <c r="BM3" s="10" t="e">
        <f>'（記載例）【総額及び平均額】賃上げ支援事業実績報告書'!#REF!</f>
        <v>#REF!</v>
      </c>
      <c r="BN3" s="10" t="e">
        <f>'（記載例）【総額及び平均額】賃上げ支援事業実績報告書'!#REF!</f>
        <v>#REF!</v>
      </c>
      <c r="BO3" s="10" t="e">
        <f>'（記載例）【総額及び平均額】賃上げ支援事業実績報告書'!#REF!</f>
        <v>#REF!</v>
      </c>
      <c r="BP3" s="10" t="e">
        <f>'（記載例）【総額及び平均額】賃上げ支援事業実績報告書'!#REF!</f>
        <v>#REF!</v>
      </c>
      <c r="BQ3" s="10" t="e">
        <f>'（記載例）【総額及び平均額】賃上げ支援事業実績報告書'!#REF!</f>
        <v>#REF!</v>
      </c>
      <c r="BR3" s="10" t="e">
        <f>'（記載例）【総額及び平均額】賃上げ支援事業実績報告書'!#REF!</f>
        <v>#REF!</v>
      </c>
      <c r="BS3" s="10" t="e">
        <f>'（記載例）【総額及び平均額】賃上げ支援事業実績報告書'!#REF!</f>
        <v>#REF!</v>
      </c>
      <c r="BT3" s="10" t="e">
        <f>'（記載例）【総額及び平均額】賃上げ支援事業実績報告書'!#REF!</f>
        <v>#REF!</v>
      </c>
      <c r="BU3" s="10" t="e">
        <f>'（記載例）【総額及び平均額】賃上げ支援事業実績報告書'!#REF!</f>
        <v>#REF!</v>
      </c>
      <c r="BV3" s="10" t="e">
        <f>'（記載例）【総額及び平均額】賃上げ支援事業実績報告書'!#REF!</f>
        <v>#REF!</v>
      </c>
      <c r="BW3" s="10" t="e">
        <f>'（記載例）【総額及び平均額】賃上げ支援事業実績報告書'!#REF!</f>
        <v>#REF!</v>
      </c>
      <c r="BX3" s="10" t="e">
        <f>'（記載例）【総額及び平均額】賃上げ支援事業実績報告書'!#REF!</f>
        <v>#REF!</v>
      </c>
      <c r="BY3" s="10" t="e">
        <f>'（記載例）【総額及び平均額】賃上げ支援事業実績報告書'!#REF!</f>
        <v>#REF!</v>
      </c>
      <c r="BZ3" s="10" t="e">
        <f>'（記載例）【総額及び平均額】賃上げ支援事業実績報告書'!#REF!</f>
        <v>#REF!</v>
      </c>
      <c r="CA3" s="10" t="e">
        <f>'（記載例）【総額及び平均額】賃上げ支援事業実績報告書'!#REF!</f>
        <v>#REF!</v>
      </c>
      <c r="CB3" s="10" t="e">
        <f>'（記載例）【総額及び平均額】賃上げ支援事業実績報告書'!#REF!</f>
        <v>#REF!</v>
      </c>
      <c r="CC3" s="10" t="e">
        <f>'（記載例）【総額及び平均額】賃上げ支援事業実績報告書'!#REF!</f>
        <v>#REF!</v>
      </c>
      <c r="CD3" s="10" t="e">
        <f>'（記載例）【総額及び平均額】賃上げ支援事業実績報告書'!#REF!</f>
        <v>#REF!</v>
      </c>
      <c r="CE3" s="10" t="e">
        <f>'（記載例）【総額及び平均額】賃上げ支援事業実績報告書'!#REF!</f>
        <v>#REF!</v>
      </c>
      <c r="CF3" s="10" t="e">
        <f>'（記載例）【総額及び平均額】賃上げ支援事業実績報告書'!#REF!</f>
        <v>#REF!</v>
      </c>
      <c r="CG3" s="10" t="e">
        <f>'（記載例）【総額及び平均額】賃上げ支援事業実績報告書'!#REF!</f>
        <v>#REF!</v>
      </c>
      <c r="CH3" s="10" t="e">
        <f>'（記載例）【総額及び平均額】賃上げ支援事業実績報告書'!#REF!</f>
        <v>#REF!</v>
      </c>
      <c r="CI3" s="10" t="e">
        <f>'（記載例）【総額及び平均額】賃上げ支援事業実績報告書'!#REF!</f>
        <v>#REF!</v>
      </c>
      <c r="CJ3" s="10" t="e">
        <f>'（記載例）【総額及び平均額】賃上げ支援事業実績報告書'!#REF!</f>
        <v>#REF!</v>
      </c>
      <c r="CK3" s="10" t="e">
        <f>'（記載例）【総額及び平均額】賃上げ支援事業実績報告書'!#REF!</f>
        <v>#REF!</v>
      </c>
      <c r="CL3" s="10" t="e">
        <f>'（記載例）【総額及び平均額】賃上げ支援事業実績報告書'!#REF!</f>
        <v>#REF!</v>
      </c>
      <c r="CM3" s="10" t="e">
        <f>'（記載例）【総額及び平均額】賃上げ支援事業実績報告書'!#REF!</f>
        <v>#REF!</v>
      </c>
      <c r="CN3" s="10" t="e">
        <f>'（記載例）【総額及び平均額】賃上げ支援事業実績報告書'!#REF!</f>
        <v>#REF!</v>
      </c>
      <c r="CO3" s="10" t="e">
        <f>'（記載例）【総額及び平均額】賃上げ支援事業実績報告書'!#REF!</f>
        <v>#REF!</v>
      </c>
      <c r="CP3" s="10" t="e">
        <f>'（記載例）【総額及び平均額】賃上げ支援事業実績報告書'!#REF!</f>
        <v>#REF!</v>
      </c>
      <c r="CQ3" s="10" t="e">
        <f>'（記載例）【総額及び平均額】賃上げ支援事業実績報告書'!#REF!</f>
        <v>#REF!</v>
      </c>
      <c r="CR3" s="10" t="e">
        <f>'（記載例）【総額及び平均額】賃上げ支援事業実績報告書'!#REF!</f>
        <v>#REF!</v>
      </c>
      <c r="CS3" s="10" t="e">
        <f>'（記載例）【総額及び平均額】賃上げ支援事業実績報告書'!#REF!</f>
        <v>#REF!</v>
      </c>
      <c r="CT3" s="10" t="e">
        <f>'（記載例）【総額及び平均額】賃上げ支援事業実績報告書'!#REF!</f>
        <v>#REF!</v>
      </c>
      <c r="CU3" s="10" t="e">
        <f>'（記載例）【総額及び平均額】賃上げ支援事業実績報告書'!#REF!</f>
        <v>#REF!</v>
      </c>
      <c r="CV3" s="10" t="e">
        <f>'（記載例）【総額及び平均額】賃上げ支援事業実績報告書'!#REF!</f>
        <v>#REF!</v>
      </c>
      <c r="CW3" s="10" t="e">
        <f>'（記載例）【総額及び平均額】賃上げ支援事業実績報告書'!#REF!</f>
        <v>#REF!</v>
      </c>
      <c r="CX3" s="10" t="e">
        <f>'（記載例）【総額及び平均額】賃上げ支援事業実績報告書'!#REF!</f>
        <v>#REF!</v>
      </c>
      <c r="CY3" s="10" t="e">
        <f>'（記載例）【総額及び平均額】賃上げ支援事業実績報告書'!#REF!</f>
        <v>#REF!</v>
      </c>
      <c r="CZ3" s="10" t="e">
        <f>'（記載例）【総額及び平均額】賃上げ支援事業実績報告書'!#REF!</f>
        <v>#REF!</v>
      </c>
      <c r="DA3" s="10" t="e">
        <f>'（記載例）【総額及び平均額】賃上げ支援事業実績報告書'!#REF!</f>
        <v>#REF!</v>
      </c>
      <c r="DB3" s="10" t="e">
        <f>'（記載例）【総額及び平均額】賃上げ支援事業実績報告書'!#REF!</f>
        <v>#REF!</v>
      </c>
      <c r="DC3" s="10" t="e">
        <f>'（記載例）【総額及び平均額】賃上げ支援事業実績報告書'!#REF!</f>
        <v>#REF!</v>
      </c>
      <c r="DD3" s="10" t="e">
        <f>'（記載例）【総額及び平均額】賃上げ支援事業実績報告書'!#REF!</f>
        <v>#REF!</v>
      </c>
      <c r="DE3" s="10" t="e">
        <f>'（記載例）【総額及び平均額】賃上げ支援事業実績報告書'!#REF!</f>
        <v>#REF!</v>
      </c>
      <c r="DF3" s="10" t="e">
        <f>'（記載例）【総額及び平均額】賃上げ支援事業実績報告書'!#REF!</f>
        <v>#REF!</v>
      </c>
      <c r="DG3" s="10" t="e">
        <f>'（記載例）【総額及び平均額】賃上げ支援事業実績報告書'!#REF!</f>
        <v>#REF!</v>
      </c>
      <c r="DH3" s="10" t="e">
        <f>'（記載例）【総額及び平均額】賃上げ支援事業実績報告書'!#REF!</f>
        <v>#REF!</v>
      </c>
      <c r="DI3" s="10" t="e">
        <f>'（記載例）【総額及び平均額】賃上げ支援事業実績報告書'!#REF!</f>
        <v>#REF!</v>
      </c>
      <c r="DJ3" s="10" t="e">
        <f>'（記載例）【総額及び平均額】賃上げ支援事業実績報告書'!#REF!</f>
        <v>#REF!</v>
      </c>
      <c r="DK3" s="10" t="e">
        <f>'（記載例）【総額及び平均額】賃上げ支援事業実績報告書'!#REF!</f>
        <v>#REF!</v>
      </c>
      <c r="DL3" s="10" t="e">
        <f>'（記載例）【総額及び平均額】賃上げ支援事業実績報告書'!#REF!</f>
        <v>#REF!</v>
      </c>
      <c r="DM3" s="10" t="e">
        <f>'（記載例）【総額及び平均額】賃上げ支援事業実績報告書'!#REF!</f>
        <v>#REF!</v>
      </c>
      <c r="DN3" s="10" t="e">
        <f>'（記載例）【総額及び平均額】賃上げ支援事業実績報告書'!#REF!</f>
        <v>#REF!</v>
      </c>
      <c r="DO3" s="10" t="e">
        <f>'（記載例）【総額及び平均額】賃上げ支援事業実績報告書'!#REF!</f>
        <v>#REF!</v>
      </c>
      <c r="DP3" s="10" t="e">
        <f>'（記載例）【総額及び平均額】賃上げ支援事業実績報告書'!#REF!</f>
        <v>#REF!</v>
      </c>
      <c r="DQ3" s="10" t="e">
        <f>'（記載例）【総額及び平均額】賃上げ支援事業実績報告書'!#REF!</f>
        <v>#REF!</v>
      </c>
      <c r="DR3" s="10" t="e">
        <f>'（記載例）【総額及び平均額】賃上げ支援事業実績報告書'!#REF!</f>
        <v>#REF!</v>
      </c>
      <c r="DS3" s="10" t="e">
        <f>'（記載例）【総額及び平均額】賃上げ支援事業実績報告書'!#REF!</f>
        <v>#REF!</v>
      </c>
      <c r="DT3" s="10" t="e">
        <f>'（記載例）【総額及び平均額】賃上げ支援事業実績報告書'!#REF!</f>
        <v>#REF!</v>
      </c>
      <c r="DU3" s="10" t="e">
        <f>'（記載例）【総額及び平均額】賃上げ支援事業実績報告書'!#REF!</f>
        <v>#REF!</v>
      </c>
      <c r="DV3" s="10" t="e">
        <f>'（記載例）【総額及び平均額】賃上げ支援事業実績報告書'!#REF!</f>
        <v>#REF!</v>
      </c>
      <c r="DW3" s="10" t="e">
        <f>'（記載例）【総額及び平均額】賃上げ支援事業実績報告書'!#REF!</f>
        <v>#REF!</v>
      </c>
      <c r="DX3" s="10" t="e">
        <f>'（記載例）【総額及び平均額】賃上げ支援事業実績報告書'!#REF!</f>
        <v>#REF!</v>
      </c>
      <c r="DY3" s="10" t="e">
        <f>'（記載例）【総額及び平均額】賃上げ支援事業実績報告書'!#REF!</f>
        <v>#REF!</v>
      </c>
      <c r="DZ3" s="10" t="e">
        <f>'（記載例）【総額及び平均額】賃上げ支援事業実績報告書'!#REF!</f>
        <v>#REF!</v>
      </c>
      <c r="EA3" s="10" t="e">
        <f>'（記載例）【総額及び平均額】賃上げ支援事業実績報告書'!#REF!</f>
        <v>#REF!</v>
      </c>
      <c r="EB3" s="10" t="e">
        <f>'（記載例）【総額及び平均額】賃上げ支援事業実績報告書'!#REF!</f>
        <v>#REF!</v>
      </c>
      <c r="EC3" s="10" t="e">
        <f>'（記載例）【総額及び平均額】賃上げ支援事業実績報告書'!#REF!</f>
        <v>#REF!</v>
      </c>
      <c r="ED3" s="10" t="e">
        <f>'（記載例）【総額及び平均額】賃上げ支援事業実績報告書'!#REF!</f>
        <v>#REF!</v>
      </c>
      <c r="EE3" s="10" t="e">
        <f>'（記載例）【総額及び平均額】賃上げ支援事業実績報告書'!#REF!</f>
        <v>#REF!</v>
      </c>
      <c r="EF3" s="10" t="e">
        <f>'（記載例）【総額及び平均額】賃上げ支援事業実績報告書'!#REF!</f>
        <v>#REF!</v>
      </c>
      <c r="EG3" s="10" t="e">
        <f>'（記載例）【総額及び平均額】賃上げ支援事業実績報告書'!#REF!</f>
        <v>#REF!</v>
      </c>
      <c r="EH3" s="10" t="e">
        <f>'（記載例）【総額及び平均額】賃上げ支援事業実績報告書'!#REF!</f>
        <v>#REF!</v>
      </c>
      <c r="EI3" s="10" t="e">
        <f>'（記載例）【総額及び平均額】賃上げ支援事業実績報告書'!#REF!</f>
        <v>#REF!</v>
      </c>
      <c r="EJ3" s="10" t="e">
        <f>'（記載例）【総額及び平均額】賃上げ支援事業実績報告書'!#REF!</f>
        <v>#REF!</v>
      </c>
      <c r="EK3" s="10" t="e">
        <f>'（記載例）【総額及び平均額】賃上げ支援事業実績報告書'!#REF!</f>
        <v>#REF!</v>
      </c>
      <c r="EL3" s="10" t="e">
        <f>'（記載例）【総額及び平均額】賃上げ支援事業実績報告書'!#REF!</f>
        <v>#REF!</v>
      </c>
      <c r="EM3" s="10" t="e">
        <f>'（記載例）【総額及び平均額】賃上げ支援事業実績報告書'!#REF!</f>
        <v>#REF!</v>
      </c>
      <c r="EN3" s="10" t="e">
        <f>'（記載例）【総額及び平均額】賃上げ支援事業実績報告書'!#REF!</f>
        <v>#REF!</v>
      </c>
      <c r="EO3" s="10" t="e">
        <f>'（記載例）【総額及び平均額】賃上げ支援事業実績報告書'!#REF!</f>
        <v>#REF!</v>
      </c>
      <c r="EP3" s="10" t="e">
        <f>'（記載例）【総額及び平均額】賃上げ支援事業実績報告書'!#REF!</f>
        <v>#REF!</v>
      </c>
      <c r="EQ3" s="10" t="e">
        <f>'（記載例）【総額及び平均額】賃上げ支援事業実績報告書'!#REF!</f>
        <v>#REF!</v>
      </c>
      <c r="ER3" s="10" t="e">
        <f>'（記載例）【総額及び平均額】賃上げ支援事業実績報告書'!#REF!</f>
        <v>#REF!</v>
      </c>
      <c r="ES3" s="10" t="e">
        <f>'（記載例）【総額及び平均額】賃上げ支援事業実績報告書'!#REF!</f>
        <v>#REF!</v>
      </c>
      <c r="ET3" s="10" t="e">
        <f>'（記載例）【総額及び平均額】賃上げ支援事業実績報告書'!#REF!</f>
        <v>#REF!</v>
      </c>
      <c r="EU3" s="10" t="e">
        <f>'（記載例）【総額及び平均額】賃上げ支援事業実績報告書'!#REF!</f>
        <v>#REF!</v>
      </c>
      <c r="EV3" s="10" t="e">
        <f>'（記載例）【総額及び平均額】賃上げ支援事業実績報告書'!#REF!</f>
        <v>#REF!</v>
      </c>
      <c r="EW3" s="10" t="e">
        <f>'（記載例）【総額及び平均額】賃上げ支援事業実績報告書'!#REF!</f>
        <v>#REF!</v>
      </c>
      <c r="EX3" s="10" t="e">
        <f>'（記載例）【総額及び平均額】賃上げ支援事業実績報告書'!#REF!</f>
        <v>#REF!</v>
      </c>
      <c r="EY3" s="10" t="e">
        <f>'（記載例）【総額及び平均額】賃上げ支援事業実績報告書'!#REF!</f>
        <v>#REF!</v>
      </c>
      <c r="EZ3" s="10" t="e">
        <f>'（記載例）【総額及び平均額】賃上げ支援事業実績報告書'!#REF!</f>
        <v>#REF!</v>
      </c>
      <c r="FA3" s="10" t="e">
        <f>'（記載例）【総額及び平均額】賃上げ支援事業実績報告書'!#REF!</f>
        <v>#REF!</v>
      </c>
      <c r="FB3" s="10" t="e">
        <f>'（記載例）【総額及び平均額】賃上げ支援事業実績報告書'!#REF!</f>
        <v>#REF!</v>
      </c>
      <c r="FC3" s="10" t="e">
        <f>'（記載例）【総額及び平均額】賃上げ支援事業実績報告書'!#REF!</f>
        <v>#REF!</v>
      </c>
      <c r="FD3" s="10" t="e">
        <f>'（記載例）【総額及び平均額】賃上げ支援事業実績報告書'!#REF!</f>
        <v>#REF!</v>
      </c>
      <c r="FE3" s="10" t="e">
        <f>'（記載例）【総額及び平均額】賃上げ支援事業実績報告書'!#REF!</f>
        <v>#REF!</v>
      </c>
      <c r="FF3" s="10" t="e">
        <f>'（記載例）【総額及び平均額】賃上げ支援事業実績報告書'!#REF!</f>
        <v>#REF!</v>
      </c>
      <c r="FG3" s="10" t="e">
        <f>'（記載例）【総額及び平均額】賃上げ支援事業実績報告書'!#REF!</f>
        <v>#REF!</v>
      </c>
      <c r="FH3" s="10" t="e">
        <f>'（記載例）【総額及び平均額】賃上げ支援事業実績報告書'!#REF!</f>
        <v>#REF!</v>
      </c>
      <c r="FI3" s="10" t="e">
        <f>'（記載例）【総額及び平均額】賃上げ支援事業実績報告書'!#REF!</f>
        <v>#REF!</v>
      </c>
      <c r="FJ3" s="10" t="e">
        <f>'（記載例）【総額及び平均額】賃上げ支援事業実績報告書'!#REF!</f>
        <v>#REF!</v>
      </c>
      <c r="FK3" s="10" t="e">
        <f>'（記載例）【総額及び平均額】賃上げ支援事業実績報告書'!#REF!</f>
        <v>#REF!</v>
      </c>
      <c r="FL3" s="10" t="e">
        <f>'（記載例）【総額及び平均額】賃上げ支援事業実績報告書'!#REF!</f>
        <v>#REF!</v>
      </c>
      <c r="FM3" s="10" t="e">
        <f>'（記載例）【総額及び平均額】賃上げ支援事業実績報告書'!#REF!</f>
        <v>#REF!</v>
      </c>
      <c r="FN3" s="10" t="e">
        <f>'（記載例）【総額及び平均額】賃上げ支援事業実績報告書'!#REF!</f>
        <v>#REF!</v>
      </c>
      <c r="FO3" s="10" t="e">
        <f>'（記載例）【総額及び平均額】賃上げ支援事業実績報告書'!#REF!</f>
        <v>#REF!</v>
      </c>
      <c r="FP3" s="10" t="e">
        <f>'（記載例）【総額及び平均額】賃上げ支援事業実績報告書'!#REF!</f>
        <v>#REF!</v>
      </c>
      <c r="FQ3" s="10" t="e">
        <f>'（記載例）【総額及び平均額】賃上げ支援事業実績報告書'!#REF!</f>
        <v>#REF!</v>
      </c>
      <c r="FR3" s="10" t="e">
        <f>'（記載例）【総額及び平均額】賃上げ支援事業実績報告書'!#REF!</f>
        <v>#REF!</v>
      </c>
      <c r="FS3" s="10" t="e">
        <f>'（記載例）【総額及び平均額】賃上げ支援事業実績報告書'!#REF!</f>
        <v>#REF!</v>
      </c>
      <c r="FT3" s="10" t="e">
        <f>'（記載例）【総額及び平均額】賃上げ支援事業実績報告書'!#REF!</f>
        <v>#REF!</v>
      </c>
      <c r="FU3" s="10" t="e">
        <f>'（記載例）【総額及び平均額】賃上げ支援事業実績報告書'!#REF!</f>
        <v>#REF!</v>
      </c>
      <c r="FV3" s="10" t="e">
        <f>'（記載例）【総額及び平均額】賃上げ支援事業実績報告書'!#REF!</f>
        <v>#REF!</v>
      </c>
      <c r="FW3" s="10" t="e">
        <f>'（記載例）【総額及び平均額】賃上げ支援事業実績報告書'!#REF!</f>
        <v>#REF!</v>
      </c>
      <c r="FX3" s="10" t="e">
        <f>'（記載例）【総額及び平均額】賃上げ支援事業実績報告書'!#REF!</f>
        <v>#REF!</v>
      </c>
      <c r="FY3" s="10" t="e">
        <f>'（記載例）【総額及び平均額】賃上げ支援事業実績報告書'!#REF!</f>
        <v>#REF!</v>
      </c>
      <c r="FZ3" s="10" t="e">
        <f>'（記載例）【総額及び平均額】賃上げ支援事業実績報告書'!#REF!</f>
        <v>#REF!</v>
      </c>
      <c r="GA3" s="10" t="e">
        <f>'（記載例）【総額及び平均額】賃上げ支援事業実績報告書'!#REF!</f>
        <v>#REF!</v>
      </c>
      <c r="GB3" s="10" t="e">
        <f>'（記載例）【総額及び平均額】賃上げ支援事業実績報告書'!#REF!</f>
        <v>#REF!</v>
      </c>
      <c r="GC3" s="10" t="e">
        <f>'（記載例）【総額及び平均額】賃上げ支援事業実績報告書'!#REF!</f>
        <v>#REF!</v>
      </c>
      <c r="GD3" s="10" t="e">
        <f>'（記載例）【総額及び平均額】賃上げ支援事業実績報告書'!#REF!</f>
        <v>#REF!</v>
      </c>
      <c r="GE3" s="10" t="e">
        <f>'（記載例）【総額及び平均額】賃上げ支援事業実績報告書'!#REF!</f>
        <v>#REF!</v>
      </c>
      <c r="GF3" s="10" t="e">
        <f>'（記載例）【総額及び平均額】賃上げ支援事業実績報告書'!#REF!</f>
        <v>#REF!</v>
      </c>
      <c r="GG3" s="10" t="e">
        <f>'（記載例）【総額及び平均額】賃上げ支援事業実績報告書'!#REF!</f>
        <v>#REF!</v>
      </c>
      <c r="GH3" s="10" t="e">
        <f>'（記載例）【総額及び平均額】賃上げ支援事業実績報告書'!#REF!</f>
        <v>#REF!</v>
      </c>
      <c r="GI3" s="10" t="e">
        <f>'（記載例）【総額及び平均額】賃上げ支援事業実績報告書'!#REF!</f>
        <v>#REF!</v>
      </c>
      <c r="GJ3" s="10" t="e">
        <f>'（記載例）【総額及び平均額】賃上げ支援事業実績報告書'!#REF!</f>
        <v>#REF!</v>
      </c>
      <c r="GK3" s="10" t="e">
        <f>'（記載例）【総額及び平均額】賃上げ支援事業実績報告書'!#REF!</f>
        <v>#REF!</v>
      </c>
      <c r="GL3" s="10" t="e">
        <f>'（記載例）【総額及び平均額】賃上げ支援事業実績報告書'!#REF!</f>
        <v>#REF!</v>
      </c>
      <c r="GM3" s="10" t="e">
        <f>'（記載例）【総額及び平均額】賃上げ支援事業実績報告書'!#REF!</f>
        <v>#REF!</v>
      </c>
      <c r="GN3" s="10" t="e">
        <f>'（記載例）【総額及び平均額】賃上げ支援事業実績報告書'!#REF!</f>
        <v>#REF!</v>
      </c>
      <c r="GO3" s="10" t="e">
        <f>'（記載例）【総額及び平均額】賃上げ支援事業実績報告書'!#REF!</f>
        <v>#REF!</v>
      </c>
      <c r="GP3" s="10" t="e">
        <f>'（記載例）【総額及び平均額】賃上げ支援事業実績報告書'!#REF!</f>
        <v>#REF!</v>
      </c>
      <c r="GQ3" s="10" t="e">
        <f>'（記載例）【総額及び平均額】賃上げ支援事業実績報告書'!#REF!</f>
        <v>#REF!</v>
      </c>
      <c r="GR3" s="10" t="e">
        <f>'（記載例）【総額及び平均額】賃上げ支援事業実績報告書'!#REF!</f>
        <v>#REF!</v>
      </c>
      <c r="GS3" s="10" t="e">
        <f>'（記載例）【総額及び平均額】賃上げ支援事業実績報告書'!#REF!</f>
        <v>#REF!</v>
      </c>
      <c r="GT3" s="10" t="e">
        <f>'（記載例）【総額及び平均額】賃上げ支援事業実績報告書'!#REF!</f>
        <v>#REF!</v>
      </c>
      <c r="GU3" s="10" t="e">
        <f>'（記載例）【総額及び平均額】賃上げ支援事業実績報告書'!#REF!</f>
        <v>#REF!</v>
      </c>
      <c r="GV3" s="10" t="e">
        <f>'（記載例）【総額及び平均額】賃上げ支援事業実績報告書'!#REF!</f>
        <v>#REF!</v>
      </c>
      <c r="GW3" s="10" t="e">
        <f>'（記載例）【総額及び平均額】賃上げ支援事業実績報告書'!#REF!</f>
        <v>#REF!</v>
      </c>
      <c r="GX3" s="10" t="e">
        <f>'（記載例）【総額及び平均額】賃上げ支援事業実績報告書'!#REF!</f>
        <v>#REF!</v>
      </c>
      <c r="GY3" s="10" t="e">
        <f>'（記載例）【総額及び平均額】賃上げ支援事業実績報告書'!#REF!</f>
        <v>#REF!</v>
      </c>
      <c r="GZ3" s="10" t="e">
        <f>'（記載例）【総額及び平均額】賃上げ支援事業実績報告書'!#REF!</f>
        <v>#REF!</v>
      </c>
      <c r="HA3" s="10" t="e">
        <f>'（記載例）【総額及び平均額】賃上げ支援事業実績報告書'!#REF!</f>
        <v>#REF!</v>
      </c>
      <c r="HB3" s="10" t="e">
        <f>'（記載例）【総額及び平均額】賃上げ支援事業実績報告書'!#REF!</f>
        <v>#REF!</v>
      </c>
      <c r="HC3" s="10" t="e">
        <f>'（記載例）【総額及び平均額】賃上げ支援事業実績報告書'!#REF!</f>
        <v>#REF!</v>
      </c>
      <c r="HD3" s="10" t="e">
        <f>'（記載例）【総額及び平均額】賃上げ支援事業実績報告書'!#REF!</f>
        <v>#REF!</v>
      </c>
      <c r="HE3" s="10" t="e">
        <f>'（記載例）【総額及び平均額】賃上げ支援事業実績報告書'!#REF!</f>
        <v>#REF!</v>
      </c>
      <c r="HG3" s="10" t="e">
        <f>'（記載例）【総額及び平均額】賃上げ支援事業実績報告書'!#REF!</f>
        <v>#REF!</v>
      </c>
      <c r="HH3" s="10" t="str">
        <f>'（記載例）【総額及び平均額】賃上げ支援事業実績報告書'!$G10</f>
        <v>賃金改善の総額
（自動計算）</v>
      </c>
      <c r="HI3" s="10">
        <f>'（記載例）【総額及び平均額】賃上げ支援事業実績報告書'!$H11</f>
        <v>0</v>
      </c>
      <c r="HJ3" s="10" t="e">
        <f>'（記載例）【総額及び平均額】賃上げ支援事業実績報告書'!#REF!</f>
        <v>#REF!</v>
      </c>
      <c r="HK3" s="10">
        <f>'（記載例）【総額及び平均額】賃上げ支援事業実績報告書'!$H14</f>
        <v>96000</v>
      </c>
      <c r="HL3" s="10">
        <f>'（記載例）【総額及び平均額】賃上げ支援事業実績報告書'!$H15</f>
        <v>24000</v>
      </c>
      <c r="HM3" s="10" t="e">
        <f>'（記載例）【総額及び平均額】賃上げ支援事業実績報告書'!#REF!</f>
        <v>#REF!</v>
      </c>
      <c r="HN3" s="10" t="str">
        <f>'（記載例）【総額及び平均額】賃上げ支援事業実績報告書'!$G17</f>
        <v>賃金改善の総額
（自動計算）</v>
      </c>
      <c r="HO3" s="10" t="e">
        <f>'（記載例）【総額及び平均額】賃上げ支援事業実績報告書'!#REF!</f>
        <v>#REF!</v>
      </c>
      <c r="HP3" s="10" t="e">
        <f>'（記載例）【総額及び平均額】賃上げ支援事業実績報告書'!#REF!</f>
        <v>#REF!</v>
      </c>
      <c r="HQ3" s="10" t="e">
        <f>'（記載例）【総額及び平均額】賃上げ支援事業実績報告書'!#REF!</f>
        <v>#REF!</v>
      </c>
      <c r="HR3" s="10" t="e">
        <f>'（記載例）【総額及び平均額】賃上げ支援事業実績報告書'!#REF!</f>
        <v>#REF!</v>
      </c>
      <c r="HS3" s="10" t="e">
        <f>'（記載例）【総額及び平均額】賃上げ支援事業実績報告書'!#REF!</f>
        <v>#REF!</v>
      </c>
      <c r="HT3" s="10" t="e">
        <f>'（記載例）【総額及び平均額】賃上げ支援事業実績報告書'!#REF!</f>
        <v>#REF!</v>
      </c>
      <c r="HU3" s="10" t="e">
        <f>'（記載例）【総額及び平均額】賃上げ支援事業実績報告書'!#REF!</f>
        <v>#REF!</v>
      </c>
      <c r="HV3" s="10" t="e">
        <f>'（記載例）【総額及び平均額】賃上げ支援事業実績報告書'!#REF!</f>
        <v>#REF!</v>
      </c>
      <c r="HW3" s="10" t="e">
        <f>'（記載例）【総額及び平均額】賃上げ支援事業実績報告書'!#REF!</f>
        <v>#REF!</v>
      </c>
      <c r="HX3" s="10" t="e">
        <f>'（記載例）【総額及び平均額】賃上げ支援事業実績報告書'!#REF!</f>
        <v>#REF!</v>
      </c>
      <c r="HY3" s="10" t="e">
        <f>'（記載例）【総額及び平均額】賃上げ支援事業実績報告書'!#REF!</f>
        <v>#REF!</v>
      </c>
      <c r="HZ3" s="10" t="e">
        <f>'（記載例）【総額及び平均額】賃上げ支援事業実績報告書'!#REF!</f>
        <v>#REF!</v>
      </c>
      <c r="IA3" s="10" t="e">
        <f>'（記載例）【総額及び平均額】賃上げ支援事業実績報告書'!#REF!</f>
        <v>#REF!</v>
      </c>
      <c r="IB3" s="10" t="e">
        <f>'（記載例）【総額及び平均額】賃上げ支援事業実績報告書'!#REF!</f>
        <v>#REF!</v>
      </c>
      <c r="IC3" s="10" t="e">
        <f>'（記載例）【総額及び平均額】賃上げ支援事業実績報告書'!#REF!</f>
        <v>#REF!</v>
      </c>
      <c r="ID3" s="10" t="e">
        <f>'（記載例）【総額及び平均額】賃上げ支援事業実績報告書'!#REF!</f>
        <v>#REF!</v>
      </c>
      <c r="IE3" s="10" t="e">
        <f>'（記載例）【総額及び平均額】賃上げ支援事業実績報告書'!#REF!</f>
        <v>#REF!</v>
      </c>
      <c r="IF3" s="10" t="e">
        <f>'（記載例）【総額及び平均額】賃上げ支援事業実績報告書'!#REF!</f>
        <v>#REF!</v>
      </c>
      <c r="IG3" s="10" t="e">
        <f>'（記載例）【総額及び平均額】賃上げ支援事業実績報告書'!#REF!</f>
        <v>#REF!</v>
      </c>
      <c r="IH3" s="10" t="e">
        <f>'（記載例）【総額及び平均額】賃上げ支援事業実績報告書'!#REF!</f>
        <v>#REF!</v>
      </c>
      <c r="II3" s="10" t="e">
        <f>'（記載例）【総額及び平均額】賃上げ支援事業実績報告書'!#REF!</f>
        <v>#REF!</v>
      </c>
      <c r="IJ3" s="10" t="e">
        <f>'（記載例）【総額及び平均額】賃上げ支援事業実績報告書'!#REF!</f>
        <v>#REF!</v>
      </c>
      <c r="IK3" s="10" t="e">
        <f>'（記載例）【総額及び平均額】賃上げ支援事業実績報告書'!#REF!</f>
        <v>#REF!</v>
      </c>
      <c r="IL3" s="10" t="e">
        <f>'（記載例）【総額及び平均額】賃上げ支援事業実績報告書'!#REF!</f>
        <v>#REF!</v>
      </c>
      <c r="IM3" s="10" t="e">
        <f>'（記載例）【総額及び平均額】賃上げ支援事業実績報告書'!#REF!</f>
        <v>#REF!</v>
      </c>
      <c r="IN3" s="10" t="e">
        <f>'（記載例）【総額及び平均額】賃上げ支援事業実績報告書'!#REF!</f>
        <v>#REF!</v>
      </c>
      <c r="IO3" s="10" t="e">
        <f>'（記載例）【総額及び平均額】賃上げ支援事業実績報告書'!#REF!</f>
        <v>#REF!</v>
      </c>
      <c r="IP3" s="10" t="e">
        <f>'（記載例）【総額及び平均額】賃上げ支援事業実績報告書'!#REF!</f>
        <v>#REF!</v>
      </c>
      <c r="IQ3" s="10" t="e">
        <f>'（記載例）【総額及び平均額】賃上げ支援事業実績報告書'!#REF!</f>
        <v>#REF!</v>
      </c>
      <c r="IR3" s="10" t="e">
        <f>'（記載例）【総額及び平均額】賃上げ支援事業実績報告書'!#REF!</f>
        <v>#REF!</v>
      </c>
      <c r="IS3" s="10" t="e">
        <f>'（記載例）【総額及び平均額】賃上げ支援事業実績報告書'!#REF!</f>
        <v>#REF!</v>
      </c>
      <c r="IT3" s="10" t="e">
        <f>'（記載例）【総額及び平均額】賃上げ支援事業実績報告書'!#REF!</f>
        <v>#REF!</v>
      </c>
      <c r="IU3" s="10" t="e">
        <f>'（記載例）【総額及び平均額】賃上げ支援事業実績報告書'!#REF!</f>
        <v>#REF!</v>
      </c>
      <c r="IV3" s="10" t="e">
        <f>'（記載例）【総額及び平均額】賃上げ支援事業実績報告書'!#REF!</f>
        <v>#REF!</v>
      </c>
      <c r="IW3" s="10" t="e">
        <f>'（記載例）【総額及び平均額】賃上げ支援事業実績報告書'!#REF!</f>
        <v>#REF!</v>
      </c>
      <c r="IX3" s="10" t="e">
        <f>'（記載例）【総額及び平均額】賃上げ支援事業実績報告書'!#REF!</f>
        <v>#REF!</v>
      </c>
      <c r="IY3" s="10" t="e">
        <f>'（記載例）【総額及び平均額】賃上げ支援事業実績報告書'!#REF!</f>
        <v>#REF!</v>
      </c>
      <c r="IZ3" s="10" t="e">
        <f>'（記載例）【総額及び平均額】賃上げ支援事業実績報告書'!#REF!</f>
        <v>#REF!</v>
      </c>
      <c r="JA3" s="10" t="e">
        <f>'（記載例）【総額及び平均額】賃上げ支援事業実績報告書'!#REF!</f>
        <v>#REF!</v>
      </c>
      <c r="JB3" s="10" t="e">
        <f>'（記載例）【総額及び平均額】賃上げ支援事業実績報告書'!#REF!</f>
        <v>#REF!</v>
      </c>
      <c r="JC3" s="10" t="e">
        <f>'（記載例）【総額及び平均額】賃上げ支援事業実績報告書'!#REF!</f>
        <v>#REF!</v>
      </c>
      <c r="JD3" s="10" t="e">
        <f>'（記載例）【総額及び平均額】賃上げ支援事業実績報告書'!#REF!</f>
        <v>#REF!</v>
      </c>
      <c r="JE3" s="10" t="e">
        <f>'（記載例）【総額及び平均額】賃上げ支援事業実績報告書'!#REF!</f>
        <v>#REF!</v>
      </c>
      <c r="JF3" s="10" t="e">
        <f>'（記載例）【総額及び平均額】賃上げ支援事業実績報告書'!#REF!</f>
        <v>#REF!</v>
      </c>
      <c r="JG3" s="10" t="e">
        <f>'（記載例）【総額及び平均額】賃上げ支援事業実績報告書'!#REF!</f>
        <v>#REF!</v>
      </c>
      <c r="JH3" s="10" t="e">
        <f>'（記載例）【総額及び平均額】賃上げ支援事業実績報告書'!#REF!</f>
        <v>#REF!</v>
      </c>
      <c r="JI3" s="10" t="e">
        <f>'（記載例）【総額及び平均額】賃上げ支援事業実績報告書'!#REF!</f>
        <v>#REF!</v>
      </c>
      <c r="JJ3" s="10" t="e">
        <f>'（記載例）【総額及び平均額】賃上げ支援事業実績報告書'!#REF!</f>
        <v>#REF!</v>
      </c>
      <c r="JK3" s="10" t="e">
        <f>'（記載例）【総額及び平均額】賃上げ支援事業実績報告書'!#REF!</f>
        <v>#REF!</v>
      </c>
      <c r="JL3" s="10" t="e">
        <f>'（記載例）【総額及び平均額】賃上げ支援事業実績報告書'!#REF!</f>
        <v>#REF!</v>
      </c>
      <c r="JM3" s="10" t="e">
        <f>'（記載例）【総額及び平均額】賃上げ支援事業実績報告書'!#REF!</f>
        <v>#REF!</v>
      </c>
      <c r="JN3" s="10" t="e">
        <f>'（記載例）【総額及び平均額】賃上げ支援事業実績報告書'!#REF!</f>
        <v>#REF!</v>
      </c>
      <c r="JO3" s="10" t="e">
        <f>'（記載例）【総額及び平均額】賃上げ支援事業実績報告書'!#REF!</f>
        <v>#REF!</v>
      </c>
      <c r="JP3" s="10" t="e">
        <f>'（記載例）【総額及び平均額】賃上げ支援事業実績報告書'!#REF!</f>
        <v>#REF!</v>
      </c>
      <c r="JQ3" s="10" t="e">
        <f>'（記載例）【総額及び平均額】賃上げ支援事業実績報告書'!#REF!</f>
        <v>#REF!</v>
      </c>
      <c r="JR3" s="10" t="e">
        <f>'（記載例）【総額及び平均額】賃上げ支援事業実績報告書'!#REF!</f>
        <v>#REF!</v>
      </c>
      <c r="JS3" s="10" t="e">
        <f>'（記載例）【総額及び平均額】賃上げ支援事業実績報告書'!#REF!</f>
        <v>#REF!</v>
      </c>
      <c r="JT3" s="10" t="e">
        <f>'（記載例）【総額及び平均額】賃上げ支援事業実績報告書'!#REF!</f>
        <v>#REF!</v>
      </c>
      <c r="JU3" s="10" t="e">
        <f>'（記載例）【総額及び平均額】賃上げ支援事業実績報告書'!#REF!</f>
        <v>#REF!</v>
      </c>
      <c r="JV3" s="10" t="e">
        <f>'（記載例）【総額及び平均額】賃上げ支援事業実績報告書'!#REF!</f>
        <v>#REF!</v>
      </c>
      <c r="JW3" s="10" t="e">
        <f>'（記載例）【総額及び平均額】賃上げ支援事業実績報告書'!#REF!</f>
        <v>#REF!</v>
      </c>
      <c r="JX3" s="10" t="e">
        <f>'（記載例）【総額及び平均額】賃上げ支援事業実績報告書'!#REF!</f>
        <v>#REF!</v>
      </c>
      <c r="JY3" s="10" t="e">
        <f>'（記載例）【総額及び平均額】賃上げ支援事業実績報告書'!#REF!</f>
        <v>#REF!</v>
      </c>
      <c r="JZ3" s="10" t="e">
        <f>'（記載例）【総額及び平均額】賃上げ支援事業実績報告書'!#REF!</f>
        <v>#REF!</v>
      </c>
      <c r="KA3" s="10" t="e">
        <f>'（記載例）【総額及び平均額】賃上げ支援事業実績報告書'!#REF!</f>
        <v>#REF!</v>
      </c>
      <c r="KB3" s="10" t="e">
        <f>'（記載例）【総額及び平均額】賃上げ支援事業実績報告書'!#REF!</f>
        <v>#REF!</v>
      </c>
      <c r="KC3" s="10" t="e">
        <f>'（記載例）【総額及び平均額】賃上げ支援事業実績報告書'!#REF!</f>
        <v>#REF!</v>
      </c>
      <c r="KD3" s="10" t="e">
        <f>'（記載例）【総額及び平均額】賃上げ支援事業実績報告書'!#REF!</f>
        <v>#REF!</v>
      </c>
      <c r="KE3" s="10" t="e">
        <f>'（記載例）【総額及び平均額】賃上げ支援事業実績報告書'!#REF!</f>
        <v>#REF!</v>
      </c>
      <c r="KF3" s="10" t="e">
        <f>'（記載例）【総額及び平均額】賃上げ支援事業実績報告書'!#REF!</f>
        <v>#REF!</v>
      </c>
      <c r="KG3" s="10" t="e">
        <f>'（記載例）【総額及び平均額】賃上げ支援事業実績報告書'!#REF!</f>
        <v>#REF!</v>
      </c>
      <c r="KH3" s="10" t="e">
        <f>'（記載例）【総額及び平均額】賃上げ支援事業実績報告書'!#REF!</f>
        <v>#REF!</v>
      </c>
      <c r="KI3" s="10" t="e">
        <f>'（記載例）【総額及び平均額】賃上げ支援事業実績報告書'!#REF!</f>
        <v>#REF!</v>
      </c>
      <c r="KJ3" s="10" t="e">
        <f>'（記載例）【総額及び平均額】賃上げ支援事業実績報告書'!#REF!</f>
        <v>#REF!</v>
      </c>
      <c r="KK3" s="10" t="e">
        <f>'（記載例）【総額及び平均額】賃上げ支援事業実績報告書'!#REF!</f>
        <v>#REF!</v>
      </c>
      <c r="KL3" s="10" t="e">
        <f>'（記載例）【総額及び平均額】賃上げ支援事業実績報告書'!#REF!</f>
        <v>#REF!</v>
      </c>
      <c r="KM3" s="10" t="e">
        <f>'（記載例）【総額及び平均額】賃上げ支援事業実績報告書'!#REF!</f>
        <v>#REF!</v>
      </c>
      <c r="KN3" s="10" t="e">
        <f>'（記載例）【総額及び平均額】賃上げ支援事業実績報告書'!#REF!</f>
        <v>#REF!</v>
      </c>
      <c r="KO3" s="10" t="e">
        <f>'（記載例）【総額及び平均額】賃上げ支援事業実績報告書'!#REF!</f>
        <v>#REF!</v>
      </c>
      <c r="KP3" s="10" t="e">
        <f>'（記載例）【総額及び平均額】賃上げ支援事業実績報告書'!#REF!</f>
        <v>#REF!</v>
      </c>
      <c r="KQ3" s="10" t="e">
        <f>'（記載例）【総額及び平均額】賃上げ支援事業実績報告書'!#REF!</f>
        <v>#REF!</v>
      </c>
      <c r="KR3" s="10" t="e">
        <f>'（記載例）【総額及び平均額】賃上げ支援事業実績報告書'!#REF!</f>
        <v>#REF!</v>
      </c>
      <c r="KS3" s="10" t="e">
        <f>'（記載例）【総額及び平均額】賃上げ支援事業実績報告書'!#REF!</f>
        <v>#REF!</v>
      </c>
      <c r="KT3" s="10" t="e">
        <f>'（記載例）【総額及び平均額】賃上げ支援事業実績報告書'!#REF!</f>
        <v>#REF!</v>
      </c>
      <c r="KU3" s="10" t="e">
        <f>'（記載例）【総額及び平均額】賃上げ支援事業実績報告書'!#REF!</f>
        <v>#REF!</v>
      </c>
      <c r="KV3" s="10" t="e">
        <f>'（記載例）【総額及び平均額】賃上げ支援事業実績報告書'!#REF!</f>
        <v>#REF!</v>
      </c>
      <c r="KW3" s="10" t="e">
        <f>'（記載例）【総額及び平均額】賃上げ支援事業実績報告書'!#REF!</f>
        <v>#REF!</v>
      </c>
      <c r="KX3" s="10" t="e">
        <f>'（記載例）【総額及び平均額】賃上げ支援事業実績報告書'!#REF!</f>
        <v>#REF!</v>
      </c>
      <c r="KY3" s="10" t="e">
        <f>'（記載例）【総額及び平均額】賃上げ支援事業実績報告書'!#REF!</f>
        <v>#REF!</v>
      </c>
      <c r="KZ3" s="10" t="e">
        <f>'（記載例）【総額及び平均額】賃上げ支援事業実績報告書'!#REF!</f>
        <v>#REF!</v>
      </c>
      <c r="LA3" s="10" t="e">
        <f>'（記載例）【総額及び平均額】賃上げ支援事業実績報告書'!#REF!</f>
        <v>#REF!</v>
      </c>
      <c r="LB3" s="10" t="e">
        <f>'（記載例）【総額及び平均額】賃上げ支援事業実績報告書'!#REF!</f>
        <v>#REF!</v>
      </c>
      <c r="LC3" s="10" t="e">
        <f>'（記載例）【総額及び平均額】賃上げ支援事業実績報告書'!#REF!</f>
        <v>#REF!</v>
      </c>
      <c r="LD3" s="10" t="e">
        <f>'（記載例）【総額及び平均額】賃上げ支援事業実績報告書'!#REF!</f>
        <v>#REF!</v>
      </c>
      <c r="LE3" s="10" t="e">
        <f>'（記載例）【総額及び平均額】賃上げ支援事業実績報告書'!#REF!</f>
        <v>#REF!</v>
      </c>
      <c r="LF3" s="10" t="e">
        <f>'（記載例）【総額及び平均額】賃上げ支援事業実績報告書'!#REF!</f>
        <v>#REF!</v>
      </c>
      <c r="LG3" s="10" t="e">
        <f>'（記載例）【総額及び平均額】賃上げ支援事業実績報告書'!#REF!</f>
        <v>#REF!</v>
      </c>
      <c r="LH3" s="10" t="e">
        <f>'（記載例）【総額及び平均額】賃上げ支援事業実績報告書'!#REF!</f>
        <v>#REF!</v>
      </c>
      <c r="LI3" s="10" t="e">
        <f>'（記載例）【総額及び平均額】賃上げ支援事業実績報告書'!#REF!</f>
        <v>#REF!</v>
      </c>
      <c r="LJ3" s="10" t="e">
        <f>'（記載例）【総額及び平均額】賃上げ支援事業実績報告書'!#REF!</f>
        <v>#REF!</v>
      </c>
      <c r="LK3" s="10" t="e">
        <f>'（記載例）【総額及び平均額】賃上げ支援事業実績報告書'!#REF!</f>
        <v>#REF!</v>
      </c>
      <c r="LL3" s="10" t="e">
        <f>'（記載例）【総額及び平均額】賃上げ支援事業実績報告書'!#REF!</f>
        <v>#REF!</v>
      </c>
      <c r="LM3" s="10" t="e">
        <f>'（記載例）【総額及び平均額】賃上げ支援事業実績報告書'!#REF!</f>
        <v>#REF!</v>
      </c>
      <c r="LN3" s="10" t="e">
        <f>'（記載例）【総額及び平均額】賃上げ支援事業実績報告書'!#REF!</f>
        <v>#REF!</v>
      </c>
      <c r="LO3" s="10" t="e">
        <f>'（記載例）【総額及び平均額】賃上げ支援事業実績報告書'!#REF!</f>
        <v>#REF!</v>
      </c>
      <c r="LP3" s="10" t="e">
        <f>'（記載例）【総額及び平均額】賃上げ支援事業実績報告書'!#REF!</f>
        <v>#REF!</v>
      </c>
      <c r="LQ3" s="10" t="e">
        <f>'（記載例）【総額及び平均額】賃上げ支援事業実績報告書'!#REF!</f>
        <v>#REF!</v>
      </c>
      <c r="LR3" s="10" t="e">
        <f>'（記載例）【総額及び平均額】賃上げ支援事業実績報告書'!#REF!</f>
        <v>#REF!</v>
      </c>
      <c r="LS3" s="10" t="e">
        <f>'（記載例）【総額及び平均額】賃上げ支援事業実績報告書'!#REF!</f>
        <v>#REF!</v>
      </c>
      <c r="LT3" s="10" t="e">
        <f>'（記載例）【総額及び平均額】賃上げ支援事業実績報告書'!#REF!</f>
        <v>#REF!</v>
      </c>
      <c r="LU3" s="10" t="e">
        <f>'（記載例）【総額及び平均額】賃上げ支援事業実績報告書'!#REF!</f>
        <v>#REF!</v>
      </c>
      <c r="LV3" s="10" t="e">
        <f>'（記載例）【総額及び平均額】賃上げ支援事業実績報告書'!#REF!</f>
        <v>#REF!</v>
      </c>
      <c r="LW3" s="10" t="e">
        <f>'（記載例）【総額及び平均額】賃上げ支援事業実績報告書'!#REF!</f>
        <v>#REF!</v>
      </c>
      <c r="LX3" s="10" t="e">
        <f>'（記載例）【総額及び平均額】賃上げ支援事業実績報告書'!#REF!</f>
        <v>#REF!</v>
      </c>
      <c r="LY3" s="10" t="e">
        <f>'（記載例）【総額及び平均額】賃上げ支援事業実績報告書'!#REF!</f>
        <v>#REF!</v>
      </c>
      <c r="LZ3" s="10" t="e">
        <f>'（記載例）【総額及び平均額】賃上げ支援事業実績報告書'!#REF!</f>
        <v>#REF!</v>
      </c>
      <c r="MA3" s="10" t="e">
        <f>'（記載例）【総額及び平均額】賃上げ支援事業実績報告書'!#REF!</f>
        <v>#REF!</v>
      </c>
      <c r="MB3" s="10" t="e">
        <f>'（記載例）【総額及び平均額】賃上げ支援事業実績報告書'!#REF!</f>
        <v>#REF!</v>
      </c>
      <c r="MC3" s="10" t="e">
        <f>'（記載例）【総額及び平均額】賃上げ支援事業実績報告書'!#REF!</f>
        <v>#REF!</v>
      </c>
      <c r="MD3" s="10" t="e">
        <f>'（記載例）【総額及び平均額】賃上げ支援事業実績報告書'!#REF!</f>
        <v>#REF!</v>
      </c>
      <c r="ME3" s="10" t="e">
        <f>'（記載例）【総額及び平均額】賃上げ支援事業実績報告書'!#REF!</f>
        <v>#REF!</v>
      </c>
      <c r="MF3" s="10" t="e">
        <f>'（記載例）【総額及び平均額】賃上げ支援事業実績報告書'!#REF!</f>
        <v>#REF!</v>
      </c>
      <c r="MG3" s="10" t="e">
        <f>'（記載例）【総額及び平均額】賃上げ支援事業実績報告書'!#REF!</f>
        <v>#REF!</v>
      </c>
      <c r="MH3" s="10" t="e">
        <f>'（記載例）【総額及び平均額】賃上げ支援事業実績報告書'!#REF!</f>
        <v>#REF!</v>
      </c>
      <c r="MI3" s="10" t="e">
        <f>'（記載例）【総額及び平均額】賃上げ支援事業実績報告書'!#REF!</f>
        <v>#REF!</v>
      </c>
      <c r="MJ3" s="10" t="e">
        <f>'（記載例）【総額及び平均額】賃上げ支援事業実績報告書'!#REF!</f>
        <v>#REF!</v>
      </c>
      <c r="MK3" s="10" t="e">
        <f>'（記載例）【総額及び平均額】賃上げ支援事業実績報告書'!#REF!</f>
        <v>#REF!</v>
      </c>
      <c r="ML3" s="10" t="e">
        <f>'（記載例）【総額及び平均額】賃上げ支援事業実績報告書'!#REF!</f>
        <v>#REF!</v>
      </c>
      <c r="MM3" s="10" t="e">
        <f>'（記載例）【総額及び平均額】賃上げ支援事業実績報告書'!#REF!</f>
        <v>#REF!</v>
      </c>
      <c r="MN3" s="10" t="e">
        <f>'（記載例）【総額及び平均額】賃上げ支援事業実績報告書'!#REF!</f>
        <v>#REF!</v>
      </c>
      <c r="MO3" s="10" t="e">
        <f>'（記載例）【総額及び平均額】賃上げ支援事業実績報告書'!#REF!</f>
        <v>#REF!</v>
      </c>
      <c r="MP3" s="10" t="e">
        <f>'（記載例）【総額及び平均額】賃上げ支援事業実績報告書'!#REF!</f>
        <v>#REF!</v>
      </c>
      <c r="MQ3" s="10" t="e">
        <f>'（記載例）【総額及び平均額】賃上げ支援事業実績報告書'!#REF!</f>
        <v>#REF!</v>
      </c>
      <c r="MR3" s="10" t="e">
        <f>'（記載例）【総額及び平均額】賃上げ支援事業実績報告書'!#REF!</f>
        <v>#REF!</v>
      </c>
      <c r="MS3" s="10" t="e">
        <f>'（記載例）【総額及び平均額】賃上げ支援事業実績報告書'!#REF!</f>
        <v>#REF!</v>
      </c>
      <c r="MT3" s="10" t="e">
        <f>'（記載例）【総額及び平均額】賃上げ支援事業実績報告書'!#REF!</f>
        <v>#REF!</v>
      </c>
      <c r="MU3" s="10" t="e">
        <f>'（記載例）【総額及び平均額】賃上げ支援事業実績報告書'!#REF!</f>
        <v>#REF!</v>
      </c>
      <c r="MV3" s="10" t="e">
        <f>'（記載例）【総額及び平均額】賃上げ支援事業実績報告書'!#REF!</f>
        <v>#REF!</v>
      </c>
      <c r="MW3" s="10" t="e">
        <f>'（記載例）【総額及び平均額】賃上げ支援事業実績報告書'!#REF!</f>
        <v>#REF!</v>
      </c>
      <c r="MX3" s="10" t="e">
        <f>'（記載例）【総額及び平均額】賃上げ支援事業実績報告書'!#REF!</f>
        <v>#REF!</v>
      </c>
      <c r="MY3" s="10" t="e">
        <f>'（記載例）【総額及び平均額】賃上げ支援事業実績報告書'!#REF!</f>
        <v>#REF!</v>
      </c>
      <c r="MZ3" s="10" t="e">
        <f>'（記載例）【総額及び平均額】賃上げ支援事業実績報告書'!#REF!</f>
        <v>#REF!</v>
      </c>
      <c r="NA3" s="10" t="e">
        <f>'（記載例）【総額及び平均額】賃上げ支援事業実績報告書'!#REF!</f>
        <v>#REF!</v>
      </c>
      <c r="NB3" s="10" t="e">
        <f>'（記載例）【総額及び平均額】賃上げ支援事業実績報告書'!#REF!</f>
        <v>#REF!</v>
      </c>
      <c r="NC3" s="10" t="e">
        <f>'（記載例）【総額及び平均額】賃上げ支援事業実績報告書'!#REF!</f>
        <v>#REF!</v>
      </c>
      <c r="ND3" s="10" t="e">
        <f>'（記載例）【総額及び平均額】賃上げ支援事業実績報告書'!#REF!</f>
        <v>#REF!</v>
      </c>
      <c r="NE3" s="10" t="e">
        <f>'（記載例）【総額及び平均額】賃上げ支援事業実績報告書'!#REF!</f>
        <v>#REF!</v>
      </c>
      <c r="NF3" s="10" t="e">
        <f>'（記載例）【総額及び平均額】賃上げ支援事業実績報告書'!#REF!</f>
        <v>#REF!</v>
      </c>
      <c r="NG3" s="10" t="e">
        <f>'（記載例）【総額及び平均額】賃上げ支援事業実績報告書'!#REF!</f>
        <v>#REF!</v>
      </c>
      <c r="NH3" s="10" t="e">
        <f>'（記載例）【総額及び平均額】賃上げ支援事業実績報告書'!#REF!</f>
        <v>#REF!</v>
      </c>
      <c r="NI3" s="10" t="e">
        <f>'（記載例）【総額及び平均額】賃上げ支援事業実績報告書'!#REF!</f>
        <v>#REF!</v>
      </c>
      <c r="NJ3" s="10" t="e">
        <f>'（記載例）【総額及び平均額】賃上げ支援事業実績報告書'!#REF!</f>
        <v>#REF!</v>
      </c>
      <c r="NK3" s="10" t="e">
        <f>'（記載例）【総額及び平均額】賃上げ支援事業実績報告書'!#REF!</f>
        <v>#REF!</v>
      </c>
      <c r="NL3" s="10" t="e">
        <f>'（記載例）【総額及び平均額】賃上げ支援事業実績報告書'!#REF!</f>
        <v>#REF!</v>
      </c>
      <c r="NM3" s="10" t="e">
        <f>'（記載例）【総額及び平均額】賃上げ支援事業実績報告書'!#REF!</f>
        <v>#REF!</v>
      </c>
      <c r="NN3" s="10" t="e">
        <f>'（記載例）【総額及び平均額】賃上げ支援事業実績報告書'!#REF!</f>
        <v>#REF!</v>
      </c>
      <c r="NO3" s="10" t="e">
        <f>'（記載例）【総額及び平均額】賃上げ支援事業実績報告書'!#REF!</f>
        <v>#REF!</v>
      </c>
      <c r="NP3" s="10" t="e">
        <f>'（記載例）【総額及び平均額】賃上げ支援事業実績報告書'!#REF!</f>
        <v>#REF!</v>
      </c>
      <c r="NQ3" s="10" t="e">
        <f>'（記載例）【総額及び平均額】賃上げ支援事業実績報告書'!#REF!</f>
        <v>#REF!</v>
      </c>
      <c r="NR3" s="10" t="e">
        <f>'（記載例）【総額及び平均額】賃上げ支援事業実績報告書'!#REF!</f>
        <v>#REF!</v>
      </c>
      <c r="NS3" s="10" t="e">
        <f>'（記載例）【総額及び平均額】賃上げ支援事業実績報告書'!#REF!</f>
        <v>#REF!</v>
      </c>
      <c r="NT3" s="10" t="e">
        <f>'（記載例）【総額及び平均額】賃上げ支援事業実績報告書'!#REF!</f>
        <v>#REF!</v>
      </c>
      <c r="NU3" s="10" t="e">
        <f>'（記載例）【総額及び平均額】賃上げ支援事業実績報告書'!#REF!</f>
        <v>#REF!</v>
      </c>
      <c r="NV3" s="10" t="e">
        <f>'（記載例）【総額及び平均額】賃上げ支援事業実績報告書'!#REF!</f>
        <v>#REF!</v>
      </c>
      <c r="NW3" s="10" t="e">
        <f>'（記載例）【総額及び平均額】賃上げ支援事業実績報告書'!#REF!</f>
        <v>#REF!</v>
      </c>
      <c r="NX3" s="10" t="e">
        <f>'（記載例）【総額及び平均額】賃上げ支援事業実績報告書'!#REF!</f>
        <v>#REF!</v>
      </c>
      <c r="NY3" s="10" t="e">
        <f>'（記載例）【総額及び平均額】賃上げ支援事業実績報告書'!#REF!</f>
        <v>#REF!</v>
      </c>
      <c r="NZ3" s="10" t="e">
        <f>'（記載例）【総額及び平均額】賃上げ支援事業実績報告書'!#REF!</f>
        <v>#REF!</v>
      </c>
      <c r="OA3" s="10" t="e">
        <f>'（記載例）【総額及び平均額】賃上げ支援事業実績報告書'!#REF!</f>
        <v>#REF!</v>
      </c>
      <c r="OB3" s="10" t="e">
        <f>'（記載例）【総額及び平均額】賃上げ支援事業実績報告書'!#REF!</f>
        <v>#REF!</v>
      </c>
      <c r="OC3" s="10" t="e">
        <f>'（記載例）【総額及び平均額】賃上げ支援事業実績報告書'!#REF!</f>
        <v>#REF!</v>
      </c>
      <c r="OD3" s="10" t="e">
        <f>'（記載例）【総額及び平均額】賃上げ支援事業実績報告書'!#REF!</f>
        <v>#REF!</v>
      </c>
      <c r="OE3" s="10" t="e">
        <f>'（記載例）【総額及び平均額】賃上げ支援事業実績報告書'!#REF!</f>
        <v>#REF!</v>
      </c>
      <c r="OF3" s="10" t="e">
        <f>'（記載例）【総額及び平均額】賃上げ支援事業実績報告書'!#REF!</f>
        <v>#REF!</v>
      </c>
      <c r="OG3" s="10" t="e">
        <f>'（記載例）【総額及び平均額】賃上げ支援事業実績報告書'!#REF!</f>
        <v>#REF!</v>
      </c>
      <c r="OH3" s="10" t="e">
        <f>'（記載例）【総額及び平均額】賃上げ支援事業実績報告書'!#REF!</f>
        <v>#REF!</v>
      </c>
      <c r="OI3" s="10" t="e">
        <f>'（記載例）【総額及び平均額】賃上げ支援事業実績報告書'!#REF!</f>
        <v>#REF!</v>
      </c>
      <c r="OJ3" s="10" t="e">
        <f>'（記載例）【総額及び平均額】賃上げ支援事業実績報告書'!#REF!</f>
        <v>#REF!</v>
      </c>
      <c r="OK3" s="10" t="e">
        <f>'（記載例）【総額及び平均額】賃上げ支援事業実績報告書'!#REF!</f>
        <v>#REF!</v>
      </c>
      <c r="OL3" s="10" t="e">
        <f>'（記載例）【総額及び平均額】賃上げ支援事業実績報告書'!#REF!</f>
        <v>#REF!</v>
      </c>
      <c r="OM3" s="10" t="e">
        <f>'（記載例）【総額及び平均額】賃上げ支援事業実績報告書'!#REF!</f>
        <v>#REF!</v>
      </c>
      <c r="ON3" s="10" t="e">
        <f>'（記載例）【総額及び平均額】賃上げ支援事業実績報告書'!#REF!</f>
        <v>#REF!</v>
      </c>
      <c r="OO3" s="10" t="e">
        <f>'（記載例）【総額及び平均額】賃上げ支援事業実績報告書'!#REF!</f>
        <v>#REF!</v>
      </c>
      <c r="OP3" s="10" t="e">
        <f>'（記載例）【総額及び平均額】賃上げ支援事業実績報告書'!#REF!</f>
        <v>#REF!</v>
      </c>
      <c r="OQ3" s="10" t="e">
        <f>'（記載例）【総額及び平均額】賃上げ支援事業実績報告書'!#REF!</f>
        <v>#REF!</v>
      </c>
      <c r="OR3" s="10" t="e">
        <f>'（記載例）【総額及び平均額】賃上げ支援事業実績報告書'!#REF!</f>
        <v>#REF!</v>
      </c>
      <c r="OS3" s="10" t="e">
        <f>'（記載例）【総額及び平均額】賃上げ支援事業実績報告書'!#REF!</f>
        <v>#REF!</v>
      </c>
      <c r="OT3" s="10" t="e">
        <f>'（記載例）【総額及び平均額】賃上げ支援事業実績報告書'!#REF!</f>
        <v>#REF!</v>
      </c>
      <c r="OU3" s="10" t="e">
        <f>'（記載例）【総額及び平均額】賃上げ支援事業実績報告書'!#REF!</f>
        <v>#REF!</v>
      </c>
      <c r="OV3" s="10" t="e">
        <f>'（記載例）【総額及び平均額】賃上げ支援事業実績報告書'!#REF!</f>
        <v>#REF!</v>
      </c>
      <c r="OW3" s="10" t="e">
        <f>'（記載例）【総額及び平均額】賃上げ支援事業実績報告書'!#REF!</f>
        <v>#REF!</v>
      </c>
      <c r="OX3" s="10" t="e">
        <f>'（記載例）【総額及び平均額】賃上げ支援事業実績報告書'!#REF!</f>
        <v>#REF!</v>
      </c>
      <c r="OY3" s="10" t="e">
        <f>'（記載例）【総額及び平均額】賃上げ支援事業実績報告書'!#REF!</f>
        <v>#REF!</v>
      </c>
      <c r="OZ3" s="10" t="e">
        <f>'（記載例）【総額及び平均額】賃上げ支援事業実績報告書'!#REF!</f>
        <v>#REF!</v>
      </c>
      <c r="PA3" s="10" t="e">
        <f>'（記載例）【総額及び平均額】賃上げ支援事業実績報告書'!#REF!</f>
        <v>#REF!</v>
      </c>
      <c r="PB3" s="10" t="e">
        <f>'（記載例）【総額及び平均額】賃上げ支援事業実績報告書'!#REF!</f>
        <v>#REF!</v>
      </c>
      <c r="PC3" s="10" t="e">
        <f>'（記載例）【総額及び平均額】賃上げ支援事業実績報告書'!#REF!</f>
        <v>#REF!</v>
      </c>
      <c r="PD3" s="10" t="e">
        <f>'（記載例）【総額及び平均額】賃上げ支援事業実績報告書'!#REF!</f>
        <v>#REF!</v>
      </c>
      <c r="PE3" s="10" t="e">
        <f>'（記載例）【総額及び平均額】賃上げ支援事業実績報告書'!#REF!</f>
        <v>#REF!</v>
      </c>
      <c r="PF3" s="10" t="e">
        <f>'（記載例）【総額及び平均額】賃上げ支援事業実績報告書'!#REF!</f>
        <v>#REF!</v>
      </c>
      <c r="PG3" s="10" t="e">
        <f>'（記載例）【総額及び平均額】賃上げ支援事業実績報告書'!#REF!</f>
        <v>#REF!</v>
      </c>
      <c r="PH3" s="10" t="e">
        <f>'（記載例）【総額及び平均額】賃上げ支援事業実績報告書'!#REF!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【総額及び平均額】賃上げ支援事業実績報告書 </vt:lpstr>
      <vt:lpstr>別紙（2.0％超部分算定シート）</vt:lpstr>
      <vt:lpstr>（記載例）【総額及び平均額】賃上げ支援事業実績報告書</vt:lpstr>
      <vt:lpstr>（記載例）別紙（2.0％超部分算定シート）</vt:lpstr>
      <vt:lpstr>【参考】集計用シート（賃上げ支援事業）</vt:lpstr>
      <vt:lpstr>都道府県リスト</vt:lpstr>
      <vt:lpstr>'（記載例）【総額及び平均額】賃上げ支援事業実績報告書'!Print_Area</vt:lpstr>
      <vt:lpstr>'（記載例）別紙（2.0％超部分算定シート）'!Print_Area</vt:lpstr>
      <vt:lpstr>'【総額及び平均額】賃上げ支援事業実績報告書 '!Print_Area</vt:lpstr>
      <vt:lpstr>'別紙（2.0％超部分算定シート）'!Print_Area</vt:lpstr>
      <vt:lpstr>'（記載例）【総額及び平均額】賃上げ支援事業実績報告書'!Print_Titles</vt:lpstr>
      <vt:lpstr>'（記載例）別紙（2.0％超部分算定シート）'!Print_Titles</vt:lpstr>
      <vt:lpstr>'【総額及び平均額】賃上げ支援事業実績報告書 '!Print_Titles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杉木　壱成</cp:lastModifiedBy>
  <cp:revision>2</cp:revision>
  <cp:lastPrinted>2026-06-25T05:52:57Z</cp:lastPrinted>
  <dcterms:created xsi:type="dcterms:W3CDTF">2017-10-26T07:12:00Z</dcterms:created>
  <dcterms:modified xsi:type="dcterms:W3CDTF">2026-06-25T05:54:24Z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