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mc:AlternateContent xmlns:mc="http://schemas.openxmlformats.org/markup-compatibility/2006">
    <mc:Choice Requires="x15">
      <x15ac:absPath xmlns:x15ac="http://schemas.microsoft.com/office/spreadsheetml/2010/11/ac" url="\\Honsv242\本庁C\12厚生部\1204医務課\☆物価高騰対策\R7【賃上げ・物価上昇】\08実績報告\様式\HP公表用\"/>
    </mc:Choice>
  </mc:AlternateContent>
  <xr:revisionPtr revIDLastSave="0" documentId="13_ncr:1_{599F7676-0EE0-4130-A30D-B9638DB1F563}" xr6:coauthVersionLast="47" xr6:coauthVersionMax="47" xr10:uidLastSave="{00000000-0000-0000-0000-000000000000}"/>
  <bookViews>
    <workbookView xWindow="-120" yWindow="-120" windowWidth="29040" windowHeight="15720" tabRatio="813" xr2:uid="{00000000-000D-0000-FFFF-FFFF00000000}"/>
  </bookViews>
  <sheets>
    <sheet name="【総額及び平均額】賃上げ支援事業実績報告書" sheetId="112" r:id="rId1"/>
    <sheet name="別紙（2.0％超部分算定シート）" sheetId="113" r:id="rId2"/>
    <sheet name="（記載例）【総額及び平均額】賃上げ支援事業実績報告書" sheetId="97" r:id="rId3"/>
    <sheet name="（記載例）別紙（2.0％超部分算定シート）" sheetId="111" r:id="rId4"/>
    <sheet name="【参考】集計用シート（賃上げ支援事業）" sheetId="98" state="hidden" r:id="rId5"/>
    <sheet name="都道府県リスト" sheetId="62" state="hidden" r:id="rId6"/>
  </sheets>
  <definedNames>
    <definedName name="_xlnm._FilterDatabase" localSheetId="2" hidden="1">'（記載例）【総額及び平均額】賃上げ支援事業実績報告書'!$B$10:$X$46</definedName>
    <definedName name="_xlnm._FilterDatabase" localSheetId="3" hidden="1">'（記載例）別紙（2.0％超部分算定シート）'!$A$3:$L$4</definedName>
    <definedName name="_xlnm._FilterDatabase" localSheetId="0" hidden="1">【総額及び平均額】賃上げ支援事業実績報告書!$B$10:$X$46</definedName>
    <definedName name="_xlnm._FilterDatabase" localSheetId="1" hidden="1">'別紙（2.0％超部分算定シート）'!$A$3:$L$4</definedName>
    <definedName name="_xlnm.Print_Area" localSheetId="2">'（記載例）【総額及び平均額】賃上げ支援事業実績報告書'!$A$1:$H$46</definedName>
    <definedName name="_xlnm.Print_Area" localSheetId="3">'（記載例）別紙（2.0％超部分算定シート）'!$A$1:$I$7</definedName>
    <definedName name="_xlnm.Print_Area" localSheetId="0">【総額及び平均額】賃上げ支援事業実績報告書!$A$1:$H$46</definedName>
    <definedName name="_xlnm.Print_Area" localSheetId="1">'別紙（2.0％超部分算定シート）'!$A$1:$I$7</definedName>
    <definedName name="_xlnm.Print_Area">#REF!</definedName>
    <definedName name="_xlnm.Print_Titles" localSheetId="2">'（記載例）【総額及び平均額】賃上げ支援事業実績報告書'!$1:$9</definedName>
    <definedName name="_xlnm.Print_Titles" localSheetId="3">'（記載例）別紙（2.0％超部分算定シート）'!$1:$2</definedName>
    <definedName name="_xlnm.Print_Titles" localSheetId="0">【総額及び平均額】賃上げ支援事業実績報告書!$1:$9</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12" l="1"/>
  <c r="H6" i="112"/>
  <c r="H4" i="112"/>
  <c r="I5" i="113" l="1"/>
  <c r="D5" i="113"/>
  <c r="E5" i="113" s="1"/>
  <c r="I4" i="113"/>
  <c r="H15" i="112" s="1"/>
  <c r="D4" i="113"/>
  <c r="E4" i="113" s="1"/>
  <c r="H46" i="112"/>
  <c r="H45" i="112"/>
  <c r="H44" i="112"/>
  <c r="H43" i="112"/>
  <c r="H41" i="112"/>
  <c r="H40" i="112"/>
  <c r="H39" i="112"/>
  <c r="H38" i="112"/>
  <c r="H36" i="112"/>
  <c r="H35" i="112"/>
  <c r="H34" i="112"/>
  <c r="H33" i="112"/>
  <c r="H31" i="112"/>
  <c r="H30" i="112"/>
  <c r="H29" i="112"/>
  <c r="H28" i="112"/>
  <c r="H26" i="112"/>
  <c r="H25" i="112"/>
  <c r="H24" i="112"/>
  <c r="H23" i="112"/>
  <c r="H21" i="112"/>
  <c r="H20" i="112"/>
  <c r="H19" i="112"/>
  <c r="H18" i="112"/>
  <c r="H14" i="112"/>
  <c r="H13" i="112"/>
  <c r="H12" i="112"/>
  <c r="H11" i="112"/>
  <c r="F7" i="112" l="1"/>
  <c r="F8" i="112" l="1"/>
  <c r="H46" i="97" l="1"/>
  <c r="H41" i="97"/>
  <c r="H36" i="97"/>
  <c r="H31" i="97"/>
  <c r="H26" i="97"/>
  <c r="H21" i="97"/>
  <c r="H14" i="97" l="1"/>
  <c r="H45" i="97"/>
  <c r="H44" i="97"/>
  <c r="H43" i="97"/>
  <c r="H40" i="97"/>
  <c r="H39" i="97"/>
  <c r="H38" i="97"/>
  <c r="H35" i="97"/>
  <c r="H34" i="97"/>
  <c r="H33" i="97"/>
  <c r="H30" i="97"/>
  <c r="H29" i="97"/>
  <c r="H28" i="97"/>
  <c r="H25" i="97"/>
  <c r="H24" i="97"/>
  <c r="H23" i="97"/>
  <c r="H20" i="97"/>
  <c r="H19" i="97"/>
  <c r="H18" i="97"/>
  <c r="H13" i="97"/>
  <c r="H12" i="97"/>
  <c r="H11" i="97"/>
  <c r="I5" i="111" l="1"/>
  <c r="I4" i="111"/>
  <c r="D5" i="111"/>
  <c r="E5" i="111" s="1"/>
  <c r="H15"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4" i="97"/>
  <c r="H6" i="97" s="1"/>
  <c r="HI2" i="98"/>
  <c r="H8" i="97" l="1"/>
  <c r="F8" i="97" s="1"/>
  <c r="F7"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C10" authorId="0" shapeId="0" xr:uid="{40704771-EE5B-4773-A836-11630BCC0FA2}">
      <text>
        <r>
          <rPr>
            <b/>
            <sz val="9"/>
            <color indexed="81"/>
            <rFont val="MS P ゴシック"/>
            <family val="3"/>
            <charset val="128"/>
          </rPr>
          <t>「③月数の期間中における対象職員数の延べ人数」÷「③月数」
例：（４月の対象職員100名＋５月の対象職員100名）÷２ヶ月</t>
        </r>
      </text>
    </comment>
    <comment ref="D10" authorId="0" shapeId="0" xr:uid="{BE86BB4D-D69F-47EF-BF3D-34330CA54264}">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C10"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D10"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<sst xmlns="http://schemas.openxmlformats.org/spreadsheetml/2006/main" count="776" uniqueCount="167">
  <si>
    <t>医療機関名</t>
    <rPh sb="0" eb="4">
      <t>イリョウキカン</t>
    </rPh>
    <rPh sb="4" eb="5">
      <t>メイ</t>
    </rPh>
    <phoneticPr fontId="37"/>
  </si>
  <si>
    <t>法人名</t>
    <rPh sb="0" eb="2">
      <t>ホウジン</t>
    </rPh>
    <rPh sb="2" eb="3">
      <t>メイ</t>
    </rPh>
    <phoneticPr fontId="37"/>
  </si>
  <si>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</si>
  <si>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</si>
  <si>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</si>
  <si>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</si>
  <si>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</si>
  <si>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</si>
  <si>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</si>
  <si>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</si>
  <si>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</si>
  <si>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</si>
  <si>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</si>
  <si>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</si>
  <si>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</si>
  <si>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</si>
  <si>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</si>
  <si>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</si>
  <si>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</si>
  <si>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</si>
  <si>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</si>
  <si>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</si>
  <si>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</si>
  <si>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</si>
  <si>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</si>
  <si>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</si>
  <si>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</si>
  <si>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</si>
  <si>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</si>
  <si>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</si>
  <si>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</si>
  <si>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</si>
  <si>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</si>
  <si>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</si>
  <si>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</si>
  <si>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</si>
  <si>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</si>
  <si>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</si>
  <si>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</si>
  <si>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</si>
  <si>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</si>
  <si>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</si>
  <si>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</si>
  <si>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</si>
  <si>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</si>
  <si>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</si>
  <si>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</si>
  <si>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</si>
  <si>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</si>
  <si>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</si>
  <si>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開設者：</t>
    <rPh sb="0" eb="3">
      <t>カイセツシャ</t>
    </rPh>
    <phoneticPr fontId="37"/>
  </si>
  <si>
    <t>（記載要領）</t>
    <rPh sb="1" eb="3">
      <t>キサイ</t>
    </rPh>
    <rPh sb="3" eb="5">
      <t>ヨウリョウ</t>
    </rPh>
    <phoneticPr fontId="37"/>
  </si>
  <si>
    <t>賃金改善の内容</t>
    <rPh sb="0" eb="2">
      <t>チンギン</t>
    </rPh>
    <rPh sb="2" eb="4">
      <t>カイゼン</t>
    </rPh>
    <rPh sb="5" eb="7">
      <t>ナイヨウ</t>
    </rPh>
    <phoneticPr fontId="36"/>
  </si>
  <si>
    <t>　賃上げ（ベースアップ分）（①対象人数×②月額×③月数）</t>
    <rPh sb="1" eb="3">
      <t>チンア</t>
    </rPh>
    <phoneticPr fontId="37"/>
  </si>
  <si>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6"/>
  </si>
  <si>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</si>
  <si>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</si>
  <si>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</si>
  <si>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</si>
  <si>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</si>
  <si>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</si>
  <si>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6"/>
  </si>
  <si>
    <t>交付確定額</t>
    <rPh sb="0" eb="2">
      <t>コウフ</t>
    </rPh>
    <rPh sb="2" eb="5">
      <t>カクテイガク</t>
    </rPh>
    <phoneticPr fontId="36"/>
  </si>
  <si>
    <t>医師の賃金改善実績の有無（右欄に○・×を記載）</t>
    <rPh sb="0" eb="2">
      <t>イシ</t>
    </rPh>
    <phoneticPr fontId="37"/>
  </si>
  <si>
    <t>歯科医師の賃金改善実績の有無（右欄に○・×を記載）</t>
    <rPh sb="0" eb="4">
      <t>シカイシ</t>
    </rPh>
    <phoneticPr fontId="37"/>
  </si>
  <si>
    <t>薬剤師の賃金改善実績の有無（右欄に○・×を記載）</t>
    <rPh sb="0" eb="3">
      <t>ヤクザイシ</t>
    </rPh>
    <phoneticPr fontId="37"/>
  </si>
  <si>
    <t>保健師の賃金改善実績の有無（右欄に○・×を記載）</t>
    <rPh sb="0" eb="3">
      <t>ホケンシ</t>
    </rPh>
    <phoneticPr fontId="37"/>
  </si>
  <si>
    <t>助産師の賃金改善実績の有無（右欄に○・×を記載）</t>
    <rPh sb="0" eb="3">
      <t>ジョサンシ</t>
    </rPh>
    <phoneticPr fontId="37"/>
  </si>
  <si>
    <t>看護師の賃金改善実績の有無（右欄に○・×を記載）</t>
    <rPh sb="0" eb="3">
      <t>カンゴシ</t>
    </rPh>
    <phoneticPr fontId="37"/>
  </si>
  <si>
    <t>準看護師の賃金改善実績の有無（右欄に○・×を記載）</t>
    <rPh sb="0" eb="4">
      <t>ジュンカンゴシ</t>
    </rPh>
    <phoneticPr fontId="37"/>
  </si>
  <si>
    <t>看護補助者の賃金改善実績の有無（右欄に○・×を記載）</t>
    <rPh sb="0" eb="2">
      <t>カンゴ</t>
    </rPh>
    <rPh sb="2" eb="5">
      <t>ホジョシャ</t>
    </rPh>
    <phoneticPr fontId="37"/>
  </si>
  <si>
    <t>理学療法士の賃金改善実績の有無（右欄に○・×を記載）</t>
    <rPh sb="0" eb="2">
      <t>リガク</t>
    </rPh>
    <rPh sb="2" eb="5">
      <t>リョウホウシ</t>
    </rPh>
    <phoneticPr fontId="37"/>
  </si>
  <si>
    <t>作業療法士の賃金改善実績の有無（右欄に○・×を記載）</t>
    <rPh sb="0" eb="2">
      <t>サギョウ</t>
    </rPh>
    <rPh sb="2" eb="5">
      <t>リョウホウシ</t>
    </rPh>
    <phoneticPr fontId="37"/>
  </si>
  <si>
    <t>視能訓練士の賃金改善実績の有無（右欄に○・×を記載）</t>
    <rPh sb="0" eb="2">
      <t>シノウ</t>
    </rPh>
    <rPh sb="2" eb="5">
      <t>クンレンシ</t>
    </rPh>
    <phoneticPr fontId="37"/>
  </si>
  <si>
    <t>言語聴覚士の賃金改善実績の有無（右欄に○・×を記載）</t>
    <rPh sb="0" eb="2">
      <t>ゲンゴ</t>
    </rPh>
    <rPh sb="2" eb="5">
      <t>チョウカクシ</t>
    </rPh>
    <phoneticPr fontId="37"/>
  </si>
  <si>
    <t>義肢装具士の賃金改善実績の有無（右欄に○・×を記載）</t>
    <rPh sb="0" eb="2">
      <t>ギシ</t>
    </rPh>
    <rPh sb="2" eb="5">
      <t>ソウグシ</t>
    </rPh>
    <phoneticPr fontId="37"/>
  </si>
  <si>
    <t>歯科衛生士の賃金改善実績の有無（右欄に○・×を記載）</t>
    <rPh sb="0" eb="2">
      <t>シカ</t>
    </rPh>
    <rPh sb="2" eb="5">
      <t>エイセイシ</t>
    </rPh>
    <phoneticPr fontId="37"/>
  </si>
  <si>
    <t>歯科技工士の賃金改善実績の有無（右欄に○・×を記載）</t>
    <rPh sb="0" eb="2">
      <t>シカ</t>
    </rPh>
    <rPh sb="2" eb="5">
      <t>ギコウシ</t>
    </rPh>
    <phoneticPr fontId="37"/>
  </si>
  <si>
    <t>歯科業務補助者の賃金改善実績の有無（右欄に○・×を記載）</t>
    <rPh sb="0" eb="2">
      <t>シカ</t>
    </rPh>
    <rPh sb="2" eb="4">
      <t>ギョウム</t>
    </rPh>
    <rPh sb="4" eb="7">
      <t>ホジョシャ</t>
    </rPh>
    <phoneticPr fontId="37"/>
  </si>
  <si>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</si>
  <si>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</si>
  <si>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7"/>
  </si>
  <si>
    <t>衛生検査技師の賃金改善実績の有無（右欄に○・×を記載）</t>
    <rPh sb="0" eb="2">
      <t>エイセイ</t>
    </rPh>
    <rPh sb="2" eb="4">
      <t>ケンサ</t>
    </rPh>
    <rPh sb="4" eb="6">
      <t>ギシ</t>
    </rPh>
    <phoneticPr fontId="37"/>
  </si>
  <si>
    <t>臨床工学技士の賃金改善実績の有無（右欄に○・×を記載）</t>
    <rPh sb="0" eb="2">
      <t>リンショウ</t>
    </rPh>
    <rPh sb="2" eb="4">
      <t>コウガク</t>
    </rPh>
    <rPh sb="4" eb="6">
      <t>ギシ</t>
    </rPh>
    <phoneticPr fontId="37"/>
  </si>
  <si>
    <t>管理栄養士の賃金改善実績の有無（右欄に○・×を記載）</t>
    <rPh sb="0" eb="2">
      <t>カンリ</t>
    </rPh>
    <rPh sb="2" eb="5">
      <t>エイヨウシ</t>
    </rPh>
    <phoneticPr fontId="37"/>
  </si>
  <si>
    <t>栄養士の賃金改善実績の有無（右欄に○・×を記載）</t>
    <rPh sb="0" eb="3">
      <t>エイヨウシ</t>
    </rPh>
    <phoneticPr fontId="37"/>
  </si>
  <si>
    <t>精神保健福祉士の賃金改善実績の有無（右欄に○・×を記載）</t>
    <rPh sb="0" eb="2">
      <t>セイシン</t>
    </rPh>
    <rPh sb="2" eb="4">
      <t>ホケン</t>
    </rPh>
    <rPh sb="4" eb="7">
      <t>フクシシ</t>
    </rPh>
    <phoneticPr fontId="37"/>
  </si>
  <si>
    <t>社会福祉士の賃金改善実績の有無（右欄に○・×を記載）</t>
    <rPh sb="0" eb="2">
      <t>シャカイ</t>
    </rPh>
    <rPh sb="2" eb="5">
      <t>フクシシ</t>
    </rPh>
    <phoneticPr fontId="37"/>
  </si>
  <si>
    <t>介護福祉士の賃金改善実績の有無（右欄に○・×を記載）</t>
    <rPh sb="0" eb="2">
      <t>カイゴ</t>
    </rPh>
    <rPh sb="2" eb="5">
      <t>フクシシ</t>
    </rPh>
    <phoneticPr fontId="37"/>
  </si>
  <si>
    <t>保育士の賃金改善実績の有無（右欄に○・×を記載）</t>
    <rPh sb="0" eb="3">
      <t>ホイクシ</t>
    </rPh>
    <phoneticPr fontId="37"/>
  </si>
  <si>
    <t>救急救命士の賃金改善実績の有無（右欄に○・×を記載）</t>
    <rPh sb="0" eb="2">
      <t>キュウキュウ</t>
    </rPh>
    <rPh sb="2" eb="5">
      <t>キュウメイシ</t>
    </rPh>
    <phoneticPr fontId="37"/>
  </si>
  <si>
    <t>あん摩マッサージ指圧師・はり師・きゆう師の賃金改善実績の有無（右欄に○・×を記載）</t>
    <rPh sb="2" eb="3">
      <t>マ</t>
    </rPh>
    <rPh sb="8" eb="11">
      <t>シアツシ</t>
    </rPh>
    <rPh sb="14" eb="15">
      <t>シ</t>
    </rPh>
    <rPh sb="19" eb="20">
      <t>シ</t>
    </rPh>
    <phoneticPr fontId="37"/>
  </si>
  <si>
    <t>柔道整復師の賃金改善実績の有無（右欄に○・×を記載）</t>
    <rPh sb="0" eb="2">
      <t>ジュウドウ</t>
    </rPh>
    <rPh sb="2" eb="5">
      <t>セイフクシ</t>
    </rPh>
    <phoneticPr fontId="37"/>
  </si>
  <si>
    <t>公認心理師の賃金改善実績の有無（右欄に○・×を記載）</t>
    <rPh sb="0" eb="2">
      <t>コウニン</t>
    </rPh>
    <rPh sb="2" eb="4">
      <t>シンリ</t>
    </rPh>
    <rPh sb="4" eb="5">
      <t>シ</t>
    </rPh>
    <phoneticPr fontId="37"/>
  </si>
  <si>
    <t>診療情報管理士の賃金改善実績の有無（右欄に○・×を記載）</t>
    <rPh sb="0" eb="2">
      <t>シンリョウ</t>
    </rPh>
    <rPh sb="2" eb="4">
      <t>ジョウホウ</t>
    </rPh>
    <rPh sb="4" eb="6">
      <t>カンリ</t>
    </rPh>
    <rPh sb="6" eb="7">
      <t>シ</t>
    </rPh>
    <phoneticPr fontId="37"/>
  </si>
  <si>
    <t>医師事務作業補助者の賃金改善実績の有無（右欄に○・×を記載）</t>
    <rPh sb="0" eb="2">
      <t>イシ</t>
    </rPh>
    <rPh sb="2" eb="4">
      <t>ジム</t>
    </rPh>
    <rPh sb="4" eb="6">
      <t>サギョウ</t>
    </rPh>
    <rPh sb="6" eb="9">
      <t>ホジョシャ</t>
    </rPh>
    <phoneticPr fontId="37"/>
  </si>
  <si>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7"/>
  </si>
  <si>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7"/>
  </si>
  <si>
    <t>１名あたり平均額</t>
    <phoneticPr fontId="36"/>
  </si>
  <si>
    <t>③月数</t>
    <rPh sb="1" eb="3">
      <t>ゲッスウ</t>
    </rPh>
    <phoneticPr fontId="36"/>
  </si>
  <si>
    <t>①対象人数
（常勤換算数）</t>
    <rPh sb="1" eb="3">
      <t>タイショウ</t>
    </rPh>
    <rPh sb="3" eb="5">
      <t>ニンズウ</t>
    </rPh>
    <rPh sb="7" eb="9">
      <t>ジョウキン</t>
    </rPh>
    <rPh sb="9" eb="11">
      <t>カンサン</t>
    </rPh>
    <rPh sb="11" eb="12">
      <t>スウ</t>
    </rPh>
    <phoneticPr fontId="36"/>
  </si>
  <si>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</si>
  <si>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</si>
  <si>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Ⅲ　令和７年度中の賃金改善割合</t>
    <rPh sb="2" eb="4">
      <t>レイワ</t>
    </rPh>
    <rPh sb="5" eb="7">
      <t>ネンド</t>
    </rPh>
    <rPh sb="7" eb="8">
      <t>チュウ</t>
    </rPh>
    <rPh sb="9" eb="11">
      <t>チンギン</t>
    </rPh>
    <rPh sb="11" eb="13">
      <t>カイゼン</t>
    </rPh>
    <rPh sb="13" eb="15">
      <t>ワリアイ</t>
    </rPh>
    <phoneticPr fontId="36"/>
  </si>
  <si>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6"/>
  </si>
  <si>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6"/>
  </si>
  <si>
    <t>Ⅳ　本事業の支給額を充てられる上限月額</t>
    <rPh sb="2" eb="3">
      <t>ホン</t>
    </rPh>
    <rPh sb="3" eb="5">
      <t>ジギョウ</t>
    </rPh>
    <rPh sb="6" eb="9">
      <t>シキュウガク</t>
    </rPh>
    <rPh sb="10" eb="11">
      <t>ア</t>
    </rPh>
    <rPh sb="15" eb="17">
      <t>ジョウゲン</t>
    </rPh>
    <rPh sb="17" eb="19">
      <t>ゲツガク</t>
    </rPh>
    <phoneticPr fontId="36"/>
  </si>
  <si>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6"/>
  </si>
  <si>
    <t>Ⅶ　対象人数
（常勤換算数）</t>
    <rPh sb="2" eb="4">
      <t>タイショウ</t>
    </rPh>
    <rPh sb="4" eb="6">
      <t>ニンズウ</t>
    </rPh>
    <rPh sb="8" eb="10">
      <t>ジョウキン</t>
    </rPh>
    <rPh sb="10" eb="12">
      <t>カンサン</t>
    </rPh>
    <rPh sb="12" eb="13">
      <t>スウ</t>
    </rPh>
    <phoneticPr fontId="36"/>
  </si>
  <si>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6"/>
  </si>
  <si>
    <t>賃金改善（全体）の内容</t>
    <rPh sb="0" eb="2">
      <t>チンギン</t>
    </rPh>
    <rPh sb="2" eb="4">
      <t>カイゼン</t>
    </rPh>
    <rPh sb="5" eb="7">
      <t>ゼンタイ</t>
    </rPh>
    <rPh sb="9" eb="11">
      <t>ナイヨウ</t>
    </rPh>
    <phoneticPr fontId="36"/>
  </si>
  <si>
    <t>②月額または
月額換算額</t>
    <rPh sb="1" eb="3">
      <t>ゲツガク</t>
    </rPh>
    <rPh sb="7" eb="9">
      <t>ゲツガク</t>
    </rPh>
    <rPh sb="9" eb="11">
      <t>カンサン</t>
    </rPh>
    <rPh sb="11" eb="12">
      <t>ガク</t>
    </rPh>
    <phoneticPr fontId="36"/>
  </si>
  <si>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7"/>
  </si>
  <si>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6"/>
  </si>
  <si>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6"/>
  </si>
  <si>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6"/>
  </si>
  <si>
    <t>賃金改善の総額
（自動計算）</t>
    <rPh sb="9" eb="11">
      <t>ジドウ</t>
    </rPh>
    <rPh sb="11" eb="13">
      <t>ケイサン</t>
    </rPh>
    <phoneticPr fontId="36"/>
  </si>
  <si>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6"/>
  </si>
  <si>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7"/>
  </si>
  <si>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7"/>
  </si>
  <si>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6"/>
  </si>
  <si>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6"/>
  </si>
  <si>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6"/>
  </si>
  <si>
    <t>賃金改善の内容（※）</t>
    <rPh sb="0" eb="2">
      <t>チンギン</t>
    </rPh>
    <rPh sb="2" eb="4">
      <t>カイゼン</t>
    </rPh>
    <rPh sb="5" eb="7">
      <t>ナイヨウ</t>
    </rPh>
    <phoneticPr fontId="36"/>
  </si>
  <si>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6"/>
  </si>
  <si>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6"/>
  </si>
  <si>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7"/>
  </si>
  <si>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6"/>
  </si>
  <si>
    <t>事務職員の賃金改善の内容</t>
    <rPh sb="0" eb="2">
      <t>ジム</t>
    </rPh>
    <rPh sb="2" eb="4">
      <t>ショクイン</t>
    </rPh>
    <rPh sb="5" eb="7">
      <t>チンギン</t>
    </rPh>
    <rPh sb="7" eb="9">
      <t>カイゼン</t>
    </rPh>
    <rPh sb="10" eb="12">
      <t>ナイヨウ</t>
    </rPh>
    <phoneticPr fontId="36"/>
  </si>
  <si>
    <t>看護補助者の賃金改善の内容</t>
    <rPh sb="0" eb="2">
      <t>カンゴ</t>
    </rPh>
    <rPh sb="2" eb="5">
      <t>ホジョシャ</t>
    </rPh>
    <rPh sb="6" eb="8">
      <t>チンギン</t>
    </rPh>
    <rPh sb="8" eb="10">
      <t>カイゼン</t>
    </rPh>
    <rPh sb="11" eb="13">
      <t>ナイヨウ</t>
    </rPh>
    <phoneticPr fontId="36"/>
  </si>
  <si>
    <t>薬剤師の賃金改善の内容</t>
    <rPh sb="0" eb="3">
      <t>ヤクザイシ</t>
    </rPh>
    <rPh sb="4" eb="6">
      <t>チンギン</t>
    </rPh>
    <rPh sb="6" eb="8">
      <t>カイゼン</t>
    </rPh>
    <rPh sb="9" eb="11">
      <t>ナイヨウ</t>
    </rPh>
    <phoneticPr fontId="36"/>
  </si>
  <si>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7"/>
  </si>
  <si>
    <t>有床診療所の名称：</t>
    <rPh sb="0" eb="2">
      <t>ユウショウ</t>
    </rPh>
    <rPh sb="2" eb="5">
      <t>シンリョウジョ</t>
    </rPh>
    <rPh sb="6" eb="8">
      <t>メイショウ</t>
    </rPh>
    <phoneticPr fontId="37"/>
  </si>
  <si>
    <t>②月額または
月額換算額</t>
    <rPh sb="1" eb="3">
      <t>ゲツガク</t>
    </rPh>
    <phoneticPr fontId="36"/>
  </si>
  <si>
    <t>　基本給の引き上げ</t>
    <rPh sb="1" eb="4">
      <t>キホンキュウ</t>
    </rPh>
    <rPh sb="5" eb="6">
      <t>ヒ</t>
    </rPh>
    <rPh sb="7" eb="8">
      <t>ア</t>
    </rPh>
    <phoneticPr fontId="37"/>
  </si>
  <si>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28">
      <t>ヒョウカ</t>
    </rPh>
    <rPh sb="28" eb="30">
      <t>テアテ</t>
    </rPh>
    <rPh sb="31" eb="33">
      <t>ゾウガク</t>
    </rPh>
    <phoneticPr fontId="37"/>
  </si>
  <si>
    <t>　一時金または特別手当</t>
    <rPh sb="1" eb="4">
      <t>イチジキン</t>
    </rPh>
    <rPh sb="7" eb="9">
      <t>トクベツ</t>
    </rPh>
    <rPh sb="9" eb="11">
      <t>テアテ</t>
    </rPh>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</si>
  <si>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政策上の必要性から把握するものであり、補助金の交付額には影響しません。職種ごとの賃金改善の総額と有床診療所全体の賃金改善の総額が一致しなくても差し支えありません。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ユウショウ</t>
    </rPh>
    <rPh sb="88" eb="91">
      <t>シンリョウジョ</t>
    </rPh>
    <phoneticPr fontId="36"/>
  </si>
  <si>
    <t>医療法人○○会</t>
  </si>
  <si>
    <t>▲▲医院</t>
    <rPh sb="2" eb="4">
      <t>イイン</t>
    </rPh>
    <phoneticPr fontId="36"/>
  </si>
  <si>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</si>
  <si>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</si>
  <si>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6"/>
  </si>
  <si>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6"/>
  </si>
  <si>
    <t>○</t>
    <phoneticPr fontId="36"/>
  </si>
  <si>
    <t>×</t>
    <phoneticPr fontId="36"/>
  </si>
  <si>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6"/>
  </si>
  <si>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6"/>
  </si>
  <si>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7"/>
  </si>
  <si>
    <t>富山県指令医第○○号－○○○</t>
    <rPh sb="0" eb="3">
      <t>トヤマケン</t>
    </rPh>
    <rPh sb="3" eb="5">
      <t>シレイ</t>
    </rPh>
    <rPh sb="5" eb="6">
      <t>イ</t>
    </rPh>
    <rPh sb="6" eb="7">
      <t>ダイ</t>
    </rPh>
    <rPh sb="9" eb="10">
      <t>ゴウ</t>
    </rPh>
    <phoneticPr fontId="36"/>
  </si>
  <si>
    <t>交付決定番号：</t>
    <rPh sb="0" eb="2">
      <t>コウフ</t>
    </rPh>
    <rPh sb="2" eb="4">
      <t>ケッテイ</t>
    </rPh>
    <rPh sb="4" eb="6">
      <t>バンゴウ</t>
    </rPh>
    <phoneticPr fontId="36"/>
  </si>
  <si>
    <t>交付決定通知書の左上に記載されている交付決定番号を記載してください。</t>
    <rPh sb="0" eb="6">
      <t>コウフケッテイツウチ</t>
    </rPh>
    <rPh sb="6" eb="7">
      <t>ショ</t>
    </rPh>
    <rPh sb="8" eb="10">
      <t>ヒダリウエ</t>
    </rPh>
    <rPh sb="11" eb="13">
      <t>キサイ</t>
    </rPh>
    <rPh sb="18" eb="22">
      <t>コウフケッテイ</t>
    </rPh>
    <rPh sb="22" eb="24">
      <t>バンゴウ</t>
    </rPh>
    <rPh sb="25" eb="27">
      <t>キサイ</t>
    </rPh>
    <phoneticPr fontId="36"/>
  </si>
  <si>
    <t>交付決定通知書の左上に記載されている交付決定番号を記載してください。</t>
    <phoneticPr fontId="36"/>
  </si>
  <si>
    <t>富山県指令医第　　号－　　　</t>
    <phoneticPr fontId="36"/>
  </si>
  <si>
    <r>
      <rPr>
        <b/>
        <sz val="14"/>
        <rFont val="ＭＳ Ｐゴシック"/>
        <family val="3"/>
        <charset val="128"/>
        <scheme val="minor"/>
      </rPr>
      <t>（様式第４-１号）</t>
    </r>
    <r>
      <rPr>
        <b/>
        <sz val="14"/>
        <color rgb="FFFF0000"/>
        <rFont val="ＭＳ Ｐゴシック"/>
        <family val="3"/>
        <charset val="128"/>
        <scheme val="minor"/>
      </rPr>
      <t>　※医科（有床診療所）の報告</t>
    </r>
    <rPh sb="1" eb="3">
      <t>ヨウシキ</t>
    </rPh>
    <rPh sb="3" eb="4">
      <t>ダイ</t>
    </rPh>
    <rPh sb="7" eb="8">
      <t>ゴウ</t>
    </rPh>
    <rPh sb="11" eb="13">
      <t>イカ</t>
    </rPh>
    <rPh sb="14" eb="16">
      <t>ユウショウ</t>
    </rPh>
    <rPh sb="16" eb="19">
      <t>シンリョウジョ</t>
    </rPh>
    <rPh sb="21" eb="23">
      <t>ホウコク</t>
    </rPh>
    <phoneticPr fontId="37"/>
  </si>
  <si>
    <r>
      <t xml:space="preserve">（別紙）
</t>
    </r>
    <r>
      <rPr>
        <b/>
        <sz val="14"/>
        <color rgb="FFFF0000"/>
        <rFont val="ＭＳ Ｐゴシック"/>
        <family val="3"/>
        <charset val="128"/>
        <scheme val="minor"/>
      </rPr>
      <t>※医科（有床診療所）の報告</t>
    </r>
    <rPh sb="1" eb="3">
      <t>ベッシ</t>
    </rPh>
    <rPh sb="6" eb="8">
      <t>イカ</t>
    </rPh>
    <rPh sb="9" eb="11">
      <t>ユウショウ</t>
    </rPh>
    <rPh sb="11" eb="14">
      <t>シンリョウジョ</t>
    </rPh>
    <rPh sb="16" eb="18">
      <t>ホウコク</t>
    </rPh>
    <phoneticPr fontId="37"/>
  </si>
  <si>
    <t>➌：補助対象経費（自動計算）（千円未満切り捨て）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6"/>
  </si>
  <si>
    <t>➋：賃金改善に係る診療報酬及び他の補助金等を受けた場合その額（直接入力）</t>
    <rPh sb="31" eb="33">
      <t>チョクセツ</t>
    </rPh>
    <rPh sb="33" eb="35">
      <t>ニュウリョク</t>
    </rPh>
    <phoneticPr fontId="36"/>
  </si>
  <si>
    <t>➍：賃上げ支援事業の支給額（直接入力）</t>
    <rPh sb="2" eb="4">
      <t>チンア</t>
    </rPh>
    <rPh sb="5" eb="7">
      <t>シエン</t>
    </rPh>
    <rPh sb="7" eb="9">
      <t>ジギョウ</t>
    </rPh>
    <rPh sb="10" eb="13">
      <t>シキュウガク</t>
    </rPh>
    <rPh sb="14" eb="16">
      <t>チョクセツ</t>
    </rPh>
    <rPh sb="16" eb="18">
      <t>ニュウリョク</t>
    </rPh>
    <phoneticPr fontId="36"/>
  </si>
  <si>
    <t>➍－➌：返還額（千円未満切り捨て）</t>
    <rPh sb="4" eb="7">
      <t>ヘンカンガク</t>
    </rPh>
    <rPh sb="8" eb="10">
      <t>センエン</t>
    </rPh>
    <rPh sb="10" eb="12">
      <t>ミマン</t>
    </rPh>
    <rPh sb="12" eb="13">
      <t>キ</t>
    </rPh>
    <rPh sb="14" eb="15">
      <t>ス</t>
    </rPh>
    <phoneticPr fontId="36"/>
  </si>
  <si>
    <t>➌≧➍の判定（×は返還あり）</t>
    <rPh sb="4" eb="6">
      <t>ハンテイ</t>
    </rPh>
    <rPh sb="9" eb="11">
      <t>ヘンカン</t>
    </rPh>
    <phoneticPr fontId="36"/>
  </si>
  <si>
    <t>➊：賃金改善の総額（自動計算）</t>
    <rPh sb="2" eb="4">
      <t>チンギン</t>
    </rPh>
    <rPh sb="4" eb="6">
      <t>カイゼン</t>
    </rPh>
    <rPh sb="7" eb="9">
      <t>ソウガク</t>
    </rPh>
    <rPh sb="10" eb="12">
      <t>ジドウ</t>
    </rPh>
    <rPh sb="12" eb="14">
      <t>ケイサン</t>
    </rPh>
    <phoneticPr fontId="36"/>
  </si>
  <si>
    <r>
      <t>左側（Ｆ列）：給付金の対象となる補助対象経費が給付金の支給額と同額以上であることを判定します。
右側（Ｋ列）：➍には「賃上げ支援事業」に係る県からの支給額を記載してください。　</t>
    </r>
    <r>
      <rPr>
        <sz val="11"/>
        <color rgb="FFFF0000"/>
        <rFont val="ＭＳ Ｐゴシック"/>
        <family val="3"/>
        <charset val="128"/>
        <scheme val="minor"/>
      </rPr>
      <t>※交付決定通知書の交付決定額には「物価支援事業」に係る支給額も含まれていますのでご注意ください。</t>
    </r>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9" eb="61">
      <t>チンア</t>
    </rPh>
    <rPh sb="62" eb="64">
      <t>シエン</t>
    </rPh>
    <rPh sb="64" eb="66">
      <t>ジギョウ</t>
    </rPh>
    <rPh sb="68" eb="69">
      <t>カカ</t>
    </rPh>
    <rPh sb="70" eb="71">
      <t>ケン</t>
    </rPh>
    <rPh sb="74" eb="77">
      <t>シキュウガク</t>
    </rPh>
    <rPh sb="78" eb="80">
      <t>キサイ</t>
    </rPh>
    <rPh sb="93" eb="96">
      <t>ツウチショ</t>
    </rPh>
    <rPh sb="97" eb="102">
      <t>コウフケッテイガク</t>
    </rPh>
    <rPh sb="105" eb="111">
      <t>ブッカシエンジギョウ</t>
    </rPh>
    <rPh sb="113" eb="114">
      <t>カカ</t>
    </rPh>
    <rPh sb="115" eb="118">
      <t>シキュウガク</t>
    </rPh>
    <rPh sb="119" eb="120">
      <t>フク</t>
    </rPh>
    <rPh sb="129" eb="131">
      <t>チュウイ</t>
    </rPh>
    <phoneticPr fontId="36"/>
  </si>
  <si>
    <r>
      <t>左側（Ｆ列）：施設の名称を記載してください。（例：医療法人○○会　▲▲医院）
右側（Ｋ列）</t>
    </r>
    <r>
      <rPr>
        <sz val="11"/>
        <color theme="1"/>
        <rFont val="ＭＳ Ｐゴシック"/>
        <family val="3"/>
        <charset val="128"/>
        <scheme val="minor"/>
      </rPr>
      <t>：➋には➊</t>
    </r>
    <r>
      <rPr>
        <b/>
        <u/>
        <sz val="11"/>
        <color theme="1"/>
        <rFont val="ＭＳ Ｐゴシック"/>
        <family val="3"/>
        <charset val="128"/>
        <scheme val="minor"/>
      </rPr>
      <t>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51" eb="53">
      <t>キサイ</t>
    </rPh>
    <rPh sb="57" eb="59">
      <t>チンギン</t>
    </rPh>
    <rPh sb="59" eb="61">
      <t>カイゼン</t>
    </rPh>
    <rPh sb="62" eb="64">
      <t>ソウガク</t>
    </rPh>
    <rPh sb="72" eb="74">
      <t>ヒョウカ</t>
    </rPh>
    <rPh sb="74" eb="75">
      <t>リョウ</t>
    </rPh>
    <rPh sb="76" eb="78">
      <t>カツヨウ</t>
    </rPh>
    <rPh sb="80" eb="82">
      <t>キンガク</t>
    </rPh>
    <rPh sb="83" eb="84">
      <t>ホン</t>
    </rPh>
    <rPh sb="84" eb="87">
      <t>キュウフキン</t>
    </rPh>
    <rPh sb="87" eb="89">
      <t>イガイ</t>
    </rPh>
    <rPh sb="90" eb="92">
      <t>チンア</t>
    </rPh>
    <rPh sb="93" eb="96">
      <t>ホジョキン</t>
    </rPh>
    <rPh sb="97" eb="99">
      <t>カツヨウ</t>
    </rPh>
    <rPh sb="101" eb="103">
      <t>キンガク</t>
    </rPh>
    <rPh sb="104" eb="105">
      <t>フク</t>
    </rPh>
    <rPh sb="110" eb="112">
      <t>バアイ</t>
    </rPh>
    <rPh sb="115" eb="117">
      <t>キンガク</t>
    </rPh>
    <rPh sb="118" eb="120">
      <t>キサイ</t>
    </rPh>
    <phoneticPr fontId="36"/>
  </si>
  <si>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右側（Ｋ列）：➌では➊－➋が自動計算されます。</t>
    <rPh sb="37" eb="39">
      <t>シセツ</t>
    </rPh>
    <rPh sb="94" eb="96">
      <t>シキュウ</t>
    </rPh>
    <rPh sb="96" eb="98">
      <t>タイショウ</t>
    </rPh>
    <rPh sb="102" eb="104">
      <t>シセツ</t>
    </rPh>
    <rPh sb="106" eb="108">
      <t>キサイ</t>
    </rPh>
    <rPh sb="116" eb="118">
      <t>ミギガワ</t>
    </rPh>
    <rPh sb="120" eb="121">
      <t>レツ</t>
    </rPh>
    <rPh sb="130" eb="132">
      <t>ジドウ</t>
    </rPh>
    <rPh sb="132" eb="134">
      <t>ケイサン</t>
    </rPh>
    <phoneticPr fontId="36"/>
  </si>
  <si>
    <r>
      <t>左側（Ｆ列）：給付金の対象となる補助対象経費が給付金の支給額と同額以上であることを判定します。
右側（Ｋ列）：➍には「賃上げ支援事業」に係る県からの支給額を記載してください。　</t>
    </r>
    <r>
      <rPr>
        <sz val="11"/>
        <color rgb="FFFF0000"/>
        <rFont val="ＭＳ Ｐゴシック"/>
        <family val="3"/>
        <charset val="128"/>
        <scheme val="minor"/>
      </rPr>
      <t>※交付決定通知書の交付決定額には「物価支援事業」に係る支給額も含まれていますのでご注意ください。</t>
    </r>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phoneticPr fontId="36"/>
  </si>
  <si>
    <t>左側（Ｆ列）：開設者名を記載してください。（例：医療法人○○会　理事長　○○　○○）
右側（Ｋ列）：➊では賃金改善の総額が転記されます。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3" eb="55">
      <t>チンギン</t>
    </rPh>
    <rPh sb="55" eb="57">
      <t>カイゼン</t>
    </rPh>
    <rPh sb="58" eb="60">
      <t>ソウガク</t>
    </rPh>
    <rPh sb="61" eb="63">
      <t>テンキ</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</si>
</sst>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0%"/>
    <numFmt numFmtId="178" formatCode="#,##0&quot;ヶ月分&quot;"/>
    <numFmt numFmtId="179" formatCode="#,##0&quot;ヶ月&quot;"/>
    <numFmt numFmtId="180" formatCode="#,##0.0&quot;人&quot;"/>
  </numFmts>
  <fonts count="5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sz val="11"/>
      <name val="ＭＳ Ｐゴシック"/>
      <family val="3"/>
      <charset val="128"/>
      <scheme val="minor"/>
    </font>
    <font>
      <b/>
      <u/>
      <sz val="12"/>
      <color rgb="FFFF0000"/>
      <name val="ＭＳ ゴシック"/>
      <family val="3"/>
      <charset val="128"/>
    </font>
    <font>
      <b/>
      <u/>
      <sz val="12"/>
      <color theme="1"/>
      <name val="ＭＳ Ｐゴシック"/>
      <family val="3"/>
      <charset val="128"/>
      <scheme val="minor"/>
    </font>
    <font>
      <b/>
      <sz val="14"/>
      <name val="ＭＳ Ｐゴシック"/>
      <family val="3"/>
      <charset val="128"/>
      <scheme val="minor"/>
    </font>
    <font>
      <b/>
      <sz val="22"/>
      <color theme="1"/>
      <name val="ＭＳ Ｐゴシック"/>
      <family val="3"/>
      <charset val="128"/>
      <scheme val="minor"/>
    </font>
    <font>
      <b/>
      <sz val="20"/>
      <color theme="1"/>
      <name val="ＭＳ Ｐゴシック"/>
      <family val="3"/>
      <charset val="128"/>
      <scheme val="minor"/>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59999389629810485"/>
        <bgColor indexed="64"/>
      </patternFill>
    </fill>
  </fills>
  <borders count="3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diagonalDown="1">
      <left/>
      <right/>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thin">
        <color indexed="64"/>
      </right>
      <top/>
      <bottom style="thin">
        <color indexed="64"/>
      </bottom>
      <diagonal/>
    </border>
    <border diagonalDown="1">
      <left/>
      <right style="thin">
        <color indexed="64"/>
      </right>
      <top style="thin">
        <color indexed="64"/>
      </top>
      <bottom style="thin">
        <color indexed="64"/>
      </bottom>
      <diagonal style="thin">
        <color indexed="64"/>
      </diagonal>
    </border>
    <border diagonalDown="1">
      <left style="thin">
        <color indexed="64"/>
      </left>
      <right/>
      <top/>
      <bottom style="thin">
        <color indexed="64"/>
      </bottom>
      <diagonal style="thin">
        <color indexed="64"/>
      </diagonal>
    </border>
    <border>
      <left style="thin">
        <color indexed="64"/>
      </left>
      <right style="thin">
        <color indexed="64"/>
      </right>
      <top/>
      <bottom/>
      <diagonal/>
    </border>
  </borders>
  <cellStyleXfs count="74">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3" fillId="27" borderId="0" applyNumberFormat="0" applyBorder="0" applyAlignment="0" applyProtection="0">
      <alignment vertical="center"/>
    </xf>
    <xf numFmtId="0" fontId="19" fillId="28" borderId="8" applyNumberFormat="0" applyFont="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10" applyNumberFormat="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30" borderId="15" applyNumberFormat="0" applyAlignment="0" applyProtection="0">
      <alignment vertical="center"/>
    </xf>
    <xf numFmtId="0" fontId="33" fillId="0" borderId="0" applyNumberFormat="0" applyFill="0" applyBorder="0" applyAlignment="0" applyProtection="0">
      <alignment vertical="center"/>
    </xf>
    <xf numFmtId="0" fontId="34" fillId="31" borderId="10"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9" fillId="0" borderId="0"/>
    <xf numFmtId="38" fontId="39"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19" fillId="0" borderId="0">
      <alignment vertical="center"/>
    </xf>
    <xf numFmtId="0" fontId="19" fillId="0" borderId="0">
      <alignment vertical="center"/>
    </xf>
    <xf numFmtId="0" fontId="40" fillId="0" borderId="0">
      <alignment vertical="center"/>
    </xf>
    <xf numFmtId="38" fontId="19" fillId="0" borderId="0" applyFont="0" applyFill="0" applyBorder="0" applyAlignment="0" applyProtection="0">
      <alignment vertical="center"/>
    </xf>
    <xf numFmtId="0" fontId="42" fillId="0" borderId="0">
      <alignment vertical="center"/>
    </xf>
    <xf numFmtId="0" fontId="16" fillId="0" borderId="0">
      <alignment vertical="center"/>
    </xf>
    <xf numFmtId="38" fontId="16" fillId="0" borderId="0" applyFont="0" applyFill="0" applyBorder="0" applyAlignment="0" applyProtection="0">
      <alignment vertical="center"/>
    </xf>
    <xf numFmtId="0" fontId="4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9" fillId="0" borderId="0" applyFont="0" applyFill="0" applyBorder="0" applyAlignment="0" applyProtection="0">
      <alignment vertical="center"/>
    </xf>
    <xf numFmtId="0" fontId="7" fillId="0" borderId="0">
      <alignment vertical="center"/>
    </xf>
    <xf numFmtId="0" fontId="7" fillId="0" borderId="0">
      <alignment vertical="center"/>
    </xf>
  </cellStyleXfs>
  <cellXfs count="96">
    <xf numFmtId="0" fontId="0" fillId="0" borderId="0" xfId="0">
      <alignment vertical="center"/>
    </xf>
    <xf numFmtId="0" fontId="14" fillId="0" borderId="0" xfId="57">
      <alignment vertical="center"/>
    </xf>
    <xf numFmtId="0" fontId="43" fillId="33" borderId="22" xfId="58" applyFont="1" applyFill="1" applyBorder="1">
      <alignment vertical="center"/>
    </xf>
    <xf numFmtId="0" fontId="13" fillId="34" borderId="21" xfId="58" applyFill="1" applyBorder="1">
      <alignment vertical="center"/>
    </xf>
    <xf numFmtId="0" fontId="13" fillId="0" borderId="0" xfId="58">
      <alignment vertical="center"/>
    </xf>
    <xf numFmtId="0" fontId="45" fillId="0" borderId="0" xfId="69" applyFont="1">
      <alignment vertical="center"/>
    </xf>
    <xf numFmtId="0" fontId="8" fillId="0" borderId="0" xfId="69">
      <alignment vertical="center"/>
    </xf>
    <xf numFmtId="0" fontId="8" fillId="0" borderId="0" xfId="69" applyAlignment="1">
      <alignment vertical="center" wrapText="1"/>
    </xf>
    <xf numFmtId="0" fontId="19" fillId="0" borderId="0" xfId="69" applyFont="1" applyAlignment="1">
      <alignment vertical="center" wrapText="1"/>
    </xf>
    <xf numFmtId="0" fontId="31" fillId="37" borderId="5" xfId="69" applyFont="1" applyFill="1" applyBorder="1" applyAlignment="1">
      <alignment vertical="center" wrapText="1"/>
    </xf>
    <xf numFmtId="0" fontId="31" fillId="35" borderId="5" xfId="69" applyFont="1" applyFill="1" applyBorder="1" applyAlignment="1">
      <alignment horizontal="center" vertical="center" wrapText="1"/>
    </xf>
    <xf numFmtId="0" fontId="31" fillId="0" borderId="5" xfId="69" applyFont="1" applyBorder="1" applyAlignment="1">
      <alignment vertical="center" wrapText="1"/>
    </xf>
    <xf numFmtId="0" fontId="45" fillId="0" borderId="0" xfId="69" applyFont="1" applyAlignment="1">
      <alignment horizontal="center" vertical="center"/>
    </xf>
    <xf numFmtId="0" fontId="31" fillId="37" borderId="5" xfId="69" applyFont="1" applyFill="1" applyBorder="1" applyAlignment="1">
      <alignment horizontal="center" vertical="center" wrapText="1"/>
    </xf>
    <xf numFmtId="0" fontId="8" fillId="0" borderId="0" xfId="69" applyAlignment="1">
      <alignment horizontal="center" vertical="center"/>
    </xf>
    <xf numFmtId="0" fontId="0" fillId="0" borderId="0" xfId="69" applyFont="1" applyAlignment="1">
      <alignment vertical="center" wrapText="1"/>
    </xf>
    <xf numFmtId="0" fontId="46" fillId="0" borderId="0" xfId="69" applyFont="1" applyProtection="1">
      <alignment vertical="center"/>
      <protection locked="0"/>
    </xf>
    <xf numFmtId="0" fontId="46" fillId="0" borderId="0" xfId="69" applyFont="1" applyAlignment="1" applyProtection="1">
      <alignment horizontal="center" vertical="center"/>
      <protection locked="0"/>
    </xf>
    <xf numFmtId="176" fontId="46" fillId="36" borderId="0" xfId="68" applyNumberFormat="1" applyFont="1" applyFill="1" applyAlignment="1" applyProtection="1">
      <alignment horizontal="right" vertical="center"/>
      <protection locked="0"/>
    </xf>
    <xf numFmtId="176" fontId="46" fillId="36" borderId="0" xfId="69" applyNumberFormat="1" applyFont="1" applyFill="1" applyAlignment="1" applyProtection="1">
      <alignment horizontal="right" vertical="center"/>
      <protection locked="0"/>
    </xf>
    <xf numFmtId="0" fontId="31" fillId="36" borderId="3" xfId="69" applyFont="1" applyFill="1" applyBorder="1" applyAlignment="1">
      <alignment vertical="center" wrapText="1"/>
    </xf>
    <xf numFmtId="0" fontId="31" fillId="0" borderId="0" xfId="58" applyFont="1" applyAlignment="1">
      <alignment vertical="center" wrapText="1"/>
    </xf>
    <xf numFmtId="0" fontId="31" fillId="36" borderId="20" xfId="58" applyFont="1" applyFill="1" applyBorder="1" applyAlignment="1">
      <alignment vertical="center" wrapText="1"/>
    </xf>
    <xf numFmtId="0" fontId="31" fillId="36" borderId="18" xfId="58" applyFont="1" applyFill="1" applyBorder="1" applyAlignment="1">
      <alignment vertical="center" wrapText="1"/>
    </xf>
    <xf numFmtId="0" fontId="31" fillId="36" borderId="17" xfId="58" applyFont="1" applyFill="1" applyBorder="1" applyAlignment="1">
      <alignment vertical="center" wrapText="1"/>
    </xf>
    <xf numFmtId="0" fontId="44" fillId="0" borderId="0" xfId="69" applyFont="1" applyAlignment="1" applyProtection="1">
      <alignment horizontal="right" vertical="center"/>
      <protection locked="0"/>
    </xf>
    <xf numFmtId="176" fontId="31" fillId="0" borderId="5" xfId="69" applyNumberFormat="1" applyFont="1" applyBorder="1" applyAlignment="1">
      <alignment horizontal="center" vertical="center" wrapText="1"/>
    </xf>
    <xf numFmtId="0" fontId="31" fillId="37" borderId="5" xfId="72" applyFont="1" applyFill="1" applyBorder="1" applyAlignment="1">
      <alignment vertical="center" wrapText="1"/>
    </xf>
    <xf numFmtId="0" fontId="0" fillId="0" borderId="0" xfId="72" applyFont="1" applyAlignment="1">
      <alignment vertical="center" wrapText="1"/>
    </xf>
    <xf numFmtId="0" fontId="7" fillId="0" borderId="0" xfId="72">
      <alignment vertical="center"/>
    </xf>
    <xf numFmtId="0" fontId="46"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45" fillId="0" borderId="0" xfId="69" applyFont="1" applyAlignment="1">
      <alignment vertical="center" wrapText="1"/>
    </xf>
    <xf numFmtId="0" fontId="31" fillId="0" borderId="5" xfId="69" applyFont="1" applyBorder="1" applyAlignment="1">
      <alignment horizontal="center" vertical="center" wrapText="1"/>
    </xf>
    <xf numFmtId="0" fontId="51" fillId="0" borderId="1" xfId="69" applyFont="1" applyBorder="1" applyAlignment="1">
      <alignment vertical="center" wrapText="1"/>
    </xf>
    <xf numFmtId="0" fontId="31" fillId="0" borderId="3" xfId="69" applyFont="1" applyBorder="1" applyAlignment="1">
      <alignment vertical="center" wrapText="1"/>
    </xf>
    <xf numFmtId="0" fontId="4" fillId="0" borderId="0" xfId="69" applyFont="1">
      <alignment vertical="center"/>
    </xf>
    <xf numFmtId="0" fontId="53" fillId="0" borderId="0" xfId="69" applyFont="1" applyAlignment="1">
      <alignment horizontal="left" vertical="center" wrapText="1"/>
    </xf>
    <xf numFmtId="0" fontId="49" fillId="0" borderId="0" xfId="69" applyFont="1">
      <alignment vertical="center"/>
    </xf>
    <xf numFmtId="0" fontId="31" fillId="37" borderId="4" xfId="69" applyFont="1" applyFill="1" applyBorder="1" applyAlignment="1">
      <alignment horizontal="center" vertical="center" wrapText="1"/>
    </xf>
    <xf numFmtId="0" fontId="53" fillId="35" borderId="27" xfId="69" applyFont="1" applyFill="1" applyBorder="1" applyAlignment="1">
      <alignment horizontal="right" vertical="center"/>
    </xf>
    <xf numFmtId="0" fontId="46" fillId="35" borderId="27" xfId="69" applyFont="1" applyFill="1" applyBorder="1" applyAlignment="1" applyProtection="1">
      <alignment horizontal="right" vertical="center"/>
      <protection locked="0"/>
    </xf>
    <xf numFmtId="0" fontId="46" fillId="36" borderId="27" xfId="69" applyFont="1" applyFill="1" applyBorder="1" applyAlignment="1" applyProtection="1">
      <alignment horizontal="right" vertical="center"/>
      <protection locked="0"/>
    </xf>
    <xf numFmtId="176" fontId="46" fillId="35" borderId="27" xfId="68" applyNumberFormat="1" applyFont="1" applyFill="1" applyBorder="1" applyAlignment="1" applyProtection="1">
      <alignment horizontal="right" vertical="center"/>
      <protection locked="0"/>
    </xf>
    <xf numFmtId="0" fontId="31" fillId="0" borderId="2" xfId="69" applyFont="1" applyBorder="1" applyAlignment="1">
      <alignment vertical="center" wrapText="1"/>
    </xf>
    <xf numFmtId="0" fontId="31" fillId="37" borderId="4" xfId="72" applyFont="1" applyFill="1" applyBorder="1" applyAlignment="1">
      <alignment horizontal="center" vertical="center" wrapText="1"/>
    </xf>
    <xf numFmtId="0" fontId="31" fillId="0" borderId="28" xfId="69" applyFont="1" applyBorder="1" applyAlignment="1">
      <alignment vertical="center" wrapText="1"/>
    </xf>
    <xf numFmtId="180" fontId="31" fillId="35" borderId="27" xfId="69" applyNumberFormat="1" applyFont="1" applyFill="1" applyBorder="1" applyAlignment="1">
      <alignment horizontal="center" vertical="center" wrapText="1"/>
    </xf>
    <xf numFmtId="176" fontId="31" fillId="35" borderId="27" xfId="69" applyNumberFormat="1" applyFont="1" applyFill="1" applyBorder="1" applyAlignment="1">
      <alignment horizontal="center" vertical="center" wrapText="1"/>
    </xf>
    <xf numFmtId="180" fontId="31" fillId="35" borderId="29" xfId="69" applyNumberFormat="1" applyFont="1" applyFill="1" applyBorder="1" applyAlignment="1">
      <alignment horizontal="center" vertical="center" wrapText="1"/>
    </xf>
    <xf numFmtId="179" fontId="31" fillId="35" borderId="27" xfId="69" applyNumberFormat="1" applyFont="1" applyFill="1" applyBorder="1" applyAlignment="1">
      <alignment horizontal="center" vertical="center" wrapText="1"/>
    </xf>
    <xf numFmtId="179" fontId="31" fillId="35" borderId="30" xfId="69" applyNumberFormat="1" applyFont="1" applyFill="1" applyBorder="1" applyAlignment="1">
      <alignment horizontal="center" vertical="center" wrapText="1"/>
    </xf>
    <xf numFmtId="176" fontId="31" fillId="35" borderId="31" xfId="69" applyNumberFormat="1" applyFont="1" applyFill="1" applyBorder="1" applyAlignment="1">
      <alignment horizontal="center" vertical="center" wrapText="1"/>
    </xf>
    <xf numFmtId="176" fontId="31" fillId="0" borderId="33" xfId="69" applyNumberFormat="1" applyFont="1" applyBorder="1" applyAlignment="1">
      <alignment horizontal="center" vertical="center" wrapText="1"/>
    </xf>
    <xf numFmtId="178" fontId="31" fillId="35" borderId="27" xfId="69" applyNumberFormat="1" applyFont="1" applyFill="1" applyBorder="1" applyAlignment="1">
      <alignment horizontal="center" vertical="center" wrapText="1"/>
    </xf>
    <xf numFmtId="176" fontId="31" fillId="0" borderId="4" xfId="69" applyNumberFormat="1" applyFont="1" applyBorder="1" applyAlignment="1">
      <alignment horizontal="center" vertical="center" wrapText="1"/>
    </xf>
    <xf numFmtId="176" fontId="31" fillId="0" borderId="3" xfId="71" applyNumberFormat="1" applyFont="1" applyBorder="1" applyAlignment="1">
      <alignment horizontal="center" vertical="center" wrapText="1"/>
    </xf>
    <xf numFmtId="177" fontId="31" fillId="0" borderId="2" xfId="71" applyNumberFormat="1" applyFont="1" applyBorder="1" applyAlignment="1">
      <alignment horizontal="center" vertical="center" wrapText="1"/>
    </xf>
    <xf numFmtId="176" fontId="31" fillId="0" borderId="2" xfId="69" applyNumberFormat="1" applyFont="1" applyBorder="1" applyAlignment="1">
      <alignment horizontal="center" vertical="center" wrapText="1"/>
    </xf>
    <xf numFmtId="176" fontId="31" fillId="35" borderId="27" xfId="71" applyNumberFormat="1" applyFont="1" applyFill="1" applyBorder="1" applyAlignment="1">
      <alignment horizontal="center" vertical="center" wrapText="1"/>
    </xf>
    <xf numFmtId="179" fontId="31" fillId="35" borderId="27" xfId="71" applyNumberFormat="1" applyFont="1" applyFill="1" applyBorder="1" applyAlignment="1">
      <alignment horizontal="center" vertical="center" wrapText="1"/>
    </xf>
    <xf numFmtId="0" fontId="31" fillId="37" borderId="35" xfId="72" applyFont="1" applyFill="1" applyBorder="1" applyAlignment="1">
      <alignment horizontal="center" vertical="center" wrapText="1"/>
    </xf>
    <xf numFmtId="176" fontId="31" fillId="36" borderId="5" xfId="69" applyNumberFormat="1" applyFont="1" applyFill="1" applyBorder="1" applyAlignment="1">
      <alignment horizontal="center" vertical="center" wrapText="1"/>
    </xf>
    <xf numFmtId="0" fontId="3" fillId="0" borderId="0" xfId="69" applyFont="1" applyAlignment="1">
      <alignment vertical="center" wrapText="1"/>
    </xf>
    <xf numFmtId="180" fontId="31" fillId="35" borderId="27" xfId="71" applyNumberFormat="1" applyFont="1" applyFill="1" applyBorder="1" applyAlignment="1">
      <alignment horizontal="center" vertical="center" wrapText="1"/>
    </xf>
    <xf numFmtId="0" fontId="55" fillId="0" borderId="0" xfId="69" applyFont="1" applyAlignment="1">
      <alignment vertical="center" wrapText="1"/>
    </xf>
    <xf numFmtId="0" fontId="56" fillId="0" borderId="0" xfId="69" applyFont="1" applyAlignment="1">
      <alignment vertical="center" wrapText="1"/>
    </xf>
    <xf numFmtId="0" fontId="2" fillId="0" borderId="0" xfId="69" applyFont="1" applyAlignment="1">
      <alignment vertical="center" wrapText="1"/>
    </xf>
    <xf numFmtId="0" fontId="31" fillId="37" borderId="3" xfId="72" applyFont="1" applyFill="1" applyBorder="1" applyAlignment="1">
      <alignment horizontal="center" vertical="center" wrapText="1"/>
    </xf>
    <xf numFmtId="0" fontId="31" fillId="37" borderId="2" xfId="72" applyFont="1" applyFill="1" applyBorder="1" applyAlignment="1">
      <alignment horizontal="center" vertical="center" wrapText="1"/>
    </xf>
    <xf numFmtId="0" fontId="49" fillId="38" borderId="3" xfId="69" applyFont="1" applyFill="1" applyBorder="1" applyAlignment="1">
      <alignment horizontal="center" vertical="center" wrapText="1"/>
    </xf>
    <xf numFmtId="0" fontId="49" fillId="38" borderId="1" xfId="69" applyFont="1" applyFill="1" applyBorder="1" applyAlignment="1">
      <alignment horizontal="center" vertical="center" wrapText="1"/>
    </xf>
    <xf numFmtId="0" fontId="49" fillId="38" borderId="32" xfId="69" applyFont="1" applyFill="1" applyBorder="1" applyAlignment="1">
      <alignment horizontal="center" vertical="center" wrapText="1"/>
    </xf>
    <xf numFmtId="0" fontId="31" fillId="0" borderId="23" xfId="69" applyFont="1" applyBorder="1" applyAlignment="1">
      <alignment horizontal="center" vertical="center" wrapText="1"/>
    </xf>
    <xf numFmtId="0" fontId="31" fillId="0" borderId="28" xfId="69" applyFont="1" applyBorder="1" applyAlignment="1">
      <alignment horizontal="center" vertical="center" wrapText="1"/>
    </xf>
    <xf numFmtId="0" fontId="31" fillId="0" borderId="24" xfId="69" applyFont="1" applyBorder="1" applyAlignment="1">
      <alignment horizontal="center" vertical="center" wrapText="1"/>
    </xf>
    <xf numFmtId="0" fontId="45" fillId="0" borderId="0" xfId="69" applyFont="1" applyAlignment="1">
      <alignment horizontal="center" vertical="center" wrapText="1"/>
    </xf>
    <xf numFmtId="0" fontId="45" fillId="0" borderId="0" xfId="69" applyFont="1" applyAlignment="1">
      <alignment horizontal="center" vertical="center"/>
    </xf>
    <xf numFmtId="0" fontId="46" fillId="0" borderId="0" xfId="69" applyFont="1" applyAlignment="1" applyProtection="1">
      <alignment horizontal="left" vertical="center" wrapText="1"/>
      <protection locked="0"/>
    </xf>
    <xf numFmtId="0" fontId="31" fillId="0" borderId="3" xfId="69" applyFont="1" applyBorder="1" applyAlignment="1">
      <alignment horizontal="center" vertical="center" wrapText="1"/>
    </xf>
    <xf numFmtId="0" fontId="31" fillId="0" borderId="1" xfId="69" applyFont="1" applyBorder="1" applyAlignment="1">
      <alignment horizontal="center" vertical="center" wrapText="1"/>
    </xf>
    <xf numFmtId="0" fontId="31" fillId="0" borderId="2" xfId="69" applyFont="1" applyBorder="1" applyAlignment="1">
      <alignment horizontal="center" vertical="center" wrapText="1"/>
    </xf>
    <xf numFmtId="0" fontId="31" fillId="0" borderId="5" xfId="69" applyFont="1" applyBorder="1" applyAlignment="1">
      <alignment horizontal="center" vertical="center" wrapText="1"/>
    </xf>
    <xf numFmtId="0" fontId="38" fillId="0" borderId="6" xfId="69" applyFont="1" applyBorder="1" applyAlignment="1">
      <alignment horizontal="left" vertical="center" wrapText="1"/>
    </xf>
    <xf numFmtId="0" fontId="38" fillId="0" borderId="6" xfId="69" applyFont="1" applyBorder="1" applyAlignment="1">
      <alignment horizontal="left" vertical="center"/>
    </xf>
    <xf numFmtId="0" fontId="31" fillId="37" borderId="4" xfId="69" applyFont="1" applyFill="1" applyBorder="1" applyAlignment="1">
      <alignment horizontal="center" vertical="center" wrapText="1"/>
    </xf>
    <xf numFmtId="0" fontId="31" fillId="37" borderId="25" xfId="69" applyFont="1" applyFill="1" applyBorder="1" applyAlignment="1">
      <alignment horizontal="center" vertical="center" wrapText="1"/>
    </xf>
    <xf numFmtId="177" fontId="31" fillId="0" borderId="34" xfId="71" applyNumberFormat="1" applyFont="1" applyBorder="1" applyAlignment="1">
      <alignment horizontal="center" vertical="center" wrapText="1"/>
    </xf>
    <xf numFmtId="177" fontId="31" fillId="0" borderId="28" xfId="71" applyNumberFormat="1" applyFont="1" applyBorder="1" applyAlignment="1">
      <alignment horizontal="center" vertical="center" wrapText="1"/>
    </xf>
    <xf numFmtId="177" fontId="31" fillId="0" borderId="24" xfId="71" applyNumberFormat="1" applyFont="1" applyBorder="1" applyAlignment="1">
      <alignment horizontal="center" vertical="center" wrapText="1"/>
    </xf>
    <xf numFmtId="0" fontId="5" fillId="0" borderId="26" xfId="69" applyFont="1" applyBorder="1" applyAlignment="1">
      <alignment horizontal="left" vertical="center" wrapText="1"/>
    </xf>
    <xf numFmtId="0" fontId="5" fillId="0" borderId="26" xfId="69" applyFont="1" applyBorder="1" applyAlignment="1">
      <alignment horizontal="left" vertical="center"/>
    </xf>
    <xf numFmtId="0" fontId="49" fillId="38" borderId="2" xfId="69" applyFont="1" applyFill="1" applyBorder="1" applyAlignment="1">
      <alignment horizontal="center" vertical="center" wrapText="1"/>
    </xf>
    <xf numFmtId="0" fontId="13" fillId="0" borderId="19" xfId="58" applyBorder="1" applyAlignment="1">
      <alignment horizontal="center" vertical="center"/>
    </xf>
    <xf numFmtId="0" fontId="13"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8">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4784911</xdr:colOff>
      <xdr:row>0</xdr:row>
      <xdr:rowOff>100853</xdr:rowOff>
    </xdr:from>
    <xdr:to>
      <xdr:col>7</xdr:col>
      <xdr:colOff>1598434</xdr:colOff>
      <xdr:row>1</xdr:row>
      <xdr:rowOff>539787</xdr:rowOff>
    </xdr:to>
    <xdr:sp macro="" textlink="">
      <xdr:nvSpPr>
        <xdr:cNvPr id="2" name="テキスト ボックス 1">
          <a:extLst>
            <a:ext uri="{FF2B5EF4-FFF2-40B4-BE49-F238E27FC236}">
              <a16:creationId xmlns:a16="http://schemas.microsoft.com/office/drawing/2014/main" id="{82077502-6F69-4000-BD37-4609BD6DF896}"/>
            </a:ext>
          </a:extLst>
        </xdr:cNvPr>
        <xdr:cNvSpPr txBox="1"/>
      </xdr:nvSpPr>
      <xdr:spPr>
        <a:xfrm>
          <a:off x="13659970" y="100853"/>
          <a:ext cx="3010376" cy="763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kern="1200">
              <a:solidFill>
                <a:srgbClr val="FF0000"/>
              </a:solidFill>
            </a:rPr>
            <a:t>記載例</a:t>
          </a:r>
        </a:p>
      </xdr:txBody>
    </xdr:sp>
    <xdr:clientData/>
  </xdr:twoCellAnchor>
  <xdr:twoCellAnchor>
    <xdr:from>
      <xdr:col>6</xdr:col>
      <xdr:colOff>4143375</xdr:colOff>
      <xdr:row>7</xdr:row>
      <xdr:rowOff>161925</xdr:rowOff>
    </xdr:from>
    <xdr:to>
      <xdr:col>7</xdr:col>
      <xdr:colOff>740353</xdr:colOff>
      <xdr:row>9</xdr:row>
      <xdr:rowOff>495300</xdr:rowOff>
    </xdr:to>
    <xdr:sp macro="" textlink="">
      <xdr:nvSpPr>
        <xdr:cNvPr id="3" name="吹き出し: 四角形 2">
          <a:extLst>
            <a:ext uri="{FF2B5EF4-FFF2-40B4-BE49-F238E27FC236}">
              <a16:creationId xmlns:a16="http://schemas.microsoft.com/office/drawing/2014/main" id="{594D2621-413B-1BD6-DB8A-FCEF348A8B86}"/>
            </a:ext>
          </a:extLst>
        </xdr:cNvPr>
        <xdr:cNvSpPr/>
      </xdr:nvSpPr>
      <xdr:spPr bwMode="auto">
        <a:xfrm>
          <a:off x="13011150" y="3333750"/>
          <a:ext cx="2797753" cy="1190625"/>
        </a:xfrm>
        <a:prstGeom prst="wedgeRectCallout">
          <a:avLst>
            <a:gd name="adj1" fmla="val 60577"/>
            <a:gd name="adj2" fmla="val -46414"/>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200"/>
            <a:t>支給額を下回る賃上げを実施された場合、支給額との差額を県へ返還していただく必要がございますので、可能な限り、支給額以上の賃上げを実施いただきますようお願いいたします。</a:t>
          </a:r>
        </a:p>
      </xdr:txBody>
    </xdr:sp>
    <xdr:clientData/>
  </xdr:twoCellAnchor>
  <xdr:twoCellAnchor>
    <xdr:from>
      <xdr:col>8</xdr:col>
      <xdr:colOff>2190750</xdr:colOff>
      <xdr:row>0</xdr:row>
      <xdr:rowOff>179295</xdr:rowOff>
    </xdr:from>
    <xdr:to>
      <xdr:col>8</xdr:col>
      <xdr:colOff>6381750</xdr:colOff>
      <xdr:row>1</xdr:row>
      <xdr:rowOff>322170</xdr:rowOff>
    </xdr:to>
    <xdr:sp macro="" textlink="">
      <xdr:nvSpPr>
        <xdr:cNvPr id="5" name="吹き出し: 四角形 4">
          <a:extLst>
            <a:ext uri="{FF2B5EF4-FFF2-40B4-BE49-F238E27FC236}">
              <a16:creationId xmlns:a16="http://schemas.microsoft.com/office/drawing/2014/main" id="{FD91E07F-E8E4-4C19-95AA-D4C81EF73564}"/>
            </a:ext>
          </a:extLst>
        </xdr:cNvPr>
        <xdr:cNvSpPr/>
      </xdr:nvSpPr>
      <xdr:spPr bwMode="auto">
        <a:xfrm flipH="1">
          <a:off x="19055603" y="179295"/>
          <a:ext cx="4191000" cy="467846"/>
        </a:xfrm>
        <a:prstGeom prst="wedgeRectCallout">
          <a:avLst>
            <a:gd name="adj1" fmla="val 63528"/>
            <a:gd name="adj2" fmla="val 4890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200"/>
            <a:t>　（記載要領）を参考に、</a:t>
          </a:r>
          <a:r>
            <a:rPr kumimoji="1" lang="ja-JP" altLang="en-US" sz="1200">
              <a:solidFill>
                <a:srgbClr val="FF0000"/>
              </a:solidFill>
            </a:rPr>
            <a:t>黄色セル</a:t>
          </a:r>
          <a:r>
            <a:rPr kumimoji="1" lang="ja-JP" altLang="en-US" sz="1200"/>
            <a:t>に必要事項を記載願います。</a:t>
          </a:r>
        </a:p>
      </xdr:txBody>
    </xdr:sp>
    <xdr:clientData/>
  </xdr:twoCellAnchor>
  <xdr:twoCellAnchor>
    <xdr:from>
      <xdr:col>8</xdr:col>
      <xdr:colOff>11394277</xdr:colOff>
      <xdr:row>5</xdr:row>
      <xdr:rowOff>392907</xdr:rowOff>
    </xdr:from>
    <xdr:to>
      <xdr:col>12</xdr:col>
      <xdr:colOff>347382</xdr:colOff>
      <xdr:row>8</xdr:row>
      <xdr:rowOff>481853</xdr:rowOff>
    </xdr:to>
    <xdr:sp macro="" textlink="">
      <xdr:nvSpPr>
        <xdr:cNvPr id="4" name="吹き出し: 四角形 3">
          <a:extLst>
            <a:ext uri="{FF2B5EF4-FFF2-40B4-BE49-F238E27FC236}">
              <a16:creationId xmlns:a16="http://schemas.microsoft.com/office/drawing/2014/main" id="{5B490457-FA9C-46C8-9946-D4264492F7D4}"/>
            </a:ext>
          </a:extLst>
        </xdr:cNvPr>
        <xdr:cNvSpPr/>
      </xdr:nvSpPr>
      <xdr:spPr bwMode="auto">
        <a:xfrm flipH="1">
          <a:off x="28825027" y="2466426"/>
          <a:ext cx="5086990" cy="1532350"/>
        </a:xfrm>
        <a:prstGeom prst="wedgeRectCallout">
          <a:avLst>
            <a:gd name="adj1" fmla="val 55867"/>
            <a:gd name="adj2" fmla="val -14924"/>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200"/>
            <a:t>　　</a:t>
          </a:r>
          <a:r>
            <a:rPr kumimoji="1" lang="en-US" altLang="ja-JP" sz="1200">
              <a:latin typeface="+mj-ea"/>
              <a:ea typeface="+mj-ea"/>
            </a:rPr>
            <a:t>【</a:t>
          </a:r>
          <a:r>
            <a:rPr kumimoji="1" lang="ja-JP" altLang="en-US" sz="1200">
              <a:latin typeface="+mj-ea"/>
              <a:ea typeface="+mj-ea"/>
            </a:rPr>
            <a:t>参考</a:t>
          </a:r>
          <a:r>
            <a:rPr kumimoji="1" lang="en-US" altLang="ja-JP" sz="1200">
              <a:latin typeface="+mj-ea"/>
              <a:ea typeface="+mj-ea"/>
            </a:rPr>
            <a:t>】</a:t>
          </a:r>
          <a:r>
            <a:rPr kumimoji="1" lang="ja-JP" altLang="en-US" sz="1200">
              <a:latin typeface="+mj-ea"/>
              <a:ea typeface="+mj-ea"/>
            </a:rPr>
            <a:t>　「賃上げ支援事業」の支給額</a:t>
          </a:r>
          <a:endParaRPr kumimoji="1" lang="en-US" altLang="ja-JP" sz="1200">
            <a:latin typeface="+mj-ea"/>
            <a:ea typeface="+mj-ea"/>
          </a:endParaRPr>
        </a:p>
        <a:p>
          <a:pPr algn="l"/>
          <a:r>
            <a:rPr kumimoji="1" lang="ja-JP" altLang="en-US" sz="1200">
              <a:latin typeface="+mj-ea"/>
              <a:ea typeface="+mj-ea"/>
            </a:rPr>
            <a:t>　　＜有床診療所＞</a:t>
          </a:r>
          <a:endParaRPr kumimoji="1" lang="en-US" altLang="ja-JP" sz="1200">
            <a:latin typeface="+mj-ea"/>
            <a:ea typeface="+mj-ea"/>
          </a:endParaRPr>
        </a:p>
        <a:p>
          <a:pPr algn="l"/>
          <a:r>
            <a:rPr kumimoji="1" lang="ja-JP" altLang="en-US" sz="1200">
              <a:latin typeface="+mj-ea"/>
              <a:ea typeface="+mj-ea"/>
            </a:rPr>
            <a:t>　　　３床以上　　（令和７年８月１日時点の使用許可病床数</a:t>
          </a:r>
          <a:r>
            <a:rPr kumimoji="1" lang="en-US" altLang="ja-JP" sz="1200">
              <a:latin typeface="+mj-ea"/>
              <a:ea typeface="+mj-ea"/>
            </a:rPr>
            <a:t>×72,000</a:t>
          </a:r>
          <a:r>
            <a:rPr kumimoji="1" lang="ja-JP" altLang="en-US" sz="1200">
              <a:latin typeface="+mj-ea"/>
              <a:ea typeface="+mj-ea"/>
            </a:rPr>
            <a:t>円）</a:t>
          </a:r>
          <a:endParaRPr kumimoji="1" lang="en-US" altLang="ja-JP" sz="1200">
            <a:latin typeface="+mj-ea"/>
            <a:ea typeface="+mj-ea"/>
          </a:endParaRPr>
        </a:p>
        <a:p>
          <a:pPr algn="l"/>
          <a:r>
            <a:rPr kumimoji="1" lang="ja-JP" altLang="en-US" sz="1200">
              <a:latin typeface="+mj-ea"/>
              <a:ea typeface="+mj-ea"/>
            </a:rPr>
            <a:t>　　　２床以下　　定額　</a:t>
          </a:r>
          <a:r>
            <a:rPr kumimoji="1" lang="en-US" altLang="ja-JP" sz="1200">
              <a:latin typeface="+mj-ea"/>
              <a:ea typeface="+mj-ea"/>
            </a:rPr>
            <a:t>150,000</a:t>
          </a:r>
          <a:r>
            <a:rPr kumimoji="1" lang="ja-JP" altLang="en-US" sz="1200">
              <a:latin typeface="+mj-ea"/>
              <a:ea typeface="+mj-ea"/>
            </a:rPr>
            <a:t>円</a:t>
          </a:r>
          <a:endParaRPr kumimoji="1" lang="en-US" altLang="ja-JP" sz="1200">
            <a:latin typeface="+mj-ea"/>
            <a:ea typeface="+mj-ea"/>
          </a:endParaRPr>
        </a:p>
        <a:p>
          <a:pPr algn="l"/>
          <a:r>
            <a:rPr kumimoji="1" lang="ja-JP" altLang="en-US" sz="1200">
              <a:latin typeface="+mj-ea"/>
              <a:ea typeface="+mj-ea"/>
            </a:rPr>
            <a:t>　　＜無床診療所＞</a:t>
          </a:r>
          <a:endParaRPr kumimoji="1" lang="en-US" altLang="ja-JP" sz="1200">
            <a:latin typeface="+mj-ea"/>
            <a:ea typeface="+mj-ea"/>
          </a:endParaRPr>
        </a:p>
        <a:p>
          <a:pPr algn="l"/>
          <a:r>
            <a:rPr kumimoji="1" lang="ja-JP" altLang="en-US" sz="1200">
              <a:latin typeface="+mj-ea"/>
              <a:ea typeface="+mj-ea"/>
            </a:rPr>
            <a:t>　　　定額　</a:t>
          </a:r>
          <a:r>
            <a:rPr kumimoji="1" lang="en-US" altLang="ja-JP" sz="1200">
              <a:latin typeface="+mj-ea"/>
              <a:ea typeface="+mj-ea"/>
            </a:rPr>
            <a:t>150,000</a:t>
          </a:r>
          <a:r>
            <a:rPr kumimoji="1" lang="ja-JP" altLang="en-US" sz="1200">
              <a:latin typeface="+mj-ea"/>
              <a:ea typeface="+mj-ea"/>
            </a:rPr>
            <a:t>円</a:t>
          </a:r>
          <a:endParaRPr kumimoji="1" lang="en-US" altLang="ja-JP" sz="1200"/>
        </a:p>
      </xdr:txBody>
    </xdr:sp>
    <xdr:clientData/>
  </xdr:twoCellAnchor>
  <xdr:twoCellAnchor>
    <xdr:from>
      <xdr:col>2</xdr:col>
      <xdr:colOff>555799</xdr:colOff>
      <xdr:row>3</xdr:row>
      <xdr:rowOff>153864</xdr:rowOff>
    </xdr:from>
    <xdr:to>
      <xdr:col>4</xdr:col>
      <xdr:colOff>944125</xdr:colOff>
      <xdr:row>4</xdr:row>
      <xdr:rowOff>215096</xdr:rowOff>
    </xdr:to>
    <xdr:sp macro="" textlink="">
      <xdr:nvSpPr>
        <xdr:cNvPr id="6" name="吹き出し: 四角形 5">
          <a:extLst>
            <a:ext uri="{FF2B5EF4-FFF2-40B4-BE49-F238E27FC236}">
              <a16:creationId xmlns:a16="http://schemas.microsoft.com/office/drawing/2014/main" id="{7A4E1556-1248-4857-BC96-42EF6E16D0B9}"/>
            </a:ext>
          </a:extLst>
        </xdr:cNvPr>
        <xdr:cNvSpPr/>
      </xdr:nvSpPr>
      <xdr:spPr bwMode="auto">
        <a:xfrm flipH="1">
          <a:off x="4776107" y="1480037"/>
          <a:ext cx="2688980" cy="471540"/>
        </a:xfrm>
        <a:prstGeom prst="wedgeRectCallout">
          <a:avLst>
            <a:gd name="adj1" fmla="val -79728"/>
            <a:gd name="adj2" fmla="val 145480"/>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200"/>
            <a:t>　該当の医療機関のみ選択してください。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74543</xdr:colOff>
      <xdr:row>0</xdr:row>
      <xdr:rowOff>82826</xdr:rowOff>
    </xdr:from>
    <xdr:to>
      <xdr:col>8</xdr:col>
      <xdr:colOff>3084919</xdr:colOff>
      <xdr:row>0</xdr:row>
      <xdr:rowOff>846731</xdr:rowOff>
    </xdr:to>
    <xdr:sp macro="" textlink="">
      <xdr:nvSpPr>
        <xdr:cNvPr id="2" name="テキスト ボックス 1">
          <a:extLst>
            <a:ext uri="{FF2B5EF4-FFF2-40B4-BE49-F238E27FC236}">
              <a16:creationId xmlns:a16="http://schemas.microsoft.com/office/drawing/2014/main" id="{8C1C4881-46F7-4CA2-9421-7755A2BCB8A5}"/>
            </a:ext>
          </a:extLst>
        </xdr:cNvPr>
        <xdr:cNvSpPr txBox="1"/>
      </xdr:nvSpPr>
      <xdr:spPr>
        <a:xfrm>
          <a:off x="12175434" y="82826"/>
          <a:ext cx="3010376" cy="763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kern="1200">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9AC04-0C17-43B1-8537-45B77406E0F1}">
  <sheetPr>
    <tabColor theme="4"/>
    <pageSetUpPr fitToPage="1"/>
  </sheetPr>
  <dimension ref="B1:M46"/>
  <sheetViews>
    <sheetView tabSelected="1" view="pageBreakPreview" zoomScale="130" zoomScaleNormal="85" zoomScaleSheetLayoutView="130" workbookViewId="0">
      <selection activeCell="G39" sqref="G39"/>
    </sheetView>
  </sheetViews>
  <sheetFormatPr defaultColWidth="9" defaultRowHeight="13.5"/>
  <cols>
    <col min="1" max="1" width="7.625" style="6" customWidth="1"/>
    <col min="2" max="2" width="47.75" style="6" customWidth="1"/>
    <col min="3" max="5" width="15.125" style="14" customWidth="1"/>
    <col min="6" max="6" width="23.25" style="14" customWidth="1"/>
    <col min="7" max="7" width="81.375" style="6" customWidth="1"/>
    <col min="8" max="8" width="23.5" style="6" customWidth="1"/>
    <col min="9" max="9" width="167.875" style="7" customWidth="1"/>
    <col min="10" max="15" width="14.625" style="6" customWidth="1"/>
    <col min="16" max="16" width="18.875" style="6" customWidth="1"/>
    <col min="17" max="17" width="9" style="6"/>
    <col min="18" max="24" width="9" style="6" customWidth="1"/>
    <col min="25" max="16384" width="9" style="6"/>
  </cols>
  <sheetData>
    <row r="1" spans="2:13" ht="25.5" customHeight="1">
      <c r="B1" s="39" t="s">
        <v>154</v>
      </c>
      <c r="C1" s="12"/>
      <c r="D1" s="12"/>
      <c r="E1" s="12"/>
      <c r="F1" s="12"/>
      <c r="G1" s="5"/>
      <c r="H1" s="25"/>
    </row>
    <row r="2" spans="2:13" ht="46.5" customHeight="1" thickBot="1">
      <c r="B2" s="77" t="s">
        <v>131</v>
      </c>
      <c r="C2" s="78"/>
      <c r="D2" s="78"/>
      <c r="E2" s="78"/>
      <c r="F2" s="78"/>
      <c r="G2" s="78"/>
      <c r="H2" s="78"/>
      <c r="I2" s="67" t="s">
        <v>51</v>
      </c>
    </row>
    <row r="3" spans="2:13" ht="32.25" customHeight="1" thickBot="1">
      <c r="B3" s="38" t="s">
        <v>150</v>
      </c>
      <c r="C3" s="12"/>
      <c r="D3" s="12"/>
      <c r="E3" s="12"/>
      <c r="F3" s="41" t="s">
        <v>153</v>
      </c>
      <c r="G3" s="12"/>
      <c r="H3" s="12"/>
      <c r="I3" s="64" t="s">
        <v>152</v>
      </c>
    </row>
    <row r="4" spans="2:13" ht="32.25" customHeight="1" thickBot="1">
      <c r="B4" s="16" t="s">
        <v>50</v>
      </c>
      <c r="C4" s="17"/>
      <c r="D4" s="17"/>
      <c r="E4" s="17"/>
      <c r="F4" s="42"/>
      <c r="G4" s="16" t="s">
        <v>161</v>
      </c>
      <c r="H4" s="18">
        <f>SUM($H$11:$H$15)</f>
        <v>0</v>
      </c>
      <c r="I4" s="68" t="s">
        <v>166</v>
      </c>
    </row>
    <row r="5" spans="2:13" ht="26.25" customHeight="1" thickBot="1">
      <c r="B5" s="16" t="s">
        <v>132</v>
      </c>
      <c r="C5" s="17"/>
      <c r="D5" s="17"/>
      <c r="E5" s="17"/>
      <c r="F5" s="42"/>
      <c r="G5" s="30" t="s">
        <v>157</v>
      </c>
      <c r="H5" s="44"/>
      <c r="I5" s="68" t="s">
        <v>163</v>
      </c>
    </row>
    <row r="6" spans="2:13" ht="45.75" customHeight="1" thickBot="1">
      <c r="B6" s="79" t="s">
        <v>143</v>
      </c>
      <c r="C6" s="79"/>
      <c r="D6" s="79"/>
      <c r="E6" s="79"/>
      <c r="F6" s="43"/>
      <c r="G6" s="30" t="s">
        <v>156</v>
      </c>
      <c r="H6" s="18">
        <f>ROUNDDOWN(H4-H5,-3)</f>
        <v>0</v>
      </c>
      <c r="I6" s="68" t="s">
        <v>164</v>
      </c>
      <c r="J6" s="37" t="s">
        <v>144</v>
      </c>
      <c r="K6" s="37" t="s">
        <v>145</v>
      </c>
    </row>
    <row r="7" spans="2:13" ht="41.25" customHeight="1" thickBot="1">
      <c r="B7" s="16" t="s">
        <v>160</v>
      </c>
      <c r="C7" s="17"/>
      <c r="D7" s="17"/>
      <c r="E7" s="17"/>
      <c r="F7" s="18" t="str">
        <f>IF(H6&gt;=H7,"○","×")</f>
        <v>○</v>
      </c>
      <c r="G7" s="16" t="s">
        <v>158</v>
      </c>
      <c r="H7" s="44"/>
      <c r="I7" s="68" t="s">
        <v>165</v>
      </c>
    </row>
    <row r="8" spans="2:13" ht="26.25" customHeight="1">
      <c r="B8" s="16" t="s">
        <v>62</v>
      </c>
      <c r="C8" s="17"/>
      <c r="D8" s="17"/>
      <c r="E8" s="17"/>
      <c r="F8" s="19">
        <f>H7-H8</f>
        <v>0</v>
      </c>
      <c r="G8" s="16" t="s">
        <v>159</v>
      </c>
      <c r="H8" s="18">
        <f>IF(ROUNDDOWN(H7-H6,-3)&lt;=0,0,ROUNDDOWN(H7-H6,-3))</f>
        <v>0</v>
      </c>
      <c r="I8" s="31" t="s">
        <v>117</v>
      </c>
    </row>
    <row r="9" spans="2:13" ht="41.25" customHeight="1">
      <c r="B9" s="34" t="s">
        <v>141</v>
      </c>
      <c r="C9" s="80" t="s">
        <v>142</v>
      </c>
      <c r="D9" s="81"/>
      <c r="E9" s="81"/>
      <c r="F9" s="82"/>
      <c r="G9" s="83" t="s">
        <v>55</v>
      </c>
      <c r="H9" s="83"/>
      <c r="I9" s="8"/>
    </row>
    <row r="10" spans="2:13" s="29" customFormat="1" ht="66" customHeight="1" thickBot="1">
      <c r="B10" s="27" t="s">
        <v>110</v>
      </c>
      <c r="C10" s="46" t="s">
        <v>100</v>
      </c>
      <c r="D10" s="46" t="s">
        <v>111</v>
      </c>
      <c r="E10" s="46" t="s">
        <v>99</v>
      </c>
      <c r="F10" s="46" t="s">
        <v>113</v>
      </c>
      <c r="G10" s="69" t="s">
        <v>116</v>
      </c>
      <c r="H10" s="70"/>
      <c r="I10" s="28" t="s">
        <v>101</v>
      </c>
    </row>
    <row r="11" spans="2:13" ht="50.25" customHeight="1" thickBot="1">
      <c r="B11" s="36" t="s">
        <v>134</v>
      </c>
      <c r="C11" s="48"/>
      <c r="D11" s="49"/>
      <c r="E11" s="51"/>
      <c r="F11" s="53"/>
      <c r="H11" s="26">
        <f>C11*D11*E11</f>
        <v>0</v>
      </c>
      <c r="I11" s="15" t="s">
        <v>118</v>
      </c>
    </row>
    <row r="12" spans="2:13" ht="57" customHeight="1" thickBot="1">
      <c r="B12" s="36" t="s">
        <v>135</v>
      </c>
      <c r="C12" s="50"/>
      <c r="D12" s="49"/>
      <c r="E12" s="52"/>
      <c r="F12" s="49"/>
      <c r="G12" s="45"/>
      <c r="H12" s="26">
        <f t="shared" ref="H12:H13" si="0">C12*D12*E12</f>
        <v>0</v>
      </c>
      <c r="I12" s="15" t="s">
        <v>119</v>
      </c>
    </row>
    <row r="13" spans="2:13" ht="80.25" customHeight="1" thickBot="1">
      <c r="B13" s="36" t="s">
        <v>148</v>
      </c>
      <c r="C13" s="48"/>
      <c r="D13" s="49"/>
      <c r="E13" s="51"/>
      <c r="F13" s="47"/>
      <c r="G13" s="11"/>
      <c r="H13" s="26">
        <f t="shared" si="0"/>
        <v>0</v>
      </c>
      <c r="I13" s="15" t="s">
        <v>126</v>
      </c>
    </row>
    <row r="14" spans="2:13" ht="50.1" customHeight="1" thickBot="1">
      <c r="B14" s="36" t="s">
        <v>136</v>
      </c>
      <c r="C14" s="48"/>
      <c r="D14" s="49"/>
      <c r="E14" s="55"/>
      <c r="F14" s="54"/>
      <c r="G14" s="35"/>
      <c r="H14" s="56">
        <f>C14*D14*E14</f>
        <v>0</v>
      </c>
      <c r="I14" s="15" t="s">
        <v>140</v>
      </c>
      <c r="J14" s="6">
        <v>4</v>
      </c>
      <c r="K14" s="6">
        <v>3</v>
      </c>
      <c r="L14" s="6">
        <v>2</v>
      </c>
      <c r="M14" s="6">
        <v>1</v>
      </c>
    </row>
    <row r="15" spans="2:13" ht="73.5" customHeight="1">
      <c r="B15" s="74"/>
      <c r="C15" s="75"/>
      <c r="D15" s="75"/>
      <c r="E15" s="75"/>
      <c r="F15" s="76"/>
      <c r="G15" s="36" t="s">
        <v>146</v>
      </c>
      <c r="H15" s="63">
        <f>'別紙（2.0％超部分算定シート）'!I4+'別紙（2.0％超部分算定シート）'!I5+'別紙（2.0％超部分算定シート）'!I6</f>
        <v>0</v>
      </c>
      <c r="I15" s="15" t="s">
        <v>127</v>
      </c>
    </row>
    <row r="16" spans="2:13" ht="55.5" customHeight="1">
      <c r="B16" s="71" t="s">
        <v>137</v>
      </c>
      <c r="C16" s="72"/>
      <c r="D16" s="72"/>
      <c r="E16" s="72"/>
      <c r="F16" s="72"/>
      <c r="G16" s="72"/>
      <c r="H16" s="73"/>
      <c r="I16" s="15"/>
    </row>
    <row r="17" spans="2:13" s="29" customFormat="1" ht="72.75" customHeight="1" thickBot="1">
      <c r="B17" s="27" t="s">
        <v>115</v>
      </c>
      <c r="C17" s="46" t="s">
        <v>100</v>
      </c>
      <c r="D17" s="46" t="s">
        <v>133</v>
      </c>
      <c r="E17" s="46" t="s">
        <v>99</v>
      </c>
      <c r="F17" s="46" t="s">
        <v>113</v>
      </c>
      <c r="G17" s="69" t="s">
        <v>116</v>
      </c>
      <c r="H17" s="70"/>
      <c r="I17" s="28" t="s">
        <v>101</v>
      </c>
    </row>
    <row r="18" spans="2:13" ht="37.5" customHeight="1" thickBot="1">
      <c r="B18" s="36" t="s">
        <v>134</v>
      </c>
      <c r="C18" s="48"/>
      <c r="D18" s="49"/>
      <c r="E18" s="51"/>
      <c r="F18" s="49"/>
      <c r="G18" s="45"/>
      <c r="H18" s="26">
        <f t="shared" ref="H18:H45" si="1">C18*D18*E18</f>
        <v>0</v>
      </c>
      <c r="I18" s="15" t="s">
        <v>118</v>
      </c>
    </row>
    <row r="19" spans="2:13" ht="46.5" customHeight="1" thickBot="1">
      <c r="B19" s="36" t="s">
        <v>135</v>
      </c>
      <c r="C19" s="48"/>
      <c r="D19" s="49"/>
      <c r="E19" s="51"/>
      <c r="F19" s="49"/>
      <c r="G19" s="45"/>
      <c r="H19" s="26">
        <f t="shared" si="1"/>
        <v>0</v>
      </c>
      <c r="I19" s="15" t="s">
        <v>119</v>
      </c>
    </row>
    <row r="20" spans="2:13" ht="80.25" customHeight="1" thickBot="1">
      <c r="B20" s="36" t="s">
        <v>148</v>
      </c>
      <c r="C20" s="48"/>
      <c r="D20" s="49"/>
      <c r="E20" s="51"/>
      <c r="F20" s="47"/>
      <c r="G20" s="11"/>
      <c r="H20" s="26">
        <f t="shared" si="1"/>
        <v>0</v>
      </c>
      <c r="I20" s="15" t="s">
        <v>126</v>
      </c>
    </row>
    <row r="21" spans="2:13" ht="40.5" customHeight="1" thickBot="1">
      <c r="B21" s="36" t="s">
        <v>136</v>
      </c>
      <c r="C21" s="48"/>
      <c r="D21" s="49"/>
      <c r="E21" s="55"/>
      <c r="F21" s="54"/>
      <c r="G21" s="35"/>
      <c r="H21" s="26">
        <f>C21*D21*E21</f>
        <v>0</v>
      </c>
      <c r="I21" s="15" t="s">
        <v>140</v>
      </c>
      <c r="J21" s="6">
        <v>4</v>
      </c>
      <c r="K21" s="6">
        <v>3</v>
      </c>
      <c r="L21" s="6">
        <v>2</v>
      </c>
      <c r="M21" s="6">
        <v>1</v>
      </c>
    </row>
    <row r="22" spans="2:13" s="29" customFormat="1" ht="72.75" customHeight="1" thickBot="1">
      <c r="B22" s="27" t="s">
        <v>114</v>
      </c>
      <c r="C22" s="62" t="s">
        <v>100</v>
      </c>
      <c r="D22" s="62" t="s">
        <v>133</v>
      </c>
      <c r="E22" s="62" t="s">
        <v>99</v>
      </c>
      <c r="F22" s="46" t="s">
        <v>113</v>
      </c>
      <c r="G22" s="69" t="s">
        <v>116</v>
      </c>
      <c r="H22" s="70"/>
      <c r="I22" s="28" t="s">
        <v>101</v>
      </c>
    </row>
    <row r="23" spans="2:13" ht="36.75" customHeight="1" thickBot="1">
      <c r="B23" s="36" t="s">
        <v>134</v>
      </c>
      <c r="C23" s="48"/>
      <c r="D23" s="49"/>
      <c r="E23" s="51"/>
      <c r="F23" s="49"/>
      <c r="G23" s="45"/>
      <c r="H23" s="26">
        <f t="shared" si="1"/>
        <v>0</v>
      </c>
      <c r="I23" s="15" t="s">
        <v>118</v>
      </c>
    </row>
    <row r="24" spans="2:13" ht="49.5" customHeight="1" thickBot="1">
      <c r="B24" s="36" t="s">
        <v>135</v>
      </c>
      <c r="C24" s="48"/>
      <c r="D24" s="49"/>
      <c r="E24" s="51"/>
      <c r="F24" s="49"/>
      <c r="G24" s="45"/>
      <c r="H24" s="26">
        <f t="shared" si="1"/>
        <v>0</v>
      </c>
      <c r="I24" s="15" t="s">
        <v>119</v>
      </c>
    </row>
    <row r="25" spans="2:13" ht="80.25" customHeight="1" thickBot="1">
      <c r="B25" s="36" t="s">
        <v>148</v>
      </c>
      <c r="C25" s="48"/>
      <c r="D25" s="49"/>
      <c r="E25" s="51"/>
      <c r="F25" s="47"/>
      <c r="G25" s="11"/>
      <c r="H25" s="26">
        <f t="shared" si="1"/>
        <v>0</v>
      </c>
      <c r="I25" s="15" t="s">
        <v>126</v>
      </c>
    </row>
    <row r="26" spans="2:13" ht="39" customHeight="1" thickBot="1">
      <c r="B26" s="36" t="s">
        <v>136</v>
      </c>
      <c r="C26" s="48"/>
      <c r="D26" s="49"/>
      <c r="E26" s="55"/>
      <c r="F26" s="54"/>
      <c r="G26" s="35"/>
      <c r="H26" s="26">
        <f>C26*D26*E26</f>
        <v>0</v>
      </c>
      <c r="I26" s="15" t="s">
        <v>140</v>
      </c>
      <c r="J26" s="6">
        <v>4</v>
      </c>
      <c r="K26" s="6">
        <v>3</v>
      </c>
      <c r="L26" s="6">
        <v>2</v>
      </c>
      <c r="M26" s="6">
        <v>1</v>
      </c>
    </row>
    <row r="27" spans="2:13" s="29" customFormat="1" ht="72.75" customHeight="1" thickBot="1">
      <c r="B27" s="27" t="s">
        <v>128</v>
      </c>
      <c r="C27" s="62" t="s">
        <v>100</v>
      </c>
      <c r="D27" s="62" t="s">
        <v>133</v>
      </c>
      <c r="E27" s="62" t="s">
        <v>99</v>
      </c>
      <c r="F27" s="46" t="s">
        <v>113</v>
      </c>
      <c r="G27" s="69" t="s">
        <v>116</v>
      </c>
      <c r="H27" s="70"/>
      <c r="I27" s="28" t="s">
        <v>101</v>
      </c>
    </row>
    <row r="28" spans="2:13" ht="50.25" customHeight="1" thickBot="1">
      <c r="B28" s="36" t="s">
        <v>134</v>
      </c>
      <c r="C28" s="48"/>
      <c r="D28" s="49"/>
      <c r="E28" s="51"/>
      <c r="F28" s="49"/>
      <c r="G28" s="45"/>
      <c r="H28" s="26">
        <f t="shared" si="1"/>
        <v>0</v>
      </c>
      <c r="I28" s="15" t="s">
        <v>118</v>
      </c>
    </row>
    <row r="29" spans="2:13" ht="57" customHeight="1" thickBot="1">
      <c r="B29" s="36" t="s">
        <v>135</v>
      </c>
      <c r="C29" s="48"/>
      <c r="D29" s="49"/>
      <c r="E29" s="51"/>
      <c r="F29" s="49"/>
      <c r="G29" s="45"/>
      <c r="H29" s="26">
        <f t="shared" si="1"/>
        <v>0</v>
      </c>
      <c r="I29" s="15" t="s">
        <v>119</v>
      </c>
    </row>
    <row r="30" spans="2:13" ht="80.25" customHeight="1" thickBot="1">
      <c r="B30" s="36" t="s">
        <v>148</v>
      </c>
      <c r="C30" s="48"/>
      <c r="D30" s="49"/>
      <c r="E30" s="51"/>
      <c r="F30" s="47"/>
      <c r="G30" s="11"/>
      <c r="H30" s="26">
        <f t="shared" si="1"/>
        <v>0</v>
      </c>
      <c r="I30" s="15" t="s">
        <v>126</v>
      </c>
    </row>
    <row r="31" spans="2:13" ht="50.1" customHeight="1" thickBot="1">
      <c r="B31" s="36" t="s">
        <v>136</v>
      </c>
      <c r="C31" s="48"/>
      <c r="D31" s="49"/>
      <c r="E31" s="55"/>
      <c r="F31" s="54"/>
      <c r="G31" s="35"/>
      <c r="H31" s="26">
        <f>C31*D31*E31</f>
        <v>0</v>
      </c>
      <c r="I31" s="15" t="s">
        <v>140</v>
      </c>
      <c r="J31" s="6">
        <v>4</v>
      </c>
      <c r="K31" s="6">
        <v>3</v>
      </c>
      <c r="L31" s="6">
        <v>2</v>
      </c>
      <c r="M31" s="6">
        <v>1</v>
      </c>
    </row>
    <row r="32" spans="2:13" s="29" customFormat="1" ht="72.75" customHeight="1" thickBot="1">
      <c r="B32" s="27" t="s">
        <v>129</v>
      </c>
      <c r="C32" s="62" t="s">
        <v>100</v>
      </c>
      <c r="D32" s="62" t="s">
        <v>133</v>
      </c>
      <c r="E32" s="62" t="s">
        <v>99</v>
      </c>
      <c r="F32" s="46" t="s">
        <v>113</v>
      </c>
      <c r="G32" s="69" t="s">
        <v>116</v>
      </c>
      <c r="H32" s="70"/>
      <c r="I32" s="28" t="s">
        <v>101</v>
      </c>
    </row>
    <row r="33" spans="2:13" ht="50.25" customHeight="1" thickBot="1">
      <c r="B33" s="36" t="s">
        <v>134</v>
      </c>
      <c r="C33" s="48"/>
      <c r="D33" s="49"/>
      <c r="E33" s="51"/>
      <c r="F33" s="49"/>
      <c r="G33" s="45"/>
      <c r="H33" s="26">
        <f t="shared" si="1"/>
        <v>0</v>
      </c>
      <c r="I33" s="15" t="s">
        <v>118</v>
      </c>
    </row>
    <row r="34" spans="2:13" ht="57" customHeight="1" thickBot="1">
      <c r="B34" s="36" t="s">
        <v>135</v>
      </c>
      <c r="C34" s="48"/>
      <c r="D34" s="49"/>
      <c r="E34" s="51"/>
      <c r="F34" s="49"/>
      <c r="G34" s="45"/>
      <c r="H34" s="26">
        <f t="shared" si="1"/>
        <v>0</v>
      </c>
      <c r="I34" s="15" t="s">
        <v>119</v>
      </c>
    </row>
    <row r="35" spans="2:13" ht="80.25" customHeight="1" thickBot="1">
      <c r="B35" s="36" t="s">
        <v>148</v>
      </c>
      <c r="C35" s="48"/>
      <c r="D35" s="49"/>
      <c r="E35" s="51"/>
      <c r="F35" s="47"/>
      <c r="G35" s="11"/>
      <c r="H35" s="26">
        <f t="shared" si="1"/>
        <v>0</v>
      </c>
      <c r="I35" s="15" t="s">
        <v>126</v>
      </c>
    </row>
    <row r="36" spans="2:13" ht="50.1" customHeight="1" thickBot="1">
      <c r="B36" s="36" t="s">
        <v>136</v>
      </c>
      <c r="C36" s="48"/>
      <c r="D36" s="49"/>
      <c r="E36" s="55"/>
      <c r="F36" s="54"/>
      <c r="G36" s="35"/>
      <c r="H36" s="26">
        <f>C36*D36*E36</f>
        <v>0</v>
      </c>
      <c r="I36" s="15" t="s">
        <v>140</v>
      </c>
      <c r="J36" s="6">
        <v>4</v>
      </c>
      <c r="K36" s="6">
        <v>3</v>
      </c>
      <c r="L36" s="6">
        <v>2</v>
      </c>
      <c r="M36" s="6">
        <v>1</v>
      </c>
    </row>
    <row r="37" spans="2:13" s="29" customFormat="1" ht="72.75" customHeight="1" thickBot="1">
      <c r="B37" s="27" t="s">
        <v>130</v>
      </c>
      <c r="C37" s="62" t="s">
        <v>100</v>
      </c>
      <c r="D37" s="62" t="s">
        <v>133</v>
      </c>
      <c r="E37" s="62" t="s">
        <v>99</v>
      </c>
      <c r="F37" s="46" t="s">
        <v>113</v>
      </c>
      <c r="G37" s="69" t="s">
        <v>116</v>
      </c>
      <c r="H37" s="70"/>
      <c r="I37" s="28" t="s">
        <v>101</v>
      </c>
    </row>
    <row r="38" spans="2:13" ht="50.25" customHeight="1" thickBot="1">
      <c r="B38" s="36" t="s">
        <v>134</v>
      </c>
      <c r="C38" s="48"/>
      <c r="D38" s="49"/>
      <c r="E38" s="51"/>
      <c r="F38" s="49"/>
      <c r="G38" s="45"/>
      <c r="H38" s="26">
        <f t="shared" si="1"/>
        <v>0</v>
      </c>
      <c r="I38" s="15" t="s">
        <v>118</v>
      </c>
    </row>
    <row r="39" spans="2:13" ht="57" customHeight="1" thickBot="1">
      <c r="B39" s="36" t="s">
        <v>135</v>
      </c>
      <c r="C39" s="48"/>
      <c r="D39" s="49"/>
      <c r="E39" s="51"/>
      <c r="F39" s="49"/>
      <c r="G39" s="45"/>
      <c r="H39" s="26">
        <f t="shared" si="1"/>
        <v>0</v>
      </c>
      <c r="I39" s="15" t="s">
        <v>119</v>
      </c>
    </row>
    <row r="40" spans="2:13" ht="80.25" customHeight="1" thickBot="1">
      <c r="B40" s="36" t="s">
        <v>148</v>
      </c>
      <c r="C40" s="48"/>
      <c r="D40" s="49"/>
      <c r="E40" s="51"/>
      <c r="F40" s="47"/>
      <c r="G40" s="11"/>
      <c r="H40" s="26">
        <f t="shared" si="1"/>
        <v>0</v>
      </c>
      <c r="I40" s="15" t="s">
        <v>126</v>
      </c>
    </row>
    <row r="41" spans="2:13" ht="50.1" customHeight="1" thickBot="1">
      <c r="B41" s="36" t="s">
        <v>136</v>
      </c>
      <c r="C41" s="48"/>
      <c r="D41" s="49"/>
      <c r="E41" s="55"/>
      <c r="F41" s="54"/>
      <c r="G41" s="35"/>
      <c r="H41" s="26">
        <f>C41*D41*E41</f>
        <v>0</v>
      </c>
      <c r="I41" s="15" t="s">
        <v>140</v>
      </c>
      <c r="J41" s="6">
        <v>4</v>
      </c>
      <c r="K41" s="6">
        <v>3</v>
      </c>
      <c r="L41" s="6">
        <v>2</v>
      </c>
      <c r="M41" s="6">
        <v>1</v>
      </c>
    </row>
    <row r="42" spans="2:13" s="29" customFormat="1" ht="83.25" customHeight="1" thickBot="1">
      <c r="B42" s="27" t="s">
        <v>147</v>
      </c>
      <c r="C42" s="62" t="s">
        <v>100</v>
      </c>
      <c r="D42" s="62" t="s">
        <v>133</v>
      </c>
      <c r="E42" s="62" t="s">
        <v>99</v>
      </c>
      <c r="F42" s="46" t="s">
        <v>113</v>
      </c>
      <c r="G42" s="69" t="s">
        <v>116</v>
      </c>
      <c r="H42" s="70"/>
      <c r="I42" s="28" t="s">
        <v>101</v>
      </c>
    </row>
    <row r="43" spans="2:13" ht="50.25" customHeight="1" thickBot="1">
      <c r="B43" s="36" t="s">
        <v>134</v>
      </c>
      <c r="C43" s="48"/>
      <c r="D43" s="49"/>
      <c r="E43" s="51"/>
      <c r="F43" s="49"/>
      <c r="G43" s="45"/>
      <c r="H43" s="26">
        <f t="shared" si="1"/>
        <v>0</v>
      </c>
      <c r="I43" s="15" t="s">
        <v>118</v>
      </c>
    </row>
    <row r="44" spans="2:13" ht="57" customHeight="1" thickBot="1">
      <c r="B44" s="36" t="s">
        <v>135</v>
      </c>
      <c r="C44" s="48"/>
      <c r="D44" s="49"/>
      <c r="E44" s="51"/>
      <c r="F44" s="49"/>
      <c r="G44" s="45"/>
      <c r="H44" s="26">
        <f t="shared" si="1"/>
        <v>0</v>
      </c>
      <c r="I44" s="15" t="s">
        <v>119</v>
      </c>
    </row>
    <row r="45" spans="2:13" ht="80.25" customHeight="1" thickBot="1">
      <c r="B45" s="36" t="s">
        <v>148</v>
      </c>
      <c r="C45" s="48"/>
      <c r="D45" s="49"/>
      <c r="E45" s="51"/>
      <c r="F45" s="47"/>
      <c r="G45" s="11"/>
      <c r="H45" s="26">
        <f t="shared" si="1"/>
        <v>0</v>
      </c>
      <c r="I45" s="15" t="s">
        <v>126</v>
      </c>
    </row>
    <row r="46" spans="2:13" ht="50.1" customHeight="1" thickBot="1">
      <c r="B46" s="36" t="s">
        <v>136</v>
      </c>
      <c r="C46" s="48"/>
      <c r="D46" s="49"/>
      <c r="E46" s="55"/>
      <c r="F46" s="54"/>
      <c r="G46" s="35"/>
      <c r="H46" s="26">
        <f>C46*D46*E46</f>
        <v>0</v>
      </c>
      <c r="I46" s="15" t="s">
        <v>140</v>
      </c>
      <c r="J46" s="6">
        <v>4</v>
      </c>
      <c r="K46" s="6">
        <v>3</v>
      </c>
      <c r="L46" s="6">
        <v>2</v>
      </c>
      <c r="M46" s="6">
        <v>1</v>
      </c>
    </row>
  </sheetData>
  <mergeCells count="13">
    <mergeCell ref="B15:F15"/>
    <mergeCell ref="B2:H2"/>
    <mergeCell ref="B6:E6"/>
    <mergeCell ref="C9:F9"/>
    <mergeCell ref="G9:H9"/>
    <mergeCell ref="G10:H10"/>
    <mergeCell ref="G42:H42"/>
    <mergeCell ref="B16:H16"/>
    <mergeCell ref="G17:H17"/>
    <mergeCell ref="G22:H22"/>
    <mergeCell ref="G27:H27"/>
    <mergeCell ref="G32:H32"/>
    <mergeCell ref="G37:H37"/>
  </mergeCells>
  <phoneticPr fontId="36"/>
  <conditionalFormatting sqref="B18:B20 B23:B25 B28:B30 B33:B35 B38:B40 B43:B45">
    <cfRule type="expression" dxfId="27" priority="1">
      <formula>#REF!="×"</formula>
    </cfRule>
  </conditionalFormatting>
  <conditionalFormatting sqref="B14:H14">
    <cfRule type="expression" dxfId="26" priority="9">
      <formula>#REF!="×"</formula>
    </cfRule>
  </conditionalFormatting>
  <conditionalFormatting sqref="B21:H21">
    <cfRule type="expression" dxfId="25" priority="8">
      <formula>#REF!="×"</formula>
    </cfRule>
  </conditionalFormatting>
  <conditionalFormatting sqref="B26:H26">
    <cfRule type="expression" dxfId="24" priority="7">
      <formula>#REF!="×"</formula>
    </cfRule>
  </conditionalFormatting>
  <conditionalFormatting sqref="B31:H31">
    <cfRule type="expression" dxfId="23" priority="6">
      <formula>#REF!="×"</formula>
    </cfRule>
  </conditionalFormatting>
  <conditionalFormatting sqref="B36:H36">
    <cfRule type="expression" dxfId="22" priority="5">
      <formula>#REF!="×"</formula>
    </cfRule>
  </conditionalFormatting>
  <conditionalFormatting sqref="B41:H41">
    <cfRule type="expression" dxfId="21" priority="4">
      <formula>#REF!="×"</formula>
    </cfRule>
  </conditionalFormatting>
  <conditionalFormatting sqref="B46:H46">
    <cfRule type="expression" dxfId="20" priority="3">
      <formula>#REF!="×"</formula>
    </cfRule>
  </conditionalFormatting>
  <conditionalFormatting sqref="C11:F12 C13:E13 B15:B16 C18:F19 G18:H20 C20:E20 C23:F24 G23:H25 C25:E25 C28:F29 G28:H30 C30:E30 C33:F34 G33:H35 C35:E35 C38:F39 G38:H40 C40:E40 C43:F44 G43:H45 C45:E45">
    <cfRule type="expression" dxfId="19" priority="11">
      <formula>#REF!="×"</formula>
    </cfRule>
  </conditionalFormatting>
  <conditionalFormatting sqref="G15:H15">
    <cfRule type="expression" dxfId="18" priority="2">
      <formula>#REF!="×"</formula>
    </cfRule>
  </conditionalFormatting>
  <conditionalFormatting sqref="H11 B11:B13 G12:H13">
    <cfRule type="expression" dxfId="17" priority="10">
      <formula>#REF!="×"</formula>
    </cfRule>
  </conditionalFormatting>
  <dataValidations count="2">
    <dataValidation type="list" allowBlank="1" showInputMessage="1" showErrorMessage="1" sqref="F6" xr:uid="{71461DFD-1B06-48EC-922E-3ADFB97605C6}">
      <formula1>$J$6:$K$6</formula1>
    </dataValidation>
    <dataValidation type="list" allowBlank="1" showInputMessage="1" showErrorMessage="1" sqref="E14 E21 E26 E31 E36 E41 E46" xr:uid="{C9E57389-4F75-4D93-A98C-C7EDCBD5C20D}">
      <formula1>$J$14:$N$14</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3" manualBreakCount="3">
    <brk id="15" max="7" man="1"/>
    <brk id="26" max="7" man="1"/>
    <brk id="36" max="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E9F50-2C42-408F-BFED-0C34CD9ABFB6}">
  <sheetPr>
    <tabColor theme="4"/>
    <pageSetUpPr fitToPage="1"/>
  </sheetPr>
  <dimension ref="A1:J9"/>
  <sheetViews>
    <sheetView view="pageBreakPreview" zoomScale="70" zoomScaleNormal="115" zoomScaleSheetLayoutView="70"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33" t="s">
        <v>155</v>
      </c>
      <c r="B1" s="84" t="s">
        <v>125</v>
      </c>
      <c r="C1" s="85"/>
      <c r="D1" s="85"/>
      <c r="E1" s="85"/>
      <c r="F1" s="85"/>
      <c r="G1" s="85"/>
      <c r="H1" s="85"/>
      <c r="I1" s="25"/>
    </row>
    <row r="2" spans="1:10" ht="41.25" customHeight="1">
      <c r="A2" s="80" t="s">
        <v>112</v>
      </c>
      <c r="B2" s="81"/>
      <c r="C2" s="81"/>
      <c r="D2" s="81"/>
      <c r="E2" s="81"/>
      <c r="F2" s="81"/>
      <c r="G2" s="81"/>
      <c r="H2" s="81"/>
      <c r="I2" s="86" t="s">
        <v>55</v>
      </c>
      <c r="J2" s="8"/>
    </row>
    <row r="3" spans="1:10" ht="72.75" customHeight="1" thickBot="1">
      <c r="A3" s="9" t="s">
        <v>123</v>
      </c>
      <c r="B3" s="40" t="s">
        <v>104</v>
      </c>
      <c r="C3" s="40" t="s">
        <v>105</v>
      </c>
      <c r="D3" s="13" t="s">
        <v>103</v>
      </c>
      <c r="E3" s="13" t="s">
        <v>106</v>
      </c>
      <c r="F3" s="40" t="s">
        <v>107</v>
      </c>
      <c r="G3" s="40" t="s">
        <v>109</v>
      </c>
      <c r="H3" s="40" t="s">
        <v>108</v>
      </c>
      <c r="I3" s="87"/>
      <c r="J3" s="15" t="s">
        <v>101</v>
      </c>
    </row>
    <row r="4" spans="1:10" ht="84.75" customHeight="1" thickBot="1">
      <c r="A4" s="36" t="s">
        <v>120</v>
      </c>
      <c r="B4" s="49"/>
      <c r="C4" s="49"/>
      <c r="D4" s="58" t="e">
        <f>C4/B4</f>
        <v>#DIV/0!</v>
      </c>
      <c r="E4" s="57" t="e">
        <f>(D4-0.02)*B4</f>
        <v>#DIV/0!</v>
      </c>
      <c r="F4" s="60"/>
      <c r="G4" s="61"/>
      <c r="H4" s="65"/>
      <c r="I4" s="59">
        <f>F4*G4*H4</f>
        <v>0</v>
      </c>
      <c r="J4" s="15"/>
    </row>
    <row r="5" spans="1:10" ht="93.75" customHeight="1" thickBot="1">
      <c r="A5" s="36" t="s">
        <v>121</v>
      </c>
      <c r="B5" s="49"/>
      <c r="C5" s="49"/>
      <c r="D5" s="58" t="e">
        <f>C5/B5</f>
        <v>#DIV/0!</v>
      </c>
      <c r="E5" s="57" t="e">
        <f>(D5-0.02)*B5</f>
        <v>#DIV/0!</v>
      </c>
      <c r="F5" s="60"/>
      <c r="G5" s="61"/>
      <c r="H5" s="65"/>
      <c r="I5" s="59">
        <f>F5*G5*H5</f>
        <v>0</v>
      </c>
      <c r="J5" s="15"/>
    </row>
    <row r="6" spans="1:10" ht="90" customHeight="1">
      <c r="A6" s="11" t="s">
        <v>122</v>
      </c>
      <c r="B6" s="88"/>
      <c r="C6" s="89"/>
      <c r="D6" s="90"/>
      <c r="E6" s="90"/>
      <c r="F6" s="89"/>
      <c r="G6" s="89"/>
      <c r="H6" s="89"/>
      <c r="I6" s="26">
        <v>0</v>
      </c>
      <c r="J6" s="15"/>
    </row>
    <row r="7" spans="1:10" ht="60.75" customHeight="1">
      <c r="A7" s="91" t="s">
        <v>124</v>
      </c>
      <c r="B7" s="92"/>
      <c r="C7" s="92"/>
      <c r="D7" s="92"/>
      <c r="E7" s="92"/>
      <c r="F7" s="92"/>
      <c r="G7" s="92"/>
      <c r="H7" s="92"/>
      <c r="I7" s="92"/>
    </row>
    <row r="9" spans="1:10">
      <c r="A9" s="32"/>
    </row>
  </sheetData>
  <mergeCells count="5">
    <mergeCell ref="B1:H1"/>
    <mergeCell ref="A2:H2"/>
    <mergeCell ref="I2:I3"/>
    <mergeCell ref="B6:H6"/>
    <mergeCell ref="A7:I7"/>
  </mergeCells>
  <phoneticPr fontId="36"/>
  <conditionalFormatting sqref="A4:H5 I4:I6 A6:B6">
    <cfRule type="expression" dxfId="16"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rgb="FFFF0000"/>
    <pageSetUpPr fitToPage="1"/>
  </sheetPr>
  <dimension ref="B1:M46"/>
  <sheetViews>
    <sheetView view="pageBreakPreview" topLeftCell="I2" zoomScale="145" zoomScaleNormal="85" zoomScaleSheetLayoutView="145" workbookViewId="0">
      <selection activeCell="I7" sqref="I7"/>
    </sheetView>
  </sheetViews>
  <sheetFormatPr defaultColWidth="9" defaultRowHeight="13.5"/>
  <cols>
    <col min="1" max="1" width="7.625" style="6" customWidth="1"/>
    <col min="2" max="2" width="47.75" style="6" customWidth="1"/>
    <col min="3" max="5" width="15.125" style="14" customWidth="1"/>
    <col min="6" max="6" width="23.25" style="14" customWidth="1"/>
    <col min="7" max="7" width="81.375" style="6" customWidth="1"/>
    <col min="8" max="8" width="23.5" style="6" customWidth="1"/>
    <col min="9" max="9" width="167.875" style="7" customWidth="1"/>
    <col min="10" max="15" width="14.625" style="6" customWidth="1"/>
    <col min="16" max="16" width="18.875" style="6" customWidth="1"/>
    <col min="17" max="17" width="9" style="6"/>
    <col min="18" max="24" width="9" style="6" customWidth="1"/>
    <col min="25" max="16384" width="9" style="6"/>
  </cols>
  <sheetData>
    <row r="1" spans="2:13" ht="25.5" customHeight="1">
      <c r="B1" s="39" t="s">
        <v>154</v>
      </c>
      <c r="C1" s="12"/>
      <c r="D1" s="12"/>
      <c r="E1" s="12"/>
      <c r="F1" s="12"/>
      <c r="G1" s="5"/>
      <c r="H1" s="25"/>
    </row>
    <row r="2" spans="2:13" ht="46.5" customHeight="1" thickBot="1">
      <c r="B2" s="77" t="s">
        <v>131</v>
      </c>
      <c r="C2" s="78"/>
      <c r="D2" s="78"/>
      <c r="E2" s="78"/>
      <c r="F2" s="78"/>
      <c r="G2" s="78"/>
      <c r="H2" s="78"/>
      <c r="I2" s="66" t="s">
        <v>51</v>
      </c>
    </row>
    <row r="3" spans="2:13" ht="32.25" customHeight="1" thickBot="1">
      <c r="B3" s="38" t="s">
        <v>150</v>
      </c>
      <c r="C3" s="12"/>
      <c r="D3" s="12"/>
      <c r="E3" s="12"/>
      <c r="F3" s="41" t="s">
        <v>149</v>
      </c>
      <c r="G3" s="12"/>
      <c r="H3" s="12"/>
      <c r="I3" s="64" t="s">
        <v>151</v>
      </c>
    </row>
    <row r="4" spans="2:13" ht="32.25" customHeight="1" thickBot="1">
      <c r="B4" s="16" t="s">
        <v>50</v>
      </c>
      <c r="C4" s="17"/>
      <c r="D4" s="17"/>
      <c r="E4" s="17"/>
      <c r="F4" s="42" t="s">
        <v>138</v>
      </c>
      <c r="G4" s="16" t="s">
        <v>161</v>
      </c>
      <c r="H4" s="18">
        <f>SUM($H$11:$H$15)</f>
        <v>720000</v>
      </c>
      <c r="I4" s="68" t="s">
        <v>166</v>
      </c>
    </row>
    <row r="5" spans="2:13" ht="26.25" customHeight="1" thickBot="1">
      <c r="B5" s="16" t="s">
        <v>132</v>
      </c>
      <c r="C5" s="17"/>
      <c r="D5" s="17"/>
      <c r="E5" s="17"/>
      <c r="F5" s="42" t="s">
        <v>139</v>
      </c>
      <c r="G5" s="30" t="s">
        <v>157</v>
      </c>
      <c r="H5" s="44">
        <v>0</v>
      </c>
      <c r="I5" s="68" t="s">
        <v>163</v>
      </c>
    </row>
    <row r="6" spans="2:13" ht="45.75" customHeight="1" thickBot="1">
      <c r="B6" s="79" t="s">
        <v>143</v>
      </c>
      <c r="C6" s="79"/>
      <c r="D6" s="79"/>
      <c r="E6" s="79"/>
      <c r="F6" s="43"/>
      <c r="G6" s="30" t="s">
        <v>156</v>
      </c>
      <c r="H6" s="18">
        <f>ROUNDDOWN(H4-H5,-3)</f>
        <v>720000</v>
      </c>
      <c r="I6" s="68" t="s">
        <v>164</v>
      </c>
      <c r="J6" s="37" t="s">
        <v>144</v>
      </c>
      <c r="K6" s="37" t="s">
        <v>145</v>
      </c>
    </row>
    <row r="7" spans="2:13" ht="41.25" customHeight="1" thickBot="1">
      <c r="B7" s="16" t="s">
        <v>160</v>
      </c>
      <c r="C7" s="17"/>
      <c r="D7" s="17"/>
      <c r="E7" s="17"/>
      <c r="F7" s="18" t="str">
        <f>IF(H6&gt;=H7,"○","×")</f>
        <v>○</v>
      </c>
      <c r="G7" s="16" t="s">
        <v>158</v>
      </c>
      <c r="H7" s="44">
        <v>720000</v>
      </c>
      <c r="I7" s="68" t="s">
        <v>162</v>
      </c>
    </row>
    <row r="8" spans="2:13" ht="26.25" customHeight="1">
      <c r="B8" s="16" t="s">
        <v>62</v>
      </c>
      <c r="C8" s="17"/>
      <c r="D8" s="17"/>
      <c r="E8" s="17"/>
      <c r="F8" s="19">
        <f>H7-H8</f>
        <v>720000</v>
      </c>
      <c r="G8" s="16" t="s">
        <v>159</v>
      </c>
      <c r="H8" s="18">
        <f>IF(ROUNDDOWN(H7-H6,-3)&lt;=0,0,ROUNDDOWN(H7-H6,-3))</f>
        <v>0</v>
      </c>
      <c r="I8" s="31" t="s">
        <v>117</v>
      </c>
    </row>
    <row r="9" spans="2:13" ht="41.25" customHeight="1">
      <c r="B9" s="34" t="s">
        <v>141</v>
      </c>
      <c r="C9" s="80" t="s">
        <v>142</v>
      </c>
      <c r="D9" s="81"/>
      <c r="E9" s="81"/>
      <c r="F9" s="82"/>
      <c r="G9" s="83" t="s">
        <v>55</v>
      </c>
      <c r="H9" s="83"/>
      <c r="I9" s="8"/>
    </row>
    <row r="10" spans="2:13" s="29" customFormat="1" ht="66" customHeight="1" thickBot="1">
      <c r="B10" s="27" t="s">
        <v>110</v>
      </c>
      <c r="C10" s="46" t="s">
        <v>100</v>
      </c>
      <c r="D10" s="46" t="s">
        <v>111</v>
      </c>
      <c r="E10" s="46" t="s">
        <v>99</v>
      </c>
      <c r="F10" s="46" t="s">
        <v>113</v>
      </c>
      <c r="G10" s="69" t="s">
        <v>116</v>
      </c>
      <c r="H10" s="70"/>
      <c r="I10" s="28" t="s">
        <v>101</v>
      </c>
    </row>
    <row r="11" spans="2:13" ht="50.25" customHeight="1" thickBot="1">
      <c r="B11" s="36" t="s">
        <v>134</v>
      </c>
      <c r="C11" s="48"/>
      <c r="D11" s="49"/>
      <c r="E11" s="51"/>
      <c r="F11" s="49"/>
      <c r="H11" s="26">
        <f>C11*D11*E11</f>
        <v>0</v>
      </c>
      <c r="I11" s="15" t="s">
        <v>118</v>
      </c>
    </row>
    <row r="12" spans="2:13" ht="57" customHeight="1" thickBot="1">
      <c r="B12" s="36" t="s">
        <v>135</v>
      </c>
      <c r="C12" s="48">
        <v>10</v>
      </c>
      <c r="D12" s="49">
        <v>11000</v>
      </c>
      <c r="E12" s="51">
        <v>2</v>
      </c>
      <c r="F12" s="49">
        <v>11000</v>
      </c>
      <c r="G12" s="45"/>
      <c r="H12" s="26">
        <f t="shared" ref="H12:H13" si="0">C12*D12*E12</f>
        <v>220000</v>
      </c>
      <c r="I12" s="15" t="s">
        <v>119</v>
      </c>
    </row>
    <row r="13" spans="2:13" ht="80.25" customHeight="1" thickBot="1">
      <c r="B13" s="36" t="s">
        <v>148</v>
      </c>
      <c r="C13" s="48"/>
      <c r="D13" s="49"/>
      <c r="E13" s="51"/>
      <c r="F13" s="47"/>
      <c r="G13" s="11"/>
      <c r="H13" s="26">
        <f t="shared" si="0"/>
        <v>0</v>
      </c>
      <c r="I13" s="15" t="s">
        <v>126</v>
      </c>
    </row>
    <row r="14" spans="2:13" ht="50.1" customHeight="1" thickBot="1">
      <c r="B14" s="36" t="s">
        <v>136</v>
      </c>
      <c r="C14" s="48">
        <v>10</v>
      </c>
      <c r="D14" s="49">
        <v>11000</v>
      </c>
      <c r="E14" s="55">
        <v>4</v>
      </c>
      <c r="F14" s="54"/>
      <c r="G14" s="35"/>
      <c r="H14" s="26">
        <f>C14*D14*E14</f>
        <v>440000</v>
      </c>
      <c r="I14" s="15" t="s">
        <v>140</v>
      </c>
      <c r="J14" s="6">
        <v>4</v>
      </c>
      <c r="K14" s="6">
        <v>3</v>
      </c>
      <c r="L14" s="6">
        <v>2</v>
      </c>
      <c r="M14" s="6">
        <v>1</v>
      </c>
    </row>
    <row r="15" spans="2:13" ht="73.5" customHeight="1">
      <c r="B15" s="74"/>
      <c r="C15" s="75"/>
      <c r="D15" s="75"/>
      <c r="E15" s="75"/>
      <c r="F15" s="76"/>
      <c r="G15" s="36" t="s">
        <v>146</v>
      </c>
      <c r="H15" s="63">
        <f>'（記載例）別紙（2.0％超部分算定シート）'!I4+'（記載例）別紙（2.0％超部分算定シート）'!I5+'（記載例）別紙（2.0％超部分算定シート）'!I6</f>
        <v>60000</v>
      </c>
      <c r="I15" s="15" t="s">
        <v>127</v>
      </c>
    </row>
    <row r="16" spans="2:13" ht="55.5" customHeight="1">
      <c r="B16" s="71" t="s">
        <v>137</v>
      </c>
      <c r="C16" s="72"/>
      <c r="D16" s="72"/>
      <c r="E16" s="72"/>
      <c r="F16" s="72"/>
      <c r="G16" s="72"/>
      <c r="H16" s="93"/>
      <c r="I16" s="15"/>
    </row>
    <row r="17" spans="2:13" s="29" customFormat="1" ht="72.75" customHeight="1" thickBot="1">
      <c r="B17" s="27" t="s">
        <v>115</v>
      </c>
      <c r="C17" s="46" t="s">
        <v>100</v>
      </c>
      <c r="D17" s="46" t="s">
        <v>133</v>
      </c>
      <c r="E17" s="46" t="s">
        <v>99</v>
      </c>
      <c r="F17" s="46" t="s">
        <v>113</v>
      </c>
      <c r="G17" s="69" t="s">
        <v>116</v>
      </c>
      <c r="H17" s="70"/>
      <c r="I17" s="28" t="s">
        <v>101</v>
      </c>
    </row>
    <row r="18" spans="2:13" ht="37.5" customHeight="1" thickBot="1">
      <c r="B18" s="36" t="s">
        <v>134</v>
      </c>
      <c r="C18" s="48"/>
      <c r="D18" s="49"/>
      <c r="E18" s="51"/>
      <c r="F18" s="49"/>
      <c r="G18" s="45"/>
      <c r="H18" s="26">
        <f t="shared" ref="H18:H45" si="1">C18*D18*E18</f>
        <v>0</v>
      </c>
      <c r="I18" s="15" t="s">
        <v>118</v>
      </c>
    </row>
    <row r="19" spans="2:13" ht="46.5" customHeight="1" thickBot="1">
      <c r="B19" s="36" t="s">
        <v>135</v>
      </c>
      <c r="C19" s="48">
        <v>10</v>
      </c>
      <c r="D19" s="49">
        <v>11000</v>
      </c>
      <c r="E19" s="51">
        <v>2</v>
      </c>
      <c r="F19" s="49">
        <v>11000</v>
      </c>
      <c r="G19" s="45"/>
      <c r="H19" s="26">
        <f t="shared" si="1"/>
        <v>220000</v>
      </c>
      <c r="I19" s="15" t="s">
        <v>119</v>
      </c>
    </row>
    <row r="20" spans="2:13" ht="80.25" customHeight="1" thickBot="1">
      <c r="B20" s="36" t="s">
        <v>148</v>
      </c>
      <c r="C20" s="48"/>
      <c r="D20" s="49"/>
      <c r="E20" s="51"/>
      <c r="F20" s="47"/>
      <c r="G20" s="11"/>
      <c r="H20" s="26">
        <f t="shared" si="1"/>
        <v>0</v>
      </c>
      <c r="I20" s="15" t="s">
        <v>126</v>
      </c>
    </row>
    <row r="21" spans="2:13" ht="40.5" customHeight="1" thickBot="1">
      <c r="B21" s="36" t="s">
        <v>136</v>
      </c>
      <c r="C21" s="48">
        <v>10</v>
      </c>
      <c r="D21" s="49">
        <v>11000</v>
      </c>
      <c r="E21" s="55">
        <v>4</v>
      </c>
      <c r="F21" s="54"/>
      <c r="G21" s="35"/>
      <c r="H21" s="26">
        <f>C21*D21*E21</f>
        <v>440000</v>
      </c>
      <c r="I21" s="15" t="s">
        <v>140</v>
      </c>
      <c r="J21" s="6">
        <v>4</v>
      </c>
      <c r="K21" s="6">
        <v>3</v>
      </c>
      <c r="L21" s="6">
        <v>2</v>
      </c>
      <c r="M21" s="6">
        <v>1</v>
      </c>
    </row>
    <row r="22" spans="2:13" s="29" customFormat="1" ht="72.75" customHeight="1" thickBot="1">
      <c r="B22" s="27" t="s">
        <v>114</v>
      </c>
      <c r="C22" s="62" t="s">
        <v>100</v>
      </c>
      <c r="D22" s="62" t="s">
        <v>133</v>
      </c>
      <c r="E22" s="62" t="s">
        <v>99</v>
      </c>
      <c r="F22" s="46" t="s">
        <v>113</v>
      </c>
      <c r="G22" s="69" t="s">
        <v>116</v>
      </c>
      <c r="H22" s="70"/>
      <c r="I22" s="28" t="s">
        <v>101</v>
      </c>
    </row>
    <row r="23" spans="2:13" ht="36.75" customHeight="1" thickBot="1">
      <c r="B23" s="36" t="s">
        <v>134</v>
      </c>
      <c r="C23" s="48"/>
      <c r="D23" s="49"/>
      <c r="E23" s="51"/>
      <c r="F23" s="49"/>
      <c r="G23" s="45"/>
      <c r="H23" s="26">
        <f t="shared" si="1"/>
        <v>0</v>
      </c>
      <c r="I23" s="15" t="s">
        <v>118</v>
      </c>
    </row>
    <row r="24" spans="2:13" ht="49.5" customHeight="1" thickBot="1">
      <c r="B24" s="36" t="s">
        <v>135</v>
      </c>
      <c r="C24" s="48"/>
      <c r="D24" s="49"/>
      <c r="E24" s="51"/>
      <c r="F24" s="49"/>
      <c r="G24" s="45"/>
      <c r="H24" s="26">
        <f t="shared" si="1"/>
        <v>0</v>
      </c>
      <c r="I24" s="15" t="s">
        <v>119</v>
      </c>
    </row>
    <row r="25" spans="2:13" ht="80.25" customHeight="1" thickBot="1">
      <c r="B25" s="36" t="s">
        <v>148</v>
      </c>
      <c r="C25" s="48"/>
      <c r="D25" s="49"/>
      <c r="E25" s="51"/>
      <c r="F25" s="47"/>
      <c r="G25" s="11"/>
      <c r="H25" s="26">
        <f t="shared" si="1"/>
        <v>0</v>
      </c>
      <c r="I25" s="15" t="s">
        <v>126</v>
      </c>
    </row>
    <row r="26" spans="2:13" ht="39" customHeight="1" thickBot="1">
      <c r="B26" s="36" t="s">
        <v>136</v>
      </c>
      <c r="C26" s="48"/>
      <c r="D26" s="49"/>
      <c r="E26" s="55"/>
      <c r="F26" s="54"/>
      <c r="G26" s="35"/>
      <c r="H26" s="26">
        <f>C26*D26*E26</f>
        <v>0</v>
      </c>
      <c r="I26" s="15" t="s">
        <v>140</v>
      </c>
      <c r="J26" s="6">
        <v>4</v>
      </c>
      <c r="K26" s="6">
        <v>3</v>
      </c>
      <c r="L26" s="6">
        <v>2</v>
      </c>
      <c r="M26" s="6">
        <v>1</v>
      </c>
    </row>
    <row r="27" spans="2:13" s="29" customFormat="1" ht="72.75" customHeight="1" thickBot="1">
      <c r="B27" s="27" t="s">
        <v>128</v>
      </c>
      <c r="C27" s="62" t="s">
        <v>100</v>
      </c>
      <c r="D27" s="62" t="s">
        <v>133</v>
      </c>
      <c r="E27" s="62" t="s">
        <v>99</v>
      </c>
      <c r="F27" s="46" t="s">
        <v>113</v>
      </c>
      <c r="G27" s="69" t="s">
        <v>116</v>
      </c>
      <c r="H27" s="70"/>
      <c r="I27" s="28" t="s">
        <v>101</v>
      </c>
    </row>
    <row r="28" spans="2:13" ht="50.25" customHeight="1" thickBot="1">
      <c r="B28" s="36" t="s">
        <v>134</v>
      </c>
      <c r="C28" s="48"/>
      <c r="D28" s="49"/>
      <c r="E28" s="51"/>
      <c r="F28" s="49"/>
      <c r="G28" s="45"/>
      <c r="H28" s="26">
        <f t="shared" si="1"/>
        <v>0</v>
      </c>
      <c r="I28" s="15" t="s">
        <v>118</v>
      </c>
    </row>
    <row r="29" spans="2:13" ht="57" customHeight="1" thickBot="1">
      <c r="B29" s="36" t="s">
        <v>135</v>
      </c>
      <c r="C29" s="48"/>
      <c r="D29" s="49"/>
      <c r="E29" s="51"/>
      <c r="F29" s="49"/>
      <c r="G29" s="45"/>
      <c r="H29" s="26">
        <f t="shared" si="1"/>
        <v>0</v>
      </c>
      <c r="I29" s="15" t="s">
        <v>119</v>
      </c>
    </row>
    <row r="30" spans="2:13" ht="80.25" customHeight="1" thickBot="1">
      <c r="B30" s="36" t="s">
        <v>148</v>
      </c>
      <c r="C30" s="48"/>
      <c r="D30" s="49"/>
      <c r="E30" s="51"/>
      <c r="F30" s="47"/>
      <c r="G30" s="11"/>
      <c r="H30" s="26">
        <f t="shared" si="1"/>
        <v>0</v>
      </c>
      <c r="I30" s="15" t="s">
        <v>126</v>
      </c>
    </row>
    <row r="31" spans="2:13" ht="50.1" customHeight="1" thickBot="1">
      <c r="B31" s="36" t="s">
        <v>136</v>
      </c>
      <c r="C31" s="48"/>
      <c r="D31" s="49"/>
      <c r="E31" s="55"/>
      <c r="F31" s="54"/>
      <c r="G31" s="35"/>
      <c r="H31" s="26">
        <f>C31*D31*E31</f>
        <v>0</v>
      </c>
      <c r="I31" s="15" t="s">
        <v>140</v>
      </c>
      <c r="J31" s="6">
        <v>4</v>
      </c>
      <c r="K31" s="6">
        <v>3</v>
      </c>
      <c r="L31" s="6">
        <v>2</v>
      </c>
      <c r="M31" s="6">
        <v>1</v>
      </c>
    </row>
    <row r="32" spans="2:13" s="29" customFormat="1" ht="72.75" customHeight="1" thickBot="1">
      <c r="B32" s="27" t="s">
        <v>129</v>
      </c>
      <c r="C32" s="62" t="s">
        <v>100</v>
      </c>
      <c r="D32" s="62" t="s">
        <v>133</v>
      </c>
      <c r="E32" s="62" t="s">
        <v>99</v>
      </c>
      <c r="F32" s="46" t="s">
        <v>113</v>
      </c>
      <c r="G32" s="69" t="s">
        <v>116</v>
      </c>
      <c r="H32" s="70"/>
      <c r="I32" s="28" t="s">
        <v>101</v>
      </c>
    </row>
    <row r="33" spans="2:13" ht="50.25" customHeight="1" thickBot="1">
      <c r="B33" s="36" t="s">
        <v>134</v>
      </c>
      <c r="C33" s="48"/>
      <c r="D33" s="49"/>
      <c r="E33" s="51"/>
      <c r="F33" s="49"/>
      <c r="G33" s="45"/>
      <c r="H33" s="26">
        <f t="shared" si="1"/>
        <v>0</v>
      </c>
      <c r="I33" s="15" t="s">
        <v>118</v>
      </c>
    </row>
    <row r="34" spans="2:13" ht="57" customHeight="1" thickBot="1">
      <c r="B34" s="36" t="s">
        <v>135</v>
      </c>
      <c r="C34" s="48"/>
      <c r="D34" s="49"/>
      <c r="E34" s="51"/>
      <c r="F34" s="49"/>
      <c r="G34" s="45"/>
      <c r="H34" s="26">
        <f t="shared" si="1"/>
        <v>0</v>
      </c>
      <c r="I34" s="15" t="s">
        <v>119</v>
      </c>
    </row>
    <row r="35" spans="2:13" ht="80.25" customHeight="1" thickBot="1">
      <c r="B35" s="36" t="s">
        <v>148</v>
      </c>
      <c r="C35" s="48"/>
      <c r="D35" s="49"/>
      <c r="E35" s="51"/>
      <c r="F35" s="47"/>
      <c r="G35" s="11"/>
      <c r="H35" s="26">
        <f t="shared" si="1"/>
        <v>0</v>
      </c>
      <c r="I35" s="15" t="s">
        <v>126</v>
      </c>
    </row>
    <row r="36" spans="2:13" ht="50.1" customHeight="1" thickBot="1">
      <c r="B36" s="36" t="s">
        <v>136</v>
      </c>
      <c r="C36" s="48"/>
      <c r="D36" s="49"/>
      <c r="E36" s="55"/>
      <c r="F36" s="54"/>
      <c r="G36" s="35"/>
      <c r="H36" s="26">
        <f>C36*D36*E36</f>
        <v>0</v>
      </c>
      <c r="I36" s="15" t="s">
        <v>140</v>
      </c>
      <c r="J36" s="6">
        <v>4</v>
      </c>
      <c r="K36" s="6">
        <v>3</v>
      </c>
      <c r="L36" s="6">
        <v>2</v>
      </c>
      <c r="M36" s="6">
        <v>1</v>
      </c>
    </row>
    <row r="37" spans="2:13" s="29" customFormat="1" ht="72.75" customHeight="1" thickBot="1">
      <c r="B37" s="27" t="s">
        <v>130</v>
      </c>
      <c r="C37" s="62" t="s">
        <v>100</v>
      </c>
      <c r="D37" s="62" t="s">
        <v>133</v>
      </c>
      <c r="E37" s="62" t="s">
        <v>99</v>
      </c>
      <c r="F37" s="46" t="s">
        <v>113</v>
      </c>
      <c r="G37" s="69" t="s">
        <v>116</v>
      </c>
      <c r="H37" s="70"/>
      <c r="I37" s="28" t="s">
        <v>101</v>
      </c>
    </row>
    <row r="38" spans="2:13" ht="50.25" customHeight="1" thickBot="1">
      <c r="B38" s="36" t="s">
        <v>134</v>
      </c>
      <c r="C38" s="48"/>
      <c r="D38" s="49"/>
      <c r="E38" s="51"/>
      <c r="F38" s="49"/>
      <c r="G38" s="45"/>
      <c r="H38" s="26">
        <f t="shared" si="1"/>
        <v>0</v>
      </c>
      <c r="I38" s="15" t="s">
        <v>118</v>
      </c>
    </row>
    <row r="39" spans="2:13" ht="57" customHeight="1" thickBot="1">
      <c r="B39" s="36" t="s">
        <v>135</v>
      </c>
      <c r="C39" s="48"/>
      <c r="D39" s="49"/>
      <c r="E39" s="51"/>
      <c r="F39" s="49"/>
      <c r="G39" s="45"/>
      <c r="H39" s="26">
        <f t="shared" si="1"/>
        <v>0</v>
      </c>
      <c r="I39" s="15" t="s">
        <v>119</v>
      </c>
    </row>
    <row r="40" spans="2:13" ht="80.25" customHeight="1" thickBot="1">
      <c r="B40" s="36" t="s">
        <v>148</v>
      </c>
      <c r="C40" s="48"/>
      <c r="D40" s="49"/>
      <c r="E40" s="51"/>
      <c r="F40" s="47"/>
      <c r="G40" s="11"/>
      <c r="H40" s="26">
        <f t="shared" si="1"/>
        <v>0</v>
      </c>
      <c r="I40" s="15" t="s">
        <v>126</v>
      </c>
    </row>
    <row r="41" spans="2:13" ht="50.1" customHeight="1" thickBot="1">
      <c r="B41" s="36" t="s">
        <v>136</v>
      </c>
      <c r="C41" s="48"/>
      <c r="D41" s="49"/>
      <c r="E41" s="55"/>
      <c r="F41" s="54"/>
      <c r="G41" s="35"/>
      <c r="H41" s="26">
        <f>C41*D41*E41</f>
        <v>0</v>
      </c>
      <c r="I41" s="15" t="s">
        <v>140</v>
      </c>
      <c r="J41" s="6">
        <v>4</v>
      </c>
      <c r="K41" s="6">
        <v>3</v>
      </c>
      <c r="L41" s="6">
        <v>2</v>
      </c>
      <c r="M41" s="6">
        <v>1</v>
      </c>
    </row>
    <row r="42" spans="2:13" s="29" customFormat="1" ht="83.25" customHeight="1" thickBot="1">
      <c r="B42" s="27" t="s">
        <v>147</v>
      </c>
      <c r="C42" s="62" t="s">
        <v>100</v>
      </c>
      <c r="D42" s="62" t="s">
        <v>133</v>
      </c>
      <c r="E42" s="62" t="s">
        <v>99</v>
      </c>
      <c r="F42" s="46" t="s">
        <v>113</v>
      </c>
      <c r="G42" s="69" t="s">
        <v>116</v>
      </c>
      <c r="H42" s="70"/>
      <c r="I42" s="28" t="s">
        <v>101</v>
      </c>
    </row>
    <row r="43" spans="2:13" ht="50.25" customHeight="1" thickBot="1">
      <c r="B43" s="36" t="s">
        <v>134</v>
      </c>
      <c r="C43" s="48"/>
      <c r="D43" s="49"/>
      <c r="E43" s="51"/>
      <c r="F43" s="49"/>
      <c r="G43" s="45"/>
      <c r="H43" s="26">
        <f t="shared" si="1"/>
        <v>0</v>
      </c>
      <c r="I43" s="15" t="s">
        <v>118</v>
      </c>
    </row>
    <row r="44" spans="2:13" ht="57" customHeight="1" thickBot="1">
      <c r="B44" s="36" t="s">
        <v>135</v>
      </c>
      <c r="C44" s="48"/>
      <c r="D44" s="49"/>
      <c r="E44" s="51"/>
      <c r="F44" s="49"/>
      <c r="G44" s="45"/>
      <c r="H44" s="26">
        <f t="shared" si="1"/>
        <v>0</v>
      </c>
      <c r="I44" s="15" t="s">
        <v>119</v>
      </c>
    </row>
    <row r="45" spans="2:13" ht="80.25" customHeight="1" thickBot="1">
      <c r="B45" s="36" t="s">
        <v>148</v>
      </c>
      <c r="C45" s="48"/>
      <c r="D45" s="49"/>
      <c r="E45" s="51"/>
      <c r="F45" s="47"/>
      <c r="G45" s="11"/>
      <c r="H45" s="26">
        <f t="shared" si="1"/>
        <v>0</v>
      </c>
      <c r="I45" s="15" t="s">
        <v>126</v>
      </c>
    </row>
    <row r="46" spans="2:13" ht="50.1" customHeight="1" thickBot="1">
      <c r="B46" s="36" t="s">
        <v>136</v>
      </c>
      <c r="C46" s="48"/>
      <c r="D46" s="49"/>
      <c r="E46" s="55"/>
      <c r="F46" s="54"/>
      <c r="G46" s="35"/>
      <c r="H46" s="26">
        <f>C46*D46*E46</f>
        <v>0</v>
      </c>
      <c r="I46" s="15" t="s">
        <v>140</v>
      </c>
      <c r="J46" s="6">
        <v>4</v>
      </c>
      <c r="K46" s="6">
        <v>3</v>
      </c>
      <c r="L46" s="6">
        <v>2</v>
      </c>
      <c r="M46" s="6">
        <v>1</v>
      </c>
    </row>
  </sheetData>
  <mergeCells count="13">
    <mergeCell ref="B2:H2"/>
    <mergeCell ref="B15:F15"/>
    <mergeCell ref="G42:H42"/>
    <mergeCell ref="G10:H10"/>
    <mergeCell ref="C9:F9"/>
    <mergeCell ref="G17:H17"/>
    <mergeCell ref="G22:H22"/>
    <mergeCell ref="G27:H27"/>
    <mergeCell ref="G32:H32"/>
    <mergeCell ref="G37:H37"/>
    <mergeCell ref="B16:H16"/>
    <mergeCell ref="G9:H9"/>
    <mergeCell ref="B6:E6"/>
  </mergeCells>
  <phoneticPr fontId="36"/>
  <conditionalFormatting sqref="B18:B20 B23:B25 B28:B30 B33:B35 B38:B40 B43:B45">
    <cfRule type="expression" dxfId="15" priority="1">
      <formula>#REF!="×"</formula>
    </cfRule>
  </conditionalFormatting>
  <conditionalFormatting sqref="B14:H14">
    <cfRule type="expression" dxfId="14" priority="10">
      <formula>#REF!="×"</formula>
    </cfRule>
  </conditionalFormatting>
  <conditionalFormatting sqref="B21:H21">
    <cfRule type="expression" dxfId="13" priority="8">
      <formula>#REF!="×"</formula>
    </cfRule>
  </conditionalFormatting>
  <conditionalFormatting sqref="B26:H26">
    <cfRule type="expression" dxfId="12" priority="7">
      <formula>#REF!="×"</formula>
    </cfRule>
  </conditionalFormatting>
  <conditionalFormatting sqref="B31:H31">
    <cfRule type="expression" dxfId="11" priority="6">
      <formula>#REF!="×"</formula>
    </cfRule>
  </conditionalFormatting>
  <conditionalFormatting sqref="B36:H36">
    <cfRule type="expression" dxfId="10" priority="5">
      <formula>#REF!="×"</formula>
    </cfRule>
  </conditionalFormatting>
  <conditionalFormatting sqref="B41:H41">
    <cfRule type="expression" dxfId="9" priority="4">
      <formula>#REF!="×"</formula>
    </cfRule>
  </conditionalFormatting>
  <conditionalFormatting sqref="B46:H46">
    <cfRule type="expression" dxfId="8" priority="3">
      <formula>#REF!="×"</formula>
    </cfRule>
  </conditionalFormatting>
  <conditionalFormatting sqref="C11:F12 C13:E13 B15:B16 C18:F19 G18:H20 C20:E20 C23:F24 G23:H25 C25:E25 C28:F29 G28:H30 C30:E30 C33:F34 G33:H35 C35:E35 C38:F39 G38:H40 C40:E40 C43:F44 G43:H45 C45:E45">
    <cfRule type="expression" dxfId="7" priority="144">
      <formula>#REF!="×"</formula>
    </cfRule>
  </conditionalFormatting>
  <conditionalFormatting sqref="G15:H15">
    <cfRule type="expression" dxfId="6" priority="2">
      <formula>#REF!="×"</formula>
    </cfRule>
  </conditionalFormatting>
  <conditionalFormatting sqref="H11 B11:B13 G12:H13">
    <cfRule type="expression" dxfId="5" priority="21">
      <formula>#REF!="×"</formula>
    </cfRule>
  </conditionalFormatting>
  <dataValidations count="2">
    <dataValidation type="list" allowBlank="1" showInputMessage="1" showErrorMessage="1" sqref="E14 E21 E26 E31 E36 E41 E46" xr:uid="{14A38159-5CDE-4E8B-AA4E-157579BCFD9A}">
      <formula1>$J$14:$N$14</formula1>
    </dataValidation>
    <dataValidation type="list" allowBlank="1" showInputMessage="1" showErrorMessage="1" sqref="F6" xr:uid="{FA3FB731-4F54-49B7-8D61-0611F41E2734}">
      <formula1>$J$6:$K$6</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3" manualBreakCount="3">
    <brk id="15" max="7" man="1"/>
    <brk id="26" max="7" man="1"/>
    <brk id="36" max="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rgb="FFFF0000"/>
    <pageSetUpPr fitToPage="1"/>
  </sheetPr>
  <dimension ref="A1:J9"/>
  <sheetViews>
    <sheetView view="pageBreakPreview" zoomScale="115" zoomScaleNormal="115" zoomScaleSheetLayoutView="115"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33" t="s">
        <v>155</v>
      </c>
      <c r="B1" s="84" t="s">
        <v>125</v>
      </c>
      <c r="C1" s="85"/>
      <c r="D1" s="85"/>
      <c r="E1" s="85"/>
      <c r="F1" s="85"/>
      <c r="G1" s="85"/>
      <c r="H1" s="85"/>
      <c r="I1" s="25"/>
    </row>
    <row r="2" spans="1:10" ht="41.25" customHeight="1">
      <c r="A2" s="80" t="s">
        <v>112</v>
      </c>
      <c r="B2" s="81"/>
      <c r="C2" s="81"/>
      <c r="D2" s="81"/>
      <c r="E2" s="81"/>
      <c r="F2" s="81"/>
      <c r="G2" s="81"/>
      <c r="H2" s="81"/>
      <c r="I2" s="86" t="s">
        <v>55</v>
      </c>
      <c r="J2" s="8"/>
    </row>
    <row r="3" spans="1:10" ht="72.75" customHeight="1" thickBot="1">
      <c r="A3" s="9" t="s">
        <v>123</v>
      </c>
      <c r="B3" s="40" t="s">
        <v>104</v>
      </c>
      <c r="C3" s="40" t="s">
        <v>105</v>
      </c>
      <c r="D3" s="13" t="s">
        <v>103</v>
      </c>
      <c r="E3" s="13" t="s">
        <v>106</v>
      </c>
      <c r="F3" s="40" t="s">
        <v>107</v>
      </c>
      <c r="G3" s="40" t="s">
        <v>109</v>
      </c>
      <c r="H3" s="40" t="s">
        <v>108</v>
      </c>
      <c r="I3" s="87"/>
      <c r="J3" s="15" t="s">
        <v>101</v>
      </c>
    </row>
    <row r="4" spans="1:10" ht="84.75" customHeight="1" thickBot="1">
      <c r="A4" s="36" t="s">
        <v>120</v>
      </c>
      <c r="B4" s="49">
        <v>200000</v>
      </c>
      <c r="C4" s="49">
        <v>5000</v>
      </c>
      <c r="D4" s="58">
        <f>C4/B4</f>
        <v>2.5000000000000001E-2</v>
      </c>
      <c r="E4" s="57">
        <f>(D4-0.02)*B4</f>
        <v>1000.0000000000002</v>
      </c>
      <c r="F4" s="60">
        <v>1000</v>
      </c>
      <c r="G4" s="61">
        <v>6</v>
      </c>
      <c r="H4" s="65">
        <v>10</v>
      </c>
      <c r="I4" s="59">
        <f>F4*G4*H4</f>
        <v>60000</v>
      </c>
      <c r="J4" s="15"/>
    </row>
    <row r="5" spans="1:10" ht="93.75" customHeight="1" thickBot="1">
      <c r="A5" s="36" t="s">
        <v>121</v>
      </c>
      <c r="B5" s="49"/>
      <c r="C5" s="49"/>
      <c r="D5" s="58" t="e">
        <f>C5/B5</f>
        <v>#DIV/0!</v>
      </c>
      <c r="E5" s="57" t="e">
        <f>(D5-0.02)*B5</f>
        <v>#DIV/0!</v>
      </c>
      <c r="F5" s="60"/>
      <c r="G5" s="61"/>
      <c r="H5" s="65"/>
      <c r="I5" s="59">
        <f>F5*G5*H5</f>
        <v>0</v>
      </c>
      <c r="J5" s="15"/>
    </row>
    <row r="6" spans="1:10" ht="90" customHeight="1">
      <c r="A6" s="11" t="s">
        <v>122</v>
      </c>
      <c r="B6" s="88"/>
      <c r="C6" s="89"/>
      <c r="D6" s="90"/>
      <c r="E6" s="90"/>
      <c r="F6" s="89"/>
      <c r="G6" s="89"/>
      <c r="H6" s="89"/>
      <c r="I6" s="26">
        <v>0</v>
      </c>
      <c r="J6" s="15"/>
    </row>
    <row r="7" spans="1:10" ht="60.75" customHeight="1">
      <c r="A7" s="91" t="s">
        <v>124</v>
      </c>
      <c r="B7" s="92"/>
      <c r="C7" s="92"/>
      <c r="D7" s="92"/>
      <c r="E7" s="92"/>
      <c r="F7" s="92"/>
      <c r="G7" s="92"/>
      <c r="H7" s="92"/>
      <c r="I7" s="92"/>
    </row>
    <row r="9" spans="1:10">
      <c r="A9" s="32"/>
    </row>
  </sheetData>
  <mergeCells count="5">
    <mergeCell ref="A2:H2"/>
    <mergeCell ref="B1:H1"/>
    <mergeCell ref="I2:I3"/>
    <mergeCell ref="B6:H6"/>
    <mergeCell ref="A7:I7"/>
  </mergeCells>
  <phoneticPr fontId="36"/>
  <conditionalFormatting sqref="A4:H5 I4:I6 A6:B6">
    <cfRule type="expression" dxfId="4" priority="4">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2" t="s">
        <v>98</v>
      </c>
      <c r="D1" s="20" t="s">
        <v>63</v>
      </c>
      <c r="E1" s="9" t="s">
        <v>52</v>
      </c>
      <c r="F1" s="11" t="s">
        <v>59</v>
      </c>
      <c r="G1" s="11" t="s">
        <v>58</v>
      </c>
      <c r="H1" s="11" t="s">
        <v>60</v>
      </c>
      <c r="I1" s="11" t="s">
        <v>102</v>
      </c>
      <c r="J1" s="20" t="s">
        <v>64</v>
      </c>
      <c r="K1" s="9" t="s">
        <v>52</v>
      </c>
      <c r="L1" s="11" t="s">
        <v>59</v>
      </c>
      <c r="M1" s="11" t="s">
        <v>58</v>
      </c>
      <c r="N1" s="11" t="s">
        <v>60</v>
      </c>
      <c r="O1" s="11" t="s">
        <v>102</v>
      </c>
      <c r="P1" s="20" t="s">
        <v>65</v>
      </c>
      <c r="Q1" s="9" t="s">
        <v>52</v>
      </c>
      <c r="R1" s="11" t="s">
        <v>59</v>
      </c>
      <c r="S1" s="11" t="s">
        <v>58</v>
      </c>
      <c r="T1" s="11" t="s">
        <v>60</v>
      </c>
      <c r="U1" s="11" t="s">
        <v>102</v>
      </c>
      <c r="V1" s="20" t="s">
        <v>66</v>
      </c>
      <c r="W1" s="9" t="s">
        <v>52</v>
      </c>
      <c r="X1" s="11" t="s">
        <v>59</v>
      </c>
      <c r="Y1" s="11" t="s">
        <v>58</v>
      </c>
      <c r="Z1" s="11" t="s">
        <v>60</v>
      </c>
      <c r="AA1" s="11" t="s">
        <v>102</v>
      </c>
      <c r="AB1" s="20" t="s">
        <v>67</v>
      </c>
      <c r="AC1" s="9" t="s">
        <v>52</v>
      </c>
      <c r="AD1" s="11" t="s">
        <v>59</v>
      </c>
      <c r="AE1" s="11" t="s">
        <v>58</v>
      </c>
      <c r="AF1" s="11" t="s">
        <v>60</v>
      </c>
      <c r="AG1" s="11" t="s">
        <v>102</v>
      </c>
      <c r="AH1" s="20" t="s">
        <v>68</v>
      </c>
      <c r="AI1" s="9" t="s">
        <v>52</v>
      </c>
      <c r="AJ1" s="11" t="s">
        <v>59</v>
      </c>
      <c r="AK1" s="11" t="s">
        <v>58</v>
      </c>
      <c r="AL1" s="11" t="s">
        <v>60</v>
      </c>
      <c r="AM1" s="11" t="s">
        <v>102</v>
      </c>
      <c r="AN1" s="20" t="s">
        <v>69</v>
      </c>
      <c r="AO1" s="9" t="s">
        <v>52</v>
      </c>
      <c r="AP1" s="11" t="s">
        <v>59</v>
      </c>
      <c r="AQ1" s="11" t="s">
        <v>58</v>
      </c>
      <c r="AR1" s="11" t="s">
        <v>60</v>
      </c>
      <c r="AS1" s="11" t="s">
        <v>102</v>
      </c>
      <c r="AT1" s="20" t="s">
        <v>70</v>
      </c>
      <c r="AU1" s="9" t="s">
        <v>52</v>
      </c>
      <c r="AV1" s="11" t="s">
        <v>59</v>
      </c>
      <c r="AW1" s="11" t="s">
        <v>58</v>
      </c>
      <c r="AX1" s="11" t="s">
        <v>60</v>
      </c>
      <c r="AY1" s="11" t="s">
        <v>102</v>
      </c>
      <c r="AZ1" s="20" t="s">
        <v>71</v>
      </c>
      <c r="BA1" s="9" t="s">
        <v>52</v>
      </c>
      <c r="BB1" s="11" t="s">
        <v>59</v>
      </c>
      <c r="BC1" s="11" t="s">
        <v>58</v>
      </c>
      <c r="BD1" s="11" t="s">
        <v>60</v>
      </c>
      <c r="BE1" s="11" t="s">
        <v>102</v>
      </c>
      <c r="BF1" s="20" t="s">
        <v>72</v>
      </c>
      <c r="BG1" s="9" t="s">
        <v>52</v>
      </c>
      <c r="BH1" s="11" t="s">
        <v>59</v>
      </c>
      <c r="BI1" s="11" t="s">
        <v>58</v>
      </c>
      <c r="BJ1" s="11" t="s">
        <v>60</v>
      </c>
      <c r="BK1" s="11" t="s">
        <v>102</v>
      </c>
      <c r="BL1" s="20" t="s">
        <v>73</v>
      </c>
      <c r="BM1" s="9" t="s">
        <v>52</v>
      </c>
      <c r="BN1" s="11" t="s">
        <v>59</v>
      </c>
      <c r="BO1" s="11" t="s">
        <v>58</v>
      </c>
      <c r="BP1" s="11" t="s">
        <v>60</v>
      </c>
      <c r="BQ1" s="11" t="s">
        <v>102</v>
      </c>
      <c r="BR1" s="20" t="s">
        <v>74</v>
      </c>
      <c r="BS1" s="9" t="s">
        <v>52</v>
      </c>
      <c r="BT1" s="11" t="s">
        <v>59</v>
      </c>
      <c r="BU1" s="11" t="s">
        <v>58</v>
      </c>
      <c r="BV1" s="11" t="s">
        <v>60</v>
      </c>
      <c r="BW1" s="11" t="s">
        <v>102</v>
      </c>
      <c r="BX1" s="20" t="s">
        <v>75</v>
      </c>
      <c r="BY1" s="9" t="s">
        <v>52</v>
      </c>
      <c r="BZ1" s="11" t="s">
        <v>59</v>
      </c>
      <c r="CA1" s="11" t="s">
        <v>58</v>
      </c>
      <c r="CB1" s="11" t="s">
        <v>60</v>
      </c>
      <c r="CC1" s="11" t="s">
        <v>102</v>
      </c>
      <c r="CD1" s="20" t="s">
        <v>76</v>
      </c>
      <c r="CE1" s="9" t="s">
        <v>52</v>
      </c>
      <c r="CF1" s="11" t="s">
        <v>59</v>
      </c>
      <c r="CG1" s="11" t="s">
        <v>58</v>
      </c>
      <c r="CH1" s="11" t="s">
        <v>60</v>
      </c>
      <c r="CI1" s="11" t="s">
        <v>102</v>
      </c>
      <c r="CJ1" s="20" t="s">
        <v>77</v>
      </c>
      <c r="CK1" s="9" t="s">
        <v>52</v>
      </c>
      <c r="CL1" s="11" t="s">
        <v>59</v>
      </c>
      <c r="CM1" s="11" t="s">
        <v>58</v>
      </c>
      <c r="CN1" s="11" t="s">
        <v>60</v>
      </c>
      <c r="CO1" s="11" t="s">
        <v>102</v>
      </c>
      <c r="CP1" s="20" t="s">
        <v>78</v>
      </c>
      <c r="CQ1" s="9" t="s">
        <v>52</v>
      </c>
      <c r="CR1" s="11" t="s">
        <v>59</v>
      </c>
      <c r="CS1" s="11" t="s">
        <v>58</v>
      </c>
      <c r="CT1" s="11" t="s">
        <v>60</v>
      </c>
      <c r="CU1" s="11" t="s">
        <v>102</v>
      </c>
      <c r="CV1" s="20" t="s">
        <v>79</v>
      </c>
      <c r="CW1" s="9" t="s">
        <v>52</v>
      </c>
      <c r="CX1" s="11" t="s">
        <v>59</v>
      </c>
      <c r="CY1" s="11" t="s">
        <v>58</v>
      </c>
      <c r="CZ1" s="11" t="s">
        <v>60</v>
      </c>
      <c r="DA1" s="11" t="s">
        <v>102</v>
      </c>
      <c r="DB1" s="20" t="s">
        <v>80</v>
      </c>
      <c r="DC1" s="9" t="s">
        <v>52</v>
      </c>
      <c r="DD1" s="11" t="s">
        <v>59</v>
      </c>
      <c r="DE1" s="11" t="s">
        <v>58</v>
      </c>
      <c r="DF1" s="11" t="s">
        <v>60</v>
      </c>
      <c r="DG1" s="11" t="s">
        <v>102</v>
      </c>
      <c r="DH1" s="20" t="s">
        <v>81</v>
      </c>
      <c r="DI1" s="9" t="s">
        <v>52</v>
      </c>
      <c r="DJ1" s="11" t="s">
        <v>59</v>
      </c>
      <c r="DK1" s="11" t="s">
        <v>58</v>
      </c>
      <c r="DL1" s="11" t="s">
        <v>60</v>
      </c>
      <c r="DM1" s="11" t="s">
        <v>102</v>
      </c>
      <c r="DN1" s="20" t="s">
        <v>82</v>
      </c>
      <c r="DO1" s="9" t="s">
        <v>52</v>
      </c>
      <c r="DP1" s="11" t="s">
        <v>59</v>
      </c>
      <c r="DQ1" s="11" t="s">
        <v>58</v>
      </c>
      <c r="DR1" s="11" t="s">
        <v>60</v>
      </c>
      <c r="DS1" s="11" t="s">
        <v>61</v>
      </c>
      <c r="DT1" s="20" t="s">
        <v>83</v>
      </c>
      <c r="DU1" s="9" t="s">
        <v>52</v>
      </c>
      <c r="DV1" s="11" t="s">
        <v>59</v>
      </c>
      <c r="DW1" s="11" t="s">
        <v>58</v>
      </c>
      <c r="DX1" s="11" t="s">
        <v>60</v>
      </c>
      <c r="DY1" s="11" t="s">
        <v>61</v>
      </c>
      <c r="DZ1" s="20" t="s">
        <v>84</v>
      </c>
      <c r="EA1" s="9" t="s">
        <v>52</v>
      </c>
      <c r="EB1" s="11" t="s">
        <v>59</v>
      </c>
      <c r="EC1" s="11" t="s">
        <v>58</v>
      </c>
      <c r="ED1" s="11" t="s">
        <v>60</v>
      </c>
      <c r="EE1" s="11" t="s">
        <v>61</v>
      </c>
      <c r="EF1" s="20" t="s">
        <v>85</v>
      </c>
      <c r="EG1" s="9" t="s">
        <v>52</v>
      </c>
      <c r="EH1" s="11" t="s">
        <v>59</v>
      </c>
      <c r="EI1" s="11" t="s">
        <v>58</v>
      </c>
      <c r="EJ1" s="11" t="s">
        <v>60</v>
      </c>
      <c r="EK1" s="11" t="s">
        <v>61</v>
      </c>
      <c r="EL1" s="20" t="s">
        <v>86</v>
      </c>
      <c r="EM1" s="9" t="s">
        <v>52</v>
      </c>
      <c r="EN1" s="11" t="s">
        <v>59</v>
      </c>
      <c r="EO1" s="11" t="s">
        <v>58</v>
      </c>
      <c r="EP1" s="11" t="s">
        <v>60</v>
      </c>
      <c r="EQ1" s="11" t="s">
        <v>61</v>
      </c>
      <c r="ER1" s="20" t="s">
        <v>87</v>
      </c>
      <c r="ES1" s="9" t="s">
        <v>52</v>
      </c>
      <c r="ET1" s="11" t="s">
        <v>59</v>
      </c>
      <c r="EU1" s="11" t="s">
        <v>58</v>
      </c>
      <c r="EV1" s="11" t="s">
        <v>60</v>
      </c>
      <c r="EW1" s="11" t="s">
        <v>61</v>
      </c>
      <c r="EX1" s="20" t="s">
        <v>88</v>
      </c>
      <c r="EY1" s="9" t="s">
        <v>52</v>
      </c>
      <c r="EZ1" s="11" t="s">
        <v>59</v>
      </c>
      <c r="FA1" s="11" t="s">
        <v>58</v>
      </c>
      <c r="FB1" s="11" t="s">
        <v>60</v>
      </c>
      <c r="FC1" s="11" t="s">
        <v>61</v>
      </c>
      <c r="FD1" s="20" t="s">
        <v>89</v>
      </c>
      <c r="FE1" s="9" t="s">
        <v>52</v>
      </c>
      <c r="FF1" s="11" t="s">
        <v>59</v>
      </c>
      <c r="FG1" s="11" t="s">
        <v>58</v>
      </c>
      <c r="FH1" s="11" t="s">
        <v>60</v>
      </c>
      <c r="FI1" s="11" t="s">
        <v>61</v>
      </c>
      <c r="FJ1" s="20" t="s">
        <v>90</v>
      </c>
      <c r="FK1" s="9" t="s">
        <v>52</v>
      </c>
      <c r="FL1" s="11" t="s">
        <v>59</v>
      </c>
      <c r="FM1" s="11" t="s">
        <v>58</v>
      </c>
      <c r="FN1" s="11" t="s">
        <v>60</v>
      </c>
      <c r="FO1" s="11" t="s">
        <v>61</v>
      </c>
      <c r="FP1" s="20" t="s">
        <v>91</v>
      </c>
      <c r="FQ1" s="9" t="s">
        <v>52</v>
      </c>
      <c r="FR1" s="11" t="s">
        <v>59</v>
      </c>
      <c r="FS1" s="11" t="s">
        <v>58</v>
      </c>
      <c r="FT1" s="11" t="s">
        <v>60</v>
      </c>
      <c r="FU1" s="11" t="s">
        <v>61</v>
      </c>
      <c r="FV1" s="20" t="s">
        <v>92</v>
      </c>
      <c r="FW1" s="9" t="s">
        <v>52</v>
      </c>
      <c r="FX1" s="11" t="s">
        <v>59</v>
      </c>
      <c r="FY1" s="11" t="s">
        <v>58</v>
      </c>
      <c r="FZ1" s="11" t="s">
        <v>60</v>
      </c>
      <c r="GA1" s="11" t="s">
        <v>61</v>
      </c>
      <c r="GB1" s="20" t="s">
        <v>93</v>
      </c>
      <c r="GC1" s="9" t="s">
        <v>52</v>
      </c>
      <c r="GD1" s="11" t="s">
        <v>59</v>
      </c>
      <c r="GE1" s="11" t="s">
        <v>58</v>
      </c>
      <c r="GF1" s="11" t="s">
        <v>60</v>
      </c>
      <c r="GG1" s="11" t="s">
        <v>61</v>
      </c>
      <c r="GH1" s="20" t="s">
        <v>94</v>
      </c>
      <c r="GI1" s="9" t="s">
        <v>52</v>
      </c>
      <c r="GJ1" s="11" t="s">
        <v>59</v>
      </c>
      <c r="GK1" s="11" t="s">
        <v>58</v>
      </c>
      <c r="GL1" s="11" t="s">
        <v>60</v>
      </c>
      <c r="GM1" s="11" t="s">
        <v>61</v>
      </c>
      <c r="GN1" s="20" t="s">
        <v>95</v>
      </c>
      <c r="GO1" s="9" t="s">
        <v>52</v>
      </c>
      <c r="GP1" s="11" t="s">
        <v>59</v>
      </c>
      <c r="GQ1" s="11" t="s">
        <v>58</v>
      </c>
      <c r="GR1" s="11" t="s">
        <v>60</v>
      </c>
      <c r="GS1" s="11" t="s">
        <v>61</v>
      </c>
      <c r="GT1" s="20" t="s">
        <v>96</v>
      </c>
      <c r="GU1" s="9" t="s">
        <v>52</v>
      </c>
      <c r="GV1" s="11" t="s">
        <v>59</v>
      </c>
      <c r="GW1" s="11" t="s">
        <v>58</v>
      </c>
      <c r="GX1" s="11" t="s">
        <v>60</v>
      </c>
      <c r="GY1" s="11" t="s">
        <v>61</v>
      </c>
      <c r="GZ1" s="20" t="s">
        <v>97</v>
      </c>
      <c r="HA1" s="9" t="s">
        <v>52</v>
      </c>
      <c r="HB1" s="11" t="s">
        <v>59</v>
      </c>
      <c r="HC1" s="11" t="s">
        <v>58</v>
      </c>
      <c r="HD1" s="11" t="s">
        <v>60</v>
      </c>
      <c r="HE1" s="11" t="s">
        <v>61</v>
      </c>
      <c r="HF1" s="21" t="s">
        <v>55</v>
      </c>
      <c r="HG1" s="20" t="s">
        <v>63</v>
      </c>
      <c r="HH1" s="9" t="s">
        <v>52</v>
      </c>
      <c r="HI1" s="11" t="s">
        <v>53</v>
      </c>
      <c r="HJ1" s="11" t="s">
        <v>56</v>
      </c>
      <c r="HK1" s="11" t="s">
        <v>57</v>
      </c>
      <c r="HL1" s="11" t="s">
        <v>54</v>
      </c>
      <c r="HM1" s="20" t="s">
        <v>64</v>
      </c>
      <c r="HN1" s="9" t="s">
        <v>52</v>
      </c>
      <c r="HO1" s="11" t="s">
        <v>53</v>
      </c>
      <c r="HP1" s="11" t="s">
        <v>56</v>
      </c>
      <c r="HQ1" s="11" t="s">
        <v>57</v>
      </c>
      <c r="HR1" s="11" t="s">
        <v>54</v>
      </c>
      <c r="HS1" s="20" t="s">
        <v>65</v>
      </c>
      <c r="HT1" s="9" t="s">
        <v>52</v>
      </c>
      <c r="HU1" s="11" t="s">
        <v>53</v>
      </c>
      <c r="HV1" s="11" t="s">
        <v>56</v>
      </c>
      <c r="HW1" s="11" t="s">
        <v>57</v>
      </c>
      <c r="HX1" s="11" t="s">
        <v>54</v>
      </c>
      <c r="HY1" s="20" t="s">
        <v>66</v>
      </c>
      <c r="HZ1" s="9" t="s">
        <v>52</v>
      </c>
      <c r="IA1" s="11" t="s">
        <v>53</v>
      </c>
      <c r="IB1" s="11" t="s">
        <v>56</v>
      </c>
      <c r="IC1" s="11" t="s">
        <v>57</v>
      </c>
      <c r="ID1" s="11" t="s">
        <v>54</v>
      </c>
      <c r="IE1" s="20" t="s">
        <v>67</v>
      </c>
      <c r="IF1" s="9" t="s">
        <v>52</v>
      </c>
      <c r="IG1" s="11" t="s">
        <v>53</v>
      </c>
      <c r="IH1" s="11" t="s">
        <v>56</v>
      </c>
      <c r="II1" s="11" t="s">
        <v>57</v>
      </c>
      <c r="IJ1" s="11" t="s">
        <v>54</v>
      </c>
      <c r="IK1" s="20" t="s">
        <v>68</v>
      </c>
      <c r="IL1" s="9" t="s">
        <v>52</v>
      </c>
      <c r="IM1" s="11" t="s">
        <v>53</v>
      </c>
      <c r="IN1" s="11" t="s">
        <v>56</v>
      </c>
      <c r="IO1" s="11" t="s">
        <v>57</v>
      </c>
      <c r="IP1" s="11" t="s">
        <v>54</v>
      </c>
      <c r="IQ1" s="20" t="s">
        <v>69</v>
      </c>
      <c r="IR1" s="9" t="s">
        <v>52</v>
      </c>
      <c r="IS1" s="11" t="s">
        <v>53</v>
      </c>
      <c r="IT1" s="11" t="s">
        <v>56</v>
      </c>
      <c r="IU1" s="11" t="s">
        <v>57</v>
      </c>
      <c r="IV1" s="11" t="s">
        <v>54</v>
      </c>
      <c r="IW1" s="20" t="s">
        <v>70</v>
      </c>
      <c r="IX1" s="9" t="s">
        <v>52</v>
      </c>
      <c r="IY1" s="11" t="s">
        <v>53</v>
      </c>
      <c r="IZ1" s="11" t="s">
        <v>56</v>
      </c>
      <c r="JA1" s="11" t="s">
        <v>57</v>
      </c>
      <c r="JB1" s="11" t="s">
        <v>54</v>
      </c>
      <c r="JC1" s="20" t="s">
        <v>71</v>
      </c>
      <c r="JD1" s="9" t="s">
        <v>52</v>
      </c>
      <c r="JE1" s="11" t="s">
        <v>53</v>
      </c>
      <c r="JF1" s="11" t="s">
        <v>56</v>
      </c>
      <c r="JG1" s="11" t="s">
        <v>57</v>
      </c>
      <c r="JH1" s="11" t="s">
        <v>54</v>
      </c>
      <c r="JI1" s="20" t="s">
        <v>72</v>
      </c>
      <c r="JJ1" s="9" t="s">
        <v>52</v>
      </c>
      <c r="JK1" s="11" t="s">
        <v>53</v>
      </c>
      <c r="JL1" s="11" t="s">
        <v>56</v>
      </c>
      <c r="JM1" s="11" t="s">
        <v>57</v>
      </c>
      <c r="JN1" s="11" t="s">
        <v>54</v>
      </c>
      <c r="JO1" s="20" t="s">
        <v>73</v>
      </c>
      <c r="JP1" s="9" t="s">
        <v>52</v>
      </c>
      <c r="JQ1" s="11" t="s">
        <v>53</v>
      </c>
      <c r="JR1" s="11" t="s">
        <v>56</v>
      </c>
      <c r="JS1" s="11" t="s">
        <v>57</v>
      </c>
      <c r="JT1" s="11" t="s">
        <v>54</v>
      </c>
      <c r="JU1" s="20" t="s">
        <v>74</v>
      </c>
      <c r="JV1" s="9" t="s">
        <v>52</v>
      </c>
      <c r="JW1" s="11" t="s">
        <v>53</v>
      </c>
      <c r="JX1" s="11" t="s">
        <v>56</v>
      </c>
      <c r="JY1" s="11" t="s">
        <v>57</v>
      </c>
      <c r="JZ1" s="11" t="s">
        <v>54</v>
      </c>
      <c r="KA1" s="20" t="s">
        <v>75</v>
      </c>
      <c r="KB1" s="9" t="s">
        <v>52</v>
      </c>
      <c r="KC1" s="11" t="s">
        <v>53</v>
      </c>
      <c r="KD1" s="11" t="s">
        <v>56</v>
      </c>
      <c r="KE1" s="11" t="s">
        <v>57</v>
      </c>
      <c r="KF1" s="11" t="s">
        <v>54</v>
      </c>
      <c r="KG1" s="20" t="s">
        <v>76</v>
      </c>
      <c r="KH1" s="9" t="s">
        <v>52</v>
      </c>
      <c r="KI1" s="11" t="s">
        <v>53</v>
      </c>
      <c r="KJ1" s="11" t="s">
        <v>56</v>
      </c>
      <c r="KK1" s="11" t="s">
        <v>57</v>
      </c>
      <c r="KL1" s="11" t="s">
        <v>54</v>
      </c>
      <c r="KM1" s="20" t="s">
        <v>77</v>
      </c>
      <c r="KN1" s="9" t="s">
        <v>52</v>
      </c>
      <c r="KO1" s="11" t="s">
        <v>53</v>
      </c>
      <c r="KP1" s="11" t="s">
        <v>56</v>
      </c>
      <c r="KQ1" s="11" t="s">
        <v>57</v>
      </c>
      <c r="KR1" s="11" t="s">
        <v>54</v>
      </c>
      <c r="KS1" s="20" t="s">
        <v>78</v>
      </c>
      <c r="KT1" s="9" t="s">
        <v>52</v>
      </c>
      <c r="KU1" s="11" t="s">
        <v>53</v>
      </c>
      <c r="KV1" s="11" t="s">
        <v>56</v>
      </c>
      <c r="KW1" s="11" t="s">
        <v>57</v>
      </c>
      <c r="KX1" s="11" t="s">
        <v>54</v>
      </c>
      <c r="KY1" s="20" t="s">
        <v>79</v>
      </c>
      <c r="KZ1" s="9" t="s">
        <v>52</v>
      </c>
      <c r="LA1" s="11" t="s">
        <v>53</v>
      </c>
      <c r="LB1" s="11" t="s">
        <v>56</v>
      </c>
      <c r="LC1" s="11" t="s">
        <v>57</v>
      </c>
      <c r="LD1" s="11" t="s">
        <v>54</v>
      </c>
      <c r="LE1" s="20" t="s">
        <v>80</v>
      </c>
      <c r="LF1" s="9" t="s">
        <v>52</v>
      </c>
      <c r="LG1" s="11" t="s">
        <v>53</v>
      </c>
      <c r="LH1" s="11" t="s">
        <v>56</v>
      </c>
      <c r="LI1" s="11" t="s">
        <v>57</v>
      </c>
      <c r="LJ1" s="11" t="s">
        <v>54</v>
      </c>
      <c r="LK1" s="20" t="s">
        <v>81</v>
      </c>
      <c r="LL1" s="9" t="s">
        <v>52</v>
      </c>
      <c r="LM1" s="11" t="s">
        <v>53</v>
      </c>
      <c r="LN1" s="11" t="s">
        <v>56</v>
      </c>
      <c r="LO1" s="11" t="s">
        <v>57</v>
      </c>
      <c r="LP1" s="11" t="s">
        <v>54</v>
      </c>
      <c r="LQ1" s="20" t="s">
        <v>82</v>
      </c>
      <c r="LR1" s="9" t="s">
        <v>52</v>
      </c>
      <c r="LS1" s="11" t="s">
        <v>53</v>
      </c>
      <c r="LT1" s="11" t="s">
        <v>56</v>
      </c>
      <c r="LU1" s="11" t="s">
        <v>57</v>
      </c>
      <c r="LV1" s="11" t="s">
        <v>54</v>
      </c>
      <c r="LW1" s="20" t="s">
        <v>83</v>
      </c>
      <c r="LX1" s="9" t="s">
        <v>52</v>
      </c>
      <c r="LY1" s="11" t="s">
        <v>53</v>
      </c>
      <c r="LZ1" s="11" t="s">
        <v>56</v>
      </c>
      <c r="MA1" s="11" t="s">
        <v>57</v>
      </c>
      <c r="MB1" s="11" t="s">
        <v>54</v>
      </c>
      <c r="MC1" s="20" t="s">
        <v>84</v>
      </c>
      <c r="MD1" s="9" t="s">
        <v>52</v>
      </c>
      <c r="ME1" s="11" t="s">
        <v>53</v>
      </c>
      <c r="MF1" s="11" t="s">
        <v>56</v>
      </c>
      <c r="MG1" s="11" t="s">
        <v>57</v>
      </c>
      <c r="MH1" s="11" t="s">
        <v>54</v>
      </c>
      <c r="MI1" s="20" t="s">
        <v>85</v>
      </c>
      <c r="MJ1" s="9" t="s">
        <v>52</v>
      </c>
      <c r="MK1" s="11" t="s">
        <v>53</v>
      </c>
      <c r="ML1" s="11" t="s">
        <v>56</v>
      </c>
      <c r="MM1" s="11" t="s">
        <v>57</v>
      </c>
      <c r="MN1" s="11" t="s">
        <v>54</v>
      </c>
      <c r="MO1" s="20" t="s">
        <v>86</v>
      </c>
      <c r="MP1" s="9" t="s">
        <v>52</v>
      </c>
      <c r="MQ1" s="11" t="s">
        <v>53</v>
      </c>
      <c r="MR1" s="11" t="s">
        <v>56</v>
      </c>
      <c r="MS1" s="11" t="s">
        <v>57</v>
      </c>
      <c r="MT1" s="11" t="s">
        <v>54</v>
      </c>
      <c r="MU1" s="20" t="s">
        <v>87</v>
      </c>
      <c r="MV1" s="9" t="s">
        <v>52</v>
      </c>
      <c r="MW1" s="11" t="s">
        <v>53</v>
      </c>
      <c r="MX1" s="11" t="s">
        <v>56</v>
      </c>
      <c r="MY1" s="11" t="s">
        <v>57</v>
      </c>
      <c r="MZ1" s="11" t="s">
        <v>54</v>
      </c>
      <c r="NA1" s="20" t="s">
        <v>88</v>
      </c>
      <c r="NB1" s="9" t="s">
        <v>52</v>
      </c>
      <c r="NC1" s="11" t="s">
        <v>53</v>
      </c>
      <c r="ND1" s="11" t="s">
        <v>56</v>
      </c>
      <c r="NE1" s="11" t="s">
        <v>57</v>
      </c>
      <c r="NF1" s="11" t="s">
        <v>54</v>
      </c>
      <c r="NG1" s="20" t="s">
        <v>89</v>
      </c>
      <c r="NH1" s="9" t="s">
        <v>52</v>
      </c>
      <c r="NI1" s="11" t="s">
        <v>53</v>
      </c>
      <c r="NJ1" s="11" t="s">
        <v>56</v>
      </c>
      <c r="NK1" s="11" t="s">
        <v>57</v>
      </c>
      <c r="NL1" s="11" t="s">
        <v>54</v>
      </c>
      <c r="NM1" s="20" t="s">
        <v>90</v>
      </c>
      <c r="NN1" s="9" t="s">
        <v>52</v>
      </c>
      <c r="NO1" s="11" t="s">
        <v>53</v>
      </c>
      <c r="NP1" s="11" t="s">
        <v>56</v>
      </c>
      <c r="NQ1" s="11" t="s">
        <v>57</v>
      </c>
      <c r="NR1" s="11" t="s">
        <v>54</v>
      </c>
      <c r="NS1" s="20" t="s">
        <v>91</v>
      </c>
      <c r="NT1" s="9" t="s">
        <v>52</v>
      </c>
      <c r="NU1" s="11" t="s">
        <v>53</v>
      </c>
      <c r="NV1" s="11" t="s">
        <v>56</v>
      </c>
      <c r="NW1" s="11" t="s">
        <v>57</v>
      </c>
      <c r="NX1" s="11" t="s">
        <v>54</v>
      </c>
      <c r="NY1" s="20" t="s">
        <v>92</v>
      </c>
      <c r="NZ1" s="9" t="s">
        <v>52</v>
      </c>
      <c r="OA1" s="11" t="s">
        <v>53</v>
      </c>
      <c r="OB1" s="11" t="s">
        <v>56</v>
      </c>
      <c r="OC1" s="11" t="s">
        <v>57</v>
      </c>
      <c r="OD1" s="11" t="s">
        <v>54</v>
      </c>
      <c r="OE1" s="20" t="s">
        <v>93</v>
      </c>
      <c r="OF1" s="9" t="s">
        <v>52</v>
      </c>
      <c r="OG1" s="11" t="s">
        <v>53</v>
      </c>
      <c r="OH1" s="11" t="s">
        <v>56</v>
      </c>
      <c r="OI1" s="11" t="s">
        <v>57</v>
      </c>
      <c r="OJ1" s="11" t="s">
        <v>54</v>
      </c>
      <c r="OK1" s="20" t="s">
        <v>94</v>
      </c>
      <c r="OL1" s="9" t="s">
        <v>52</v>
      </c>
      <c r="OM1" s="11" t="s">
        <v>53</v>
      </c>
      <c r="ON1" s="11" t="s">
        <v>56</v>
      </c>
      <c r="OO1" s="11" t="s">
        <v>57</v>
      </c>
      <c r="OP1" s="11" t="s">
        <v>54</v>
      </c>
      <c r="OQ1" s="20" t="s">
        <v>95</v>
      </c>
      <c r="OR1" s="9" t="s">
        <v>52</v>
      </c>
      <c r="OS1" s="11" t="s">
        <v>53</v>
      </c>
      <c r="OT1" s="11" t="s">
        <v>56</v>
      </c>
      <c r="OU1" s="11" t="s">
        <v>57</v>
      </c>
      <c r="OV1" s="11" t="s">
        <v>54</v>
      </c>
      <c r="OW1" s="20" t="s">
        <v>96</v>
      </c>
      <c r="OX1" s="9" t="s">
        <v>52</v>
      </c>
      <c r="OY1" s="11" t="s">
        <v>53</v>
      </c>
      <c r="OZ1" s="11" t="s">
        <v>56</v>
      </c>
      <c r="PA1" s="11" t="s">
        <v>57</v>
      </c>
      <c r="PB1" s="11" t="s">
        <v>54</v>
      </c>
      <c r="PC1" s="20" t="s">
        <v>97</v>
      </c>
      <c r="PD1" s="9" t="s">
        <v>52</v>
      </c>
      <c r="PE1" s="11" t="s">
        <v>53</v>
      </c>
      <c r="PF1" s="11" t="s">
        <v>56</v>
      </c>
      <c r="PG1" s="11" t="s">
        <v>57</v>
      </c>
      <c r="PH1" s="11" t="s">
        <v>54</v>
      </c>
    </row>
    <row r="2" spans="1:424" ht="54">
      <c r="A2" s="94" t="str">
        <f>'（記載例）【総額及び平均額】賃上げ支援事業実績報告書'!$F4</f>
        <v>医療法人○○会</v>
      </c>
      <c r="B2" s="94" t="str">
        <f>'（記載例）【総額及び平均額】賃上げ支援事業実績報告書'!$F5</f>
        <v>▲▲医院</v>
      </c>
      <c r="C2" s="23"/>
      <c r="D2" s="10" t="e">
        <f>'（記載例）【総額及び平均額】賃上げ支援事業実績報告書'!#REF!</f>
        <v>#REF!</v>
      </c>
      <c r="E2" s="10" t="str">
        <f>'（記載例）【総額及び平均額】賃上げ支援事業実績報告書'!$C10</f>
        <v>①対象人数
（常勤換算数）</v>
      </c>
      <c r="F2" s="10">
        <f>'（記載例）【総額及び平均額】賃上げ支援事業実績報告書'!$C11</f>
        <v>0</v>
      </c>
      <c r="G2" s="10">
        <f>'（記載例）【総額及び平均額】賃上げ支援事業実績報告書'!$C14</f>
        <v>10</v>
      </c>
      <c r="H2" s="10" t="e">
        <f>'（記載例）【総額及び平均額】賃上げ支援事業実績報告書'!#REF!</f>
        <v>#REF!</v>
      </c>
      <c r="I2" s="10">
        <f>'（記載例）【総額及び平均額】賃上げ支援事業実績報告書'!$C15</f>
        <v>0</v>
      </c>
      <c r="J2" s="10" t="e">
        <f>'（記載例）【総額及び平均額】賃上げ支援事業実績報告書'!#REF!</f>
        <v>#REF!</v>
      </c>
      <c r="K2" s="10" t="str">
        <f>'（記載例）【総額及び平均額】賃上げ支援事業実績報告書'!$C17</f>
        <v>①対象人数
（常勤換算数）</v>
      </c>
      <c r="L2" s="10" t="e">
        <f>'（記載例）【総額及び平均額】賃上げ支援事業実績報告書'!#REF!</f>
        <v>#REF!</v>
      </c>
      <c r="M2" s="10" t="e">
        <f>'（記載例）【総額及び平均額】賃上げ支援事業実績報告書'!#REF!</f>
        <v>#REF!</v>
      </c>
      <c r="N2" s="10" t="e">
        <f>'（記載例）【総額及び平均額】賃上げ支援事業実績報告書'!#REF!</f>
        <v>#REF!</v>
      </c>
      <c r="O2" s="10" t="e">
        <f>'（記載例）【総額及び平均額】賃上げ支援事業実績報告書'!#REF!</f>
        <v>#REF!</v>
      </c>
      <c r="P2" s="10" t="e">
        <f>'（記載例）【総額及び平均額】賃上げ支援事業実績報告書'!#REF!</f>
        <v>#REF!</v>
      </c>
      <c r="Q2" s="10" t="e">
        <f>'（記載例）【総額及び平均額】賃上げ支援事業実績報告書'!#REF!</f>
        <v>#REF!</v>
      </c>
      <c r="R2" s="10" t="e">
        <f>'（記載例）【総額及び平均額】賃上げ支援事業実績報告書'!#REF!</f>
        <v>#REF!</v>
      </c>
      <c r="S2" s="10" t="e">
        <f>'（記載例）【総額及び平均額】賃上げ支援事業実績報告書'!#REF!</f>
        <v>#REF!</v>
      </c>
      <c r="T2" s="10" t="e">
        <f>'（記載例）【総額及び平均額】賃上げ支援事業実績報告書'!#REF!</f>
        <v>#REF!</v>
      </c>
      <c r="U2" s="10" t="e">
        <f>'（記載例）【総額及び平均額】賃上げ支援事業実績報告書'!#REF!</f>
        <v>#REF!</v>
      </c>
      <c r="V2" s="10" t="e">
        <f>'（記載例）【総額及び平均額】賃上げ支援事業実績報告書'!#REF!</f>
        <v>#REF!</v>
      </c>
      <c r="W2" s="10" t="e">
        <f>'（記載例）【総額及び平均額】賃上げ支援事業実績報告書'!#REF!</f>
        <v>#REF!</v>
      </c>
      <c r="X2" s="10" t="e">
        <f>'（記載例）【総額及び平均額】賃上げ支援事業実績報告書'!#REF!</f>
        <v>#REF!</v>
      </c>
      <c r="Y2" s="10" t="e">
        <f>'（記載例）【総額及び平均額】賃上げ支援事業実績報告書'!#REF!</f>
        <v>#REF!</v>
      </c>
      <c r="Z2" s="10" t="e">
        <f>'（記載例）【総額及び平均額】賃上げ支援事業実績報告書'!#REF!</f>
        <v>#REF!</v>
      </c>
      <c r="AA2" s="10" t="e">
        <f>'（記載例）【総額及び平均額】賃上げ支援事業実績報告書'!#REF!</f>
        <v>#REF!</v>
      </c>
      <c r="AB2" s="10" t="e">
        <f>'（記載例）【総額及び平均額】賃上げ支援事業実績報告書'!#REF!</f>
        <v>#REF!</v>
      </c>
      <c r="AC2" s="10" t="e">
        <f>'（記載例）【総額及び平均額】賃上げ支援事業実績報告書'!#REF!</f>
        <v>#REF!</v>
      </c>
      <c r="AD2" s="10" t="e">
        <f>'（記載例）【総額及び平均額】賃上げ支援事業実績報告書'!#REF!</f>
        <v>#REF!</v>
      </c>
      <c r="AE2" s="10" t="e">
        <f>'（記載例）【総額及び平均額】賃上げ支援事業実績報告書'!#REF!</f>
        <v>#REF!</v>
      </c>
      <c r="AF2" s="10" t="e">
        <f>'（記載例）【総額及び平均額】賃上げ支援事業実績報告書'!#REF!</f>
        <v>#REF!</v>
      </c>
      <c r="AG2" s="10" t="e">
        <f>'（記載例）【総額及び平均額】賃上げ支援事業実績報告書'!#REF!</f>
        <v>#REF!</v>
      </c>
      <c r="AH2" s="10" t="e">
        <f>'（記載例）【総額及び平均額】賃上げ支援事業実績報告書'!#REF!</f>
        <v>#REF!</v>
      </c>
      <c r="AI2" s="10" t="e">
        <f>'（記載例）【総額及び平均額】賃上げ支援事業実績報告書'!#REF!</f>
        <v>#REF!</v>
      </c>
      <c r="AJ2" s="10" t="e">
        <f>'（記載例）【総額及び平均額】賃上げ支援事業実績報告書'!#REF!</f>
        <v>#REF!</v>
      </c>
      <c r="AK2" s="10" t="e">
        <f>'（記載例）【総額及び平均額】賃上げ支援事業実績報告書'!#REF!</f>
        <v>#REF!</v>
      </c>
      <c r="AL2" s="10" t="e">
        <f>'（記載例）【総額及び平均額】賃上げ支援事業実績報告書'!#REF!</f>
        <v>#REF!</v>
      </c>
      <c r="AM2" s="10" t="e">
        <f>'（記載例）【総額及び平均額】賃上げ支援事業実績報告書'!#REF!</f>
        <v>#REF!</v>
      </c>
      <c r="AN2" s="10" t="e">
        <f>'（記載例）【総額及び平均額】賃上げ支援事業実績報告書'!#REF!</f>
        <v>#REF!</v>
      </c>
      <c r="AO2" s="10" t="e">
        <f>'（記載例）【総額及び平均額】賃上げ支援事業実績報告書'!#REF!</f>
        <v>#REF!</v>
      </c>
      <c r="AP2" s="10" t="e">
        <f>'（記載例）【総額及び平均額】賃上げ支援事業実績報告書'!#REF!</f>
        <v>#REF!</v>
      </c>
      <c r="AQ2" s="10" t="e">
        <f>'（記載例）【総額及び平均額】賃上げ支援事業実績報告書'!#REF!</f>
        <v>#REF!</v>
      </c>
      <c r="AR2" s="10" t="e">
        <f>'（記載例）【総額及び平均額】賃上げ支援事業実績報告書'!#REF!</f>
        <v>#REF!</v>
      </c>
      <c r="AS2" s="10" t="e">
        <f>'（記載例）【総額及び平均額】賃上げ支援事業実績報告書'!#REF!</f>
        <v>#REF!</v>
      </c>
      <c r="AT2" s="10" t="e">
        <f>'（記載例）【総額及び平均額】賃上げ支援事業実績報告書'!#REF!</f>
        <v>#REF!</v>
      </c>
      <c r="AU2" s="10" t="e">
        <f>'（記載例）【総額及び平均額】賃上げ支援事業実績報告書'!#REF!</f>
        <v>#REF!</v>
      </c>
      <c r="AV2" s="10" t="e">
        <f>'（記載例）【総額及び平均額】賃上げ支援事業実績報告書'!#REF!</f>
        <v>#REF!</v>
      </c>
      <c r="AW2" s="10" t="e">
        <f>'（記載例）【総額及び平均額】賃上げ支援事業実績報告書'!#REF!</f>
        <v>#REF!</v>
      </c>
      <c r="AX2" s="10" t="e">
        <f>'（記載例）【総額及び平均額】賃上げ支援事業実績報告書'!#REF!</f>
        <v>#REF!</v>
      </c>
      <c r="AY2" s="10" t="e">
        <f>'（記載例）【総額及び平均額】賃上げ支援事業実績報告書'!#REF!</f>
        <v>#REF!</v>
      </c>
      <c r="AZ2" s="10" t="e">
        <f>'（記載例）【総額及び平均額】賃上げ支援事業実績報告書'!#REF!</f>
        <v>#REF!</v>
      </c>
      <c r="BA2" s="10" t="e">
        <f>'（記載例）【総額及び平均額】賃上げ支援事業実績報告書'!#REF!</f>
        <v>#REF!</v>
      </c>
      <c r="BB2" s="10" t="e">
        <f>'（記載例）【総額及び平均額】賃上げ支援事業実績報告書'!#REF!</f>
        <v>#REF!</v>
      </c>
      <c r="BC2" s="10" t="e">
        <f>'（記載例）【総額及び平均額】賃上げ支援事業実績報告書'!#REF!</f>
        <v>#REF!</v>
      </c>
      <c r="BD2" s="10" t="e">
        <f>'（記載例）【総額及び平均額】賃上げ支援事業実績報告書'!#REF!</f>
        <v>#REF!</v>
      </c>
      <c r="BE2" s="10" t="e">
        <f>'（記載例）【総額及び平均額】賃上げ支援事業実績報告書'!#REF!</f>
        <v>#REF!</v>
      </c>
      <c r="BF2" s="10" t="e">
        <f>'（記載例）【総額及び平均額】賃上げ支援事業実績報告書'!#REF!</f>
        <v>#REF!</v>
      </c>
      <c r="BG2" s="10" t="e">
        <f>'（記載例）【総額及び平均額】賃上げ支援事業実績報告書'!#REF!</f>
        <v>#REF!</v>
      </c>
      <c r="BH2" s="10" t="e">
        <f>'（記載例）【総額及び平均額】賃上げ支援事業実績報告書'!#REF!</f>
        <v>#REF!</v>
      </c>
      <c r="BI2" s="10" t="e">
        <f>'（記載例）【総額及び平均額】賃上げ支援事業実績報告書'!#REF!</f>
        <v>#REF!</v>
      </c>
      <c r="BJ2" s="10" t="e">
        <f>'（記載例）【総額及び平均額】賃上げ支援事業実績報告書'!#REF!</f>
        <v>#REF!</v>
      </c>
      <c r="BK2" s="10" t="e">
        <f>'（記載例）【総額及び平均額】賃上げ支援事業実績報告書'!#REF!</f>
        <v>#REF!</v>
      </c>
      <c r="BL2" s="10" t="e">
        <f>'（記載例）【総額及び平均額】賃上げ支援事業実績報告書'!#REF!</f>
        <v>#REF!</v>
      </c>
      <c r="BM2" s="10" t="e">
        <f>'（記載例）【総額及び平均額】賃上げ支援事業実績報告書'!#REF!</f>
        <v>#REF!</v>
      </c>
      <c r="BN2" s="10" t="e">
        <f>'（記載例）【総額及び平均額】賃上げ支援事業実績報告書'!#REF!</f>
        <v>#REF!</v>
      </c>
      <c r="BO2" s="10" t="e">
        <f>'（記載例）【総額及び平均額】賃上げ支援事業実績報告書'!#REF!</f>
        <v>#REF!</v>
      </c>
      <c r="BP2" s="10" t="e">
        <f>'（記載例）【総額及び平均額】賃上げ支援事業実績報告書'!#REF!</f>
        <v>#REF!</v>
      </c>
      <c r="BQ2" s="10" t="e">
        <f>'（記載例）【総額及び平均額】賃上げ支援事業実績報告書'!#REF!</f>
        <v>#REF!</v>
      </c>
      <c r="BR2" s="10" t="e">
        <f>'（記載例）【総額及び平均額】賃上げ支援事業実績報告書'!#REF!</f>
        <v>#REF!</v>
      </c>
      <c r="BS2" s="10" t="e">
        <f>'（記載例）【総額及び平均額】賃上げ支援事業実績報告書'!#REF!</f>
        <v>#REF!</v>
      </c>
      <c r="BT2" s="10" t="e">
        <f>'（記載例）【総額及び平均額】賃上げ支援事業実績報告書'!#REF!</f>
        <v>#REF!</v>
      </c>
      <c r="BU2" s="10" t="e">
        <f>'（記載例）【総額及び平均額】賃上げ支援事業実績報告書'!#REF!</f>
        <v>#REF!</v>
      </c>
      <c r="BV2" s="10" t="e">
        <f>'（記載例）【総額及び平均額】賃上げ支援事業実績報告書'!#REF!</f>
        <v>#REF!</v>
      </c>
      <c r="BW2" s="10" t="e">
        <f>'（記載例）【総額及び平均額】賃上げ支援事業実績報告書'!#REF!</f>
        <v>#REF!</v>
      </c>
      <c r="BX2" s="10" t="e">
        <f>'（記載例）【総額及び平均額】賃上げ支援事業実績報告書'!#REF!</f>
        <v>#REF!</v>
      </c>
      <c r="BY2" s="10" t="e">
        <f>'（記載例）【総額及び平均額】賃上げ支援事業実績報告書'!#REF!</f>
        <v>#REF!</v>
      </c>
      <c r="BZ2" s="10" t="e">
        <f>'（記載例）【総額及び平均額】賃上げ支援事業実績報告書'!#REF!</f>
        <v>#REF!</v>
      </c>
      <c r="CA2" s="10" t="e">
        <f>'（記載例）【総額及び平均額】賃上げ支援事業実績報告書'!#REF!</f>
        <v>#REF!</v>
      </c>
      <c r="CB2" s="10" t="e">
        <f>'（記載例）【総額及び平均額】賃上げ支援事業実績報告書'!#REF!</f>
        <v>#REF!</v>
      </c>
      <c r="CC2" s="10" t="e">
        <f>'（記載例）【総額及び平均額】賃上げ支援事業実績報告書'!#REF!</f>
        <v>#REF!</v>
      </c>
      <c r="CD2" s="10" t="e">
        <f>'（記載例）【総額及び平均額】賃上げ支援事業実績報告書'!#REF!</f>
        <v>#REF!</v>
      </c>
      <c r="CE2" s="10" t="e">
        <f>'（記載例）【総額及び平均額】賃上げ支援事業実績報告書'!#REF!</f>
        <v>#REF!</v>
      </c>
      <c r="CF2" s="10" t="e">
        <f>'（記載例）【総額及び平均額】賃上げ支援事業実績報告書'!#REF!</f>
        <v>#REF!</v>
      </c>
      <c r="CG2" s="10" t="e">
        <f>'（記載例）【総額及び平均額】賃上げ支援事業実績報告書'!#REF!</f>
        <v>#REF!</v>
      </c>
      <c r="CH2" s="10" t="e">
        <f>'（記載例）【総額及び平均額】賃上げ支援事業実績報告書'!#REF!</f>
        <v>#REF!</v>
      </c>
      <c r="CI2" s="10" t="e">
        <f>'（記載例）【総額及び平均額】賃上げ支援事業実績報告書'!#REF!</f>
        <v>#REF!</v>
      </c>
      <c r="CJ2" s="10" t="e">
        <f>'（記載例）【総額及び平均額】賃上げ支援事業実績報告書'!#REF!</f>
        <v>#REF!</v>
      </c>
      <c r="CK2" s="10" t="e">
        <f>'（記載例）【総額及び平均額】賃上げ支援事業実績報告書'!#REF!</f>
        <v>#REF!</v>
      </c>
      <c r="CL2" s="10" t="e">
        <f>'（記載例）【総額及び平均額】賃上げ支援事業実績報告書'!#REF!</f>
        <v>#REF!</v>
      </c>
      <c r="CM2" s="10" t="e">
        <f>'（記載例）【総額及び平均額】賃上げ支援事業実績報告書'!#REF!</f>
        <v>#REF!</v>
      </c>
      <c r="CN2" s="10" t="e">
        <f>'（記載例）【総額及び平均額】賃上げ支援事業実績報告書'!#REF!</f>
        <v>#REF!</v>
      </c>
      <c r="CO2" s="10" t="e">
        <f>'（記載例）【総額及び平均額】賃上げ支援事業実績報告書'!#REF!</f>
        <v>#REF!</v>
      </c>
      <c r="CP2" s="10" t="e">
        <f>'（記載例）【総額及び平均額】賃上げ支援事業実績報告書'!#REF!</f>
        <v>#REF!</v>
      </c>
      <c r="CQ2" s="10" t="e">
        <f>'（記載例）【総額及び平均額】賃上げ支援事業実績報告書'!#REF!</f>
        <v>#REF!</v>
      </c>
      <c r="CR2" s="10" t="e">
        <f>'（記載例）【総額及び平均額】賃上げ支援事業実績報告書'!#REF!</f>
        <v>#REF!</v>
      </c>
      <c r="CS2" s="10" t="e">
        <f>'（記載例）【総額及び平均額】賃上げ支援事業実績報告書'!#REF!</f>
        <v>#REF!</v>
      </c>
      <c r="CT2" s="10" t="e">
        <f>'（記載例）【総額及び平均額】賃上げ支援事業実績報告書'!#REF!</f>
        <v>#REF!</v>
      </c>
      <c r="CU2" s="10" t="e">
        <f>'（記載例）【総額及び平均額】賃上げ支援事業実績報告書'!#REF!</f>
        <v>#REF!</v>
      </c>
      <c r="CV2" s="10" t="e">
        <f>'（記載例）【総額及び平均額】賃上げ支援事業実績報告書'!#REF!</f>
        <v>#REF!</v>
      </c>
      <c r="CW2" s="10" t="e">
        <f>'（記載例）【総額及び平均額】賃上げ支援事業実績報告書'!#REF!</f>
        <v>#REF!</v>
      </c>
      <c r="CX2" s="10" t="e">
        <f>'（記載例）【総額及び平均額】賃上げ支援事業実績報告書'!#REF!</f>
        <v>#REF!</v>
      </c>
      <c r="CY2" s="10" t="e">
        <f>'（記載例）【総額及び平均額】賃上げ支援事業実績報告書'!#REF!</f>
        <v>#REF!</v>
      </c>
      <c r="CZ2" s="10" t="e">
        <f>'（記載例）【総額及び平均額】賃上げ支援事業実績報告書'!#REF!</f>
        <v>#REF!</v>
      </c>
      <c r="DA2" s="10" t="e">
        <f>'（記載例）【総額及び平均額】賃上げ支援事業実績報告書'!#REF!</f>
        <v>#REF!</v>
      </c>
      <c r="DB2" s="10" t="e">
        <f>'（記載例）【総額及び平均額】賃上げ支援事業実績報告書'!#REF!</f>
        <v>#REF!</v>
      </c>
      <c r="DC2" s="10" t="e">
        <f>'（記載例）【総額及び平均額】賃上げ支援事業実績報告書'!#REF!</f>
        <v>#REF!</v>
      </c>
      <c r="DD2" s="10" t="e">
        <f>'（記載例）【総額及び平均額】賃上げ支援事業実績報告書'!#REF!</f>
        <v>#REF!</v>
      </c>
      <c r="DE2" s="10" t="e">
        <f>'（記載例）【総額及び平均額】賃上げ支援事業実績報告書'!#REF!</f>
        <v>#REF!</v>
      </c>
      <c r="DF2" s="10" t="e">
        <f>'（記載例）【総額及び平均額】賃上げ支援事業実績報告書'!#REF!</f>
        <v>#REF!</v>
      </c>
      <c r="DG2" s="10" t="e">
        <f>'（記載例）【総額及び平均額】賃上げ支援事業実績報告書'!#REF!</f>
        <v>#REF!</v>
      </c>
      <c r="DH2" s="10" t="e">
        <f>'（記載例）【総額及び平均額】賃上げ支援事業実績報告書'!#REF!</f>
        <v>#REF!</v>
      </c>
      <c r="DI2" s="10" t="e">
        <f>'（記載例）【総額及び平均額】賃上げ支援事業実績報告書'!#REF!</f>
        <v>#REF!</v>
      </c>
      <c r="DJ2" s="10" t="e">
        <f>'（記載例）【総額及び平均額】賃上げ支援事業実績報告書'!#REF!</f>
        <v>#REF!</v>
      </c>
      <c r="DK2" s="10" t="e">
        <f>'（記載例）【総額及び平均額】賃上げ支援事業実績報告書'!#REF!</f>
        <v>#REF!</v>
      </c>
      <c r="DL2" s="10" t="e">
        <f>'（記載例）【総額及び平均額】賃上げ支援事業実績報告書'!#REF!</f>
        <v>#REF!</v>
      </c>
      <c r="DM2" s="10" t="e">
        <f>'（記載例）【総額及び平均額】賃上げ支援事業実績報告書'!#REF!</f>
        <v>#REF!</v>
      </c>
      <c r="DN2" s="10" t="e">
        <f>'（記載例）【総額及び平均額】賃上げ支援事業実績報告書'!#REF!</f>
        <v>#REF!</v>
      </c>
      <c r="DO2" s="10" t="e">
        <f>'（記載例）【総額及び平均額】賃上げ支援事業実績報告書'!#REF!</f>
        <v>#REF!</v>
      </c>
      <c r="DP2" s="10" t="e">
        <f>'（記載例）【総額及び平均額】賃上げ支援事業実績報告書'!#REF!</f>
        <v>#REF!</v>
      </c>
      <c r="DQ2" s="10" t="e">
        <f>'（記載例）【総額及び平均額】賃上げ支援事業実績報告書'!#REF!</f>
        <v>#REF!</v>
      </c>
      <c r="DR2" s="10" t="e">
        <f>'（記載例）【総額及び平均額】賃上げ支援事業実績報告書'!#REF!</f>
        <v>#REF!</v>
      </c>
      <c r="DS2" s="10" t="e">
        <f>'（記載例）【総額及び平均額】賃上げ支援事業実績報告書'!#REF!</f>
        <v>#REF!</v>
      </c>
      <c r="DT2" s="10" t="e">
        <f>'（記載例）【総額及び平均額】賃上げ支援事業実績報告書'!#REF!</f>
        <v>#REF!</v>
      </c>
      <c r="DU2" s="10" t="e">
        <f>'（記載例）【総額及び平均額】賃上げ支援事業実績報告書'!#REF!</f>
        <v>#REF!</v>
      </c>
      <c r="DV2" s="10" t="e">
        <f>'（記載例）【総額及び平均額】賃上げ支援事業実績報告書'!#REF!</f>
        <v>#REF!</v>
      </c>
      <c r="DW2" s="10" t="e">
        <f>'（記載例）【総額及び平均額】賃上げ支援事業実績報告書'!#REF!</f>
        <v>#REF!</v>
      </c>
      <c r="DX2" s="10" t="e">
        <f>'（記載例）【総額及び平均額】賃上げ支援事業実績報告書'!#REF!</f>
        <v>#REF!</v>
      </c>
      <c r="DY2" s="10" t="e">
        <f>'（記載例）【総額及び平均額】賃上げ支援事業実績報告書'!#REF!</f>
        <v>#REF!</v>
      </c>
      <c r="DZ2" s="10" t="e">
        <f>'（記載例）【総額及び平均額】賃上げ支援事業実績報告書'!#REF!</f>
        <v>#REF!</v>
      </c>
      <c r="EA2" s="10" t="e">
        <f>'（記載例）【総額及び平均額】賃上げ支援事業実績報告書'!#REF!</f>
        <v>#REF!</v>
      </c>
      <c r="EB2" s="10" t="e">
        <f>'（記載例）【総額及び平均額】賃上げ支援事業実績報告書'!#REF!</f>
        <v>#REF!</v>
      </c>
      <c r="EC2" s="10" t="e">
        <f>'（記載例）【総額及び平均額】賃上げ支援事業実績報告書'!#REF!</f>
        <v>#REF!</v>
      </c>
      <c r="ED2" s="10" t="e">
        <f>'（記載例）【総額及び平均額】賃上げ支援事業実績報告書'!#REF!</f>
        <v>#REF!</v>
      </c>
      <c r="EE2" s="10" t="e">
        <f>'（記載例）【総額及び平均額】賃上げ支援事業実績報告書'!#REF!</f>
        <v>#REF!</v>
      </c>
      <c r="EF2" s="10" t="e">
        <f>'（記載例）【総額及び平均額】賃上げ支援事業実績報告書'!#REF!</f>
        <v>#REF!</v>
      </c>
      <c r="EG2" s="10" t="e">
        <f>'（記載例）【総額及び平均額】賃上げ支援事業実績報告書'!#REF!</f>
        <v>#REF!</v>
      </c>
      <c r="EH2" s="10" t="e">
        <f>'（記載例）【総額及び平均額】賃上げ支援事業実績報告書'!#REF!</f>
        <v>#REF!</v>
      </c>
      <c r="EI2" s="10" t="e">
        <f>'（記載例）【総額及び平均額】賃上げ支援事業実績報告書'!#REF!</f>
        <v>#REF!</v>
      </c>
      <c r="EJ2" s="10" t="e">
        <f>'（記載例）【総額及び平均額】賃上げ支援事業実績報告書'!#REF!</f>
        <v>#REF!</v>
      </c>
      <c r="EK2" s="10" t="e">
        <f>'（記載例）【総額及び平均額】賃上げ支援事業実績報告書'!#REF!</f>
        <v>#REF!</v>
      </c>
      <c r="EL2" s="10" t="e">
        <f>'（記載例）【総額及び平均額】賃上げ支援事業実績報告書'!#REF!</f>
        <v>#REF!</v>
      </c>
      <c r="EM2" s="10" t="e">
        <f>'（記載例）【総額及び平均額】賃上げ支援事業実績報告書'!#REF!</f>
        <v>#REF!</v>
      </c>
      <c r="EN2" s="10" t="e">
        <f>'（記載例）【総額及び平均額】賃上げ支援事業実績報告書'!#REF!</f>
        <v>#REF!</v>
      </c>
      <c r="EO2" s="10" t="e">
        <f>'（記載例）【総額及び平均額】賃上げ支援事業実績報告書'!#REF!</f>
        <v>#REF!</v>
      </c>
      <c r="EP2" s="10" t="e">
        <f>'（記載例）【総額及び平均額】賃上げ支援事業実績報告書'!#REF!</f>
        <v>#REF!</v>
      </c>
      <c r="EQ2" s="10" t="e">
        <f>'（記載例）【総額及び平均額】賃上げ支援事業実績報告書'!#REF!</f>
        <v>#REF!</v>
      </c>
      <c r="ER2" s="10" t="e">
        <f>'（記載例）【総額及び平均額】賃上げ支援事業実績報告書'!#REF!</f>
        <v>#REF!</v>
      </c>
      <c r="ES2" s="10" t="e">
        <f>'（記載例）【総額及び平均額】賃上げ支援事業実績報告書'!#REF!</f>
        <v>#REF!</v>
      </c>
      <c r="ET2" s="10" t="e">
        <f>'（記載例）【総額及び平均額】賃上げ支援事業実績報告書'!#REF!</f>
        <v>#REF!</v>
      </c>
      <c r="EU2" s="10" t="e">
        <f>'（記載例）【総額及び平均額】賃上げ支援事業実績報告書'!#REF!</f>
        <v>#REF!</v>
      </c>
      <c r="EV2" s="10" t="e">
        <f>'（記載例）【総額及び平均額】賃上げ支援事業実績報告書'!#REF!</f>
        <v>#REF!</v>
      </c>
      <c r="EW2" s="10" t="e">
        <f>'（記載例）【総額及び平均額】賃上げ支援事業実績報告書'!#REF!</f>
        <v>#REF!</v>
      </c>
      <c r="EX2" s="10" t="e">
        <f>'（記載例）【総額及び平均額】賃上げ支援事業実績報告書'!#REF!</f>
        <v>#REF!</v>
      </c>
      <c r="EY2" s="10" t="e">
        <f>'（記載例）【総額及び平均額】賃上げ支援事業実績報告書'!#REF!</f>
        <v>#REF!</v>
      </c>
      <c r="EZ2" s="10" t="e">
        <f>'（記載例）【総額及び平均額】賃上げ支援事業実績報告書'!#REF!</f>
        <v>#REF!</v>
      </c>
      <c r="FA2" s="10" t="e">
        <f>'（記載例）【総額及び平均額】賃上げ支援事業実績報告書'!#REF!</f>
        <v>#REF!</v>
      </c>
      <c r="FB2" s="10" t="e">
        <f>'（記載例）【総額及び平均額】賃上げ支援事業実績報告書'!#REF!</f>
        <v>#REF!</v>
      </c>
      <c r="FC2" s="10" t="e">
        <f>'（記載例）【総額及び平均額】賃上げ支援事業実績報告書'!#REF!</f>
        <v>#REF!</v>
      </c>
      <c r="FD2" s="10" t="e">
        <f>'（記載例）【総額及び平均額】賃上げ支援事業実績報告書'!#REF!</f>
        <v>#REF!</v>
      </c>
      <c r="FE2" s="10" t="e">
        <f>'（記載例）【総額及び平均額】賃上げ支援事業実績報告書'!#REF!</f>
        <v>#REF!</v>
      </c>
      <c r="FF2" s="10" t="e">
        <f>'（記載例）【総額及び平均額】賃上げ支援事業実績報告書'!#REF!</f>
        <v>#REF!</v>
      </c>
      <c r="FG2" s="10" t="e">
        <f>'（記載例）【総額及び平均額】賃上げ支援事業実績報告書'!#REF!</f>
        <v>#REF!</v>
      </c>
      <c r="FH2" s="10" t="e">
        <f>'（記載例）【総額及び平均額】賃上げ支援事業実績報告書'!#REF!</f>
        <v>#REF!</v>
      </c>
      <c r="FI2" s="10" t="e">
        <f>'（記載例）【総額及び平均額】賃上げ支援事業実績報告書'!#REF!</f>
        <v>#REF!</v>
      </c>
      <c r="FJ2" s="10" t="e">
        <f>'（記載例）【総額及び平均額】賃上げ支援事業実績報告書'!#REF!</f>
        <v>#REF!</v>
      </c>
      <c r="FK2" s="10" t="e">
        <f>'（記載例）【総額及び平均額】賃上げ支援事業実績報告書'!#REF!</f>
        <v>#REF!</v>
      </c>
      <c r="FL2" s="10" t="e">
        <f>'（記載例）【総額及び平均額】賃上げ支援事業実績報告書'!#REF!</f>
        <v>#REF!</v>
      </c>
      <c r="FM2" s="10" t="e">
        <f>'（記載例）【総額及び平均額】賃上げ支援事業実績報告書'!#REF!</f>
        <v>#REF!</v>
      </c>
      <c r="FN2" s="10" t="e">
        <f>'（記載例）【総額及び平均額】賃上げ支援事業実績報告書'!#REF!</f>
        <v>#REF!</v>
      </c>
      <c r="FO2" s="10" t="e">
        <f>'（記載例）【総額及び平均額】賃上げ支援事業実績報告書'!#REF!</f>
        <v>#REF!</v>
      </c>
      <c r="FP2" s="10" t="e">
        <f>'（記載例）【総額及び平均額】賃上げ支援事業実績報告書'!#REF!</f>
        <v>#REF!</v>
      </c>
      <c r="FQ2" s="10" t="e">
        <f>'（記載例）【総額及び平均額】賃上げ支援事業実績報告書'!#REF!</f>
        <v>#REF!</v>
      </c>
      <c r="FR2" s="10" t="e">
        <f>'（記載例）【総額及び平均額】賃上げ支援事業実績報告書'!#REF!</f>
        <v>#REF!</v>
      </c>
      <c r="FS2" s="10" t="e">
        <f>'（記載例）【総額及び平均額】賃上げ支援事業実績報告書'!#REF!</f>
        <v>#REF!</v>
      </c>
      <c r="FT2" s="10" t="e">
        <f>'（記載例）【総額及び平均額】賃上げ支援事業実績報告書'!#REF!</f>
        <v>#REF!</v>
      </c>
      <c r="FU2" s="10" t="e">
        <f>'（記載例）【総額及び平均額】賃上げ支援事業実績報告書'!#REF!</f>
        <v>#REF!</v>
      </c>
      <c r="FV2" s="10" t="e">
        <f>'（記載例）【総額及び平均額】賃上げ支援事業実績報告書'!#REF!</f>
        <v>#REF!</v>
      </c>
      <c r="FW2" s="10" t="e">
        <f>'（記載例）【総額及び平均額】賃上げ支援事業実績報告書'!#REF!</f>
        <v>#REF!</v>
      </c>
      <c r="FX2" s="10" t="e">
        <f>'（記載例）【総額及び平均額】賃上げ支援事業実績報告書'!#REF!</f>
        <v>#REF!</v>
      </c>
      <c r="FY2" s="10" t="e">
        <f>'（記載例）【総額及び平均額】賃上げ支援事業実績報告書'!#REF!</f>
        <v>#REF!</v>
      </c>
      <c r="FZ2" s="10" t="e">
        <f>'（記載例）【総額及び平均額】賃上げ支援事業実績報告書'!#REF!</f>
        <v>#REF!</v>
      </c>
      <c r="GA2" s="10" t="e">
        <f>'（記載例）【総額及び平均額】賃上げ支援事業実績報告書'!#REF!</f>
        <v>#REF!</v>
      </c>
      <c r="GB2" s="10" t="e">
        <f>'（記載例）【総額及び平均額】賃上げ支援事業実績報告書'!#REF!</f>
        <v>#REF!</v>
      </c>
      <c r="GC2" s="10" t="e">
        <f>'（記載例）【総額及び平均額】賃上げ支援事業実績報告書'!#REF!</f>
        <v>#REF!</v>
      </c>
      <c r="GD2" s="10" t="e">
        <f>'（記載例）【総額及び平均額】賃上げ支援事業実績報告書'!#REF!</f>
        <v>#REF!</v>
      </c>
      <c r="GE2" s="10" t="e">
        <f>'（記載例）【総額及び平均額】賃上げ支援事業実績報告書'!#REF!</f>
        <v>#REF!</v>
      </c>
      <c r="GF2" s="10" t="e">
        <f>'（記載例）【総額及び平均額】賃上げ支援事業実績報告書'!#REF!</f>
        <v>#REF!</v>
      </c>
      <c r="GG2" s="10" t="e">
        <f>'（記載例）【総額及び平均額】賃上げ支援事業実績報告書'!#REF!</f>
        <v>#REF!</v>
      </c>
      <c r="GH2" s="10" t="e">
        <f>'（記載例）【総額及び平均額】賃上げ支援事業実績報告書'!#REF!</f>
        <v>#REF!</v>
      </c>
      <c r="GI2" s="10" t="e">
        <f>'（記載例）【総額及び平均額】賃上げ支援事業実績報告書'!#REF!</f>
        <v>#REF!</v>
      </c>
      <c r="GJ2" s="10" t="e">
        <f>'（記載例）【総額及び平均額】賃上げ支援事業実績報告書'!#REF!</f>
        <v>#REF!</v>
      </c>
      <c r="GK2" s="10" t="e">
        <f>'（記載例）【総額及び平均額】賃上げ支援事業実績報告書'!#REF!</f>
        <v>#REF!</v>
      </c>
      <c r="GL2" s="10" t="e">
        <f>'（記載例）【総額及び平均額】賃上げ支援事業実績報告書'!#REF!</f>
        <v>#REF!</v>
      </c>
      <c r="GM2" s="10" t="e">
        <f>'（記載例）【総額及び平均額】賃上げ支援事業実績報告書'!#REF!</f>
        <v>#REF!</v>
      </c>
      <c r="GN2" s="10" t="e">
        <f>'（記載例）【総額及び平均額】賃上げ支援事業実績報告書'!#REF!</f>
        <v>#REF!</v>
      </c>
      <c r="GO2" s="10" t="e">
        <f>'（記載例）【総額及び平均額】賃上げ支援事業実績報告書'!#REF!</f>
        <v>#REF!</v>
      </c>
      <c r="GP2" s="10" t="e">
        <f>'（記載例）【総額及び平均額】賃上げ支援事業実績報告書'!#REF!</f>
        <v>#REF!</v>
      </c>
      <c r="GQ2" s="10" t="e">
        <f>'（記載例）【総額及び平均額】賃上げ支援事業実績報告書'!#REF!</f>
        <v>#REF!</v>
      </c>
      <c r="GR2" s="10" t="e">
        <f>'（記載例）【総額及び平均額】賃上げ支援事業実績報告書'!#REF!</f>
        <v>#REF!</v>
      </c>
      <c r="GS2" s="10" t="e">
        <f>'（記載例）【総額及び平均額】賃上げ支援事業実績報告書'!#REF!</f>
        <v>#REF!</v>
      </c>
      <c r="GT2" s="10" t="e">
        <f>'（記載例）【総額及び平均額】賃上げ支援事業実績報告書'!#REF!</f>
        <v>#REF!</v>
      </c>
      <c r="GU2" s="10" t="e">
        <f>'（記載例）【総額及び平均額】賃上げ支援事業実績報告書'!#REF!</f>
        <v>#REF!</v>
      </c>
      <c r="GV2" s="10" t="e">
        <f>'（記載例）【総額及び平均額】賃上げ支援事業実績報告書'!#REF!</f>
        <v>#REF!</v>
      </c>
      <c r="GW2" s="10" t="e">
        <f>'（記載例）【総額及び平均額】賃上げ支援事業実績報告書'!#REF!</f>
        <v>#REF!</v>
      </c>
      <c r="GX2" s="10" t="e">
        <f>'（記載例）【総額及び平均額】賃上げ支援事業実績報告書'!#REF!</f>
        <v>#REF!</v>
      </c>
      <c r="GY2" s="10" t="e">
        <f>'（記載例）【総額及び平均額】賃上げ支援事業実績報告書'!#REF!</f>
        <v>#REF!</v>
      </c>
      <c r="GZ2" s="10" t="e">
        <f>'（記載例）【総額及び平均額】賃上げ支援事業実績報告書'!#REF!</f>
        <v>#REF!</v>
      </c>
      <c r="HA2" s="10" t="e">
        <f>'（記載例）【総額及び平均額】賃上げ支援事業実績報告書'!#REF!</f>
        <v>#REF!</v>
      </c>
      <c r="HB2" s="10" t="e">
        <f>'（記載例）【総額及び平均額】賃上げ支援事業実績報告書'!#REF!</f>
        <v>#REF!</v>
      </c>
      <c r="HC2" s="10" t="e">
        <f>'（記載例）【総額及び平均額】賃上げ支援事業実績報告書'!#REF!</f>
        <v>#REF!</v>
      </c>
      <c r="HD2" s="10" t="e">
        <f>'（記載例）【総額及び平均額】賃上げ支援事業実績報告書'!#REF!</f>
        <v>#REF!</v>
      </c>
      <c r="HE2" s="10" t="e">
        <f>'（記載例）【総額及び平均額】賃上げ支援事業実績報告書'!#REF!</f>
        <v>#REF!</v>
      </c>
      <c r="HF2" s="21"/>
      <c r="HG2" s="10" t="e">
        <f>'（記載例）【総額及び平均額】賃上げ支援事業実績報告書'!#REF!</f>
        <v>#REF!</v>
      </c>
      <c r="HH2" s="10" t="e">
        <f>'（記載例）【総額及び平均額】賃上げ支援事業実績報告書'!#REF!</f>
        <v>#REF!</v>
      </c>
      <c r="HI2" s="10" t="e">
        <f>'（記載例）【総額及び平均額】賃上げ支援事業実績報告書'!#REF!</f>
        <v>#REF!</v>
      </c>
      <c r="HJ2" s="10" t="e">
        <f>'（記載例）【総額及び平均額】賃上げ支援事業実績報告書'!#REF!</f>
        <v>#REF!</v>
      </c>
      <c r="HK2" s="10" t="e">
        <f>'（記載例）【総額及び平均額】賃上げ支援事業実績報告書'!#REF!</f>
        <v>#REF!</v>
      </c>
      <c r="HL2" s="10" t="e">
        <f>'（記載例）【総額及び平均額】賃上げ支援事業実績報告書'!#REF!</f>
        <v>#REF!</v>
      </c>
      <c r="HM2" s="10" t="e">
        <f>'（記載例）【総額及び平均額】賃上げ支援事業実績報告書'!#REF!</f>
        <v>#REF!</v>
      </c>
      <c r="HN2" s="10" t="e">
        <f>'（記載例）【総額及び平均額】賃上げ支援事業実績報告書'!#REF!</f>
        <v>#REF!</v>
      </c>
      <c r="HO2" s="10" t="e">
        <f>'（記載例）【総額及び平均額】賃上げ支援事業実績報告書'!#REF!</f>
        <v>#REF!</v>
      </c>
      <c r="HP2" s="10" t="e">
        <f>'（記載例）【総額及び平均額】賃上げ支援事業実績報告書'!#REF!</f>
        <v>#REF!</v>
      </c>
      <c r="HQ2" s="10" t="e">
        <f>'（記載例）【総額及び平均額】賃上げ支援事業実績報告書'!#REF!</f>
        <v>#REF!</v>
      </c>
      <c r="HR2" s="10" t="e">
        <f>'（記載例）【総額及び平均額】賃上げ支援事業実績報告書'!#REF!</f>
        <v>#REF!</v>
      </c>
      <c r="HS2" s="10" t="e">
        <f>'（記載例）【総額及び平均額】賃上げ支援事業実績報告書'!#REF!</f>
        <v>#REF!</v>
      </c>
      <c r="HT2" s="10" t="e">
        <f>'（記載例）【総額及び平均額】賃上げ支援事業実績報告書'!#REF!</f>
        <v>#REF!</v>
      </c>
      <c r="HU2" s="10" t="e">
        <f>'（記載例）【総額及び平均額】賃上げ支援事業実績報告書'!#REF!</f>
        <v>#REF!</v>
      </c>
      <c r="HV2" s="10" t="e">
        <f>'（記載例）【総額及び平均額】賃上げ支援事業実績報告書'!#REF!</f>
        <v>#REF!</v>
      </c>
      <c r="HW2" s="10" t="e">
        <f>'（記載例）【総額及び平均額】賃上げ支援事業実績報告書'!#REF!</f>
        <v>#REF!</v>
      </c>
      <c r="HX2" s="10" t="e">
        <f>'（記載例）【総額及び平均額】賃上げ支援事業実績報告書'!#REF!</f>
        <v>#REF!</v>
      </c>
      <c r="HY2" s="10" t="e">
        <f>'（記載例）【総額及び平均額】賃上げ支援事業実績報告書'!#REF!</f>
        <v>#REF!</v>
      </c>
      <c r="HZ2" s="10" t="e">
        <f>'（記載例）【総額及び平均額】賃上げ支援事業実績報告書'!#REF!</f>
        <v>#REF!</v>
      </c>
      <c r="IA2" s="10" t="e">
        <f>'（記載例）【総額及び平均額】賃上げ支援事業実績報告書'!#REF!</f>
        <v>#REF!</v>
      </c>
      <c r="IB2" s="10" t="e">
        <f>'（記載例）【総額及び平均額】賃上げ支援事業実績報告書'!#REF!</f>
        <v>#REF!</v>
      </c>
      <c r="IC2" s="10" t="e">
        <f>'（記載例）【総額及び平均額】賃上げ支援事業実績報告書'!#REF!</f>
        <v>#REF!</v>
      </c>
      <c r="ID2" s="10" t="e">
        <f>'（記載例）【総額及び平均額】賃上げ支援事業実績報告書'!#REF!</f>
        <v>#REF!</v>
      </c>
      <c r="IE2" s="10" t="e">
        <f>'（記載例）【総額及び平均額】賃上げ支援事業実績報告書'!#REF!</f>
        <v>#REF!</v>
      </c>
      <c r="IF2" s="10" t="e">
        <f>'（記載例）【総額及び平均額】賃上げ支援事業実績報告書'!#REF!</f>
        <v>#REF!</v>
      </c>
      <c r="IG2" s="10" t="e">
        <f>'（記載例）【総額及び平均額】賃上げ支援事業実績報告書'!#REF!</f>
        <v>#REF!</v>
      </c>
      <c r="IH2" s="10" t="e">
        <f>'（記載例）【総額及び平均額】賃上げ支援事業実績報告書'!#REF!</f>
        <v>#REF!</v>
      </c>
      <c r="II2" s="10" t="e">
        <f>'（記載例）【総額及び平均額】賃上げ支援事業実績報告書'!#REF!</f>
        <v>#REF!</v>
      </c>
      <c r="IJ2" s="10" t="e">
        <f>'（記載例）【総額及び平均額】賃上げ支援事業実績報告書'!#REF!</f>
        <v>#REF!</v>
      </c>
      <c r="IK2" s="10" t="e">
        <f>'（記載例）【総額及び平均額】賃上げ支援事業実績報告書'!#REF!</f>
        <v>#REF!</v>
      </c>
      <c r="IL2" s="10" t="e">
        <f>'（記載例）【総額及び平均額】賃上げ支援事業実績報告書'!#REF!</f>
        <v>#REF!</v>
      </c>
      <c r="IM2" s="10" t="e">
        <f>'（記載例）【総額及び平均額】賃上げ支援事業実績報告書'!#REF!</f>
        <v>#REF!</v>
      </c>
      <c r="IN2" s="10" t="e">
        <f>'（記載例）【総額及び平均額】賃上げ支援事業実績報告書'!#REF!</f>
        <v>#REF!</v>
      </c>
      <c r="IO2" s="10" t="e">
        <f>'（記載例）【総額及び平均額】賃上げ支援事業実績報告書'!#REF!</f>
        <v>#REF!</v>
      </c>
      <c r="IP2" s="10" t="e">
        <f>'（記載例）【総額及び平均額】賃上げ支援事業実績報告書'!#REF!</f>
        <v>#REF!</v>
      </c>
      <c r="IQ2" s="10" t="e">
        <f>'（記載例）【総額及び平均額】賃上げ支援事業実績報告書'!#REF!</f>
        <v>#REF!</v>
      </c>
      <c r="IR2" s="10" t="e">
        <f>'（記載例）【総額及び平均額】賃上げ支援事業実績報告書'!#REF!</f>
        <v>#REF!</v>
      </c>
      <c r="IS2" s="10" t="e">
        <f>'（記載例）【総額及び平均額】賃上げ支援事業実績報告書'!#REF!</f>
        <v>#REF!</v>
      </c>
      <c r="IT2" s="10" t="e">
        <f>'（記載例）【総額及び平均額】賃上げ支援事業実績報告書'!#REF!</f>
        <v>#REF!</v>
      </c>
      <c r="IU2" s="10" t="e">
        <f>'（記載例）【総額及び平均額】賃上げ支援事業実績報告書'!#REF!</f>
        <v>#REF!</v>
      </c>
      <c r="IV2" s="10" t="e">
        <f>'（記載例）【総額及び平均額】賃上げ支援事業実績報告書'!#REF!</f>
        <v>#REF!</v>
      </c>
      <c r="IW2" s="10" t="e">
        <f>'（記載例）【総額及び平均額】賃上げ支援事業実績報告書'!#REF!</f>
        <v>#REF!</v>
      </c>
      <c r="IX2" s="10" t="e">
        <f>'（記載例）【総額及び平均額】賃上げ支援事業実績報告書'!#REF!</f>
        <v>#REF!</v>
      </c>
      <c r="IY2" s="10" t="e">
        <f>'（記載例）【総額及び平均額】賃上げ支援事業実績報告書'!#REF!</f>
        <v>#REF!</v>
      </c>
      <c r="IZ2" s="10" t="e">
        <f>'（記載例）【総額及び平均額】賃上げ支援事業実績報告書'!#REF!</f>
        <v>#REF!</v>
      </c>
      <c r="JA2" s="10" t="e">
        <f>'（記載例）【総額及び平均額】賃上げ支援事業実績報告書'!#REF!</f>
        <v>#REF!</v>
      </c>
      <c r="JB2" s="10" t="e">
        <f>'（記載例）【総額及び平均額】賃上げ支援事業実績報告書'!#REF!</f>
        <v>#REF!</v>
      </c>
      <c r="JC2" s="10" t="e">
        <f>'（記載例）【総額及び平均額】賃上げ支援事業実績報告書'!#REF!</f>
        <v>#REF!</v>
      </c>
      <c r="JD2" s="10" t="e">
        <f>'（記載例）【総額及び平均額】賃上げ支援事業実績報告書'!#REF!</f>
        <v>#REF!</v>
      </c>
      <c r="JE2" s="10" t="e">
        <f>'（記載例）【総額及び平均額】賃上げ支援事業実績報告書'!#REF!</f>
        <v>#REF!</v>
      </c>
      <c r="JF2" s="10" t="e">
        <f>'（記載例）【総額及び平均額】賃上げ支援事業実績報告書'!#REF!</f>
        <v>#REF!</v>
      </c>
      <c r="JG2" s="10" t="e">
        <f>'（記載例）【総額及び平均額】賃上げ支援事業実績報告書'!#REF!</f>
        <v>#REF!</v>
      </c>
      <c r="JH2" s="10" t="e">
        <f>'（記載例）【総額及び平均額】賃上げ支援事業実績報告書'!#REF!</f>
        <v>#REF!</v>
      </c>
      <c r="JI2" s="10" t="e">
        <f>'（記載例）【総額及び平均額】賃上げ支援事業実績報告書'!#REF!</f>
        <v>#REF!</v>
      </c>
      <c r="JJ2" s="10" t="e">
        <f>'（記載例）【総額及び平均額】賃上げ支援事業実績報告書'!#REF!</f>
        <v>#REF!</v>
      </c>
      <c r="JK2" s="10" t="e">
        <f>'（記載例）【総額及び平均額】賃上げ支援事業実績報告書'!#REF!</f>
        <v>#REF!</v>
      </c>
      <c r="JL2" s="10" t="e">
        <f>'（記載例）【総額及び平均額】賃上げ支援事業実績報告書'!#REF!</f>
        <v>#REF!</v>
      </c>
      <c r="JM2" s="10" t="e">
        <f>'（記載例）【総額及び平均額】賃上げ支援事業実績報告書'!#REF!</f>
        <v>#REF!</v>
      </c>
      <c r="JN2" s="10" t="e">
        <f>'（記載例）【総額及び平均額】賃上げ支援事業実績報告書'!#REF!</f>
        <v>#REF!</v>
      </c>
      <c r="JO2" s="10" t="e">
        <f>'（記載例）【総額及び平均額】賃上げ支援事業実績報告書'!#REF!</f>
        <v>#REF!</v>
      </c>
      <c r="JP2" s="10" t="e">
        <f>'（記載例）【総額及び平均額】賃上げ支援事業実績報告書'!#REF!</f>
        <v>#REF!</v>
      </c>
      <c r="JQ2" s="10" t="e">
        <f>'（記載例）【総額及び平均額】賃上げ支援事業実績報告書'!#REF!</f>
        <v>#REF!</v>
      </c>
      <c r="JR2" s="10" t="e">
        <f>'（記載例）【総額及び平均額】賃上げ支援事業実績報告書'!#REF!</f>
        <v>#REF!</v>
      </c>
      <c r="JS2" s="10" t="e">
        <f>'（記載例）【総額及び平均額】賃上げ支援事業実績報告書'!#REF!</f>
        <v>#REF!</v>
      </c>
      <c r="JT2" s="10" t="e">
        <f>'（記載例）【総額及び平均額】賃上げ支援事業実績報告書'!#REF!</f>
        <v>#REF!</v>
      </c>
      <c r="JU2" s="10" t="e">
        <f>'（記載例）【総額及び平均額】賃上げ支援事業実績報告書'!#REF!</f>
        <v>#REF!</v>
      </c>
      <c r="JV2" s="10" t="e">
        <f>'（記載例）【総額及び平均額】賃上げ支援事業実績報告書'!#REF!</f>
        <v>#REF!</v>
      </c>
      <c r="JW2" s="10" t="e">
        <f>'（記載例）【総額及び平均額】賃上げ支援事業実績報告書'!#REF!</f>
        <v>#REF!</v>
      </c>
      <c r="JX2" s="10" t="e">
        <f>'（記載例）【総額及び平均額】賃上げ支援事業実績報告書'!#REF!</f>
        <v>#REF!</v>
      </c>
      <c r="JY2" s="10" t="e">
        <f>'（記載例）【総額及び平均額】賃上げ支援事業実績報告書'!#REF!</f>
        <v>#REF!</v>
      </c>
      <c r="JZ2" s="10" t="e">
        <f>'（記載例）【総額及び平均額】賃上げ支援事業実績報告書'!#REF!</f>
        <v>#REF!</v>
      </c>
      <c r="KA2" s="10" t="e">
        <f>'（記載例）【総額及び平均額】賃上げ支援事業実績報告書'!#REF!</f>
        <v>#REF!</v>
      </c>
      <c r="KB2" s="10" t="e">
        <f>'（記載例）【総額及び平均額】賃上げ支援事業実績報告書'!#REF!</f>
        <v>#REF!</v>
      </c>
      <c r="KC2" s="10" t="e">
        <f>'（記載例）【総額及び平均額】賃上げ支援事業実績報告書'!#REF!</f>
        <v>#REF!</v>
      </c>
      <c r="KD2" s="10" t="e">
        <f>'（記載例）【総額及び平均額】賃上げ支援事業実績報告書'!#REF!</f>
        <v>#REF!</v>
      </c>
      <c r="KE2" s="10" t="e">
        <f>'（記載例）【総額及び平均額】賃上げ支援事業実績報告書'!#REF!</f>
        <v>#REF!</v>
      </c>
      <c r="KF2" s="10" t="e">
        <f>'（記載例）【総額及び平均額】賃上げ支援事業実績報告書'!#REF!</f>
        <v>#REF!</v>
      </c>
      <c r="KG2" s="10" t="e">
        <f>'（記載例）【総額及び平均額】賃上げ支援事業実績報告書'!#REF!</f>
        <v>#REF!</v>
      </c>
      <c r="KH2" s="10" t="e">
        <f>'（記載例）【総額及び平均額】賃上げ支援事業実績報告書'!#REF!</f>
        <v>#REF!</v>
      </c>
      <c r="KI2" s="10" t="e">
        <f>'（記載例）【総額及び平均額】賃上げ支援事業実績報告書'!#REF!</f>
        <v>#REF!</v>
      </c>
      <c r="KJ2" s="10" t="e">
        <f>'（記載例）【総額及び平均額】賃上げ支援事業実績報告書'!#REF!</f>
        <v>#REF!</v>
      </c>
      <c r="KK2" s="10" t="e">
        <f>'（記載例）【総額及び平均額】賃上げ支援事業実績報告書'!#REF!</f>
        <v>#REF!</v>
      </c>
      <c r="KL2" s="10" t="e">
        <f>'（記載例）【総額及び平均額】賃上げ支援事業実績報告書'!#REF!</f>
        <v>#REF!</v>
      </c>
      <c r="KM2" s="10" t="e">
        <f>'（記載例）【総額及び平均額】賃上げ支援事業実績報告書'!#REF!</f>
        <v>#REF!</v>
      </c>
      <c r="KN2" s="10" t="e">
        <f>'（記載例）【総額及び平均額】賃上げ支援事業実績報告書'!#REF!</f>
        <v>#REF!</v>
      </c>
      <c r="KO2" s="10" t="e">
        <f>'（記載例）【総額及び平均額】賃上げ支援事業実績報告書'!#REF!</f>
        <v>#REF!</v>
      </c>
      <c r="KP2" s="10" t="e">
        <f>'（記載例）【総額及び平均額】賃上げ支援事業実績報告書'!#REF!</f>
        <v>#REF!</v>
      </c>
      <c r="KQ2" s="10" t="e">
        <f>'（記載例）【総額及び平均額】賃上げ支援事業実績報告書'!#REF!</f>
        <v>#REF!</v>
      </c>
      <c r="KR2" s="10" t="e">
        <f>'（記載例）【総額及び平均額】賃上げ支援事業実績報告書'!#REF!</f>
        <v>#REF!</v>
      </c>
      <c r="KS2" s="10" t="e">
        <f>'（記載例）【総額及び平均額】賃上げ支援事業実績報告書'!#REF!</f>
        <v>#REF!</v>
      </c>
      <c r="KT2" s="10" t="e">
        <f>'（記載例）【総額及び平均額】賃上げ支援事業実績報告書'!#REF!</f>
        <v>#REF!</v>
      </c>
      <c r="KU2" s="10" t="e">
        <f>'（記載例）【総額及び平均額】賃上げ支援事業実績報告書'!#REF!</f>
        <v>#REF!</v>
      </c>
      <c r="KV2" s="10" t="e">
        <f>'（記載例）【総額及び平均額】賃上げ支援事業実績報告書'!#REF!</f>
        <v>#REF!</v>
      </c>
      <c r="KW2" s="10" t="e">
        <f>'（記載例）【総額及び平均額】賃上げ支援事業実績報告書'!#REF!</f>
        <v>#REF!</v>
      </c>
      <c r="KX2" s="10" t="e">
        <f>'（記載例）【総額及び平均額】賃上げ支援事業実績報告書'!#REF!</f>
        <v>#REF!</v>
      </c>
      <c r="KY2" s="10" t="e">
        <f>'（記載例）【総額及び平均額】賃上げ支援事業実績報告書'!#REF!</f>
        <v>#REF!</v>
      </c>
      <c r="KZ2" s="10" t="e">
        <f>'（記載例）【総額及び平均額】賃上げ支援事業実績報告書'!#REF!</f>
        <v>#REF!</v>
      </c>
      <c r="LA2" s="10" t="e">
        <f>'（記載例）【総額及び平均額】賃上げ支援事業実績報告書'!#REF!</f>
        <v>#REF!</v>
      </c>
      <c r="LB2" s="10" t="e">
        <f>'（記載例）【総額及び平均額】賃上げ支援事業実績報告書'!#REF!</f>
        <v>#REF!</v>
      </c>
      <c r="LC2" s="10" t="e">
        <f>'（記載例）【総額及び平均額】賃上げ支援事業実績報告書'!#REF!</f>
        <v>#REF!</v>
      </c>
      <c r="LD2" s="10" t="e">
        <f>'（記載例）【総額及び平均額】賃上げ支援事業実績報告書'!#REF!</f>
        <v>#REF!</v>
      </c>
      <c r="LE2" s="10" t="e">
        <f>'（記載例）【総額及び平均額】賃上げ支援事業実績報告書'!#REF!</f>
        <v>#REF!</v>
      </c>
      <c r="LF2" s="10" t="e">
        <f>'（記載例）【総額及び平均額】賃上げ支援事業実績報告書'!#REF!</f>
        <v>#REF!</v>
      </c>
      <c r="LG2" s="10" t="e">
        <f>'（記載例）【総額及び平均額】賃上げ支援事業実績報告書'!#REF!</f>
        <v>#REF!</v>
      </c>
      <c r="LH2" s="10" t="e">
        <f>'（記載例）【総額及び平均額】賃上げ支援事業実績報告書'!#REF!</f>
        <v>#REF!</v>
      </c>
      <c r="LI2" s="10" t="e">
        <f>'（記載例）【総額及び平均額】賃上げ支援事業実績報告書'!#REF!</f>
        <v>#REF!</v>
      </c>
      <c r="LJ2" s="10" t="e">
        <f>'（記載例）【総額及び平均額】賃上げ支援事業実績報告書'!#REF!</f>
        <v>#REF!</v>
      </c>
      <c r="LK2" s="10" t="e">
        <f>'（記載例）【総額及び平均額】賃上げ支援事業実績報告書'!#REF!</f>
        <v>#REF!</v>
      </c>
      <c r="LL2" s="10" t="e">
        <f>'（記載例）【総額及び平均額】賃上げ支援事業実績報告書'!#REF!</f>
        <v>#REF!</v>
      </c>
      <c r="LM2" s="10" t="e">
        <f>'（記載例）【総額及び平均額】賃上げ支援事業実績報告書'!#REF!</f>
        <v>#REF!</v>
      </c>
      <c r="LN2" s="10" t="e">
        <f>'（記載例）【総額及び平均額】賃上げ支援事業実績報告書'!#REF!</f>
        <v>#REF!</v>
      </c>
      <c r="LO2" s="10" t="e">
        <f>'（記載例）【総額及び平均額】賃上げ支援事業実績報告書'!#REF!</f>
        <v>#REF!</v>
      </c>
      <c r="LP2" s="10" t="e">
        <f>'（記載例）【総額及び平均額】賃上げ支援事業実績報告書'!#REF!</f>
        <v>#REF!</v>
      </c>
      <c r="LQ2" s="10" t="e">
        <f>'（記載例）【総額及び平均額】賃上げ支援事業実績報告書'!#REF!</f>
        <v>#REF!</v>
      </c>
      <c r="LR2" s="10" t="e">
        <f>'（記載例）【総額及び平均額】賃上げ支援事業実績報告書'!#REF!</f>
        <v>#REF!</v>
      </c>
      <c r="LS2" s="10" t="e">
        <f>'（記載例）【総額及び平均額】賃上げ支援事業実績報告書'!#REF!</f>
        <v>#REF!</v>
      </c>
      <c r="LT2" s="10" t="e">
        <f>'（記載例）【総額及び平均額】賃上げ支援事業実績報告書'!#REF!</f>
        <v>#REF!</v>
      </c>
      <c r="LU2" s="10" t="e">
        <f>'（記載例）【総額及び平均額】賃上げ支援事業実績報告書'!#REF!</f>
        <v>#REF!</v>
      </c>
      <c r="LV2" s="10" t="e">
        <f>'（記載例）【総額及び平均額】賃上げ支援事業実績報告書'!#REF!</f>
        <v>#REF!</v>
      </c>
      <c r="LW2" s="10" t="e">
        <f>'（記載例）【総額及び平均額】賃上げ支援事業実績報告書'!#REF!</f>
        <v>#REF!</v>
      </c>
      <c r="LX2" s="10" t="e">
        <f>'（記載例）【総額及び平均額】賃上げ支援事業実績報告書'!#REF!</f>
        <v>#REF!</v>
      </c>
      <c r="LY2" s="10" t="e">
        <f>'（記載例）【総額及び平均額】賃上げ支援事業実績報告書'!#REF!</f>
        <v>#REF!</v>
      </c>
      <c r="LZ2" s="10" t="e">
        <f>'（記載例）【総額及び平均額】賃上げ支援事業実績報告書'!#REF!</f>
        <v>#REF!</v>
      </c>
      <c r="MA2" s="10" t="e">
        <f>'（記載例）【総額及び平均額】賃上げ支援事業実績報告書'!#REF!</f>
        <v>#REF!</v>
      </c>
      <c r="MB2" s="10" t="e">
        <f>'（記載例）【総額及び平均額】賃上げ支援事業実績報告書'!#REF!</f>
        <v>#REF!</v>
      </c>
      <c r="MC2" s="10" t="e">
        <f>'（記載例）【総額及び平均額】賃上げ支援事業実績報告書'!#REF!</f>
        <v>#REF!</v>
      </c>
      <c r="MD2" s="10" t="e">
        <f>'（記載例）【総額及び平均額】賃上げ支援事業実績報告書'!#REF!</f>
        <v>#REF!</v>
      </c>
      <c r="ME2" s="10" t="e">
        <f>'（記載例）【総額及び平均額】賃上げ支援事業実績報告書'!#REF!</f>
        <v>#REF!</v>
      </c>
      <c r="MF2" s="10" t="e">
        <f>'（記載例）【総額及び平均額】賃上げ支援事業実績報告書'!#REF!</f>
        <v>#REF!</v>
      </c>
      <c r="MG2" s="10" t="e">
        <f>'（記載例）【総額及び平均額】賃上げ支援事業実績報告書'!#REF!</f>
        <v>#REF!</v>
      </c>
      <c r="MH2" s="10" t="e">
        <f>'（記載例）【総額及び平均額】賃上げ支援事業実績報告書'!#REF!</f>
        <v>#REF!</v>
      </c>
      <c r="MI2" s="10" t="e">
        <f>'（記載例）【総額及び平均額】賃上げ支援事業実績報告書'!#REF!</f>
        <v>#REF!</v>
      </c>
      <c r="MJ2" s="10" t="e">
        <f>'（記載例）【総額及び平均額】賃上げ支援事業実績報告書'!#REF!</f>
        <v>#REF!</v>
      </c>
      <c r="MK2" s="10" t="e">
        <f>'（記載例）【総額及び平均額】賃上げ支援事業実績報告書'!#REF!</f>
        <v>#REF!</v>
      </c>
      <c r="ML2" s="10" t="e">
        <f>'（記載例）【総額及び平均額】賃上げ支援事業実績報告書'!#REF!</f>
        <v>#REF!</v>
      </c>
      <c r="MM2" s="10" t="e">
        <f>'（記載例）【総額及び平均額】賃上げ支援事業実績報告書'!#REF!</f>
        <v>#REF!</v>
      </c>
      <c r="MN2" s="10" t="e">
        <f>'（記載例）【総額及び平均額】賃上げ支援事業実績報告書'!#REF!</f>
        <v>#REF!</v>
      </c>
      <c r="MO2" s="10" t="e">
        <f>'（記載例）【総額及び平均額】賃上げ支援事業実績報告書'!#REF!</f>
        <v>#REF!</v>
      </c>
      <c r="MP2" s="10" t="e">
        <f>'（記載例）【総額及び平均額】賃上げ支援事業実績報告書'!#REF!</f>
        <v>#REF!</v>
      </c>
      <c r="MQ2" s="10" t="e">
        <f>'（記載例）【総額及び平均額】賃上げ支援事業実績報告書'!#REF!</f>
        <v>#REF!</v>
      </c>
      <c r="MR2" s="10" t="e">
        <f>'（記載例）【総額及び平均額】賃上げ支援事業実績報告書'!#REF!</f>
        <v>#REF!</v>
      </c>
      <c r="MS2" s="10" t="e">
        <f>'（記載例）【総額及び平均額】賃上げ支援事業実績報告書'!#REF!</f>
        <v>#REF!</v>
      </c>
      <c r="MT2" s="10" t="e">
        <f>'（記載例）【総額及び平均額】賃上げ支援事業実績報告書'!#REF!</f>
        <v>#REF!</v>
      </c>
      <c r="MU2" s="10" t="e">
        <f>'（記載例）【総額及び平均額】賃上げ支援事業実績報告書'!#REF!</f>
        <v>#REF!</v>
      </c>
      <c r="MV2" s="10" t="e">
        <f>'（記載例）【総額及び平均額】賃上げ支援事業実績報告書'!#REF!</f>
        <v>#REF!</v>
      </c>
      <c r="MW2" s="10" t="e">
        <f>'（記載例）【総額及び平均額】賃上げ支援事業実績報告書'!#REF!</f>
        <v>#REF!</v>
      </c>
      <c r="MX2" s="10" t="e">
        <f>'（記載例）【総額及び平均額】賃上げ支援事業実績報告書'!#REF!</f>
        <v>#REF!</v>
      </c>
      <c r="MY2" s="10" t="e">
        <f>'（記載例）【総額及び平均額】賃上げ支援事業実績報告書'!#REF!</f>
        <v>#REF!</v>
      </c>
      <c r="MZ2" s="10" t="e">
        <f>'（記載例）【総額及び平均額】賃上げ支援事業実績報告書'!#REF!</f>
        <v>#REF!</v>
      </c>
      <c r="NA2" s="10" t="e">
        <f>'（記載例）【総額及び平均額】賃上げ支援事業実績報告書'!#REF!</f>
        <v>#REF!</v>
      </c>
      <c r="NB2" s="10" t="e">
        <f>'（記載例）【総額及び平均額】賃上げ支援事業実績報告書'!#REF!</f>
        <v>#REF!</v>
      </c>
      <c r="NC2" s="10" t="e">
        <f>'（記載例）【総額及び平均額】賃上げ支援事業実績報告書'!#REF!</f>
        <v>#REF!</v>
      </c>
      <c r="ND2" s="10" t="e">
        <f>'（記載例）【総額及び平均額】賃上げ支援事業実績報告書'!#REF!</f>
        <v>#REF!</v>
      </c>
      <c r="NE2" s="10" t="e">
        <f>'（記載例）【総額及び平均額】賃上げ支援事業実績報告書'!#REF!</f>
        <v>#REF!</v>
      </c>
      <c r="NF2" s="10" t="e">
        <f>'（記載例）【総額及び平均額】賃上げ支援事業実績報告書'!#REF!</f>
        <v>#REF!</v>
      </c>
      <c r="NG2" s="10" t="e">
        <f>'（記載例）【総額及び平均額】賃上げ支援事業実績報告書'!#REF!</f>
        <v>#REF!</v>
      </c>
      <c r="NH2" s="10" t="e">
        <f>'（記載例）【総額及び平均額】賃上げ支援事業実績報告書'!#REF!</f>
        <v>#REF!</v>
      </c>
      <c r="NI2" s="10" t="e">
        <f>'（記載例）【総額及び平均額】賃上げ支援事業実績報告書'!#REF!</f>
        <v>#REF!</v>
      </c>
      <c r="NJ2" s="10" t="e">
        <f>'（記載例）【総額及び平均額】賃上げ支援事業実績報告書'!#REF!</f>
        <v>#REF!</v>
      </c>
      <c r="NK2" s="10" t="e">
        <f>'（記載例）【総額及び平均額】賃上げ支援事業実績報告書'!#REF!</f>
        <v>#REF!</v>
      </c>
      <c r="NL2" s="10" t="e">
        <f>'（記載例）【総額及び平均額】賃上げ支援事業実績報告書'!#REF!</f>
        <v>#REF!</v>
      </c>
      <c r="NM2" s="10" t="e">
        <f>'（記載例）【総額及び平均額】賃上げ支援事業実績報告書'!#REF!</f>
        <v>#REF!</v>
      </c>
      <c r="NN2" s="10" t="e">
        <f>'（記載例）【総額及び平均額】賃上げ支援事業実績報告書'!#REF!</f>
        <v>#REF!</v>
      </c>
      <c r="NO2" s="10" t="e">
        <f>'（記載例）【総額及び平均額】賃上げ支援事業実績報告書'!#REF!</f>
        <v>#REF!</v>
      </c>
      <c r="NP2" s="10" t="e">
        <f>'（記載例）【総額及び平均額】賃上げ支援事業実績報告書'!#REF!</f>
        <v>#REF!</v>
      </c>
      <c r="NQ2" s="10" t="e">
        <f>'（記載例）【総額及び平均額】賃上げ支援事業実績報告書'!#REF!</f>
        <v>#REF!</v>
      </c>
      <c r="NR2" s="10" t="e">
        <f>'（記載例）【総額及び平均額】賃上げ支援事業実績報告書'!#REF!</f>
        <v>#REF!</v>
      </c>
      <c r="NS2" s="10" t="e">
        <f>'（記載例）【総額及び平均額】賃上げ支援事業実績報告書'!#REF!</f>
        <v>#REF!</v>
      </c>
      <c r="NT2" s="10" t="e">
        <f>'（記載例）【総額及び平均額】賃上げ支援事業実績報告書'!#REF!</f>
        <v>#REF!</v>
      </c>
      <c r="NU2" s="10" t="e">
        <f>'（記載例）【総額及び平均額】賃上げ支援事業実績報告書'!#REF!</f>
        <v>#REF!</v>
      </c>
      <c r="NV2" s="10" t="e">
        <f>'（記載例）【総額及び平均額】賃上げ支援事業実績報告書'!#REF!</f>
        <v>#REF!</v>
      </c>
      <c r="NW2" s="10" t="e">
        <f>'（記載例）【総額及び平均額】賃上げ支援事業実績報告書'!#REF!</f>
        <v>#REF!</v>
      </c>
      <c r="NX2" s="10" t="e">
        <f>'（記載例）【総額及び平均額】賃上げ支援事業実績報告書'!#REF!</f>
        <v>#REF!</v>
      </c>
      <c r="NY2" s="10" t="e">
        <f>'（記載例）【総額及び平均額】賃上げ支援事業実績報告書'!#REF!</f>
        <v>#REF!</v>
      </c>
      <c r="NZ2" s="10" t="e">
        <f>'（記載例）【総額及び平均額】賃上げ支援事業実績報告書'!#REF!</f>
        <v>#REF!</v>
      </c>
      <c r="OA2" s="10" t="e">
        <f>'（記載例）【総額及び平均額】賃上げ支援事業実績報告書'!#REF!</f>
        <v>#REF!</v>
      </c>
      <c r="OB2" s="10" t="e">
        <f>'（記載例）【総額及び平均額】賃上げ支援事業実績報告書'!#REF!</f>
        <v>#REF!</v>
      </c>
      <c r="OC2" s="10" t="e">
        <f>'（記載例）【総額及び平均額】賃上げ支援事業実績報告書'!#REF!</f>
        <v>#REF!</v>
      </c>
      <c r="OD2" s="10" t="e">
        <f>'（記載例）【総額及び平均額】賃上げ支援事業実績報告書'!#REF!</f>
        <v>#REF!</v>
      </c>
      <c r="OE2" s="10" t="e">
        <f>'（記載例）【総額及び平均額】賃上げ支援事業実績報告書'!#REF!</f>
        <v>#REF!</v>
      </c>
      <c r="OF2" s="10" t="e">
        <f>'（記載例）【総額及び平均額】賃上げ支援事業実績報告書'!#REF!</f>
        <v>#REF!</v>
      </c>
      <c r="OG2" s="10" t="e">
        <f>'（記載例）【総額及び平均額】賃上げ支援事業実績報告書'!#REF!</f>
        <v>#REF!</v>
      </c>
      <c r="OH2" s="10" t="e">
        <f>'（記載例）【総額及び平均額】賃上げ支援事業実績報告書'!#REF!</f>
        <v>#REF!</v>
      </c>
      <c r="OI2" s="10" t="e">
        <f>'（記載例）【総額及び平均額】賃上げ支援事業実績報告書'!#REF!</f>
        <v>#REF!</v>
      </c>
      <c r="OJ2" s="10" t="e">
        <f>'（記載例）【総額及び平均額】賃上げ支援事業実績報告書'!#REF!</f>
        <v>#REF!</v>
      </c>
      <c r="OK2" s="10" t="e">
        <f>'（記載例）【総額及び平均額】賃上げ支援事業実績報告書'!#REF!</f>
        <v>#REF!</v>
      </c>
      <c r="OL2" s="10" t="e">
        <f>'（記載例）【総額及び平均額】賃上げ支援事業実績報告書'!#REF!</f>
        <v>#REF!</v>
      </c>
      <c r="OM2" s="10" t="e">
        <f>'（記載例）【総額及び平均額】賃上げ支援事業実績報告書'!#REF!</f>
        <v>#REF!</v>
      </c>
      <c r="ON2" s="10" t="e">
        <f>'（記載例）【総額及び平均額】賃上げ支援事業実績報告書'!#REF!</f>
        <v>#REF!</v>
      </c>
      <c r="OO2" s="10" t="e">
        <f>'（記載例）【総額及び平均額】賃上げ支援事業実績報告書'!#REF!</f>
        <v>#REF!</v>
      </c>
      <c r="OP2" s="10" t="e">
        <f>'（記載例）【総額及び平均額】賃上げ支援事業実績報告書'!#REF!</f>
        <v>#REF!</v>
      </c>
      <c r="OQ2" s="10" t="e">
        <f>'（記載例）【総額及び平均額】賃上げ支援事業実績報告書'!#REF!</f>
        <v>#REF!</v>
      </c>
      <c r="OR2" s="10" t="e">
        <f>'（記載例）【総額及び平均額】賃上げ支援事業実績報告書'!#REF!</f>
        <v>#REF!</v>
      </c>
      <c r="OS2" s="10" t="e">
        <f>'（記載例）【総額及び平均額】賃上げ支援事業実績報告書'!#REF!</f>
        <v>#REF!</v>
      </c>
      <c r="OT2" s="10" t="e">
        <f>'（記載例）【総額及び平均額】賃上げ支援事業実績報告書'!#REF!</f>
        <v>#REF!</v>
      </c>
      <c r="OU2" s="10" t="e">
        <f>'（記載例）【総額及び平均額】賃上げ支援事業実績報告書'!#REF!</f>
        <v>#REF!</v>
      </c>
      <c r="OV2" s="10" t="e">
        <f>'（記載例）【総額及び平均額】賃上げ支援事業実績報告書'!#REF!</f>
        <v>#REF!</v>
      </c>
      <c r="OW2" s="10" t="e">
        <f>'（記載例）【総額及び平均額】賃上げ支援事業実績報告書'!#REF!</f>
        <v>#REF!</v>
      </c>
      <c r="OX2" s="10" t="e">
        <f>'（記載例）【総額及び平均額】賃上げ支援事業実績報告書'!#REF!</f>
        <v>#REF!</v>
      </c>
      <c r="OY2" s="10" t="e">
        <f>'（記載例）【総額及び平均額】賃上げ支援事業実績報告書'!#REF!</f>
        <v>#REF!</v>
      </c>
      <c r="OZ2" s="10" t="e">
        <f>'（記載例）【総額及び平均額】賃上げ支援事業実績報告書'!#REF!</f>
        <v>#REF!</v>
      </c>
      <c r="PA2" s="10" t="e">
        <f>'（記載例）【総額及び平均額】賃上げ支援事業実績報告書'!#REF!</f>
        <v>#REF!</v>
      </c>
      <c r="PB2" s="10" t="e">
        <f>'（記載例）【総額及び平均額】賃上げ支援事業実績報告書'!#REF!</f>
        <v>#REF!</v>
      </c>
      <c r="PC2" s="10" t="e">
        <f>'（記載例）【総額及び平均額】賃上げ支援事業実績報告書'!#REF!</f>
        <v>#REF!</v>
      </c>
      <c r="PD2" s="10" t="e">
        <f>'（記載例）【総額及び平均額】賃上げ支援事業実績報告書'!#REF!</f>
        <v>#REF!</v>
      </c>
      <c r="PE2" s="10" t="e">
        <f>'（記載例）【総額及び平均額】賃上げ支援事業実績報告書'!#REF!</f>
        <v>#REF!</v>
      </c>
      <c r="PF2" s="10" t="e">
        <f>'（記載例）【総額及び平均額】賃上げ支援事業実績報告書'!#REF!</f>
        <v>#REF!</v>
      </c>
      <c r="PG2" s="10" t="e">
        <f>'（記載例）【総額及び平均額】賃上げ支援事業実績報告書'!#REF!</f>
        <v>#REF!</v>
      </c>
      <c r="PH2" s="10" t="e">
        <f>'（記載例）【総額及び平均額】賃上げ支援事業実績報告書'!#REF!</f>
        <v>#REF!</v>
      </c>
    </row>
    <row r="3" spans="1:424" ht="24" customHeight="1">
      <c r="A3" s="95"/>
      <c r="B3" s="95"/>
      <c r="C3" s="24"/>
      <c r="D3" s="10" t="e">
        <f>'（記載例）【総額及び平均額】賃上げ支援事業実績報告書'!#REF!</f>
        <v>#REF!</v>
      </c>
      <c r="E3" s="10" t="e">
        <f>'（記載例）【総額及び平均額】賃上げ支援事業実績報告書'!#REF!</f>
        <v>#REF!</v>
      </c>
      <c r="F3" s="10" t="e">
        <f>'（記載例）【総額及び平均額】賃上げ支援事業実績報告書'!#REF!</f>
        <v>#REF!</v>
      </c>
      <c r="G3" s="10" t="e">
        <f>'（記載例）【総額及び平均額】賃上げ支援事業実績報告書'!#REF!</f>
        <v>#REF!</v>
      </c>
      <c r="H3" s="10" t="e">
        <f>'（記載例）【総額及び平均額】賃上げ支援事業実績報告書'!#REF!</f>
        <v>#REF!</v>
      </c>
      <c r="I3" s="10" t="e">
        <f>'（記載例）【総額及び平均額】賃上げ支援事業実績報告書'!#REF!</f>
        <v>#REF!</v>
      </c>
      <c r="J3" s="10" t="e">
        <f>'（記載例）【総額及び平均額】賃上げ支援事業実績報告書'!#REF!</f>
        <v>#REF!</v>
      </c>
      <c r="K3" s="10" t="e">
        <f>'（記載例）【総額及び平均額】賃上げ支援事業実績報告書'!#REF!</f>
        <v>#REF!</v>
      </c>
      <c r="L3" s="10" t="e">
        <f>'（記載例）【総額及び平均額】賃上げ支援事業実績報告書'!#REF!</f>
        <v>#REF!</v>
      </c>
      <c r="M3" s="10" t="e">
        <f>'（記載例）【総額及び平均額】賃上げ支援事業実績報告書'!#REF!</f>
        <v>#REF!</v>
      </c>
      <c r="N3" s="10" t="e">
        <f>'（記載例）【総額及び平均額】賃上げ支援事業実績報告書'!#REF!</f>
        <v>#REF!</v>
      </c>
      <c r="O3" s="10" t="e">
        <f>'（記載例）【総額及び平均額】賃上げ支援事業実績報告書'!#REF!</f>
        <v>#REF!</v>
      </c>
      <c r="P3" s="10" t="e">
        <f>'（記載例）【総額及び平均額】賃上げ支援事業実績報告書'!#REF!</f>
        <v>#REF!</v>
      </c>
      <c r="Q3" s="10" t="e">
        <f>'（記載例）【総額及び平均額】賃上げ支援事業実績報告書'!#REF!</f>
        <v>#REF!</v>
      </c>
      <c r="R3" s="10" t="e">
        <f>'（記載例）【総額及び平均額】賃上げ支援事業実績報告書'!#REF!</f>
        <v>#REF!</v>
      </c>
      <c r="S3" s="10" t="e">
        <f>'（記載例）【総額及び平均額】賃上げ支援事業実績報告書'!#REF!</f>
        <v>#REF!</v>
      </c>
      <c r="T3" s="10" t="e">
        <f>'（記載例）【総額及び平均額】賃上げ支援事業実績報告書'!#REF!</f>
        <v>#REF!</v>
      </c>
      <c r="U3" s="10" t="e">
        <f>'（記載例）【総額及び平均額】賃上げ支援事業実績報告書'!#REF!</f>
        <v>#REF!</v>
      </c>
      <c r="V3" s="10" t="e">
        <f>'（記載例）【総額及び平均額】賃上げ支援事業実績報告書'!#REF!</f>
        <v>#REF!</v>
      </c>
      <c r="W3" s="10" t="e">
        <f>'（記載例）【総額及び平均額】賃上げ支援事業実績報告書'!#REF!</f>
        <v>#REF!</v>
      </c>
      <c r="X3" s="10" t="e">
        <f>'（記載例）【総額及び平均額】賃上げ支援事業実績報告書'!#REF!</f>
        <v>#REF!</v>
      </c>
      <c r="Y3" s="10" t="e">
        <f>'（記載例）【総額及び平均額】賃上げ支援事業実績報告書'!#REF!</f>
        <v>#REF!</v>
      </c>
      <c r="Z3" s="10" t="e">
        <f>'（記載例）【総額及び平均額】賃上げ支援事業実績報告書'!#REF!</f>
        <v>#REF!</v>
      </c>
      <c r="AA3" s="10" t="e">
        <f>'（記載例）【総額及び平均額】賃上げ支援事業実績報告書'!#REF!</f>
        <v>#REF!</v>
      </c>
      <c r="AB3" s="10" t="e">
        <f>'（記載例）【総額及び平均額】賃上げ支援事業実績報告書'!#REF!</f>
        <v>#REF!</v>
      </c>
      <c r="AC3" s="10" t="e">
        <f>'（記載例）【総額及び平均額】賃上げ支援事業実績報告書'!#REF!</f>
        <v>#REF!</v>
      </c>
      <c r="AD3" s="10" t="e">
        <f>'（記載例）【総額及び平均額】賃上げ支援事業実績報告書'!#REF!</f>
        <v>#REF!</v>
      </c>
      <c r="AE3" s="10" t="e">
        <f>'（記載例）【総額及び平均額】賃上げ支援事業実績報告書'!#REF!</f>
        <v>#REF!</v>
      </c>
      <c r="AF3" s="10" t="e">
        <f>'（記載例）【総額及び平均額】賃上げ支援事業実績報告書'!#REF!</f>
        <v>#REF!</v>
      </c>
      <c r="AG3" s="10" t="e">
        <f>'（記載例）【総額及び平均額】賃上げ支援事業実績報告書'!#REF!</f>
        <v>#REF!</v>
      </c>
      <c r="AH3" s="10" t="e">
        <f>'（記載例）【総額及び平均額】賃上げ支援事業実績報告書'!#REF!</f>
        <v>#REF!</v>
      </c>
      <c r="AI3" s="10" t="e">
        <f>'（記載例）【総額及び平均額】賃上げ支援事業実績報告書'!#REF!</f>
        <v>#REF!</v>
      </c>
      <c r="AJ3" s="10" t="e">
        <f>'（記載例）【総額及び平均額】賃上げ支援事業実績報告書'!#REF!</f>
        <v>#REF!</v>
      </c>
      <c r="AK3" s="10" t="e">
        <f>'（記載例）【総額及び平均額】賃上げ支援事業実績報告書'!#REF!</f>
        <v>#REF!</v>
      </c>
      <c r="AL3" s="10" t="e">
        <f>'（記載例）【総額及び平均額】賃上げ支援事業実績報告書'!#REF!</f>
        <v>#REF!</v>
      </c>
      <c r="AM3" s="10" t="e">
        <f>'（記載例）【総額及び平均額】賃上げ支援事業実績報告書'!#REF!</f>
        <v>#REF!</v>
      </c>
      <c r="AN3" s="10" t="e">
        <f>'（記載例）【総額及び平均額】賃上げ支援事業実績報告書'!#REF!</f>
        <v>#REF!</v>
      </c>
      <c r="AO3" s="10" t="e">
        <f>'（記載例）【総額及び平均額】賃上げ支援事業実績報告書'!#REF!</f>
        <v>#REF!</v>
      </c>
      <c r="AP3" s="10" t="e">
        <f>'（記載例）【総額及び平均額】賃上げ支援事業実績報告書'!#REF!</f>
        <v>#REF!</v>
      </c>
      <c r="AQ3" s="10" t="e">
        <f>'（記載例）【総額及び平均額】賃上げ支援事業実績報告書'!#REF!</f>
        <v>#REF!</v>
      </c>
      <c r="AR3" s="10" t="e">
        <f>'（記載例）【総額及び平均額】賃上げ支援事業実績報告書'!#REF!</f>
        <v>#REF!</v>
      </c>
      <c r="AS3" s="10" t="e">
        <f>'（記載例）【総額及び平均額】賃上げ支援事業実績報告書'!#REF!</f>
        <v>#REF!</v>
      </c>
      <c r="AT3" s="10" t="e">
        <f>'（記載例）【総額及び平均額】賃上げ支援事業実績報告書'!#REF!</f>
        <v>#REF!</v>
      </c>
      <c r="AU3" s="10" t="e">
        <f>'（記載例）【総額及び平均額】賃上げ支援事業実績報告書'!#REF!</f>
        <v>#REF!</v>
      </c>
      <c r="AV3" s="10" t="e">
        <f>'（記載例）【総額及び平均額】賃上げ支援事業実績報告書'!#REF!</f>
        <v>#REF!</v>
      </c>
      <c r="AW3" s="10" t="e">
        <f>'（記載例）【総額及び平均額】賃上げ支援事業実績報告書'!#REF!</f>
        <v>#REF!</v>
      </c>
      <c r="AX3" s="10" t="e">
        <f>'（記載例）【総額及び平均額】賃上げ支援事業実績報告書'!#REF!</f>
        <v>#REF!</v>
      </c>
      <c r="AY3" s="10" t="e">
        <f>'（記載例）【総額及び平均額】賃上げ支援事業実績報告書'!#REF!</f>
        <v>#REF!</v>
      </c>
      <c r="AZ3" s="10" t="e">
        <f>'（記載例）【総額及び平均額】賃上げ支援事業実績報告書'!#REF!</f>
        <v>#REF!</v>
      </c>
      <c r="BA3" s="10" t="e">
        <f>'（記載例）【総額及び平均額】賃上げ支援事業実績報告書'!#REF!</f>
        <v>#REF!</v>
      </c>
      <c r="BB3" s="10" t="e">
        <f>'（記載例）【総額及び平均額】賃上げ支援事業実績報告書'!#REF!</f>
        <v>#REF!</v>
      </c>
      <c r="BC3" s="10" t="e">
        <f>'（記載例）【総額及び平均額】賃上げ支援事業実績報告書'!#REF!</f>
        <v>#REF!</v>
      </c>
      <c r="BD3" s="10" t="e">
        <f>'（記載例）【総額及び平均額】賃上げ支援事業実績報告書'!#REF!</f>
        <v>#REF!</v>
      </c>
      <c r="BE3" s="10" t="e">
        <f>'（記載例）【総額及び平均額】賃上げ支援事業実績報告書'!#REF!</f>
        <v>#REF!</v>
      </c>
      <c r="BF3" s="10" t="e">
        <f>'（記載例）【総額及び平均額】賃上げ支援事業実績報告書'!#REF!</f>
        <v>#REF!</v>
      </c>
      <c r="BG3" s="10" t="e">
        <f>'（記載例）【総額及び平均額】賃上げ支援事業実績報告書'!#REF!</f>
        <v>#REF!</v>
      </c>
      <c r="BH3" s="10" t="e">
        <f>'（記載例）【総額及び平均額】賃上げ支援事業実績報告書'!#REF!</f>
        <v>#REF!</v>
      </c>
      <c r="BI3" s="10" t="e">
        <f>'（記載例）【総額及び平均額】賃上げ支援事業実績報告書'!#REF!</f>
        <v>#REF!</v>
      </c>
      <c r="BJ3" s="10" t="e">
        <f>'（記載例）【総額及び平均額】賃上げ支援事業実績報告書'!#REF!</f>
        <v>#REF!</v>
      </c>
      <c r="BK3" s="10" t="e">
        <f>'（記載例）【総額及び平均額】賃上げ支援事業実績報告書'!#REF!</f>
        <v>#REF!</v>
      </c>
      <c r="BL3" s="10" t="e">
        <f>'（記載例）【総額及び平均額】賃上げ支援事業実績報告書'!#REF!</f>
        <v>#REF!</v>
      </c>
      <c r="BM3" s="10" t="e">
        <f>'（記載例）【総額及び平均額】賃上げ支援事業実績報告書'!#REF!</f>
        <v>#REF!</v>
      </c>
      <c r="BN3" s="10" t="e">
        <f>'（記載例）【総額及び平均額】賃上げ支援事業実績報告書'!#REF!</f>
        <v>#REF!</v>
      </c>
      <c r="BO3" s="10" t="e">
        <f>'（記載例）【総額及び平均額】賃上げ支援事業実績報告書'!#REF!</f>
        <v>#REF!</v>
      </c>
      <c r="BP3" s="10" t="e">
        <f>'（記載例）【総額及び平均額】賃上げ支援事業実績報告書'!#REF!</f>
        <v>#REF!</v>
      </c>
      <c r="BQ3" s="10" t="e">
        <f>'（記載例）【総額及び平均額】賃上げ支援事業実績報告書'!#REF!</f>
        <v>#REF!</v>
      </c>
      <c r="BR3" s="10" t="e">
        <f>'（記載例）【総額及び平均額】賃上げ支援事業実績報告書'!#REF!</f>
        <v>#REF!</v>
      </c>
      <c r="BS3" s="10" t="e">
        <f>'（記載例）【総額及び平均額】賃上げ支援事業実績報告書'!#REF!</f>
        <v>#REF!</v>
      </c>
      <c r="BT3" s="10" t="e">
        <f>'（記載例）【総額及び平均額】賃上げ支援事業実績報告書'!#REF!</f>
        <v>#REF!</v>
      </c>
      <c r="BU3" s="10" t="e">
        <f>'（記載例）【総額及び平均額】賃上げ支援事業実績報告書'!#REF!</f>
        <v>#REF!</v>
      </c>
      <c r="BV3" s="10" t="e">
        <f>'（記載例）【総額及び平均額】賃上げ支援事業実績報告書'!#REF!</f>
        <v>#REF!</v>
      </c>
      <c r="BW3" s="10" t="e">
        <f>'（記載例）【総額及び平均額】賃上げ支援事業実績報告書'!#REF!</f>
        <v>#REF!</v>
      </c>
      <c r="BX3" s="10" t="e">
        <f>'（記載例）【総額及び平均額】賃上げ支援事業実績報告書'!#REF!</f>
        <v>#REF!</v>
      </c>
      <c r="BY3" s="10" t="e">
        <f>'（記載例）【総額及び平均額】賃上げ支援事業実績報告書'!#REF!</f>
        <v>#REF!</v>
      </c>
      <c r="BZ3" s="10" t="e">
        <f>'（記載例）【総額及び平均額】賃上げ支援事業実績報告書'!#REF!</f>
        <v>#REF!</v>
      </c>
      <c r="CA3" s="10" t="e">
        <f>'（記載例）【総額及び平均額】賃上げ支援事業実績報告書'!#REF!</f>
        <v>#REF!</v>
      </c>
      <c r="CB3" s="10" t="e">
        <f>'（記載例）【総額及び平均額】賃上げ支援事業実績報告書'!#REF!</f>
        <v>#REF!</v>
      </c>
      <c r="CC3" s="10" t="e">
        <f>'（記載例）【総額及び平均額】賃上げ支援事業実績報告書'!#REF!</f>
        <v>#REF!</v>
      </c>
      <c r="CD3" s="10" t="e">
        <f>'（記載例）【総額及び平均額】賃上げ支援事業実績報告書'!#REF!</f>
        <v>#REF!</v>
      </c>
      <c r="CE3" s="10" t="e">
        <f>'（記載例）【総額及び平均額】賃上げ支援事業実績報告書'!#REF!</f>
        <v>#REF!</v>
      </c>
      <c r="CF3" s="10" t="e">
        <f>'（記載例）【総額及び平均額】賃上げ支援事業実績報告書'!#REF!</f>
        <v>#REF!</v>
      </c>
      <c r="CG3" s="10" t="e">
        <f>'（記載例）【総額及び平均額】賃上げ支援事業実績報告書'!#REF!</f>
        <v>#REF!</v>
      </c>
      <c r="CH3" s="10" t="e">
        <f>'（記載例）【総額及び平均額】賃上げ支援事業実績報告書'!#REF!</f>
        <v>#REF!</v>
      </c>
      <c r="CI3" s="10" t="e">
        <f>'（記載例）【総額及び平均額】賃上げ支援事業実績報告書'!#REF!</f>
        <v>#REF!</v>
      </c>
      <c r="CJ3" s="10" t="e">
        <f>'（記載例）【総額及び平均額】賃上げ支援事業実績報告書'!#REF!</f>
        <v>#REF!</v>
      </c>
      <c r="CK3" s="10" t="e">
        <f>'（記載例）【総額及び平均額】賃上げ支援事業実績報告書'!#REF!</f>
        <v>#REF!</v>
      </c>
      <c r="CL3" s="10" t="e">
        <f>'（記載例）【総額及び平均額】賃上げ支援事業実績報告書'!#REF!</f>
        <v>#REF!</v>
      </c>
      <c r="CM3" s="10" t="e">
        <f>'（記載例）【総額及び平均額】賃上げ支援事業実績報告書'!#REF!</f>
        <v>#REF!</v>
      </c>
      <c r="CN3" s="10" t="e">
        <f>'（記載例）【総額及び平均額】賃上げ支援事業実績報告書'!#REF!</f>
        <v>#REF!</v>
      </c>
      <c r="CO3" s="10" t="e">
        <f>'（記載例）【総額及び平均額】賃上げ支援事業実績報告書'!#REF!</f>
        <v>#REF!</v>
      </c>
      <c r="CP3" s="10" t="e">
        <f>'（記載例）【総額及び平均額】賃上げ支援事業実績報告書'!#REF!</f>
        <v>#REF!</v>
      </c>
      <c r="CQ3" s="10" t="e">
        <f>'（記載例）【総額及び平均額】賃上げ支援事業実績報告書'!#REF!</f>
        <v>#REF!</v>
      </c>
      <c r="CR3" s="10" t="e">
        <f>'（記載例）【総額及び平均額】賃上げ支援事業実績報告書'!#REF!</f>
        <v>#REF!</v>
      </c>
      <c r="CS3" s="10" t="e">
        <f>'（記載例）【総額及び平均額】賃上げ支援事業実績報告書'!#REF!</f>
        <v>#REF!</v>
      </c>
      <c r="CT3" s="10" t="e">
        <f>'（記載例）【総額及び平均額】賃上げ支援事業実績報告書'!#REF!</f>
        <v>#REF!</v>
      </c>
      <c r="CU3" s="10" t="e">
        <f>'（記載例）【総額及び平均額】賃上げ支援事業実績報告書'!#REF!</f>
        <v>#REF!</v>
      </c>
      <c r="CV3" s="10" t="e">
        <f>'（記載例）【総額及び平均額】賃上げ支援事業実績報告書'!#REF!</f>
        <v>#REF!</v>
      </c>
      <c r="CW3" s="10" t="e">
        <f>'（記載例）【総額及び平均額】賃上げ支援事業実績報告書'!#REF!</f>
        <v>#REF!</v>
      </c>
      <c r="CX3" s="10" t="e">
        <f>'（記載例）【総額及び平均額】賃上げ支援事業実績報告書'!#REF!</f>
        <v>#REF!</v>
      </c>
      <c r="CY3" s="10" t="e">
        <f>'（記載例）【総額及び平均額】賃上げ支援事業実績報告書'!#REF!</f>
        <v>#REF!</v>
      </c>
      <c r="CZ3" s="10" t="e">
        <f>'（記載例）【総額及び平均額】賃上げ支援事業実績報告書'!#REF!</f>
        <v>#REF!</v>
      </c>
      <c r="DA3" s="10" t="e">
        <f>'（記載例）【総額及び平均額】賃上げ支援事業実績報告書'!#REF!</f>
        <v>#REF!</v>
      </c>
      <c r="DB3" s="10" t="e">
        <f>'（記載例）【総額及び平均額】賃上げ支援事業実績報告書'!#REF!</f>
        <v>#REF!</v>
      </c>
      <c r="DC3" s="10" t="e">
        <f>'（記載例）【総額及び平均額】賃上げ支援事業実績報告書'!#REF!</f>
        <v>#REF!</v>
      </c>
      <c r="DD3" s="10" t="e">
        <f>'（記載例）【総額及び平均額】賃上げ支援事業実績報告書'!#REF!</f>
        <v>#REF!</v>
      </c>
      <c r="DE3" s="10" t="e">
        <f>'（記載例）【総額及び平均額】賃上げ支援事業実績報告書'!#REF!</f>
        <v>#REF!</v>
      </c>
      <c r="DF3" s="10" t="e">
        <f>'（記載例）【総額及び平均額】賃上げ支援事業実績報告書'!#REF!</f>
        <v>#REF!</v>
      </c>
      <c r="DG3" s="10" t="e">
        <f>'（記載例）【総額及び平均額】賃上げ支援事業実績報告書'!#REF!</f>
        <v>#REF!</v>
      </c>
      <c r="DH3" s="10" t="e">
        <f>'（記載例）【総額及び平均額】賃上げ支援事業実績報告書'!#REF!</f>
        <v>#REF!</v>
      </c>
      <c r="DI3" s="10" t="e">
        <f>'（記載例）【総額及び平均額】賃上げ支援事業実績報告書'!#REF!</f>
        <v>#REF!</v>
      </c>
      <c r="DJ3" s="10" t="e">
        <f>'（記載例）【総額及び平均額】賃上げ支援事業実績報告書'!#REF!</f>
        <v>#REF!</v>
      </c>
      <c r="DK3" s="10" t="e">
        <f>'（記載例）【総額及び平均額】賃上げ支援事業実績報告書'!#REF!</f>
        <v>#REF!</v>
      </c>
      <c r="DL3" s="10" t="e">
        <f>'（記載例）【総額及び平均額】賃上げ支援事業実績報告書'!#REF!</f>
        <v>#REF!</v>
      </c>
      <c r="DM3" s="10" t="e">
        <f>'（記載例）【総額及び平均額】賃上げ支援事業実績報告書'!#REF!</f>
        <v>#REF!</v>
      </c>
      <c r="DN3" s="10" t="e">
        <f>'（記載例）【総額及び平均額】賃上げ支援事業実績報告書'!#REF!</f>
        <v>#REF!</v>
      </c>
      <c r="DO3" s="10" t="e">
        <f>'（記載例）【総額及び平均額】賃上げ支援事業実績報告書'!#REF!</f>
        <v>#REF!</v>
      </c>
      <c r="DP3" s="10" t="e">
        <f>'（記載例）【総額及び平均額】賃上げ支援事業実績報告書'!#REF!</f>
        <v>#REF!</v>
      </c>
      <c r="DQ3" s="10" t="e">
        <f>'（記載例）【総額及び平均額】賃上げ支援事業実績報告書'!#REF!</f>
        <v>#REF!</v>
      </c>
      <c r="DR3" s="10" t="e">
        <f>'（記載例）【総額及び平均額】賃上げ支援事業実績報告書'!#REF!</f>
        <v>#REF!</v>
      </c>
      <c r="DS3" s="10" t="e">
        <f>'（記載例）【総額及び平均額】賃上げ支援事業実績報告書'!#REF!</f>
        <v>#REF!</v>
      </c>
      <c r="DT3" s="10" t="e">
        <f>'（記載例）【総額及び平均額】賃上げ支援事業実績報告書'!#REF!</f>
        <v>#REF!</v>
      </c>
      <c r="DU3" s="10" t="e">
        <f>'（記載例）【総額及び平均額】賃上げ支援事業実績報告書'!#REF!</f>
        <v>#REF!</v>
      </c>
      <c r="DV3" s="10" t="e">
        <f>'（記載例）【総額及び平均額】賃上げ支援事業実績報告書'!#REF!</f>
        <v>#REF!</v>
      </c>
      <c r="DW3" s="10" t="e">
        <f>'（記載例）【総額及び平均額】賃上げ支援事業実績報告書'!#REF!</f>
        <v>#REF!</v>
      </c>
      <c r="DX3" s="10" t="e">
        <f>'（記載例）【総額及び平均額】賃上げ支援事業実績報告書'!#REF!</f>
        <v>#REF!</v>
      </c>
      <c r="DY3" s="10" t="e">
        <f>'（記載例）【総額及び平均額】賃上げ支援事業実績報告書'!#REF!</f>
        <v>#REF!</v>
      </c>
      <c r="DZ3" s="10" t="e">
        <f>'（記載例）【総額及び平均額】賃上げ支援事業実績報告書'!#REF!</f>
        <v>#REF!</v>
      </c>
      <c r="EA3" s="10" t="e">
        <f>'（記載例）【総額及び平均額】賃上げ支援事業実績報告書'!#REF!</f>
        <v>#REF!</v>
      </c>
      <c r="EB3" s="10" t="e">
        <f>'（記載例）【総額及び平均額】賃上げ支援事業実績報告書'!#REF!</f>
        <v>#REF!</v>
      </c>
      <c r="EC3" s="10" t="e">
        <f>'（記載例）【総額及び平均額】賃上げ支援事業実績報告書'!#REF!</f>
        <v>#REF!</v>
      </c>
      <c r="ED3" s="10" t="e">
        <f>'（記載例）【総額及び平均額】賃上げ支援事業実績報告書'!#REF!</f>
        <v>#REF!</v>
      </c>
      <c r="EE3" s="10" t="e">
        <f>'（記載例）【総額及び平均額】賃上げ支援事業実績報告書'!#REF!</f>
        <v>#REF!</v>
      </c>
      <c r="EF3" s="10" t="e">
        <f>'（記載例）【総額及び平均額】賃上げ支援事業実績報告書'!#REF!</f>
        <v>#REF!</v>
      </c>
      <c r="EG3" s="10" t="e">
        <f>'（記載例）【総額及び平均額】賃上げ支援事業実績報告書'!#REF!</f>
        <v>#REF!</v>
      </c>
      <c r="EH3" s="10" t="e">
        <f>'（記載例）【総額及び平均額】賃上げ支援事業実績報告書'!#REF!</f>
        <v>#REF!</v>
      </c>
      <c r="EI3" s="10" t="e">
        <f>'（記載例）【総額及び平均額】賃上げ支援事業実績報告書'!#REF!</f>
        <v>#REF!</v>
      </c>
      <c r="EJ3" s="10" t="e">
        <f>'（記載例）【総額及び平均額】賃上げ支援事業実績報告書'!#REF!</f>
        <v>#REF!</v>
      </c>
      <c r="EK3" s="10" t="e">
        <f>'（記載例）【総額及び平均額】賃上げ支援事業実績報告書'!#REF!</f>
        <v>#REF!</v>
      </c>
      <c r="EL3" s="10" t="e">
        <f>'（記載例）【総額及び平均額】賃上げ支援事業実績報告書'!#REF!</f>
        <v>#REF!</v>
      </c>
      <c r="EM3" s="10" t="e">
        <f>'（記載例）【総額及び平均額】賃上げ支援事業実績報告書'!#REF!</f>
        <v>#REF!</v>
      </c>
      <c r="EN3" s="10" t="e">
        <f>'（記載例）【総額及び平均額】賃上げ支援事業実績報告書'!#REF!</f>
        <v>#REF!</v>
      </c>
      <c r="EO3" s="10" t="e">
        <f>'（記載例）【総額及び平均額】賃上げ支援事業実績報告書'!#REF!</f>
        <v>#REF!</v>
      </c>
      <c r="EP3" s="10" t="e">
        <f>'（記載例）【総額及び平均額】賃上げ支援事業実績報告書'!#REF!</f>
        <v>#REF!</v>
      </c>
      <c r="EQ3" s="10" t="e">
        <f>'（記載例）【総額及び平均額】賃上げ支援事業実績報告書'!#REF!</f>
        <v>#REF!</v>
      </c>
      <c r="ER3" s="10" t="e">
        <f>'（記載例）【総額及び平均額】賃上げ支援事業実績報告書'!#REF!</f>
        <v>#REF!</v>
      </c>
      <c r="ES3" s="10" t="e">
        <f>'（記載例）【総額及び平均額】賃上げ支援事業実績報告書'!#REF!</f>
        <v>#REF!</v>
      </c>
      <c r="ET3" s="10" t="e">
        <f>'（記載例）【総額及び平均額】賃上げ支援事業実績報告書'!#REF!</f>
        <v>#REF!</v>
      </c>
      <c r="EU3" s="10" t="e">
        <f>'（記載例）【総額及び平均額】賃上げ支援事業実績報告書'!#REF!</f>
        <v>#REF!</v>
      </c>
      <c r="EV3" s="10" t="e">
        <f>'（記載例）【総額及び平均額】賃上げ支援事業実績報告書'!#REF!</f>
        <v>#REF!</v>
      </c>
      <c r="EW3" s="10" t="e">
        <f>'（記載例）【総額及び平均額】賃上げ支援事業実績報告書'!#REF!</f>
        <v>#REF!</v>
      </c>
      <c r="EX3" s="10" t="e">
        <f>'（記載例）【総額及び平均額】賃上げ支援事業実績報告書'!#REF!</f>
        <v>#REF!</v>
      </c>
      <c r="EY3" s="10" t="e">
        <f>'（記載例）【総額及び平均額】賃上げ支援事業実績報告書'!#REF!</f>
        <v>#REF!</v>
      </c>
      <c r="EZ3" s="10" t="e">
        <f>'（記載例）【総額及び平均額】賃上げ支援事業実績報告書'!#REF!</f>
        <v>#REF!</v>
      </c>
      <c r="FA3" s="10" t="e">
        <f>'（記載例）【総額及び平均額】賃上げ支援事業実績報告書'!#REF!</f>
        <v>#REF!</v>
      </c>
      <c r="FB3" s="10" t="e">
        <f>'（記載例）【総額及び平均額】賃上げ支援事業実績報告書'!#REF!</f>
        <v>#REF!</v>
      </c>
      <c r="FC3" s="10" t="e">
        <f>'（記載例）【総額及び平均額】賃上げ支援事業実績報告書'!#REF!</f>
        <v>#REF!</v>
      </c>
      <c r="FD3" s="10" t="e">
        <f>'（記載例）【総額及び平均額】賃上げ支援事業実績報告書'!#REF!</f>
        <v>#REF!</v>
      </c>
      <c r="FE3" s="10" t="e">
        <f>'（記載例）【総額及び平均額】賃上げ支援事業実績報告書'!#REF!</f>
        <v>#REF!</v>
      </c>
      <c r="FF3" s="10" t="e">
        <f>'（記載例）【総額及び平均額】賃上げ支援事業実績報告書'!#REF!</f>
        <v>#REF!</v>
      </c>
      <c r="FG3" s="10" t="e">
        <f>'（記載例）【総額及び平均額】賃上げ支援事業実績報告書'!#REF!</f>
        <v>#REF!</v>
      </c>
      <c r="FH3" s="10" t="e">
        <f>'（記載例）【総額及び平均額】賃上げ支援事業実績報告書'!#REF!</f>
        <v>#REF!</v>
      </c>
      <c r="FI3" s="10" t="e">
        <f>'（記載例）【総額及び平均額】賃上げ支援事業実績報告書'!#REF!</f>
        <v>#REF!</v>
      </c>
      <c r="FJ3" s="10" t="e">
        <f>'（記載例）【総額及び平均額】賃上げ支援事業実績報告書'!#REF!</f>
        <v>#REF!</v>
      </c>
      <c r="FK3" s="10" t="e">
        <f>'（記載例）【総額及び平均額】賃上げ支援事業実績報告書'!#REF!</f>
        <v>#REF!</v>
      </c>
      <c r="FL3" s="10" t="e">
        <f>'（記載例）【総額及び平均額】賃上げ支援事業実績報告書'!#REF!</f>
        <v>#REF!</v>
      </c>
      <c r="FM3" s="10" t="e">
        <f>'（記載例）【総額及び平均額】賃上げ支援事業実績報告書'!#REF!</f>
        <v>#REF!</v>
      </c>
      <c r="FN3" s="10" t="e">
        <f>'（記載例）【総額及び平均額】賃上げ支援事業実績報告書'!#REF!</f>
        <v>#REF!</v>
      </c>
      <c r="FO3" s="10" t="e">
        <f>'（記載例）【総額及び平均額】賃上げ支援事業実績報告書'!#REF!</f>
        <v>#REF!</v>
      </c>
      <c r="FP3" s="10" t="e">
        <f>'（記載例）【総額及び平均額】賃上げ支援事業実績報告書'!#REF!</f>
        <v>#REF!</v>
      </c>
      <c r="FQ3" s="10" t="e">
        <f>'（記載例）【総額及び平均額】賃上げ支援事業実績報告書'!#REF!</f>
        <v>#REF!</v>
      </c>
      <c r="FR3" s="10" t="e">
        <f>'（記載例）【総額及び平均額】賃上げ支援事業実績報告書'!#REF!</f>
        <v>#REF!</v>
      </c>
      <c r="FS3" s="10" t="e">
        <f>'（記載例）【総額及び平均額】賃上げ支援事業実績報告書'!#REF!</f>
        <v>#REF!</v>
      </c>
      <c r="FT3" s="10" t="e">
        <f>'（記載例）【総額及び平均額】賃上げ支援事業実績報告書'!#REF!</f>
        <v>#REF!</v>
      </c>
      <c r="FU3" s="10" t="e">
        <f>'（記載例）【総額及び平均額】賃上げ支援事業実績報告書'!#REF!</f>
        <v>#REF!</v>
      </c>
      <c r="FV3" s="10" t="e">
        <f>'（記載例）【総額及び平均額】賃上げ支援事業実績報告書'!#REF!</f>
        <v>#REF!</v>
      </c>
      <c r="FW3" s="10" t="e">
        <f>'（記載例）【総額及び平均額】賃上げ支援事業実績報告書'!#REF!</f>
        <v>#REF!</v>
      </c>
      <c r="FX3" s="10" t="e">
        <f>'（記載例）【総額及び平均額】賃上げ支援事業実績報告書'!#REF!</f>
        <v>#REF!</v>
      </c>
      <c r="FY3" s="10" t="e">
        <f>'（記載例）【総額及び平均額】賃上げ支援事業実績報告書'!#REF!</f>
        <v>#REF!</v>
      </c>
      <c r="FZ3" s="10" t="e">
        <f>'（記載例）【総額及び平均額】賃上げ支援事業実績報告書'!#REF!</f>
        <v>#REF!</v>
      </c>
      <c r="GA3" s="10" t="e">
        <f>'（記載例）【総額及び平均額】賃上げ支援事業実績報告書'!#REF!</f>
        <v>#REF!</v>
      </c>
      <c r="GB3" s="10" t="e">
        <f>'（記載例）【総額及び平均額】賃上げ支援事業実績報告書'!#REF!</f>
        <v>#REF!</v>
      </c>
      <c r="GC3" s="10" t="e">
        <f>'（記載例）【総額及び平均額】賃上げ支援事業実績報告書'!#REF!</f>
        <v>#REF!</v>
      </c>
      <c r="GD3" s="10" t="e">
        <f>'（記載例）【総額及び平均額】賃上げ支援事業実績報告書'!#REF!</f>
        <v>#REF!</v>
      </c>
      <c r="GE3" s="10" t="e">
        <f>'（記載例）【総額及び平均額】賃上げ支援事業実績報告書'!#REF!</f>
        <v>#REF!</v>
      </c>
      <c r="GF3" s="10" t="e">
        <f>'（記載例）【総額及び平均額】賃上げ支援事業実績報告書'!#REF!</f>
        <v>#REF!</v>
      </c>
      <c r="GG3" s="10" t="e">
        <f>'（記載例）【総額及び平均額】賃上げ支援事業実績報告書'!#REF!</f>
        <v>#REF!</v>
      </c>
      <c r="GH3" s="10" t="e">
        <f>'（記載例）【総額及び平均額】賃上げ支援事業実績報告書'!#REF!</f>
        <v>#REF!</v>
      </c>
      <c r="GI3" s="10" t="e">
        <f>'（記載例）【総額及び平均額】賃上げ支援事業実績報告書'!#REF!</f>
        <v>#REF!</v>
      </c>
      <c r="GJ3" s="10" t="e">
        <f>'（記載例）【総額及び平均額】賃上げ支援事業実績報告書'!#REF!</f>
        <v>#REF!</v>
      </c>
      <c r="GK3" s="10" t="e">
        <f>'（記載例）【総額及び平均額】賃上げ支援事業実績報告書'!#REF!</f>
        <v>#REF!</v>
      </c>
      <c r="GL3" s="10" t="e">
        <f>'（記載例）【総額及び平均額】賃上げ支援事業実績報告書'!#REF!</f>
        <v>#REF!</v>
      </c>
      <c r="GM3" s="10" t="e">
        <f>'（記載例）【総額及び平均額】賃上げ支援事業実績報告書'!#REF!</f>
        <v>#REF!</v>
      </c>
      <c r="GN3" s="10" t="e">
        <f>'（記載例）【総額及び平均額】賃上げ支援事業実績報告書'!#REF!</f>
        <v>#REF!</v>
      </c>
      <c r="GO3" s="10" t="e">
        <f>'（記載例）【総額及び平均額】賃上げ支援事業実績報告書'!#REF!</f>
        <v>#REF!</v>
      </c>
      <c r="GP3" s="10" t="e">
        <f>'（記載例）【総額及び平均額】賃上げ支援事業実績報告書'!#REF!</f>
        <v>#REF!</v>
      </c>
      <c r="GQ3" s="10" t="e">
        <f>'（記載例）【総額及び平均額】賃上げ支援事業実績報告書'!#REF!</f>
        <v>#REF!</v>
      </c>
      <c r="GR3" s="10" t="e">
        <f>'（記載例）【総額及び平均額】賃上げ支援事業実績報告書'!#REF!</f>
        <v>#REF!</v>
      </c>
      <c r="GS3" s="10" t="e">
        <f>'（記載例）【総額及び平均額】賃上げ支援事業実績報告書'!#REF!</f>
        <v>#REF!</v>
      </c>
      <c r="GT3" s="10" t="e">
        <f>'（記載例）【総額及び平均額】賃上げ支援事業実績報告書'!#REF!</f>
        <v>#REF!</v>
      </c>
      <c r="GU3" s="10" t="e">
        <f>'（記載例）【総額及び平均額】賃上げ支援事業実績報告書'!#REF!</f>
        <v>#REF!</v>
      </c>
      <c r="GV3" s="10" t="e">
        <f>'（記載例）【総額及び平均額】賃上げ支援事業実績報告書'!#REF!</f>
        <v>#REF!</v>
      </c>
      <c r="GW3" s="10" t="e">
        <f>'（記載例）【総額及び平均額】賃上げ支援事業実績報告書'!#REF!</f>
        <v>#REF!</v>
      </c>
      <c r="GX3" s="10" t="e">
        <f>'（記載例）【総額及び平均額】賃上げ支援事業実績報告書'!#REF!</f>
        <v>#REF!</v>
      </c>
      <c r="GY3" s="10" t="e">
        <f>'（記載例）【総額及び平均額】賃上げ支援事業実績報告書'!#REF!</f>
        <v>#REF!</v>
      </c>
      <c r="GZ3" s="10" t="e">
        <f>'（記載例）【総額及び平均額】賃上げ支援事業実績報告書'!#REF!</f>
        <v>#REF!</v>
      </c>
      <c r="HA3" s="10" t="e">
        <f>'（記載例）【総額及び平均額】賃上げ支援事業実績報告書'!#REF!</f>
        <v>#REF!</v>
      </c>
      <c r="HB3" s="10" t="e">
        <f>'（記載例）【総額及び平均額】賃上げ支援事業実績報告書'!#REF!</f>
        <v>#REF!</v>
      </c>
      <c r="HC3" s="10" t="e">
        <f>'（記載例）【総額及び平均額】賃上げ支援事業実績報告書'!#REF!</f>
        <v>#REF!</v>
      </c>
      <c r="HD3" s="10" t="e">
        <f>'（記載例）【総額及び平均額】賃上げ支援事業実績報告書'!#REF!</f>
        <v>#REF!</v>
      </c>
      <c r="HE3" s="10" t="e">
        <f>'（記載例）【総額及び平均額】賃上げ支援事業実績報告書'!#REF!</f>
        <v>#REF!</v>
      </c>
      <c r="HG3" s="10" t="e">
        <f>'（記載例）【総額及び平均額】賃上げ支援事業実績報告書'!#REF!</f>
        <v>#REF!</v>
      </c>
      <c r="HH3" s="10">
        <f>'（記載例）【総額及び平均額】賃上げ支援事業実績報告書'!$H10</f>
        <v>0</v>
      </c>
      <c r="HI3" s="10">
        <f>'（記載例）【総額及び平均額】賃上げ支援事業実績報告書'!$H11</f>
        <v>0</v>
      </c>
      <c r="HJ3" s="10">
        <f>'（記載例）【総額及び平均額】賃上げ支援事業実績報告書'!$H14</f>
        <v>440000</v>
      </c>
      <c r="HK3" s="10" t="e">
        <f>'（記載例）【総額及び平均額】賃上げ支援事業実績報告書'!#REF!</f>
        <v>#REF!</v>
      </c>
      <c r="HL3" s="10">
        <f>'（記載例）【総額及び平均額】賃上げ支援事業実績報告書'!$H15</f>
        <v>60000</v>
      </c>
      <c r="HM3" s="10" t="e">
        <f>'（記載例）【総額及び平均額】賃上げ支援事業実績報告書'!#REF!</f>
        <v>#REF!</v>
      </c>
      <c r="HN3" s="10" t="str">
        <f>'（記載例）【総額及び平均額】賃上げ支援事業実績報告書'!$G17</f>
        <v>賃金改善の総額
（自動計算）</v>
      </c>
      <c r="HO3" s="10" t="e">
        <f>'（記載例）【総額及び平均額】賃上げ支援事業実績報告書'!#REF!</f>
        <v>#REF!</v>
      </c>
      <c r="HP3" s="10" t="e">
        <f>'（記載例）【総額及び平均額】賃上げ支援事業実績報告書'!#REF!</f>
        <v>#REF!</v>
      </c>
      <c r="HQ3" s="10" t="e">
        <f>'（記載例）【総額及び平均額】賃上げ支援事業実績報告書'!#REF!</f>
        <v>#REF!</v>
      </c>
      <c r="HR3" s="10" t="e">
        <f>'（記載例）【総額及び平均額】賃上げ支援事業実績報告書'!#REF!</f>
        <v>#REF!</v>
      </c>
      <c r="HS3" s="10" t="e">
        <f>'（記載例）【総額及び平均額】賃上げ支援事業実績報告書'!#REF!</f>
        <v>#REF!</v>
      </c>
      <c r="HT3" s="10" t="e">
        <f>'（記載例）【総額及び平均額】賃上げ支援事業実績報告書'!#REF!</f>
        <v>#REF!</v>
      </c>
      <c r="HU3" s="10" t="e">
        <f>'（記載例）【総額及び平均額】賃上げ支援事業実績報告書'!#REF!</f>
        <v>#REF!</v>
      </c>
      <c r="HV3" s="10" t="e">
        <f>'（記載例）【総額及び平均額】賃上げ支援事業実績報告書'!#REF!</f>
        <v>#REF!</v>
      </c>
      <c r="HW3" s="10" t="e">
        <f>'（記載例）【総額及び平均額】賃上げ支援事業実績報告書'!#REF!</f>
        <v>#REF!</v>
      </c>
      <c r="HX3" s="10" t="e">
        <f>'（記載例）【総額及び平均額】賃上げ支援事業実績報告書'!#REF!</f>
        <v>#REF!</v>
      </c>
      <c r="HY3" s="10" t="e">
        <f>'（記載例）【総額及び平均額】賃上げ支援事業実績報告書'!#REF!</f>
        <v>#REF!</v>
      </c>
      <c r="HZ3" s="10" t="e">
        <f>'（記載例）【総額及び平均額】賃上げ支援事業実績報告書'!#REF!</f>
        <v>#REF!</v>
      </c>
      <c r="IA3" s="10" t="e">
        <f>'（記載例）【総額及び平均額】賃上げ支援事業実績報告書'!#REF!</f>
        <v>#REF!</v>
      </c>
      <c r="IB3" s="10" t="e">
        <f>'（記載例）【総額及び平均額】賃上げ支援事業実績報告書'!#REF!</f>
        <v>#REF!</v>
      </c>
      <c r="IC3" s="10" t="e">
        <f>'（記載例）【総額及び平均額】賃上げ支援事業実績報告書'!#REF!</f>
        <v>#REF!</v>
      </c>
      <c r="ID3" s="10" t="e">
        <f>'（記載例）【総額及び平均額】賃上げ支援事業実績報告書'!#REF!</f>
        <v>#REF!</v>
      </c>
      <c r="IE3" s="10" t="e">
        <f>'（記載例）【総額及び平均額】賃上げ支援事業実績報告書'!#REF!</f>
        <v>#REF!</v>
      </c>
      <c r="IF3" s="10" t="e">
        <f>'（記載例）【総額及び平均額】賃上げ支援事業実績報告書'!#REF!</f>
        <v>#REF!</v>
      </c>
      <c r="IG3" s="10" t="e">
        <f>'（記載例）【総額及び平均額】賃上げ支援事業実績報告書'!#REF!</f>
        <v>#REF!</v>
      </c>
      <c r="IH3" s="10" t="e">
        <f>'（記載例）【総額及び平均額】賃上げ支援事業実績報告書'!#REF!</f>
        <v>#REF!</v>
      </c>
      <c r="II3" s="10" t="e">
        <f>'（記載例）【総額及び平均額】賃上げ支援事業実績報告書'!#REF!</f>
        <v>#REF!</v>
      </c>
      <c r="IJ3" s="10" t="e">
        <f>'（記載例）【総額及び平均額】賃上げ支援事業実績報告書'!#REF!</f>
        <v>#REF!</v>
      </c>
      <c r="IK3" s="10" t="e">
        <f>'（記載例）【総額及び平均額】賃上げ支援事業実績報告書'!#REF!</f>
        <v>#REF!</v>
      </c>
      <c r="IL3" s="10" t="e">
        <f>'（記載例）【総額及び平均額】賃上げ支援事業実績報告書'!#REF!</f>
        <v>#REF!</v>
      </c>
      <c r="IM3" s="10" t="e">
        <f>'（記載例）【総額及び平均額】賃上げ支援事業実績報告書'!#REF!</f>
        <v>#REF!</v>
      </c>
      <c r="IN3" s="10" t="e">
        <f>'（記載例）【総額及び平均額】賃上げ支援事業実績報告書'!#REF!</f>
        <v>#REF!</v>
      </c>
      <c r="IO3" s="10" t="e">
        <f>'（記載例）【総額及び平均額】賃上げ支援事業実績報告書'!#REF!</f>
        <v>#REF!</v>
      </c>
      <c r="IP3" s="10" t="e">
        <f>'（記載例）【総額及び平均額】賃上げ支援事業実績報告書'!#REF!</f>
        <v>#REF!</v>
      </c>
      <c r="IQ3" s="10" t="e">
        <f>'（記載例）【総額及び平均額】賃上げ支援事業実績報告書'!#REF!</f>
        <v>#REF!</v>
      </c>
      <c r="IR3" s="10" t="e">
        <f>'（記載例）【総額及び平均額】賃上げ支援事業実績報告書'!#REF!</f>
        <v>#REF!</v>
      </c>
      <c r="IS3" s="10" t="e">
        <f>'（記載例）【総額及び平均額】賃上げ支援事業実績報告書'!#REF!</f>
        <v>#REF!</v>
      </c>
      <c r="IT3" s="10" t="e">
        <f>'（記載例）【総額及び平均額】賃上げ支援事業実績報告書'!#REF!</f>
        <v>#REF!</v>
      </c>
      <c r="IU3" s="10" t="e">
        <f>'（記載例）【総額及び平均額】賃上げ支援事業実績報告書'!#REF!</f>
        <v>#REF!</v>
      </c>
      <c r="IV3" s="10" t="e">
        <f>'（記載例）【総額及び平均額】賃上げ支援事業実績報告書'!#REF!</f>
        <v>#REF!</v>
      </c>
      <c r="IW3" s="10" t="e">
        <f>'（記載例）【総額及び平均額】賃上げ支援事業実績報告書'!#REF!</f>
        <v>#REF!</v>
      </c>
      <c r="IX3" s="10" t="e">
        <f>'（記載例）【総額及び平均額】賃上げ支援事業実績報告書'!#REF!</f>
        <v>#REF!</v>
      </c>
      <c r="IY3" s="10" t="e">
        <f>'（記載例）【総額及び平均額】賃上げ支援事業実績報告書'!#REF!</f>
        <v>#REF!</v>
      </c>
      <c r="IZ3" s="10" t="e">
        <f>'（記載例）【総額及び平均額】賃上げ支援事業実績報告書'!#REF!</f>
        <v>#REF!</v>
      </c>
      <c r="JA3" s="10" t="e">
        <f>'（記載例）【総額及び平均額】賃上げ支援事業実績報告書'!#REF!</f>
        <v>#REF!</v>
      </c>
      <c r="JB3" s="10" t="e">
        <f>'（記載例）【総額及び平均額】賃上げ支援事業実績報告書'!#REF!</f>
        <v>#REF!</v>
      </c>
      <c r="JC3" s="10" t="e">
        <f>'（記載例）【総額及び平均額】賃上げ支援事業実績報告書'!#REF!</f>
        <v>#REF!</v>
      </c>
      <c r="JD3" s="10" t="e">
        <f>'（記載例）【総額及び平均額】賃上げ支援事業実績報告書'!#REF!</f>
        <v>#REF!</v>
      </c>
      <c r="JE3" s="10" t="e">
        <f>'（記載例）【総額及び平均額】賃上げ支援事業実績報告書'!#REF!</f>
        <v>#REF!</v>
      </c>
      <c r="JF3" s="10" t="e">
        <f>'（記載例）【総額及び平均額】賃上げ支援事業実績報告書'!#REF!</f>
        <v>#REF!</v>
      </c>
      <c r="JG3" s="10" t="e">
        <f>'（記載例）【総額及び平均額】賃上げ支援事業実績報告書'!#REF!</f>
        <v>#REF!</v>
      </c>
      <c r="JH3" s="10" t="e">
        <f>'（記載例）【総額及び平均額】賃上げ支援事業実績報告書'!#REF!</f>
        <v>#REF!</v>
      </c>
      <c r="JI3" s="10" t="e">
        <f>'（記載例）【総額及び平均額】賃上げ支援事業実績報告書'!#REF!</f>
        <v>#REF!</v>
      </c>
      <c r="JJ3" s="10" t="e">
        <f>'（記載例）【総額及び平均額】賃上げ支援事業実績報告書'!#REF!</f>
        <v>#REF!</v>
      </c>
      <c r="JK3" s="10" t="e">
        <f>'（記載例）【総額及び平均額】賃上げ支援事業実績報告書'!#REF!</f>
        <v>#REF!</v>
      </c>
      <c r="JL3" s="10" t="e">
        <f>'（記載例）【総額及び平均額】賃上げ支援事業実績報告書'!#REF!</f>
        <v>#REF!</v>
      </c>
      <c r="JM3" s="10" t="e">
        <f>'（記載例）【総額及び平均額】賃上げ支援事業実績報告書'!#REF!</f>
        <v>#REF!</v>
      </c>
      <c r="JN3" s="10" t="e">
        <f>'（記載例）【総額及び平均額】賃上げ支援事業実績報告書'!#REF!</f>
        <v>#REF!</v>
      </c>
      <c r="JO3" s="10" t="e">
        <f>'（記載例）【総額及び平均額】賃上げ支援事業実績報告書'!#REF!</f>
        <v>#REF!</v>
      </c>
      <c r="JP3" s="10" t="e">
        <f>'（記載例）【総額及び平均額】賃上げ支援事業実績報告書'!#REF!</f>
        <v>#REF!</v>
      </c>
      <c r="JQ3" s="10" t="e">
        <f>'（記載例）【総額及び平均額】賃上げ支援事業実績報告書'!#REF!</f>
        <v>#REF!</v>
      </c>
      <c r="JR3" s="10" t="e">
        <f>'（記載例）【総額及び平均額】賃上げ支援事業実績報告書'!#REF!</f>
        <v>#REF!</v>
      </c>
      <c r="JS3" s="10" t="e">
        <f>'（記載例）【総額及び平均額】賃上げ支援事業実績報告書'!#REF!</f>
        <v>#REF!</v>
      </c>
      <c r="JT3" s="10" t="e">
        <f>'（記載例）【総額及び平均額】賃上げ支援事業実績報告書'!#REF!</f>
        <v>#REF!</v>
      </c>
      <c r="JU3" s="10" t="e">
        <f>'（記載例）【総額及び平均額】賃上げ支援事業実績報告書'!#REF!</f>
        <v>#REF!</v>
      </c>
      <c r="JV3" s="10" t="e">
        <f>'（記載例）【総額及び平均額】賃上げ支援事業実績報告書'!#REF!</f>
        <v>#REF!</v>
      </c>
      <c r="JW3" s="10" t="e">
        <f>'（記載例）【総額及び平均額】賃上げ支援事業実績報告書'!#REF!</f>
        <v>#REF!</v>
      </c>
      <c r="JX3" s="10" t="e">
        <f>'（記載例）【総額及び平均額】賃上げ支援事業実績報告書'!#REF!</f>
        <v>#REF!</v>
      </c>
      <c r="JY3" s="10" t="e">
        <f>'（記載例）【総額及び平均額】賃上げ支援事業実績報告書'!#REF!</f>
        <v>#REF!</v>
      </c>
      <c r="JZ3" s="10" t="e">
        <f>'（記載例）【総額及び平均額】賃上げ支援事業実績報告書'!#REF!</f>
        <v>#REF!</v>
      </c>
      <c r="KA3" s="10" t="e">
        <f>'（記載例）【総額及び平均額】賃上げ支援事業実績報告書'!#REF!</f>
        <v>#REF!</v>
      </c>
      <c r="KB3" s="10" t="e">
        <f>'（記載例）【総額及び平均額】賃上げ支援事業実績報告書'!#REF!</f>
        <v>#REF!</v>
      </c>
      <c r="KC3" s="10" t="e">
        <f>'（記載例）【総額及び平均額】賃上げ支援事業実績報告書'!#REF!</f>
        <v>#REF!</v>
      </c>
      <c r="KD3" s="10" t="e">
        <f>'（記載例）【総額及び平均額】賃上げ支援事業実績報告書'!#REF!</f>
        <v>#REF!</v>
      </c>
      <c r="KE3" s="10" t="e">
        <f>'（記載例）【総額及び平均額】賃上げ支援事業実績報告書'!#REF!</f>
        <v>#REF!</v>
      </c>
      <c r="KF3" s="10" t="e">
        <f>'（記載例）【総額及び平均額】賃上げ支援事業実績報告書'!#REF!</f>
        <v>#REF!</v>
      </c>
      <c r="KG3" s="10" t="e">
        <f>'（記載例）【総額及び平均額】賃上げ支援事業実績報告書'!#REF!</f>
        <v>#REF!</v>
      </c>
      <c r="KH3" s="10" t="e">
        <f>'（記載例）【総額及び平均額】賃上げ支援事業実績報告書'!#REF!</f>
        <v>#REF!</v>
      </c>
      <c r="KI3" s="10" t="e">
        <f>'（記載例）【総額及び平均額】賃上げ支援事業実績報告書'!#REF!</f>
        <v>#REF!</v>
      </c>
      <c r="KJ3" s="10" t="e">
        <f>'（記載例）【総額及び平均額】賃上げ支援事業実績報告書'!#REF!</f>
        <v>#REF!</v>
      </c>
      <c r="KK3" s="10" t="e">
        <f>'（記載例）【総額及び平均額】賃上げ支援事業実績報告書'!#REF!</f>
        <v>#REF!</v>
      </c>
      <c r="KL3" s="10" t="e">
        <f>'（記載例）【総額及び平均額】賃上げ支援事業実績報告書'!#REF!</f>
        <v>#REF!</v>
      </c>
      <c r="KM3" s="10" t="e">
        <f>'（記載例）【総額及び平均額】賃上げ支援事業実績報告書'!#REF!</f>
        <v>#REF!</v>
      </c>
      <c r="KN3" s="10" t="e">
        <f>'（記載例）【総額及び平均額】賃上げ支援事業実績報告書'!#REF!</f>
        <v>#REF!</v>
      </c>
      <c r="KO3" s="10" t="e">
        <f>'（記載例）【総額及び平均額】賃上げ支援事業実績報告書'!#REF!</f>
        <v>#REF!</v>
      </c>
      <c r="KP3" s="10" t="e">
        <f>'（記載例）【総額及び平均額】賃上げ支援事業実績報告書'!#REF!</f>
        <v>#REF!</v>
      </c>
      <c r="KQ3" s="10" t="e">
        <f>'（記載例）【総額及び平均額】賃上げ支援事業実績報告書'!#REF!</f>
        <v>#REF!</v>
      </c>
      <c r="KR3" s="10" t="e">
        <f>'（記載例）【総額及び平均額】賃上げ支援事業実績報告書'!#REF!</f>
        <v>#REF!</v>
      </c>
      <c r="KS3" s="10" t="e">
        <f>'（記載例）【総額及び平均額】賃上げ支援事業実績報告書'!#REF!</f>
        <v>#REF!</v>
      </c>
      <c r="KT3" s="10" t="e">
        <f>'（記載例）【総額及び平均額】賃上げ支援事業実績報告書'!#REF!</f>
        <v>#REF!</v>
      </c>
      <c r="KU3" s="10" t="e">
        <f>'（記載例）【総額及び平均額】賃上げ支援事業実績報告書'!#REF!</f>
        <v>#REF!</v>
      </c>
      <c r="KV3" s="10" t="e">
        <f>'（記載例）【総額及び平均額】賃上げ支援事業実績報告書'!#REF!</f>
        <v>#REF!</v>
      </c>
      <c r="KW3" s="10" t="e">
        <f>'（記載例）【総額及び平均額】賃上げ支援事業実績報告書'!#REF!</f>
        <v>#REF!</v>
      </c>
      <c r="KX3" s="10" t="e">
        <f>'（記載例）【総額及び平均額】賃上げ支援事業実績報告書'!#REF!</f>
        <v>#REF!</v>
      </c>
      <c r="KY3" s="10" t="e">
        <f>'（記載例）【総額及び平均額】賃上げ支援事業実績報告書'!#REF!</f>
        <v>#REF!</v>
      </c>
      <c r="KZ3" s="10" t="e">
        <f>'（記載例）【総額及び平均額】賃上げ支援事業実績報告書'!#REF!</f>
        <v>#REF!</v>
      </c>
      <c r="LA3" s="10" t="e">
        <f>'（記載例）【総額及び平均額】賃上げ支援事業実績報告書'!#REF!</f>
        <v>#REF!</v>
      </c>
      <c r="LB3" s="10" t="e">
        <f>'（記載例）【総額及び平均額】賃上げ支援事業実績報告書'!#REF!</f>
        <v>#REF!</v>
      </c>
      <c r="LC3" s="10" t="e">
        <f>'（記載例）【総額及び平均額】賃上げ支援事業実績報告書'!#REF!</f>
        <v>#REF!</v>
      </c>
      <c r="LD3" s="10" t="e">
        <f>'（記載例）【総額及び平均額】賃上げ支援事業実績報告書'!#REF!</f>
        <v>#REF!</v>
      </c>
      <c r="LE3" s="10" t="e">
        <f>'（記載例）【総額及び平均額】賃上げ支援事業実績報告書'!#REF!</f>
        <v>#REF!</v>
      </c>
      <c r="LF3" s="10" t="e">
        <f>'（記載例）【総額及び平均額】賃上げ支援事業実績報告書'!#REF!</f>
        <v>#REF!</v>
      </c>
      <c r="LG3" s="10" t="e">
        <f>'（記載例）【総額及び平均額】賃上げ支援事業実績報告書'!#REF!</f>
        <v>#REF!</v>
      </c>
      <c r="LH3" s="10" t="e">
        <f>'（記載例）【総額及び平均額】賃上げ支援事業実績報告書'!#REF!</f>
        <v>#REF!</v>
      </c>
      <c r="LI3" s="10" t="e">
        <f>'（記載例）【総額及び平均額】賃上げ支援事業実績報告書'!#REF!</f>
        <v>#REF!</v>
      </c>
      <c r="LJ3" s="10" t="e">
        <f>'（記載例）【総額及び平均額】賃上げ支援事業実績報告書'!#REF!</f>
        <v>#REF!</v>
      </c>
      <c r="LK3" s="10" t="e">
        <f>'（記載例）【総額及び平均額】賃上げ支援事業実績報告書'!#REF!</f>
        <v>#REF!</v>
      </c>
      <c r="LL3" s="10" t="e">
        <f>'（記載例）【総額及び平均額】賃上げ支援事業実績報告書'!#REF!</f>
        <v>#REF!</v>
      </c>
      <c r="LM3" s="10" t="e">
        <f>'（記載例）【総額及び平均額】賃上げ支援事業実績報告書'!#REF!</f>
        <v>#REF!</v>
      </c>
      <c r="LN3" s="10" t="e">
        <f>'（記載例）【総額及び平均額】賃上げ支援事業実績報告書'!#REF!</f>
        <v>#REF!</v>
      </c>
      <c r="LO3" s="10" t="e">
        <f>'（記載例）【総額及び平均額】賃上げ支援事業実績報告書'!#REF!</f>
        <v>#REF!</v>
      </c>
      <c r="LP3" s="10" t="e">
        <f>'（記載例）【総額及び平均額】賃上げ支援事業実績報告書'!#REF!</f>
        <v>#REF!</v>
      </c>
      <c r="LQ3" s="10" t="e">
        <f>'（記載例）【総額及び平均額】賃上げ支援事業実績報告書'!#REF!</f>
        <v>#REF!</v>
      </c>
      <c r="LR3" s="10" t="e">
        <f>'（記載例）【総額及び平均額】賃上げ支援事業実績報告書'!#REF!</f>
        <v>#REF!</v>
      </c>
      <c r="LS3" s="10" t="e">
        <f>'（記載例）【総額及び平均額】賃上げ支援事業実績報告書'!#REF!</f>
        <v>#REF!</v>
      </c>
      <c r="LT3" s="10" t="e">
        <f>'（記載例）【総額及び平均額】賃上げ支援事業実績報告書'!#REF!</f>
        <v>#REF!</v>
      </c>
      <c r="LU3" s="10" t="e">
        <f>'（記載例）【総額及び平均額】賃上げ支援事業実績報告書'!#REF!</f>
        <v>#REF!</v>
      </c>
      <c r="LV3" s="10" t="e">
        <f>'（記載例）【総額及び平均額】賃上げ支援事業実績報告書'!#REF!</f>
        <v>#REF!</v>
      </c>
      <c r="LW3" s="10" t="e">
        <f>'（記載例）【総額及び平均額】賃上げ支援事業実績報告書'!#REF!</f>
        <v>#REF!</v>
      </c>
      <c r="LX3" s="10" t="e">
        <f>'（記載例）【総額及び平均額】賃上げ支援事業実績報告書'!#REF!</f>
        <v>#REF!</v>
      </c>
      <c r="LY3" s="10" t="e">
        <f>'（記載例）【総額及び平均額】賃上げ支援事業実績報告書'!#REF!</f>
        <v>#REF!</v>
      </c>
      <c r="LZ3" s="10" t="e">
        <f>'（記載例）【総額及び平均額】賃上げ支援事業実績報告書'!#REF!</f>
        <v>#REF!</v>
      </c>
      <c r="MA3" s="10" t="e">
        <f>'（記載例）【総額及び平均額】賃上げ支援事業実績報告書'!#REF!</f>
        <v>#REF!</v>
      </c>
      <c r="MB3" s="10" t="e">
        <f>'（記載例）【総額及び平均額】賃上げ支援事業実績報告書'!#REF!</f>
        <v>#REF!</v>
      </c>
      <c r="MC3" s="10" t="e">
        <f>'（記載例）【総額及び平均額】賃上げ支援事業実績報告書'!#REF!</f>
        <v>#REF!</v>
      </c>
      <c r="MD3" s="10" t="e">
        <f>'（記載例）【総額及び平均額】賃上げ支援事業実績報告書'!#REF!</f>
        <v>#REF!</v>
      </c>
      <c r="ME3" s="10" t="e">
        <f>'（記載例）【総額及び平均額】賃上げ支援事業実績報告書'!#REF!</f>
        <v>#REF!</v>
      </c>
      <c r="MF3" s="10" t="e">
        <f>'（記載例）【総額及び平均額】賃上げ支援事業実績報告書'!#REF!</f>
        <v>#REF!</v>
      </c>
      <c r="MG3" s="10" t="e">
        <f>'（記載例）【総額及び平均額】賃上げ支援事業実績報告書'!#REF!</f>
        <v>#REF!</v>
      </c>
      <c r="MH3" s="10" t="e">
        <f>'（記載例）【総額及び平均額】賃上げ支援事業実績報告書'!#REF!</f>
        <v>#REF!</v>
      </c>
      <c r="MI3" s="10" t="e">
        <f>'（記載例）【総額及び平均額】賃上げ支援事業実績報告書'!#REF!</f>
        <v>#REF!</v>
      </c>
      <c r="MJ3" s="10" t="e">
        <f>'（記載例）【総額及び平均額】賃上げ支援事業実績報告書'!#REF!</f>
        <v>#REF!</v>
      </c>
      <c r="MK3" s="10" t="e">
        <f>'（記載例）【総額及び平均額】賃上げ支援事業実績報告書'!#REF!</f>
        <v>#REF!</v>
      </c>
      <c r="ML3" s="10" t="e">
        <f>'（記載例）【総額及び平均額】賃上げ支援事業実績報告書'!#REF!</f>
        <v>#REF!</v>
      </c>
      <c r="MM3" s="10" t="e">
        <f>'（記載例）【総額及び平均額】賃上げ支援事業実績報告書'!#REF!</f>
        <v>#REF!</v>
      </c>
      <c r="MN3" s="10" t="e">
        <f>'（記載例）【総額及び平均額】賃上げ支援事業実績報告書'!#REF!</f>
        <v>#REF!</v>
      </c>
      <c r="MO3" s="10" t="e">
        <f>'（記載例）【総額及び平均額】賃上げ支援事業実績報告書'!#REF!</f>
        <v>#REF!</v>
      </c>
      <c r="MP3" s="10" t="e">
        <f>'（記載例）【総額及び平均額】賃上げ支援事業実績報告書'!#REF!</f>
        <v>#REF!</v>
      </c>
      <c r="MQ3" s="10" t="e">
        <f>'（記載例）【総額及び平均額】賃上げ支援事業実績報告書'!#REF!</f>
        <v>#REF!</v>
      </c>
      <c r="MR3" s="10" t="e">
        <f>'（記載例）【総額及び平均額】賃上げ支援事業実績報告書'!#REF!</f>
        <v>#REF!</v>
      </c>
      <c r="MS3" s="10" t="e">
        <f>'（記載例）【総額及び平均額】賃上げ支援事業実績報告書'!#REF!</f>
        <v>#REF!</v>
      </c>
      <c r="MT3" s="10" t="e">
        <f>'（記載例）【総額及び平均額】賃上げ支援事業実績報告書'!#REF!</f>
        <v>#REF!</v>
      </c>
      <c r="MU3" s="10" t="e">
        <f>'（記載例）【総額及び平均額】賃上げ支援事業実績報告書'!#REF!</f>
        <v>#REF!</v>
      </c>
      <c r="MV3" s="10" t="e">
        <f>'（記載例）【総額及び平均額】賃上げ支援事業実績報告書'!#REF!</f>
        <v>#REF!</v>
      </c>
      <c r="MW3" s="10" t="e">
        <f>'（記載例）【総額及び平均額】賃上げ支援事業実績報告書'!#REF!</f>
        <v>#REF!</v>
      </c>
      <c r="MX3" s="10" t="e">
        <f>'（記載例）【総額及び平均額】賃上げ支援事業実績報告書'!#REF!</f>
        <v>#REF!</v>
      </c>
      <c r="MY3" s="10" t="e">
        <f>'（記載例）【総額及び平均額】賃上げ支援事業実績報告書'!#REF!</f>
        <v>#REF!</v>
      </c>
      <c r="MZ3" s="10" t="e">
        <f>'（記載例）【総額及び平均額】賃上げ支援事業実績報告書'!#REF!</f>
        <v>#REF!</v>
      </c>
      <c r="NA3" s="10" t="e">
        <f>'（記載例）【総額及び平均額】賃上げ支援事業実績報告書'!#REF!</f>
        <v>#REF!</v>
      </c>
      <c r="NB3" s="10" t="e">
        <f>'（記載例）【総額及び平均額】賃上げ支援事業実績報告書'!#REF!</f>
        <v>#REF!</v>
      </c>
      <c r="NC3" s="10" t="e">
        <f>'（記載例）【総額及び平均額】賃上げ支援事業実績報告書'!#REF!</f>
        <v>#REF!</v>
      </c>
      <c r="ND3" s="10" t="e">
        <f>'（記載例）【総額及び平均額】賃上げ支援事業実績報告書'!#REF!</f>
        <v>#REF!</v>
      </c>
      <c r="NE3" s="10" t="e">
        <f>'（記載例）【総額及び平均額】賃上げ支援事業実績報告書'!#REF!</f>
        <v>#REF!</v>
      </c>
      <c r="NF3" s="10" t="e">
        <f>'（記載例）【総額及び平均額】賃上げ支援事業実績報告書'!#REF!</f>
        <v>#REF!</v>
      </c>
      <c r="NG3" s="10" t="e">
        <f>'（記載例）【総額及び平均額】賃上げ支援事業実績報告書'!#REF!</f>
        <v>#REF!</v>
      </c>
      <c r="NH3" s="10" t="e">
        <f>'（記載例）【総額及び平均額】賃上げ支援事業実績報告書'!#REF!</f>
        <v>#REF!</v>
      </c>
      <c r="NI3" s="10" t="e">
        <f>'（記載例）【総額及び平均額】賃上げ支援事業実績報告書'!#REF!</f>
        <v>#REF!</v>
      </c>
      <c r="NJ3" s="10" t="e">
        <f>'（記載例）【総額及び平均額】賃上げ支援事業実績報告書'!#REF!</f>
        <v>#REF!</v>
      </c>
      <c r="NK3" s="10" t="e">
        <f>'（記載例）【総額及び平均額】賃上げ支援事業実績報告書'!#REF!</f>
        <v>#REF!</v>
      </c>
      <c r="NL3" s="10" t="e">
        <f>'（記載例）【総額及び平均額】賃上げ支援事業実績報告書'!#REF!</f>
        <v>#REF!</v>
      </c>
      <c r="NM3" s="10" t="e">
        <f>'（記載例）【総額及び平均額】賃上げ支援事業実績報告書'!#REF!</f>
        <v>#REF!</v>
      </c>
      <c r="NN3" s="10" t="e">
        <f>'（記載例）【総額及び平均額】賃上げ支援事業実績報告書'!#REF!</f>
        <v>#REF!</v>
      </c>
      <c r="NO3" s="10" t="e">
        <f>'（記載例）【総額及び平均額】賃上げ支援事業実績報告書'!#REF!</f>
        <v>#REF!</v>
      </c>
      <c r="NP3" s="10" t="e">
        <f>'（記載例）【総額及び平均額】賃上げ支援事業実績報告書'!#REF!</f>
        <v>#REF!</v>
      </c>
      <c r="NQ3" s="10" t="e">
        <f>'（記載例）【総額及び平均額】賃上げ支援事業実績報告書'!#REF!</f>
        <v>#REF!</v>
      </c>
      <c r="NR3" s="10" t="e">
        <f>'（記載例）【総額及び平均額】賃上げ支援事業実績報告書'!#REF!</f>
        <v>#REF!</v>
      </c>
      <c r="NS3" s="10" t="e">
        <f>'（記載例）【総額及び平均額】賃上げ支援事業実績報告書'!#REF!</f>
        <v>#REF!</v>
      </c>
      <c r="NT3" s="10" t="e">
        <f>'（記載例）【総額及び平均額】賃上げ支援事業実績報告書'!#REF!</f>
        <v>#REF!</v>
      </c>
      <c r="NU3" s="10" t="e">
        <f>'（記載例）【総額及び平均額】賃上げ支援事業実績報告書'!#REF!</f>
        <v>#REF!</v>
      </c>
      <c r="NV3" s="10" t="e">
        <f>'（記載例）【総額及び平均額】賃上げ支援事業実績報告書'!#REF!</f>
        <v>#REF!</v>
      </c>
      <c r="NW3" s="10" t="e">
        <f>'（記載例）【総額及び平均額】賃上げ支援事業実績報告書'!#REF!</f>
        <v>#REF!</v>
      </c>
      <c r="NX3" s="10" t="e">
        <f>'（記載例）【総額及び平均額】賃上げ支援事業実績報告書'!#REF!</f>
        <v>#REF!</v>
      </c>
      <c r="NY3" s="10" t="e">
        <f>'（記載例）【総額及び平均額】賃上げ支援事業実績報告書'!#REF!</f>
        <v>#REF!</v>
      </c>
      <c r="NZ3" s="10" t="e">
        <f>'（記載例）【総額及び平均額】賃上げ支援事業実績報告書'!#REF!</f>
        <v>#REF!</v>
      </c>
      <c r="OA3" s="10" t="e">
        <f>'（記載例）【総額及び平均額】賃上げ支援事業実績報告書'!#REF!</f>
        <v>#REF!</v>
      </c>
      <c r="OB3" s="10" t="e">
        <f>'（記載例）【総額及び平均額】賃上げ支援事業実績報告書'!#REF!</f>
        <v>#REF!</v>
      </c>
      <c r="OC3" s="10" t="e">
        <f>'（記載例）【総額及び平均額】賃上げ支援事業実績報告書'!#REF!</f>
        <v>#REF!</v>
      </c>
      <c r="OD3" s="10" t="e">
        <f>'（記載例）【総額及び平均額】賃上げ支援事業実績報告書'!#REF!</f>
        <v>#REF!</v>
      </c>
      <c r="OE3" s="10" t="e">
        <f>'（記載例）【総額及び平均額】賃上げ支援事業実績報告書'!#REF!</f>
        <v>#REF!</v>
      </c>
      <c r="OF3" s="10" t="e">
        <f>'（記載例）【総額及び平均額】賃上げ支援事業実績報告書'!#REF!</f>
        <v>#REF!</v>
      </c>
      <c r="OG3" s="10" t="e">
        <f>'（記載例）【総額及び平均額】賃上げ支援事業実績報告書'!#REF!</f>
        <v>#REF!</v>
      </c>
      <c r="OH3" s="10" t="e">
        <f>'（記載例）【総額及び平均額】賃上げ支援事業実績報告書'!#REF!</f>
        <v>#REF!</v>
      </c>
      <c r="OI3" s="10" t="e">
        <f>'（記載例）【総額及び平均額】賃上げ支援事業実績報告書'!#REF!</f>
        <v>#REF!</v>
      </c>
      <c r="OJ3" s="10" t="e">
        <f>'（記載例）【総額及び平均額】賃上げ支援事業実績報告書'!#REF!</f>
        <v>#REF!</v>
      </c>
      <c r="OK3" s="10" t="e">
        <f>'（記載例）【総額及び平均額】賃上げ支援事業実績報告書'!#REF!</f>
        <v>#REF!</v>
      </c>
      <c r="OL3" s="10" t="e">
        <f>'（記載例）【総額及び平均額】賃上げ支援事業実績報告書'!#REF!</f>
        <v>#REF!</v>
      </c>
      <c r="OM3" s="10" t="e">
        <f>'（記載例）【総額及び平均額】賃上げ支援事業実績報告書'!#REF!</f>
        <v>#REF!</v>
      </c>
      <c r="ON3" s="10" t="e">
        <f>'（記載例）【総額及び平均額】賃上げ支援事業実績報告書'!#REF!</f>
        <v>#REF!</v>
      </c>
      <c r="OO3" s="10" t="e">
        <f>'（記載例）【総額及び平均額】賃上げ支援事業実績報告書'!#REF!</f>
        <v>#REF!</v>
      </c>
      <c r="OP3" s="10" t="e">
        <f>'（記載例）【総額及び平均額】賃上げ支援事業実績報告書'!#REF!</f>
        <v>#REF!</v>
      </c>
      <c r="OQ3" s="10" t="e">
        <f>'（記載例）【総額及び平均額】賃上げ支援事業実績報告書'!#REF!</f>
        <v>#REF!</v>
      </c>
      <c r="OR3" s="10" t="e">
        <f>'（記載例）【総額及び平均額】賃上げ支援事業実績報告書'!#REF!</f>
        <v>#REF!</v>
      </c>
      <c r="OS3" s="10" t="e">
        <f>'（記載例）【総額及び平均額】賃上げ支援事業実績報告書'!#REF!</f>
        <v>#REF!</v>
      </c>
      <c r="OT3" s="10" t="e">
        <f>'（記載例）【総額及び平均額】賃上げ支援事業実績報告書'!#REF!</f>
        <v>#REF!</v>
      </c>
      <c r="OU3" s="10" t="e">
        <f>'（記載例）【総額及び平均額】賃上げ支援事業実績報告書'!#REF!</f>
        <v>#REF!</v>
      </c>
      <c r="OV3" s="10" t="e">
        <f>'（記載例）【総額及び平均額】賃上げ支援事業実績報告書'!#REF!</f>
        <v>#REF!</v>
      </c>
      <c r="OW3" s="10" t="e">
        <f>'（記載例）【総額及び平均額】賃上げ支援事業実績報告書'!#REF!</f>
        <v>#REF!</v>
      </c>
      <c r="OX3" s="10" t="e">
        <f>'（記載例）【総額及び平均額】賃上げ支援事業実績報告書'!#REF!</f>
        <v>#REF!</v>
      </c>
      <c r="OY3" s="10" t="e">
        <f>'（記載例）【総額及び平均額】賃上げ支援事業実績報告書'!#REF!</f>
        <v>#REF!</v>
      </c>
      <c r="OZ3" s="10" t="e">
        <f>'（記載例）【総額及び平均額】賃上げ支援事業実績報告書'!#REF!</f>
        <v>#REF!</v>
      </c>
      <c r="PA3" s="10" t="e">
        <f>'（記載例）【総額及び平均額】賃上げ支援事業実績報告書'!#REF!</f>
        <v>#REF!</v>
      </c>
      <c r="PB3" s="10" t="e">
        <f>'（記載例）【総額及び平均額】賃上げ支援事業実績報告書'!#REF!</f>
        <v>#REF!</v>
      </c>
      <c r="PC3" s="10" t="e">
        <f>'（記載例）【総額及び平均額】賃上げ支援事業実績報告書'!#REF!</f>
        <v>#REF!</v>
      </c>
      <c r="PD3" s="10" t="e">
        <f>'（記載例）【総額及び平均額】賃上げ支援事業実績報告書'!#REF!</f>
        <v>#REF!</v>
      </c>
      <c r="PE3" s="10" t="e">
        <f>'（記載例）【総額及び平均額】賃上げ支援事業実績報告書'!#REF!</f>
        <v>#REF!</v>
      </c>
      <c r="PF3" s="10" t="e">
        <f>'（記載例）【総額及び平均額】賃上げ支援事業実績報告書'!#REF!</f>
        <v>#REF!</v>
      </c>
      <c r="PG3" s="10" t="e">
        <f>'（記載例）【総額及び平均額】賃上げ支援事業実績報告書'!#REF!</f>
        <v>#REF!</v>
      </c>
      <c r="PH3" s="10" t="e">
        <f>'（記載例）【総額及び平均額】賃上げ支援事業実績報告書'!#REF!</f>
        <v>#REF!</v>
      </c>
    </row>
  </sheetData>
  <mergeCells count="2">
    <mergeCell ref="A2:A3"/>
    <mergeCell ref="B2:B3"/>
  </mergeCells>
  <phoneticPr fontId="3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【総額及び平均額】賃上げ支援事業実績報告書</vt:lpstr>
      <vt:lpstr>別紙（2.0％超部分算定シート）</vt:lpstr>
      <vt:lpstr>（記載例）【総額及び平均額】賃上げ支援事業実績報告書</vt:lpstr>
      <vt:lpstr>（記載例）別紙（2.0％超部分算定シート）</vt:lpstr>
      <vt:lpstr>【参考】集計用シート（賃上げ支援事業）</vt:lpstr>
      <vt:lpstr>都道府県リスト</vt:lpstr>
      <vt:lpstr>'（記載例）【総額及び平均額】賃上げ支援事業実績報告書'!Print_Area</vt:lpstr>
      <vt:lpstr>'（記載例）別紙（2.0％超部分算定シート）'!Print_Area</vt:lpstr>
      <vt:lpstr>【総額及び平均額】賃上げ支援事業実績報告書!Print_Area</vt:lpstr>
      <vt:lpstr>'別紙（2.0％超部分算定シート）'!Print_Area</vt:lpstr>
      <vt:lpstr>'（記載例）【総額及び平均額】賃上げ支援事業実績報告書'!Print_Titles</vt:lpstr>
      <vt:lpstr>'（記載例）別紙（2.0％超部分算定シート）'!Print_Titles</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杉木　壱成</cp:lastModifiedBy>
  <cp:revision>2</cp:revision>
  <cp:lastPrinted>2026-06-24T07:44:15Z</cp:lastPrinted>
  <dcterms:created xsi:type="dcterms:W3CDTF">2017-10-26T07:12:00Z</dcterms:created>
  <dcterms:modified xsi:type="dcterms:W3CDTF">2026-07-01T01:39:05Z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