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保健予防課共有\高田\向井\"/>
    </mc:Choice>
  </mc:AlternateContent>
  <bookViews>
    <workbookView xWindow="600" yWindow="120" windowWidth="19395" windowHeight="8955"/>
  </bookViews>
  <sheets>
    <sheet name="共通" sheetId="7" r:id="rId1"/>
    <sheet name="(保育所等)幼稚園用-1" sheetId="4" r:id="rId2"/>
    <sheet name="(保育所等)幼稚園用-2" sheetId="5" r:id="rId3"/>
    <sheet name="集計１" sheetId="8" r:id="rId4"/>
    <sheet name="集計２、３" sheetId="6" r:id="rId5"/>
  </sheets>
  <definedNames>
    <definedName name="_xlnm.Print_Area" localSheetId="1">'(保育所等)幼稚園用-1'!$A$1:$AB$48</definedName>
    <definedName name="_xlnm.Print_Area" localSheetId="0">共通!$A$1:$AZ$44</definedName>
  </definedNames>
  <calcPr calcId="162913"/>
</workbook>
</file>

<file path=xl/calcChain.xml><?xml version="1.0" encoding="utf-8"?>
<calcChain xmlns="http://schemas.openxmlformats.org/spreadsheetml/2006/main">
  <c r="AI2" i="8" l="1"/>
  <c r="AH2" i="8"/>
  <c r="AG2" i="8"/>
  <c r="AF2" i="8"/>
  <c r="AE2" i="8"/>
  <c r="AD2" i="8"/>
  <c r="AC2" i="8"/>
  <c r="AB2" i="8"/>
  <c r="AA2" i="8"/>
  <c r="Z2" i="8"/>
  <c r="Y2" i="8"/>
  <c r="X2" i="8"/>
  <c r="W2" i="8"/>
  <c r="V2" i="8"/>
  <c r="U2" i="8"/>
  <c r="T2" i="8"/>
  <c r="S2" i="8"/>
  <c r="R2" i="8"/>
  <c r="P2" i="8"/>
  <c r="O2" i="8"/>
  <c r="N2" i="8"/>
  <c r="M2" i="8"/>
  <c r="L2" i="8"/>
  <c r="K2" i="8"/>
  <c r="J2" i="8"/>
  <c r="I2" i="8"/>
  <c r="H2" i="8"/>
  <c r="G2" i="8"/>
  <c r="F2" i="8"/>
  <c r="E2" i="8"/>
  <c r="D2" i="8"/>
  <c r="C2" i="8"/>
  <c r="A2" i="8"/>
  <c r="AP42" i="7"/>
  <c r="AF42" i="7"/>
  <c r="U42" i="7"/>
  <c r="K42" i="7"/>
  <c r="AI27" i="7"/>
  <c r="AI26" i="7"/>
  <c r="AI25" i="7"/>
  <c r="BW2" i="6" l="1"/>
  <c r="BV2" i="6"/>
  <c r="BU2" i="6"/>
  <c r="BT2" i="6"/>
  <c r="BS2" i="6"/>
  <c r="BR2" i="6"/>
  <c r="BQ2" i="6"/>
  <c r="BP2" i="6"/>
  <c r="BO2" i="6"/>
  <c r="BN2" i="6"/>
  <c r="BM2" i="6"/>
  <c r="BL2" i="6"/>
  <c r="BK2" i="6"/>
  <c r="BJ2" i="6"/>
  <c r="BI2" i="6"/>
  <c r="BH2" i="6"/>
  <c r="BG2" i="6"/>
  <c r="BF2" i="6"/>
  <c r="BE2" i="6"/>
  <c r="BD2" i="6"/>
  <c r="BC2" i="6"/>
  <c r="BB2" i="6"/>
  <c r="BA2" i="6"/>
  <c r="AZ2" i="6"/>
  <c r="AY2" i="6"/>
  <c r="AX2" i="6"/>
  <c r="AW2" i="6"/>
  <c r="AV2" i="6"/>
  <c r="AU2" i="6"/>
  <c r="AT2" i="6"/>
  <c r="AS2" i="6"/>
  <c r="AR2" i="6"/>
  <c r="AQ2" i="6"/>
  <c r="AP2" i="6"/>
  <c r="AO2" i="6"/>
  <c r="AN2" i="6"/>
  <c r="AM2" i="6"/>
  <c r="AL2" i="6"/>
  <c r="AK2" i="6"/>
  <c r="AF2" i="6"/>
  <c r="AJ2" i="6"/>
  <c r="AI2" i="6"/>
  <c r="AH2" i="6"/>
  <c r="AG2" i="6"/>
  <c r="AE2" i="6"/>
  <c r="AC2" i="6"/>
  <c r="AD2" i="6"/>
  <c r="AB2" i="6"/>
  <c r="AA2" i="6"/>
  <c r="Z2" i="6"/>
  <c r="Y2" i="6"/>
  <c r="X2" i="6"/>
  <c r="W2" i="6"/>
  <c r="R2" i="6"/>
  <c r="Q2" i="6"/>
  <c r="N2" i="6"/>
  <c r="M2" i="6"/>
  <c r="K2" i="6"/>
  <c r="J2" i="6"/>
  <c r="I2" i="6"/>
  <c r="H2" i="6"/>
  <c r="G2" i="6"/>
  <c r="F2" i="6"/>
  <c r="E2" i="6"/>
  <c r="D2" i="6" l="1"/>
  <c r="C2" i="6"/>
  <c r="B2" i="6"/>
  <c r="Z15" i="4"/>
  <c r="Z14" i="4"/>
  <c r="S14" i="4"/>
  <c r="S16" i="4"/>
  <c r="S15" i="4"/>
  <c r="X16" i="4"/>
  <c r="Z16" i="4" s="1"/>
  <c r="V16" i="4"/>
  <c r="Q16" i="4"/>
  <c r="O16" i="4"/>
  <c r="S2" i="6" l="1"/>
  <c r="O2" i="6"/>
  <c r="L2" i="6"/>
  <c r="U2" i="6" l="1"/>
  <c r="V2" i="6" s="1"/>
  <c r="T2" i="6"/>
  <c r="P2" i="6"/>
</calcChain>
</file>

<file path=xl/sharedStrings.xml><?xml version="1.0" encoding="utf-8"?>
<sst xmlns="http://schemas.openxmlformats.org/spreadsheetml/2006/main" count="490" uniqueCount="377">
  <si>
    <t>(様式３号）</t>
    <rPh sb="1" eb="3">
      <t>ヨウシキ</t>
    </rPh>
    <rPh sb="4" eb="5">
      <t>ゴウ</t>
    </rPh>
    <phoneticPr fontId="1"/>
  </si>
  <si>
    <t>特定給食施設栄養管理報告書</t>
    <rPh sb="0" eb="2">
      <t>トクテイ</t>
    </rPh>
    <rPh sb="2" eb="4">
      <t>キュウショク</t>
    </rPh>
    <rPh sb="4" eb="6">
      <t>シセツ</t>
    </rPh>
    <rPh sb="6" eb="8">
      <t>エイヨウ</t>
    </rPh>
    <rPh sb="8" eb="10">
      <t>カンリ</t>
    </rPh>
    <rPh sb="10" eb="13">
      <t>ホウコクショ</t>
    </rPh>
    <phoneticPr fontId="1"/>
  </si>
  <si>
    <t>富山県砺波厚生センター所長　　殿</t>
    <rPh sb="0" eb="3">
      <t>トヤマケン</t>
    </rPh>
    <rPh sb="3" eb="5">
      <t>トナミ</t>
    </rPh>
    <rPh sb="5" eb="7">
      <t>コウセイ</t>
    </rPh>
    <rPh sb="11" eb="13">
      <t>ショチョウ</t>
    </rPh>
    <rPh sb="15" eb="16">
      <t>ドノ</t>
    </rPh>
    <phoneticPr fontId="1"/>
  </si>
  <si>
    <t>管理者　　</t>
    <rPh sb="0" eb="3">
      <t>カンリシャ</t>
    </rPh>
    <phoneticPr fontId="1"/>
  </si>
  <si>
    <t>住所</t>
    <rPh sb="0" eb="2">
      <t>ジュウショ</t>
    </rPh>
    <phoneticPr fontId="1"/>
  </si>
  <si>
    <t>氏名</t>
    <rPh sb="0" eb="2">
      <t>シメイ</t>
    </rPh>
    <phoneticPr fontId="1"/>
  </si>
  <si>
    <t>健康増進法第24条第１項の規定により、次のとおり報告します。</t>
    <rPh sb="0" eb="2">
      <t>ケンコウ</t>
    </rPh>
    <rPh sb="2" eb="4">
      <t>ゾウシン</t>
    </rPh>
    <rPh sb="4" eb="5">
      <t>ホウ</t>
    </rPh>
    <rPh sb="5" eb="6">
      <t>ダイ</t>
    </rPh>
    <rPh sb="8" eb="9">
      <t>ジョウ</t>
    </rPh>
    <rPh sb="9" eb="10">
      <t>ダイ</t>
    </rPh>
    <rPh sb="11" eb="12">
      <t>コウ</t>
    </rPh>
    <rPh sb="13" eb="15">
      <t>キテイ</t>
    </rPh>
    <rPh sb="19" eb="20">
      <t>ツギ</t>
    </rPh>
    <rPh sb="24" eb="26">
      <t>ホウコク</t>
    </rPh>
    <phoneticPr fontId="1"/>
  </si>
  <si>
    <t>(電話)</t>
    <rPh sb="1" eb="3">
      <t>デンワ</t>
    </rPh>
    <phoneticPr fontId="1"/>
  </si>
  <si>
    <t>(FAX)</t>
    <phoneticPr fontId="1"/>
  </si>
  <si>
    <t>(E-mail)</t>
    <phoneticPr fontId="1"/>
  </si>
  <si>
    <t>栄養管理部門の
理念・目標等</t>
    <rPh sb="0" eb="2">
      <t>エイヨウ</t>
    </rPh>
    <rPh sb="2" eb="4">
      <t>カンリ</t>
    </rPh>
    <rPh sb="4" eb="6">
      <t>ブモン</t>
    </rPh>
    <rPh sb="8" eb="10">
      <t>リネン</t>
    </rPh>
    <rPh sb="11" eb="13">
      <t>モクヒョウ</t>
    </rPh>
    <rPh sb="13" eb="14">
      <t>トウ</t>
    </rPh>
    <phoneticPr fontId="1"/>
  </si>
  <si>
    <t>有</t>
    <rPh sb="0" eb="1">
      <t>アリ</t>
    </rPh>
    <phoneticPr fontId="1"/>
  </si>
  <si>
    <t>無</t>
    <rPh sb="0" eb="1">
      <t>ム</t>
    </rPh>
    <phoneticPr fontId="1"/>
  </si>
  <si>
    <t>施設住所等</t>
    <rPh sb="0" eb="1">
      <t>セ</t>
    </rPh>
    <rPh sb="1" eb="2">
      <t>セツ</t>
    </rPh>
    <rPh sb="2" eb="3">
      <t>ジュウ</t>
    </rPh>
    <rPh sb="3" eb="4">
      <t>ショ</t>
    </rPh>
    <rPh sb="4" eb="5">
      <t>トウ</t>
    </rPh>
    <phoneticPr fontId="1"/>
  </si>
  <si>
    <t>食数(１日平均)</t>
    <rPh sb="0" eb="1">
      <t>ショク</t>
    </rPh>
    <rPh sb="1" eb="2">
      <t>スウ</t>
    </rPh>
    <rPh sb="4" eb="5">
      <t>ヒ</t>
    </rPh>
    <rPh sb="5" eb="7">
      <t>ヘイキン</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</si>
  <si>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</si>
  <si>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</si>
  <si>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</si>
  <si>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</si>
  <si>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定員数等(内訳)</t>
    <rPh sb="0" eb="3">
      <t>テイインスウ</t>
    </rPh>
    <rPh sb="3" eb="4">
      <t>トウ</t>
    </rPh>
    <rPh sb="5" eb="7">
      <t>ウチワケ</t>
    </rPh>
    <phoneticPr fontId="1"/>
  </si>
  <si>
    <t>委託先</t>
    <rPh sb="0" eb="2">
      <t>イタク</t>
    </rPh>
    <rPh sb="2" eb="3">
      <t>サキ</t>
    </rPh>
    <phoneticPr fontId="1"/>
  </si>
  <si>
    <t>運営形態</t>
    <rPh sb="0" eb="2">
      <t>ウンエイ</t>
    </rPh>
    <rPh sb="2" eb="4">
      <t>ケイタイ</t>
    </rPh>
    <phoneticPr fontId="1"/>
  </si>
  <si>
    <t>調理場所</t>
    <rPh sb="0" eb="2">
      <t>チョウリ</t>
    </rPh>
    <rPh sb="2" eb="4">
      <t>バショ</t>
    </rPh>
    <phoneticPr fontId="1"/>
  </si>
  <si>
    <t>所在地
（電話）</t>
    <rPh sb="0" eb="3">
      <t>ショザイチ</t>
    </rPh>
    <rPh sb="5" eb="7">
      <t>デンワ</t>
    </rPh>
    <phoneticPr fontId="1"/>
  </si>
  <si>
    <t>代表者</t>
    <rPh sb="0" eb="3">
      <t>ダイヒョウシャ</t>
    </rPh>
    <phoneticPr fontId="1"/>
  </si>
  <si>
    <t>施設担当
責任者</t>
    <rPh sb="0" eb="2">
      <t>シセツ</t>
    </rPh>
    <rPh sb="2" eb="4">
      <t>タントウ</t>
    </rPh>
    <rPh sb="5" eb="8">
      <t>セキニンシャ</t>
    </rPh>
    <phoneticPr fontId="1"/>
  </si>
  <si>
    <t>委託内容</t>
    <rPh sb="0" eb="2">
      <t>イタク</t>
    </rPh>
    <rPh sb="2" eb="4">
      <t>ナイヨウ</t>
    </rPh>
    <phoneticPr fontId="1"/>
  </si>
  <si>
    <t>名　称</t>
    <rPh sb="0" eb="1">
      <t>メイ</t>
    </rPh>
    <rPh sb="2" eb="3">
      <t>ショウ</t>
    </rPh>
    <phoneticPr fontId="1"/>
  </si>
  <si>
    <t>給食従事者</t>
    <rPh sb="0" eb="2">
      <t>キュウショク</t>
    </rPh>
    <rPh sb="2" eb="5">
      <t>ジュウジシャ</t>
    </rPh>
    <phoneticPr fontId="1"/>
  </si>
  <si>
    <t>職種</t>
    <rPh sb="0" eb="2">
      <t>ショクシュ</t>
    </rPh>
    <phoneticPr fontId="1"/>
  </si>
  <si>
    <t>施設の職員（人）</t>
    <rPh sb="0" eb="2">
      <t>シセツ</t>
    </rPh>
    <rPh sb="3" eb="5">
      <t>ショクイン</t>
    </rPh>
    <rPh sb="6" eb="7">
      <t>ニン</t>
    </rPh>
    <phoneticPr fontId="1"/>
  </si>
  <si>
    <t>受託者の職員（人）</t>
    <rPh sb="0" eb="3">
      <t>ジュタクシャ</t>
    </rPh>
    <rPh sb="4" eb="6">
      <t>ショクイン</t>
    </rPh>
    <rPh sb="7" eb="8">
      <t>ニン</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</si>
  <si>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</si>
  <si>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</si>
  <si>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</si>
  <si>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</si>
  <si>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</si>
  <si>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調理員</t>
    <rPh sb="0" eb="3">
      <t>チョウリイン</t>
    </rPh>
    <phoneticPr fontId="1"/>
  </si>
  <si>
    <t>その他</t>
    <rPh sb="2" eb="3">
      <t>タ</t>
    </rPh>
    <phoneticPr fontId="1"/>
  </si>
  <si>
    <t>計</t>
    <rPh sb="0" eb="1">
      <t>ケイ</t>
    </rPh>
    <phoneticPr fontId="1"/>
  </si>
  <si>
    <t>　1　施設の現況報告</t>
    <rPh sb="3" eb="5">
      <t>シセツ</t>
    </rPh>
    <rPh sb="6" eb="8">
      <t>ゲンキョウ</t>
    </rPh>
    <rPh sb="8" eb="10">
      <t>ホウコク</t>
    </rPh>
    <phoneticPr fontId="1"/>
  </si>
  <si>
    <t>施　設　名</t>
    <rPh sb="0" eb="1">
      <t>セ</t>
    </rPh>
    <rPh sb="2" eb="3">
      <t>セツ</t>
    </rPh>
    <rPh sb="4" eb="5">
      <t>メイ</t>
    </rPh>
    <phoneticPr fontId="1"/>
  </si>
  <si>
    <t>合  計</t>
    <rPh sb="0" eb="1">
      <t>ア</t>
    </rPh>
    <rPh sb="3" eb="4">
      <t>ケイ</t>
    </rPh>
    <phoneticPr fontId="1"/>
  </si>
  <si>
    <t xml:space="preserve"> 組織(栄養管理・
 給食部門の位置
 づけ)</t>
    <rPh sb="1" eb="3">
      <t>ソシキ</t>
    </rPh>
    <rPh sb="4" eb="6">
      <t>エイヨウ</t>
    </rPh>
    <rPh sb="6" eb="8">
      <t>カンリ</t>
    </rPh>
    <rPh sb="11" eb="13">
      <t>キュウショク</t>
    </rPh>
    <rPh sb="13" eb="15">
      <t>ブモン</t>
    </rPh>
    <rPh sb="16" eb="18">
      <t>イチ</t>
    </rPh>
    <phoneticPr fontId="1"/>
  </si>
  <si>
    <t>２　栄養状況報告</t>
    <rPh sb="2" eb="4">
      <t>エイヨウ</t>
    </rPh>
    <rPh sb="4" eb="6">
      <t>ジョウキョウ</t>
    </rPh>
    <rPh sb="6" eb="8">
      <t>ホウコク</t>
    </rPh>
    <phoneticPr fontId="1"/>
  </si>
  <si>
    <t>施設名</t>
    <rPh sb="0" eb="2">
      <t>シセツ</t>
    </rPh>
    <rPh sb="2" eb="3">
      <t>メイ</t>
    </rPh>
    <phoneticPr fontId="1"/>
  </si>
  <si>
    <t xml:space="preserve"> 食環境</t>
    <rPh sb="1" eb="2">
      <t>ショク</t>
    </rPh>
    <rPh sb="2" eb="4">
      <t>カンキョウ</t>
    </rPh>
    <phoneticPr fontId="1"/>
  </si>
  <si>
    <t xml:space="preserve"> 食物アレルギー対応</t>
    <rPh sb="1" eb="3">
      <t>ショクモツ</t>
    </rPh>
    <rPh sb="8" eb="10">
      <t>タイオウ</t>
    </rPh>
    <phoneticPr fontId="1"/>
  </si>
  <si>
    <t xml:space="preserve"> 特別な給食調理対応</t>
    <rPh sb="1" eb="3">
      <t>トクベツ</t>
    </rPh>
    <rPh sb="4" eb="6">
      <t>キュウショク</t>
    </rPh>
    <rPh sb="6" eb="8">
      <t>チョウリ</t>
    </rPh>
    <rPh sb="8" eb="10">
      <t>タイオウ</t>
    </rPh>
    <phoneticPr fontId="1"/>
  </si>
  <si>
    <t>食品構成（g）</t>
    <rPh sb="0" eb="2">
      <t>ショクヒン</t>
    </rPh>
    <rPh sb="2" eb="4">
      <t>コウセイ</t>
    </rPh>
    <phoneticPr fontId="1"/>
  </si>
  <si>
    <t>給与栄養量等</t>
    <rPh sb="0" eb="2">
      <t>キュウヨ</t>
    </rPh>
    <rPh sb="2" eb="4">
      <t>エイヨウ</t>
    </rPh>
    <rPh sb="4" eb="5">
      <t>リョウ</t>
    </rPh>
    <rPh sb="5" eb="6">
      <t>トウ</t>
    </rPh>
    <phoneticPr fontId="1"/>
  </si>
  <si>
    <t>食品群別</t>
    <rPh sb="0" eb="3">
      <t>ショクヒングン</t>
    </rPh>
    <rPh sb="3" eb="4">
      <t>ベツ</t>
    </rPh>
    <phoneticPr fontId="1"/>
  </si>
  <si>
    <t>目　標</t>
    <rPh sb="0" eb="1">
      <t>メ</t>
    </rPh>
    <rPh sb="2" eb="3">
      <t>シルベ</t>
    </rPh>
    <phoneticPr fontId="1"/>
  </si>
  <si>
    <t>実　施</t>
    <rPh sb="0" eb="1">
      <t>ミ</t>
    </rPh>
    <rPh sb="2" eb="3">
      <t>セ</t>
    </rPh>
    <phoneticPr fontId="1"/>
  </si>
  <si>
    <t>栄養素及び熱量</t>
    <rPh sb="0" eb="3">
      <t>エイヨウソ</t>
    </rPh>
    <rPh sb="3" eb="4">
      <t>オヨ</t>
    </rPh>
    <rPh sb="5" eb="7">
      <t>ネツリョウ</t>
    </rPh>
    <phoneticPr fontId="1"/>
  </si>
  <si>
    <t xml:space="preserve"> エネルギー　(㎉)</t>
    <phoneticPr fontId="1"/>
  </si>
  <si>
    <t xml:space="preserve"> たんぱく質　(g)</t>
    <rPh sb="5" eb="6">
      <t>シツ</t>
    </rPh>
    <phoneticPr fontId="1"/>
  </si>
  <si>
    <t xml:space="preserve"> 脂　　質　　(g)</t>
    <rPh sb="1" eb="2">
      <t>アブラ</t>
    </rPh>
    <rPh sb="4" eb="5">
      <t>シツ</t>
    </rPh>
    <phoneticPr fontId="1"/>
  </si>
  <si>
    <t xml:space="preserve"> 炭水化物　　(g)</t>
    <rPh sb="1" eb="5">
      <t>タンスイカブツ</t>
    </rPh>
    <phoneticPr fontId="1"/>
  </si>
  <si>
    <t xml:space="preserve"> 鉄　　　　　(㎎)</t>
    <rPh sb="1" eb="2">
      <t>テツ</t>
    </rPh>
    <phoneticPr fontId="1"/>
  </si>
  <si>
    <t xml:space="preserve"> ﾋﾞﾀﾐﾝA　  (μgRE)</t>
    <phoneticPr fontId="1"/>
  </si>
  <si>
    <t xml:space="preserve"> ﾋﾞﾀﾐﾝB1　 　(㎎) </t>
    <phoneticPr fontId="1"/>
  </si>
  <si>
    <t xml:space="preserve"> 緑黄色野菜</t>
    <rPh sb="1" eb="4">
      <t>リョクオウショク</t>
    </rPh>
    <rPh sb="4" eb="6">
      <t>ヤサイ</t>
    </rPh>
    <phoneticPr fontId="1"/>
  </si>
  <si>
    <t xml:space="preserve"> ﾋﾞﾀﾐﾝB2　 　(㎎)</t>
    <phoneticPr fontId="1"/>
  </si>
  <si>
    <t xml:space="preserve"> ﾋﾞﾀﾐﾝC　　  (㎎)　</t>
    <phoneticPr fontId="1"/>
  </si>
  <si>
    <t xml:space="preserve"> 食塩相当量　(g)</t>
    <rPh sb="1" eb="3">
      <t>ショクエン</t>
    </rPh>
    <rPh sb="3" eb="5">
      <t>ソウトウ</t>
    </rPh>
    <rPh sb="5" eb="6">
      <t>リョウ</t>
    </rPh>
    <phoneticPr fontId="1"/>
  </si>
  <si>
    <t>％</t>
    <phoneticPr fontId="1"/>
  </si>
  <si>
    <t>円</t>
    <rPh sb="0" eb="1">
      <t>エン</t>
    </rPh>
    <phoneticPr fontId="1"/>
  </si>
  <si>
    <t>栄養補助食品の利用</t>
    <rPh sb="0" eb="2">
      <t>エイヨウ</t>
    </rPh>
    <rPh sb="2" eb="4">
      <t>ホジョ</t>
    </rPh>
    <rPh sb="4" eb="6">
      <t>ショクヒン</t>
    </rPh>
    <rPh sb="7" eb="9">
      <t>リヨウ</t>
    </rPh>
    <phoneticPr fontId="1"/>
  </si>
  <si>
    <t>＜児童福祉施設(保育所等)・幼稚園用-１＞</t>
    <rPh sb="1" eb="3">
      <t>ジドウ</t>
    </rPh>
    <rPh sb="3" eb="5">
      <t>フクシ</t>
    </rPh>
    <rPh sb="5" eb="7">
      <t>シセツ</t>
    </rPh>
    <rPh sb="8" eb="10">
      <t>ホイク</t>
    </rPh>
    <rPh sb="10" eb="11">
      <t>ショ</t>
    </rPh>
    <rPh sb="11" eb="12">
      <t>トウ</t>
    </rPh>
    <rPh sb="14" eb="17">
      <t>ヨウチエン</t>
    </rPh>
    <rPh sb="17" eb="18">
      <t>ヨウ</t>
    </rPh>
    <phoneticPr fontId="1"/>
  </si>
  <si>
    <t>区分</t>
    <rPh sb="0" eb="2">
      <t>クブン</t>
    </rPh>
    <phoneticPr fontId="1"/>
  </si>
  <si>
    <t>食種</t>
    <rPh sb="0" eb="2">
      <t>ショクシュ</t>
    </rPh>
    <phoneticPr fontId="1"/>
  </si>
  <si>
    <t>食数</t>
    <rPh sb="0" eb="1">
      <t>ショク</t>
    </rPh>
    <rPh sb="1" eb="2">
      <t>スウ</t>
    </rPh>
    <phoneticPr fontId="1"/>
  </si>
  <si>
    <t>離乳食</t>
    <rPh sb="0" eb="3">
      <t>リニュウショク</t>
    </rPh>
    <phoneticPr fontId="1"/>
  </si>
  <si>
    <t>幼児食(1～2歳)</t>
    <rPh sb="0" eb="2">
      <t>ヨウジ</t>
    </rPh>
    <rPh sb="2" eb="3">
      <t>ショク</t>
    </rPh>
    <rPh sb="7" eb="8">
      <t>サイ</t>
    </rPh>
    <phoneticPr fontId="1"/>
  </si>
  <si>
    <t>幼児食(3～5歳)</t>
    <rPh sb="0" eb="2">
      <t>ヨウジ</t>
    </rPh>
    <rPh sb="2" eb="3">
      <t>ショク</t>
    </rPh>
    <rPh sb="7" eb="8">
      <t>サイ</t>
    </rPh>
    <phoneticPr fontId="1"/>
  </si>
  <si>
    <t>その他</t>
    <rPh sb="2" eb="3">
      <t>タ</t>
    </rPh>
    <phoneticPr fontId="1"/>
  </si>
  <si>
    <t>計</t>
    <rPh sb="0" eb="1">
      <t>ケイ</t>
    </rPh>
    <phoneticPr fontId="1"/>
  </si>
  <si>
    <t>年齢階級</t>
    <rPh sb="0" eb="2">
      <t>ネンレイ</t>
    </rPh>
    <rPh sb="2" eb="4">
      <t>カイキュウ</t>
    </rPh>
    <phoneticPr fontId="1"/>
  </si>
  <si>
    <t>人　　数</t>
    <rPh sb="0" eb="1">
      <t>ヒト</t>
    </rPh>
    <rPh sb="3" eb="4">
      <t>スウ</t>
    </rPh>
    <phoneticPr fontId="1"/>
  </si>
  <si>
    <t>男</t>
    <rPh sb="0" eb="1">
      <t>オトコ</t>
    </rPh>
    <phoneticPr fontId="1"/>
  </si>
  <si>
    <t>女</t>
    <rPh sb="0" eb="1">
      <t>オンナ</t>
    </rPh>
    <phoneticPr fontId="1"/>
  </si>
  <si>
    <t>0～5ヶ月</t>
    <rPh sb="4" eb="5">
      <t>ゲツ</t>
    </rPh>
    <phoneticPr fontId="1"/>
  </si>
  <si>
    <t>6～11ヶ月</t>
    <rPh sb="5" eb="6">
      <t>ゲツ</t>
    </rPh>
    <phoneticPr fontId="1"/>
  </si>
  <si>
    <t>1～2歳</t>
    <rPh sb="3" eb="4">
      <t>サイ</t>
    </rPh>
    <phoneticPr fontId="1"/>
  </si>
  <si>
    <t>3歳以上</t>
    <rPh sb="1" eb="4">
      <t>サイイジョウ</t>
    </rPh>
    <phoneticPr fontId="1"/>
  </si>
  <si>
    <t>肥満(人)</t>
    <rPh sb="0" eb="2">
      <t>ヒマン</t>
    </rPh>
    <rPh sb="3" eb="4">
      <t>ヒト</t>
    </rPh>
    <phoneticPr fontId="1"/>
  </si>
  <si>
    <t>やせ(人)</t>
    <rPh sb="3" eb="4">
      <t>ヒト</t>
    </rPh>
    <phoneticPr fontId="1"/>
  </si>
  <si>
    <t>計(％)</t>
    <rPh sb="0" eb="1">
      <t>ケイ</t>
    </rPh>
    <phoneticPr fontId="1"/>
  </si>
  <si>
    <t>肥満度の判定方法(3歳以上）</t>
    <rPh sb="0" eb="2">
      <t>ヒマン</t>
    </rPh>
    <rPh sb="2" eb="3">
      <t>ド</t>
    </rPh>
    <rPh sb="4" eb="6">
      <t>ハンテイ</t>
    </rPh>
    <rPh sb="6" eb="8">
      <t>ホウホウ</t>
    </rPh>
    <rPh sb="10" eb="13">
      <t>サイイジョウ</t>
    </rPh>
    <phoneticPr fontId="1"/>
  </si>
  <si>
    <t>3～5歳</t>
    <rPh sb="3" eb="4">
      <t>サイ</t>
    </rPh>
    <phoneticPr fontId="1"/>
  </si>
  <si>
    <t xml:space="preserve"> 獣鳥肉類</t>
    <rPh sb="1" eb="2">
      <t>ケモノ</t>
    </rPh>
    <rPh sb="2" eb="3">
      <t>トリ</t>
    </rPh>
    <rPh sb="3" eb="5">
      <t>ニクルイ</t>
    </rPh>
    <phoneticPr fontId="1"/>
  </si>
  <si>
    <t xml:space="preserve"> 魚介類</t>
    <rPh sb="1" eb="2">
      <t>サカナ</t>
    </rPh>
    <rPh sb="2" eb="3">
      <t>カイ</t>
    </rPh>
    <rPh sb="3" eb="4">
      <t>ルイ</t>
    </rPh>
    <phoneticPr fontId="1"/>
  </si>
  <si>
    <t xml:space="preserve"> 卵  類</t>
    <rPh sb="1" eb="2">
      <t>タマゴ</t>
    </rPh>
    <rPh sb="4" eb="5">
      <t>ルイ</t>
    </rPh>
    <phoneticPr fontId="1"/>
  </si>
  <si>
    <t xml:space="preserve"> 豆類及びその他</t>
    <rPh sb="1" eb="3">
      <t>マメルイ</t>
    </rPh>
    <rPh sb="3" eb="4">
      <t>オヨ</t>
    </rPh>
    <rPh sb="7" eb="8">
      <t>タ</t>
    </rPh>
    <phoneticPr fontId="1"/>
  </si>
  <si>
    <t xml:space="preserve"> 乳類</t>
    <rPh sb="1" eb="2">
      <t>ニュウ</t>
    </rPh>
    <rPh sb="2" eb="3">
      <t>ルイ</t>
    </rPh>
    <phoneticPr fontId="1"/>
  </si>
  <si>
    <t>脱脂粉乳</t>
    <rPh sb="0" eb="2">
      <t>ダッシ</t>
    </rPh>
    <rPh sb="2" eb="4">
      <t>フンニュウ</t>
    </rPh>
    <phoneticPr fontId="1"/>
  </si>
  <si>
    <t>乳製品</t>
    <rPh sb="0" eb="3">
      <t>ニュウセイヒン</t>
    </rPh>
    <phoneticPr fontId="1"/>
  </si>
  <si>
    <t>牛　乳</t>
    <rPh sb="0" eb="1">
      <t>ウシ</t>
    </rPh>
    <rPh sb="2" eb="3">
      <t>チチ</t>
    </rPh>
    <phoneticPr fontId="1"/>
  </si>
  <si>
    <t xml:space="preserve"> 海藻類</t>
    <rPh sb="1" eb="3">
      <t>カイソウ</t>
    </rPh>
    <rPh sb="3" eb="4">
      <t>ルイ</t>
    </rPh>
    <phoneticPr fontId="1"/>
  </si>
  <si>
    <t xml:space="preserve"> かんきつ類</t>
    <rPh sb="5" eb="6">
      <t>ルイ</t>
    </rPh>
    <phoneticPr fontId="1"/>
  </si>
  <si>
    <t xml:space="preserve"> その他の野菜</t>
    <rPh sb="3" eb="4">
      <t>タ</t>
    </rPh>
    <rPh sb="5" eb="7">
      <t>ヤサイ</t>
    </rPh>
    <phoneticPr fontId="1"/>
  </si>
  <si>
    <t xml:space="preserve"> その他の果物</t>
    <rPh sb="3" eb="4">
      <t>タ</t>
    </rPh>
    <rPh sb="5" eb="7">
      <t>クダモノ</t>
    </rPh>
    <phoneticPr fontId="1"/>
  </si>
  <si>
    <t>穀類</t>
    <rPh sb="0" eb="2">
      <t>コクルイ</t>
    </rPh>
    <phoneticPr fontId="1"/>
  </si>
  <si>
    <t>パン</t>
    <phoneticPr fontId="1"/>
  </si>
  <si>
    <t>米</t>
    <rPh sb="0" eb="1">
      <t>コメ</t>
    </rPh>
    <phoneticPr fontId="1"/>
  </si>
  <si>
    <t>その他穀物</t>
    <rPh sb="2" eb="3">
      <t>タ</t>
    </rPh>
    <rPh sb="3" eb="5">
      <t>コクモツ</t>
    </rPh>
    <phoneticPr fontId="1"/>
  </si>
  <si>
    <t>いも類</t>
    <rPh sb="2" eb="3">
      <t>ルイ</t>
    </rPh>
    <phoneticPr fontId="1"/>
  </si>
  <si>
    <t>菓子類</t>
    <rPh sb="0" eb="3">
      <t>カシルイ</t>
    </rPh>
    <phoneticPr fontId="1"/>
  </si>
  <si>
    <t>砂糖類</t>
    <rPh sb="0" eb="2">
      <t>サトウ</t>
    </rPh>
    <rPh sb="2" eb="3">
      <t>ルイ</t>
    </rPh>
    <phoneticPr fontId="1"/>
  </si>
  <si>
    <t>油脂類</t>
    <rPh sb="0" eb="2">
      <t>ユシ</t>
    </rPh>
    <rPh sb="2" eb="3">
      <t>ルイ</t>
    </rPh>
    <phoneticPr fontId="1"/>
  </si>
  <si>
    <t>種実類</t>
    <rPh sb="0" eb="1">
      <t>タネ</t>
    </rPh>
    <rPh sb="1" eb="2">
      <t>ミ</t>
    </rPh>
    <rPh sb="2" eb="3">
      <t>ルイ</t>
    </rPh>
    <phoneticPr fontId="1"/>
  </si>
  <si>
    <t>調味料</t>
    <rPh sb="0" eb="3">
      <t>チョウミリョウ</t>
    </rPh>
    <phoneticPr fontId="1"/>
  </si>
  <si>
    <t xml:space="preserve"> カルシウム　(㎎)</t>
    <phoneticPr fontId="1"/>
  </si>
  <si>
    <t xml:space="preserve"> 食物繊維　　(g)</t>
    <rPh sb="1" eb="3">
      <t>ショクモツ</t>
    </rPh>
    <rPh sb="3" eb="5">
      <t>センイ</t>
    </rPh>
    <phoneticPr fontId="1"/>
  </si>
  <si>
    <r>
      <t xml:space="preserve"> 脂質エネルギー比(1～2歳)
 </t>
    </r>
    <r>
      <rPr>
        <sz val="9"/>
        <color theme="1"/>
        <rFont val="ＭＳ 明朝"/>
        <family val="1"/>
        <charset val="128"/>
      </rPr>
      <t>(脂質エネルギー/総エネルギー)×100</t>
    </r>
    <rPh sb="1" eb="3">
      <t>シシツ</t>
    </rPh>
    <rPh sb="8" eb="9">
      <t>ヒ</t>
    </rPh>
    <rPh sb="13" eb="14">
      <t>サイ</t>
    </rPh>
    <rPh sb="18" eb="20">
      <t>シシツ</t>
    </rPh>
    <rPh sb="26" eb="27">
      <t>ソウ</t>
    </rPh>
    <phoneticPr fontId="1"/>
  </si>
  <si>
    <r>
      <t xml:space="preserve"> たんぱく質エネルギー比(1～2歳)
 </t>
    </r>
    <r>
      <rPr>
        <sz val="9"/>
        <color theme="1"/>
        <rFont val="ＭＳ 明朝"/>
        <family val="1"/>
        <charset val="128"/>
      </rPr>
      <t>(たんぱく質エネルギー/総エネルギー)×100</t>
    </r>
    <rPh sb="5" eb="6">
      <t>シツ</t>
    </rPh>
    <rPh sb="11" eb="12">
      <t>ヒ</t>
    </rPh>
    <rPh sb="25" eb="26">
      <t>シツ</t>
    </rPh>
    <rPh sb="32" eb="33">
      <t>ソウ</t>
    </rPh>
    <phoneticPr fontId="1"/>
  </si>
  <si>
    <r>
      <t xml:space="preserve"> 動物性たんぱく質比(1～2歳)
 </t>
    </r>
    <r>
      <rPr>
        <sz val="9"/>
        <color theme="1"/>
        <rFont val="ＭＳ 明朝"/>
        <family val="1"/>
        <charset val="128"/>
      </rPr>
      <t>(動物性たんぱく質/総たんぱく質)×100</t>
    </r>
    <rPh sb="1" eb="4">
      <t>ドウブツセイ</t>
    </rPh>
    <rPh sb="8" eb="9">
      <t>シツ</t>
    </rPh>
    <rPh sb="9" eb="10">
      <t>ヒ</t>
    </rPh>
    <rPh sb="19" eb="22">
      <t>ドウブツセイ</t>
    </rPh>
    <rPh sb="26" eb="27">
      <t>シツ</t>
    </rPh>
    <rPh sb="28" eb="29">
      <t>ソウ</t>
    </rPh>
    <rPh sb="33" eb="34">
      <t>シツ</t>
    </rPh>
    <phoneticPr fontId="1"/>
  </si>
  <si>
    <t xml:space="preserve"> 給食材料費
 (1人1日又は１食当たり)</t>
    <rPh sb="1" eb="3">
      <t>キュウショク</t>
    </rPh>
    <rPh sb="3" eb="6">
      <t>ザイリョウヒ</t>
    </rPh>
    <rPh sb="10" eb="11">
      <t>ニン</t>
    </rPh>
    <rPh sb="12" eb="13">
      <t>ニチ</t>
    </rPh>
    <rPh sb="13" eb="14">
      <t>マタ</t>
    </rPh>
    <rPh sb="16" eb="17">
      <t>ショク</t>
    </rPh>
    <rPh sb="17" eb="18">
      <t>ア</t>
    </rPh>
    <phoneticPr fontId="1"/>
  </si>
  <si>
    <t>1～2歳</t>
    <rPh sb="3" eb="4">
      <t>サイ</t>
    </rPh>
    <phoneticPr fontId="1"/>
  </si>
  <si>
    <t>3～5歳</t>
    <rPh sb="3" eb="4">
      <t>サイ</t>
    </rPh>
    <phoneticPr fontId="1"/>
  </si>
  <si>
    <t>栄養管理状況(1人1日当たり)　</t>
    <rPh sb="0" eb="2">
      <t>エイヨウ</t>
    </rPh>
    <rPh sb="2" eb="4">
      <t>カンリ</t>
    </rPh>
    <rPh sb="4" eb="6">
      <t>ジョウキョウ</t>
    </rPh>
    <rPh sb="8" eb="9">
      <t>ニン</t>
    </rPh>
    <rPh sb="10" eb="11">
      <t>ヒ</t>
    </rPh>
    <rPh sb="11" eb="12">
      <t>ア</t>
    </rPh>
    <phoneticPr fontId="1"/>
  </si>
  <si>
    <t>栄養情報の提供</t>
    <rPh sb="0" eb="2">
      <t>エイヨウ</t>
    </rPh>
    <rPh sb="2" eb="4">
      <t>ジョウホウ</t>
    </rPh>
    <rPh sb="5" eb="7">
      <t>テイキョウ</t>
    </rPh>
    <phoneticPr fontId="1"/>
  </si>
  <si>
    <t xml:space="preserve"> 喫食量調査</t>
    <rPh sb="1" eb="3">
      <t>キッショク</t>
    </rPh>
    <rPh sb="3" eb="4">
      <t>リョウ</t>
    </rPh>
    <rPh sb="4" eb="6">
      <t>チョウサ</t>
    </rPh>
    <phoneticPr fontId="1"/>
  </si>
  <si>
    <t xml:space="preserve"> 嗜好調査</t>
    <rPh sb="1" eb="3">
      <t>シコウ</t>
    </rPh>
    <rPh sb="3" eb="5">
      <t>チョウサ</t>
    </rPh>
    <phoneticPr fontId="1"/>
  </si>
  <si>
    <t xml:space="preserve"> 名　称</t>
    <rPh sb="1" eb="2">
      <t>メイ</t>
    </rPh>
    <rPh sb="3" eb="4">
      <t>ショウ</t>
    </rPh>
    <phoneticPr fontId="1"/>
  </si>
  <si>
    <t xml:space="preserve"> 回　数</t>
    <rPh sb="1" eb="2">
      <t>カイ</t>
    </rPh>
    <rPh sb="3" eb="4">
      <t>スウ</t>
    </rPh>
    <phoneticPr fontId="1"/>
  </si>
  <si>
    <t xml:space="preserve"> 構成メンバー</t>
    <rPh sb="1" eb="3">
      <t>コウセイ</t>
    </rPh>
    <phoneticPr fontId="1"/>
  </si>
  <si>
    <t xml:space="preserve"> 内　容</t>
    <rPh sb="1" eb="2">
      <t>ウチ</t>
    </rPh>
    <rPh sb="3" eb="4">
      <t>カタチ</t>
    </rPh>
    <phoneticPr fontId="1"/>
  </si>
  <si>
    <t xml:space="preserve"> 従事者の研修会</t>
    <rPh sb="1" eb="4">
      <t>ジュウジシャ</t>
    </rPh>
    <rPh sb="5" eb="8">
      <t>ケンシュウカイ</t>
    </rPh>
    <phoneticPr fontId="1"/>
  </si>
  <si>
    <t>2.主な研修内容</t>
    <rPh sb="2" eb="3">
      <t>オモ</t>
    </rPh>
    <rPh sb="4" eb="6">
      <t>ケンシュウ</t>
    </rPh>
    <rPh sb="6" eb="8">
      <t>ナイヨウ</t>
    </rPh>
    <phoneticPr fontId="1"/>
  </si>
  <si>
    <t xml:space="preserve"> 事務の効率化
  (ｺﾝﾋﾟｭｰﾀｰの導入)</t>
    <rPh sb="1" eb="3">
      <t>ジム</t>
    </rPh>
    <rPh sb="4" eb="7">
      <t>コウリツカ</t>
    </rPh>
    <rPh sb="20" eb="22">
      <t>ドウニュウ</t>
    </rPh>
    <phoneticPr fontId="1"/>
  </si>
  <si>
    <t xml:space="preserve"> 給食関係帳簿</t>
    <rPh sb="1" eb="3">
      <t>キュウショク</t>
    </rPh>
    <rPh sb="3" eb="5">
      <t>カンケイ</t>
    </rPh>
    <rPh sb="5" eb="7">
      <t>チョウボ</t>
    </rPh>
    <phoneticPr fontId="1"/>
  </si>
  <si>
    <t>　　 (内容)　備蓄物資の種類、品名など</t>
    <rPh sb="4" eb="6">
      <t>ナイヨウ</t>
    </rPh>
    <rPh sb="8" eb="10">
      <t>ビチク</t>
    </rPh>
    <rPh sb="10" eb="12">
      <t>ブッシ</t>
    </rPh>
    <rPh sb="13" eb="15">
      <t>シュルイ</t>
    </rPh>
    <rPh sb="16" eb="18">
      <t>ヒンメイ</t>
    </rPh>
    <phoneticPr fontId="1"/>
  </si>
  <si>
    <t xml:space="preserve"> 報告書作成者の
 所属・職及び氏名</t>
    <rPh sb="1" eb="4">
      <t>ホウコクショ</t>
    </rPh>
    <rPh sb="4" eb="7">
      <t>サクセイシャ</t>
    </rPh>
    <rPh sb="10" eb="12">
      <t>ショゾク</t>
    </rPh>
    <rPh sb="13" eb="14">
      <t>ショク</t>
    </rPh>
    <rPh sb="14" eb="15">
      <t>オヨ</t>
    </rPh>
    <rPh sb="16" eb="18">
      <t>シメイ</t>
    </rPh>
    <phoneticPr fontId="1"/>
  </si>
  <si>
    <t>所　属</t>
    <rPh sb="0" eb="1">
      <t>トコロ</t>
    </rPh>
    <rPh sb="2" eb="3">
      <t>ゾク</t>
    </rPh>
    <phoneticPr fontId="1"/>
  </si>
  <si>
    <t>職及び氏名</t>
    <rPh sb="0" eb="1">
      <t>ショク</t>
    </rPh>
    <rPh sb="1" eb="2">
      <t>オヨ</t>
    </rPh>
    <rPh sb="3" eb="5">
      <t>シメイ</t>
    </rPh>
    <phoneticPr fontId="1"/>
  </si>
  <si>
    <t>＜児童福祉施設(保育所等)・幼稚園用-２＞</t>
    <rPh sb="1" eb="3">
      <t>ジドウ</t>
    </rPh>
    <rPh sb="3" eb="5">
      <t>フクシ</t>
    </rPh>
    <rPh sb="5" eb="7">
      <t>シセツ</t>
    </rPh>
    <rPh sb="8" eb="10">
      <t>ホイク</t>
    </rPh>
    <rPh sb="10" eb="11">
      <t>ショ</t>
    </rPh>
    <rPh sb="11" eb="12">
      <t>トウ</t>
    </rPh>
    <rPh sb="14" eb="17">
      <t>ヨウチエン</t>
    </rPh>
    <rPh sb="17" eb="18">
      <t>ヨウ</t>
    </rPh>
    <phoneticPr fontId="1"/>
  </si>
  <si>
    <t>栄養情報提供</t>
    <rPh sb="0" eb="2">
      <t>エイヨウ</t>
    </rPh>
    <rPh sb="2" eb="4">
      <t>ジョウホウ</t>
    </rPh>
    <rPh sb="4" eb="6">
      <t>テイキョウ</t>
    </rPh>
    <phoneticPr fontId="1"/>
  </si>
  <si>
    <t>食育活動・栄養指導状況(年間)</t>
    <rPh sb="0" eb="2">
      <t>ショクイク</t>
    </rPh>
    <rPh sb="2" eb="4">
      <t>カツドウ</t>
    </rPh>
    <rPh sb="5" eb="7">
      <t>エイヨウ</t>
    </rPh>
    <rPh sb="7" eb="9">
      <t>シドウ</t>
    </rPh>
    <rPh sb="9" eb="11">
      <t>ジョウキョウ</t>
    </rPh>
    <rPh sb="12" eb="14">
      <t>ネンカン</t>
    </rPh>
    <phoneticPr fontId="1"/>
  </si>
  <si>
    <t>個別(指導)</t>
    <rPh sb="0" eb="2">
      <t>コベツ</t>
    </rPh>
    <rPh sb="3" eb="5">
      <t>シドウ</t>
    </rPh>
    <phoneticPr fontId="1"/>
  </si>
  <si>
    <t>集団(指導)</t>
    <rPh sb="0" eb="2">
      <t>シュウダン</t>
    </rPh>
    <rPh sb="3" eb="5">
      <t>シドウ</t>
    </rPh>
    <phoneticPr fontId="1"/>
  </si>
  <si>
    <t>回</t>
    <rPh sb="0" eb="1">
      <t>カイ</t>
    </rPh>
    <phoneticPr fontId="1"/>
  </si>
  <si>
    <t>人</t>
    <rPh sb="0" eb="1">
      <t>ジン</t>
    </rPh>
    <phoneticPr fontId="1"/>
  </si>
  <si>
    <t>内　　容</t>
    <rPh sb="0" eb="1">
      <t>ウチ</t>
    </rPh>
    <rPh sb="3" eb="4">
      <t>カタチ</t>
    </rPh>
    <phoneticPr fontId="1"/>
  </si>
  <si>
    <t xml:space="preserve"> 給食内容
 の評価</t>
    <rPh sb="1" eb="3">
      <t>キュウショク</t>
    </rPh>
    <rPh sb="3" eb="5">
      <t>ナイヨウ</t>
    </rPh>
    <rPh sb="8" eb="10">
      <t>ヒョウカ</t>
    </rPh>
    <phoneticPr fontId="1"/>
  </si>
  <si>
    <t xml:space="preserve"> 栄養管理委
 員会等の開
 催状状況</t>
    <rPh sb="1" eb="3">
      <t>エイヨウ</t>
    </rPh>
    <rPh sb="3" eb="5">
      <t>カンリ</t>
    </rPh>
    <rPh sb="5" eb="6">
      <t>イ</t>
    </rPh>
    <rPh sb="8" eb="9">
      <t>エン</t>
    </rPh>
    <rPh sb="9" eb="10">
      <t>カイ</t>
    </rPh>
    <rPh sb="10" eb="11">
      <t>トウ</t>
    </rPh>
    <rPh sb="12" eb="13">
      <t>ヒラキ</t>
    </rPh>
    <rPh sb="15" eb="16">
      <t>サイ</t>
    </rPh>
    <rPh sb="16" eb="17">
      <t>ジョウ</t>
    </rPh>
    <rPh sb="17" eb="19">
      <t>ジョウキョウ</t>
    </rPh>
    <phoneticPr fontId="1"/>
  </si>
  <si>
    <r>
      <t xml:space="preserve"> 危機管理体制</t>
    </r>
    <r>
      <rPr>
        <sz val="10"/>
        <color theme="1"/>
        <rFont val="ＭＳ 明朝"/>
        <family val="1"/>
        <charset val="128"/>
      </rPr>
      <t>(備蓄状況等)</t>
    </r>
    <rPh sb="1" eb="3">
      <t>キキ</t>
    </rPh>
    <rPh sb="3" eb="5">
      <t>カンリ</t>
    </rPh>
    <rPh sb="5" eb="7">
      <t>タイセイ</t>
    </rPh>
    <rPh sb="8" eb="10">
      <t>ビチク</t>
    </rPh>
    <rPh sb="10" eb="12">
      <t>ジョウキョウ</t>
    </rPh>
    <rPh sb="12" eb="13">
      <t>トウ</t>
    </rPh>
    <phoneticPr fontId="1"/>
  </si>
  <si>
    <t>委託業者側</t>
    <rPh sb="0" eb="2">
      <t>イタク</t>
    </rPh>
    <rPh sb="2" eb="4">
      <t>ギョウシャ</t>
    </rPh>
    <rPh sb="4" eb="5">
      <t>ガワ</t>
    </rPh>
    <phoneticPr fontId="1"/>
  </si>
  <si>
    <t>・食物アレルギー</t>
    <rPh sb="1" eb="3">
      <t>ショクモツ</t>
    </rPh>
    <phoneticPr fontId="1"/>
  </si>
  <si>
    <t>（</t>
    <phoneticPr fontId="1"/>
  </si>
  <si>
    <t>人</t>
    <rPh sb="0" eb="1">
      <t>ニン</t>
    </rPh>
    <phoneticPr fontId="1"/>
  </si>
  <si>
    <t>）</t>
    <phoneticPr fontId="1"/>
  </si>
  <si>
    <t>延</t>
    <rPh sb="0" eb="1">
      <t>ノベ</t>
    </rPh>
    <phoneticPr fontId="1"/>
  </si>
  <si>
    <t xml:space="preserve"> 捕食給食         　　　　　　　</t>
    <rPh sb="1" eb="3">
      <t>ホショク</t>
    </rPh>
    <rPh sb="3" eb="5">
      <t>キュウショク</t>
    </rPh>
    <phoneticPr fontId="1"/>
  </si>
  <si>
    <t>1.有</t>
    <rPh sb="2" eb="3">
      <t>アリ</t>
    </rPh>
    <phoneticPr fontId="1"/>
  </si>
  <si>
    <t>2.無</t>
    <rPh sb="2" eb="3">
      <t>ム</t>
    </rPh>
    <phoneticPr fontId="1"/>
  </si>
  <si>
    <t xml:space="preserve"> 食堂またはランチルームの設置    </t>
    <rPh sb="1" eb="3">
      <t>ショクドウ</t>
    </rPh>
    <rPh sb="13" eb="15">
      <t>セッチ</t>
    </rPh>
    <phoneticPr fontId="1"/>
  </si>
  <si>
    <t>・</t>
    <phoneticPr fontId="1"/>
  </si>
  <si>
    <t>無</t>
    <rPh sb="0" eb="1">
      <t>ム</t>
    </rPh>
    <phoneticPr fontId="1"/>
  </si>
  <si>
    <t>調理対応</t>
    <rPh sb="0" eb="2">
      <t>チョウリ</t>
    </rPh>
    <rPh sb="2" eb="4">
      <t>タイオウ</t>
    </rPh>
    <phoneticPr fontId="1"/>
  </si>
  <si>
    <t>有</t>
    <rPh sb="0" eb="1">
      <t>アリ</t>
    </rPh>
    <phoneticPr fontId="1"/>
  </si>
  <si>
    <t>（</t>
    <phoneticPr fontId="1"/>
  </si>
  <si>
    <t>除去食</t>
    <rPh sb="0" eb="2">
      <t>ジョキョ</t>
    </rPh>
    <rPh sb="2" eb="3">
      <t>ショク</t>
    </rPh>
    <phoneticPr fontId="1"/>
  </si>
  <si>
    <t>代替食</t>
    <rPh sb="0" eb="2">
      <t>ダイガエ</t>
    </rPh>
    <rPh sb="2" eb="3">
      <t>ショク</t>
    </rPh>
    <phoneticPr fontId="1"/>
  </si>
  <si>
    <t>）</t>
    <phoneticPr fontId="1"/>
  </si>
  <si>
    <t>指示書または診断書(生活管理指導票)の定め</t>
    <rPh sb="0" eb="3">
      <t>シジショ</t>
    </rPh>
    <rPh sb="6" eb="9">
      <t>シンダンショ</t>
    </rPh>
    <rPh sb="10" eb="12">
      <t>セイカツ</t>
    </rPh>
    <rPh sb="12" eb="14">
      <t>カンリ</t>
    </rPh>
    <rPh sb="14" eb="16">
      <t>シドウ</t>
    </rPh>
    <rPh sb="16" eb="17">
      <t>ヒョウ</t>
    </rPh>
    <rPh sb="19" eb="20">
      <t>サダ</t>
    </rPh>
    <phoneticPr fontId="1"/>
  </si>
  <si>
    <t>1.無</t>
    <rPh sb="2" eb="3">
      <t>ム</t>
    </rPh>
    <phoneticPr fontId="1"/>
  </si>
  <si>
    <t>配布</t>
    <rPh sb="0" eb="2">
      <t>ハイフ</t>
    </rPh>
    <phoneticPr fontId="1"/>
  </si>
  <si>
    <t>ｴﾈﾙｷﾞｰ</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</si>
  <si>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</si>
  <si>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</si>
  <si>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</si>
  <si>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</si>
  <si>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1.給食だより、ﾘｰﾌﾚｯﾄ等の配布</t>
    <rPh sb="2" eb="4">
      <t>キュウショク</t>
    </rPh>
    <rPh sb="14" eb="15">
      <t>トウ</t>
    </rPh>
    <rPh sb="16" eb="18">
      <t>ハイフ</t>
    </rPh>
    <phoneticPr fontId="1"/>
  </si>
  <si>
    <t>3.卓上メモ</t>
    <rPh sb="2" eb="4">
      <t>タクジョウ</t>
    </rPh>
    <phoneticPr fontId="1"/>
  </si>
  <si>
    <t>4.実物展示</t>
    <rPh sb="2" eb="4">
      <t>ジツブツ</t>
    </rPh>
    <rPh sb="4" eb="6">
      <t>テンジ</t>
    </rPh>
    <phoneticPr fontId="1"/>
  </si>
  <si>
    <t>5.その他(　　　　　)</t>
    <rPh sb="4" eb="5">
      <t>タ</t>
    </rPh>
    <phoneticPr fontId="1"/>
  </si>
  <si>
    <t>(</t>
    <phoneticPr fontId="1"/>
  </si>
  <si>
    <t>)</t>
    <phoneticPr fontId="1"/>
  </si>
  <si>
    <t>1.栄養管理部門の従事者1人当たりの平均参加回数</t>
    <rPh sb="2" eb="4">
      <t>エイヨウ</t>
    </rPh>
    <rPh sb="4" eb="6">
      <t>カンリ</t>
    </rPh>
    <rPh sb="6" eb="8">
      <t>ブモン</t>
    </rPh>
    <rPh sb="9" eb="12">
      <t>ジュウジシャ</t>
    </rPh>
    <rPh sb="13" eb="14">
      <t>ニン</t>
    </rPh>
    <rPh sb="14" eb="15">
      <t>ア</t>
    </rPh>
    <rPh sb="18" eb="20">
      <t>ヘイキン</t>
    </rPh>
    <rPh sb="20" eb="22">
      <t>サンカ</t>
    </rPh>
    <rPh sb="22" eb="24">
      <t>カイスウ</t>
    </rPh>
    <phoneticPr fontId="1"/>
  </si>
  <si>
    <t>回</t>
    <rPh sb="0" eb="1">
      <t>カイ</t>
    </rPh>
    <phoneticPr fontId="1"/>
  </si>
  <si>
    <t>①献立</t>
    <rPh sb="1" eb="3">
      <t>コンダテ</t>
    </rPh>
    <phoneticPr fontId="1"/>
  </si>
  <si>
    <t>②栄養管理</t>
    <rPh sb="1" eb="3">
      <t>エイヨウ</t>
    </rPh>
    <rPh sb="3" eb="5">
      <t>カンリ</t>
    </rPh>
    <phoneticPr fontId="1"/>
  </si>
  <si>
    <t>③発注</t>
    <rPh sb="1" eb="3">
      <t>ハッチュウ</t>
    </rPh>
    <phoneticPr fontId="1"/>
  </si>
  <si>
    <t>④食数管理</t>
    <rPh sb="1" eb="2">
      <t>ショク</t>
    </rPh>
    <rPh sb="2" eb="3">
      <t>スウ</t>
    </rPh>
    <rPh sb="3" eb="5">
      <t>カンリ</t>
    </rPh>
    <phoneticPr fontId="1"/>
  </si>
  <si>
    <t>1.献立表</t>
    <rPh sb="2" eb="4">
      <t>コンダテ</t>
    </rPh>
    <rPh sb="4" eb="5">
      <t>ヒョウ</t>
    </rPh>
    <phoneticPr fontId="1"/>
  </si>
  <si>
    <t>有</t>
    <rPh sb="0" eb="1">
      <t>アリ</t>
    </rPh>
    <phoneticPr fontId="1"/>
  </si>
  <si>
    <t>・</t>
    <phoneticPr fontId="1"/>
  </si>
  <si>
    <t>無</t>
    <rPh sb="0" eb="1">
      <t>ム</t>
    </rPh>
    <phoneticPr fontId="1"/>
  </si>
  <si>
    <t>2.栄養出納帳</t>
    <rPh sb="2" eb="4">
      <t>エイヨウ</t>
    </rPh>
    <rPh sb="4" eb="7">
      <t>スイトウチョウ</t>
    </rPh>
    <phoneticPr fontId="1"/>
  </si>
  <si>
    <t>3.食数表</t>
    <rPh sb="2" eb="3">
      <t>ショク</t>
    </rPh>
    <rPh sb="3" eb="4">
      <t>スウ</t>
    </rPh>
    <rPh sb="4" eb="5">
      <t>ヒョウ</t>
    </rPh>
    <phoneticPr fontId="1"/>
  </si>
  <si>
    <t>4.発注書</t>
    <rPh sb="2" eb="5">
      <t>ハッチュウショ</t>
    </rPh>
    <phoneticPr fontId="1"/>
  </si>
  <si>
    <t>5.給食日誌</t>
    <rPh sb="2" eb="4">
      <t>キュウショク</t>
    </rPh>
    <rPh sb="4" eb="6">
      <t>ニッシ</t>
    </rPh>
    <phoneticPr fontId="1"/>
  </si>
  <si>
    <t>6.検査簿</t>
    <rPh sb="2" eb="4">
      <t>ケンサ</t>
    </rPh>
    <rPh sb="4" eb="5">
      <t>ボ</t>
    </rPh>
    <phoneticPr fontId="1"/>
  </si>
  <si>
    <t>・</t>
    <phoneticPr fontId="1"/>
  </si>
  <si>
    <t>災害時の献立</t>
    <rPh sb="0" eb="2">
      <t>サイガイ</t>
    </rPh>
    <rPh sb="2" eb="3">
      <t>ジ</t>
    </rPh>
    <rPh sb="4" eb="6">
      <t>コンダテ</t>
    </rPh>
    <phoneticPr fontId="1"/>
  </si>
  <si>
    <t>・</t>
    <phoneticPr fontId="1"/>
  </si>
  <si>
    <t>備蓄物資</t>
    <rPh sb="0" eb="2">
      <t>ビチク</t>
    </rPh>
    <rPh sb="2" eb="4">
      <t>ブッシ</t>
    </rPh>
    <phoneticPr fontId="1"/>
  </si>
  <si>
    <t>(</t>
    <phoneticPr fontId="1"/>
  </si>
  <si>
    <t>備蓄保有量</t>
    <rPh sb="0" eb="2">
      <t>ビチク</t>
    </rPh>
    <rPh sb="2" eb="4">
      <t>ホユウ</t>
    </rPh>
    <rPh sb="4" eb="5">
      <t>リョウ</t>
    </rPh>
    <phoneticPr fontId="1"/>
  </si>
  <si>
    <t>)</t>
    <phoneticPr fontId="1"/>
  </si>
  <si>
    <t>人分を</t>
    <rPh sb="0" eb="1">
      <t>ニン</t>
    </rPh>
    <rPh sb="1" eb="2">
      <t>ブン</t>
    </rPh>
    <phoneticPr fontId="1"/>
  </si>
  <si>
    <t>日分</t>
    <rPh sb="0" eb="2">
      <t>ニチブン</t>
    </rPh>
    <phoneticPr fontId="1"/>
  </si>
  <si>
    <t>マニュアル</t>
    <phoneticPr fontId="1"/>
  </si>
  <si>
    <t>食中毒ﾏﾆｭｱﾙ</t>
    <rPh sb="0" eb="3">
      <t>ショクチュウドク</t>
    </rPh>
    <phoneticPr fontId="1"/>
  </si>
  <si>
    <t>食物ｱﾚﾙｷﾞｰﾏﾆｭｱﾙ</t>
    <rPh sb="0" eb="2">
      <t>ショクモツ</t>
    </rPh>
    <phoneticPr fontId="1"/>
  </si>
  <si>
    <t>災害時等ﾏﾆｭｱﾙ</t>
    <rPh sb="0" eb="2">
      <t>サイガイ</t>
    </rPh>
    <rPh sb="2" eb="3">
      <t>ジ</t>
    </rPh>
    <rPh sb="3" eb="4">
      <t>トウ</t>
    </rPh>
    <phoneticPr fontId="1"/>
  </si>
  <si>
    <t>異物混入ﾏﾆｭｱﾙ</t>
    <rPh sb="0" eb="2">
      <t>イブツ</t>
    </rPh>
    <rPh sb="2" eb="4">
      <t>コンニュウ</t>
    </rPh>
    <phoneticPr fontId="1"/>
  </si>
  <si>
    <t>7.衛生関係帳簿</t>
    <rPh sb="2" eb="4">
      <t>エイセイ</t>
    </rPh>
    <rPh sb="4" eb="6">
      <t>カンケイ</t>
    </rPh>
    <rPh sb="6" eb="8">
      <t>チョウボ</t>
    </rPh>
    <phoneticPr fontId="1"/>
  </si>
  <si>
    <t>人</t>
    <phoneticPr fontId="1"/>
  </si>
  <si>
    <t>人</t>
    <rPh sb="0" eb="1">
      <t>ニン</t>
    </rPh>
    <phoneticPr fontId="1"/>
  </si>
  <si>
    <t>　　　　　　　　</t>
    <phoneticPr fontId="1"/>
  </si>
  <si>
    <t>内容</t>
    <rPh sb="0" eb="2">
      <t>ナイヨウ</t>
    </rPh>
    <phoneticPr fontId="1"/>
  </si>
  <si>
    <t>　　　　　</t>
    <phoneticPr fontId="1"/>
  </si>
  <si>
    <t>その他（</t>
    <rPh sb="2" eb="3">
      <t>タ</t>
    </rPh>
    <phoneticPr fontId="1"/>
  </si>
  <si>
    <t>）</t>
    <phoneticPr fontId="1"/>
  </si>
  <si>
    <t>疾病状況等の把握</t>
    <phoneticPr fontId="1"/>
  </si>
  <si>
    <t>幼児体重身長曲線平成12年</t>
    <phoneticPr fontId="1"/>
  </si>
  <si>
    <t>　・　</t>
    <phoneticPr fontId="1"/>
  </si>
  <si>
    <t>幼児体重身長曲線平成22年</t>
    <phoneticPr fontId="1"/>
  </si>
  <si>
    <t xml:space="preserve"> 有　(内容　　　　　　　　　　　　　　　</t>
    <rPh sb="1" eb="2">
      <t>アリ</t>
    </rPh>
    <rPh sb="4" eb="6">
      <t>ナイヨウ</t>
    </rPh>
    <phoneticPr fontId="1"/>
  </si>
  <si>
    <t>・その他（　　　　　　　</t>
    <rPh sb="3" eb="4">
      <t>タ</t>
    </rPh>
    <phoneticPr fontId="1"/>
  </si>
  <si>
    <t>・</t>
    <phoneticPr fontId="1"/>
  </si>
  <si>
    <t>　対象者の状況
　(　　年　　月　　日現在)</t>
    <rPh sb="1" eb="4">
      <t>タイショウシャ</t>
    </rPh>
    <rPh sb="5" eb="7">
      <t>ジョウキョウ</t>
    </rPh>
    <rPh sb="12" eb="13">
      <t>ネン</t>
    </rPh>
    <rPh sb="15" eb="16">
      <t>ツキ</t>
    </rPh>
    <rPh sb="18" eb="19">
      <t>ニチ</t>
    </rPh>
    <rPh sb="19" eb="21">
      <t>ゲンザイ</t>
    </rPh>
    <phoneticPr fontId="1"/>
  </si>
  <si>
    <t>2.有</t>
    <rPh sb="2" eb="3">
      <t>アリ</t>
    </rPh>
    <phoneticPr fontId="1"/>
  </si>
  <si>
    <t>種類</t>
    <rPh sb="0" eb="2">
      <t>シュルイ</t>
    </rPh>
    <phoneticPr fontId="1"/>
  </si>
  <si>
    <t xml:space="preserve"> 献立の掲示</t>
    <rPh sb="1" eb="3">
      <t>コンダテ</t>
    </rPh>
    <rPh sb="4" eb="6">
      <t>ケイジ</t>
    </rPh>
    <phoneticPr fontId="1"/>
  </si>
  <si>
    <t>掲示</t>
    <rPh sb="0" eb="2">
      <t>ケイジ</t>
    </rPh>
    <phoneticPr fontId="1"/>
  </si>
  <si>
    <t>栄養量等の掲示</t>
    <rPh sb="0" eb="2">
      <t>エイヨウ</t>
    </rPh>
    <rPh sb="2" eb="3">
      <t>リョウ</t>
    </rPh>
    <rPh sb="3" eb="4">
      <t>トウ</t>
    </rPh>
    <rPh sb="5" eb="7">
      <t>ケイジ</t>
    </rPh>
    <phoneticPr fontId="1"/>
  </si>
  <si>
    <t>2.ﾎﾟｽﾀｰの掲示</t>
    <rPh sb="8" eb="10">
      <t>ケイジ</t>
    </rPh>
    <phoneticPr fontId="1"/>
  </si>
  <si>
    <t>その他(   )</t>
    <rPh sb="2" eb="3">
      <t>タ</t>
    </rPh>
    <phoneticPr fontId="1"/>
  </si>
  <si>
    <t>その他(      )</t>
    <rPh sb="2" eb="3">
      <t>タ</t>
    </rPh>
    <phoneticPr fontId="1"/>
  </si>
  <si>
    <t>[方法：　　　　　　　　　　　　</t>
    <rPh sb="1" eb="3">
      <t>ホウホウ</t>
    </rPh>
    <phoneticPr fontId="1"/>
  </si>
  <si>
    <t>]</t>
    <phoneticPr fontId="1"/>
  </si>
  <si>
    <t>(</t>
    <phoneticPr fontId="1"/>
  </si>
  <si>
    <t>回/</t>
    <rPh sb="0" eb="1">
      <t>カイ</t>
    </rPh>
    <phoneticPr fontId="1"/>
  </si>
  <si>
    <t>)</t>
    <phoneticPr fontId="1"/>
  </si>
  <si>
    <t>回/</t>
    <phoneticPr fontId="1"/>
  </si>
  <si>
    <t>⑤その他（　　　　　）</t>
    <rPh sb="3" eb="4">
      <t>タ</t>
    </rPh>
    <phoneticPr fontId="1"/>
  </si>
  <si>
    <t>施設コード</t>
    <rPh sb="0" eb="2">
      <t>シセツ</t>
    </rPh>
    <phoneticPr fontId="1"/>
  </si>
  <si>
    <t>ランチルーム設置有無</t>
    <rPh sb="6" eb="8">
      <t>セッチ</t>
    </rPh>
    <rPh sb="8" eb="10">
      <t>ウム</t>
    </rPh>
    <phoneticPr fontId="1"/>
  </si>
  <si>
    <t>疾病等の把握_食物ｱﾚﾙｷﾞｰ</t>
    <rPh sb="0" eb="2">
      <t>シッペイ</t>
    </rPh>
    <rPh sb="2" eb="3">
      <t>トウ</t>
    </rPh>
    <rPh sb="4" eb="6">
      <t>ハアク</t>
    </rPh>
    <rPh sb="7" eb="9">
      <t>ショクモツ</t>
    </rPh>
    <phoneticPr fontId="1"/>
  </si>
  <si>
    <t>疾病等の把握_その他</t>
    <rPh sb="0" eb="2">
      <t>シッペイ</t>
    </rPh>
    <rPh sb="2" eb="3">
      <t>トウ</t>
    </rPh>
    <rPh sb="4" eb="6">
      <t>ハアク</t>
    </rPh>
    <rPh sb="9" eb="10">
      <t>タ</t>
    </rPh>
    <phoneticPr fontId="1"/>
  </si>
  <si>
    <t>食物ｱﾚﾙｷﾞｰ対応_調理指示有無</t>
    <rPh sb="0" eb="2">
      <t>ショクモツ</t>
    </rPh>
    <rPh sb="8" eb="10">
      <t>タイオウ</t>
    </rPh>
    <rPh sb="11" eb="13">
      <t>チョウリ</t>
    </rPh>
    <rPh sb="13" eb="15">
      <t>シジ</t>
    </rPh>
    <rPh sb="15" eb="17">
      <t>ウム</t>
    </rPh>
    <phoneticPr fontId="1"/>
  </si>
  <si>
    <t>食物ｱﾚﾙｷﾞｰ対応_除去食</t>
    <rPh sb="0" eb="2">
      <t>ショクモツ</t>
    </rPh>
    <rPh sb="8" eb="10">
      <t>タイオウ</t>
    </rPh>
    <rPh sb="12" eb="13">
      <t>ショク</t>
    </rPh>
    <phoneticPr fontId="1"/>
  </si>
  <si>
    <t>食物ｱﾚﾙｷﾞｰ対応_代替食</t>
    <rPh sb="0" eb="2">
      <t>ショクモツ</t>
    </rPh>
    <rPh sb="8" eb="10">
      <t>タイオウ</t>
    </rPh>
    <rPh sb="11" eb="13">
      <t>ダイガエ</t>
    </rPh>
    <phoneticPr fontId="1"/>
  </si>
  <si>
    <t xml:space="preserve"> 特別な給食調理対応有無</t>
    <rPh sb="1" eb="3">
      <t>トクベツ</t>
    </rPh>
    <rPh sb="4" eb="6">
      <t>キュウショク</t>
    </rPh>
    <rPh sb="6" eb="8">
      <t>チョウリ</t>
    </rPh>
    <rPh sb="8" eb="10">
      <t>タイオウ</t>
    </rPh>
    <rPh sb="10" eb="12">
      <t>ウム</t>
    </rPh>
    <phoneticPr fontId="1"/>
  </si>
  <si>
    <t>脂質エネルギー比</t>
    <rPh sb="0" eb="2">
      <t>シシツ</t>
    </rPh>
    <rPh sb="7" eb="8">
      <t>ヒ</t>
    </rPh>
    <phoneticPr fontId="1"/>
  </si>
  <si>
    <t>栄養補助食品の利用有無</t>
    <rPh sb="9" eb="11">
      <t>ウム</t>
    </rPh>
    <phoneticPr fontId="1"/>
  </si>
  <si>
    <t>個別指導数(人)</t>
    <rPh sb="0" eb="2">
      <t>コベツ</t>
    </rPh>
    <rPh sb="2" eb="4">
      <t>シドウ</t>
    </rPh>
    <rPh sb="4" eb="5">
      <t>スウ</t>
    </rPh>
    <rPh sb="6" eb="7">
      <t>ニン</t>
    </rPh>
    <phoneticPr fontId="1"/>
  </si>
  <si>
    <t>献立の掲示有無</t>
    <rPh sb="0" eb="2">
      <t>コンダテ</t>
    </rPh>
    <rPh sb="3" eb="5">
      <t>ケイジ</t>
    </rPh>
    <rPh sb="5" eb="7">
      <t>ウム</t>
    </rPh>
    <phoneticPr fontId="1"/>
  </si>
  <si>
    <t>献立掲示方法</t>
    <rPh sb="0" eb="2">
      <t>コンダテ</t>
    </rPh>
    <rPh sb="2" eb="4">
      <t>ケイジ</t>
    </rPh>
    <rPh sb="4" eb="6">
      <t>ホウホウ</t>
    </rPh>
    <phoneticPr fontId="1"/>
  </si>
  <si>
    <t>栄養量等掲示有無</t>
    <rPh sb="0" eb="2">
      <t>エイヨウ</t>
    </rPh>
    <rPh sb="2" eb="3">
      <t>リョウ</t>
    </rPh>
    <rPh sb="3" eb="4">
      <t>トウ</t>
    </rPh>
    <rPh sb="4" eb="6">
      <t>ケイジ</t>
    </rPh>
    <rPh sb="6" eb="8">
      <t>ウム</t>
    </rPh>
    <phoneticPr fontId="1"/>
  </si>
  <si>
    <t>表示_エネルギー</t>
    <rPh sb="0" eb="2">
      <t>ヒョウジ</t>
    </rPh>
    <phoneticPr fontId="1"/>
  </si>
  <si>
    <t>表示_たんぱく質</t>
    <rPh sb="0" eb="2">
      <t>ヒョウジ</t>
    </rPh>
    <rPh sb="7" eb="8">
      <t>シツ</t>
    </rPh>
    <phoneticPr fontId="1"/>
  </si>
  <si>
    <t>表示_脂質</t>
    <rPh sb="0" eb="2">
      <t>ヒョウジ</t>
    </rPh>
    <rPh sb="3" eb="5">
      <t>シシツ</t>
    </rPh>
    <phoneticPr fontId="1"/>
  </si>
  <si>
    <t>表示_炭水化物</t>
    <rPh sb="0" eb="2">
      <t>ヒョウジ</t>
    </rPh>
    <rPh sb="3" eb="7">
      <t>タンスイカブツ</t>
    </rPh>
    <phoneticPr fontId="1"/>
  </si>
  <si>
    <t>表示_食塩相当量</t>
    <rPh sb="0" eb="2">
      <t>ヒョウジ</t>
    </rPh>
    <rPh sb="3" eb="5">
      <t>ショクエン</t>
    </rPh>
    <rPh sb="5" eb="7">
      <t>ソウトウ</t>
    </rPh>
    <rPh sb="7" eb="8">
      <t>リョウ</t>
    </rPh>
    <phoneticPr fontId="1"/>
  </si>
  <si>
    <t>表示_その他</t>
    <rPh sb="0" eb="2">
      <t>ヒョウジ</t>
    </rPh>
    <rPh sb="5" eb="6">
      <t>タ</t>
    </rPh>
    <phoneticPr fontId="1"/>
  </si>
  <si>
    <t>栄養情報提供_リーフレット</t>
    <rPh sb="0" eb="2">
      <t>エイヨウ</t>
    </rPh>
    <rPh sb="2" eb="4">
      <t>ジョウホウ</t>
    </rPh>
    <rPh sb="4" eb="6">
      <t>テイキョウ</t>
    </rPh>
    <phoneticPr fontId="1"/>
  </si>
  <si>
    <t>栄養情報提供_ポスター</t>
    <rPh sb="0" eb="2">
      <t>エイヨウ</t>
    </rPh>
    <rPh sb="2" eb="4">
      <t>ジョウホウ</t>
    </rPh>
    <rPh sb="4" eb="6">
      <t>テイキョウ</t>
    </rPh>
    <phoneticPr fontId="1"/>
  </si>
  <si>
    <t>栄養情報提供_卓上メモ</t>
    <rPh sb="0" eb="2">
      <t>エイヨウ</t>
    </rPh>
    <rPh sb="2" eb="4">
      <t>ジョウホウ</t>
    </rPh>
    <rPh sb="4" eb="6">
      <t>テイキョウ</t>
    </rPh>
    <rPh sb="7" eb="9">
      <t>タクジョウ</t>
    </rPh>
    <phoneticPr fontId="1"/>
  </si>
  <si>
    <t>栄養情報提供_実物展示</t>
    <rPh sb="0" eb="2">
      <t>エイヨウ</t>
    </rPh>
    <rPh sb="2" eb="4">
      <t>ジョウホウ</t>
    </rPh>
    <rPh sb="4" eb="6">
      <t>テイキョウ</t>
    </rPh>
    <rPh sb="7" eb="9">
      <t>ジツブツ</t>
    </rPh>
    <rPh sb="9" eb="11">
      <t>テンジ</t>
    </rPh>
    <phoneticPr fontId="1"/>
  </si>
  <si>
    <t>栄養情報提供_その他</t>
    <rPh sb="0" eb="2">
      <t>エイヨウ</t>
    </rPh>
    <rPh sb="2" eb="4">
      <t>ジョウホウ</t>
    </rPh>
    <rPh sb="4" eb="6">
      <t>テイキョウ</t>
    </rPh>
    <rPh sb="9" eb="10">
      <t>タ</t>
    </rPh>
    <phoneticPr fontId="1"/>
  </si>
  <si>
    <t>喫食量調査実施有無</t>
    <rPh sb="0" eb="2">
      <t>キッショク</t>
    </rPh>
    <rPh sb="2" eb="3">
      <t>リョウ</t>
    </rPh>
    <rPh sb="3" eb="5">
      <t>チョウサ</t>
    </rPh>
    <rPh sb="5" eb="7">
      <t>ジッシ</t>
    </rPh>
    <rPh sb="7" eb="9">
      <t>ウム</t>
    </rPh>
    <phoneticPr fontId="1"/>
  </si>
  <si>
    <t>嗜好調査実施有無</t>
    <rPh sb="0" eb="2">
      <t>シコウ</t>
    </rPh>
    <rPh sb="2" eb="4">
      <t>チョウサ</t>
    </rPh>
    <rPh sb="4" eb="6">
      <t>ジッシ</t>
    </rPh>
    <rPh sb="6" eb="8">
      <t>ウム</t>
    </rPh>
    <phoneticPr fontId="1"/>
  </si>
  <si>
    <t>従事者研修会平均回数</t>
    <rPh sb="0" eb="3">
      <t>ジュウジシャ</t>
    </rPh>
    <rPh sb="3" eb="6">
      <t>ケンシュウカイ</t>
    </rPh>
    <rPh sb="6" eb="8">
      <t>ヘイキン</t>
    </rPh>
    <rPh sb="8" eb="10">
      <t>カイスウ</t>
    </rPh>
    <phoneticPr fontId="1"/>
  </si>
  <si>
    <t>事務効率化有無</t>
    <rPh sb="0" eb="2">
      <t>ジム</t>
    </rPh>
    <rPh sb="2" eb="5">
      <t>コウリツカ</t>
    </rPh>
    <rPh sb="5" eb="7">
      <t>ウム</t>
    </rPh>
    <phoneticPr fontId="1"/>
  </si>
  <si>
    <t>食中毒対策マニュアル有無</t>
    <rPh sb="0" eb="3">
      <t>ショクチュウドク</t>
    </rPh>
    <rPh sb="3" eb="5">
      <t>タイサク</t>
    </rPh>
    <rPh sb="10" eb="12">
      <t>ウム</t>
    </rPh>
    <phoneticPr fontId="1"/>
  </si>
  <si>
    <t>災害時等マニュアル有無</t>
    <rPh sb="0" eb="2">
      <t>サイガイ</t>
    </rPh>
    <rPh sb="2" eb="3">
      <t>ジ</t>
    </rPh>
    <rPh sb="3" eb="4">
      <t>トウ</t>
    </rPh>
    <rPh sb="9" eb="11">
      <t>ウム</t>
    </rPh>
    <phoneticPr fontId="1"/>
  </si>
  <si>
    <t>食物ｱﾚﾙｷﾞｰマニュアル有無</t>
    <rPh sb="0" eb="2">
      <t>ショクモツ</t>
    </rPh>
    <rPh sb="13" eb="15">
      <t>ウム</t>
    </rPh>
    <phoneticPr fontId="1"/>
  </si>
  <si>
    <t>異物混入マニュアル有無</t>
    <rPh sb="0" eb="2">
      <t>イブツ</t>
    </rPh>
    <rPh sb="2" eb="4">
      <t>コンニュウ</t>
    </rPh>
    <rPh sb="9" eb="11">
      <t>ウム</t>
    </rPh>
    <phoneticPr fontId="1"/>
  </si>
  <si>
    <t>備蓄物質有無</t>
    <rPh sb="0" eb="2">
      <t>ビチク</t>
    </rPh>
    <rPh sb="2" eb="4">
      <t>ブッシツ</t>
    </rPh>
    <rPh sb="4" eb="6">
      <t>ウム</t>
    </rPh>
    <phoneticPr fontId="1"/>
  </si>
  <si>
    <t>災害時の献立有無</t>
    <rPh sb="6" eb="8">
      <t>ウム</t>
    </rPh>
    <phoneticPr fontId="1"/>
  </si>
  <si>
    <t>備蓄保有量_人数</t>
    <rPh sb="6" eb="8">
      <t>ニンズウ</t>
    </rPh>
    <phoneticPr fontId="1"/>
  </si>
  <si>
    <t>備蓄保有量_日数</t>
    <rPh sb="0" eb="2">
      <t>ビチク</t>
    </rPh>
    <rPh sb="2" eb="4">
      <t>ホユウ</t>
    </rPh>
    <rPh sb="4" eb="5">
      <t>リョウ</t>
    </rPh>
    <rPh sb="6" eb="8">
      <t>ニッスウ</t>
    </rPh>
    <phoneticPr fontId="1"/>
  </si>
  <si>
    <t>備蓄内容</t>
    <rPh sb="0" eb="2">
      <t>ビチク</t>
    </rPh>
    <rPh sb="2" eb="4">
      <t>ナイヨウ</t>
    </rPh>
    <phoneticPr fontId="1"/>
  </si>
  <si>
    <t>捕食給食有無</t>
    <rPh sb="0" eb="2">
      <t>ホショク</t>
    </rPh>
    <rPh sb="2" eb="4">
      <t>キュウショク</t>
    </rPh>
    <rPh sb="4" eb="6">
      <t>ウム</t>
    </rPh>
    <phoneticPr fontId="1"/>
  </si>
  <si>
    <t>食物ｱﾚﾙｷﾞｰ調理対応有無</t>
    <rPh sb="0" eb="2">
      <t>ショクモツ</t>
    </rPh>
    <rPh sb="8" eb="10">
      <t>チョウリ</t>
    </rPh>
    <rPh sb="10" eb="12">
      <t>タイオウ</t>
    </rPh>
    <rPh sb="12" eb="14">
      <t>ウム</t>
    </rPh>
    <phoneticPr fontId="1"/>
  </si>
  <si>
    <t>食物ｱﾚﾙｷﾞｰ調理_除去食</t>
    <rPh sb="0" eb="2">
      <t>ショクモツ</t>
    </rPh>
    <rPh sb="8" eb="10">
      <t>チョウリ</t>
    </rPh>
    <rPh sb="10" eb="12">
      <t>ジョキョ</t>
    </rPh>
    <rPh sb="12" eb="13">
      <t>ショク</t>
    </rPh>
    <phoneticPr fontId="1"/>
  </si>
  <si>
    <t>食物ｱﾚﾙｷﾞｰ調理_代替食</t>
    <rPh sb="0" eb="2">
      <t>ショクモツ</t>
    </rPh>
    <rPh sb="8" eb="10">
      <t>チョウリ</t>
    </rPh>
    <rPh sb="10" eb="12">
      <t>ダイタイ</t>
    </rPh>
    <rPh sb="12" eb="13">
      <t>ショク</t>
    </rPh>
    <phoneticPr fontId="1"/>
  </si>
  <si>
    <t>食物ｱﾚﾙｷﾞｰ_指示書の定め有無</t>
    <rPh sb="0" eb="2">
      <t>ショクモツ</t>
    </rPh>
    <rPh sb="15" eb="17">
      <t>ウム</t>
    </rPh>
    <phoneticPr fontId="1"/>
  </si>
  <si>
    <t>特別な給食調理対応有無</t>
    <rPh sb="9" eb="11">
      <t>ウム</t>
    </rPh>
    <phoneticPr fontId="1"/>
  </si>
  <si>
    <t>3歳以上児数_男</t>
    <rPh sb="1" eb="2">
      <t>サイ</t>
    </rPh>
    <rPh sb="2" eb="4">
      <t>イジョウ</t>
    </rPh>
    <rPh sb="4" eb="5">
      <t>ジ</t>
    </rPh>
    <rPh sb="5" eb="6">
      <t>スウ</t>
    </rPh>
    <rPh sb="7" eb="8">
      <t>オトコ</t>
    </rPh>
    <phoneticPr fontId="1"/>
  </si>
  <si>
    <t>3歳以上児数_女</t>
    <rPh sb="1" eb="2">
      <t>サイ</t>
    </rPh>
    <rPh sb="2" eb="4">
      <t>イジョウ</t>
    </rPh>
    <rPh sb="4" eb="5">
      <t>ジ</t>
    </rPh>
    <rPh sb="5" eb="6">
      <t>スウ</t>
    </rPh>
    <rPh sb="7" eb="8">
      <t>オンナ</t>
    </rPh>
    <phoneticPr fontId="1"/>
  </si>
  <si>
    <t>3歳以上児数_計</t>
    <rPh sb="1" eb="2">
      <t>サイ</t>
    </rPh>
    <rPh sb="2" eb="4">
      <t>イジョウ</t>
    </rPh>
    <rPh sb="4" eb="5">
      <t>ジ</t>
    </rPh>
    <rPh sb="5" eb="6">
      <t>スウ</t>
    </rPh>
    <rPh sb="7" eb="8">
      <t>ケイ</t>
    </rPh>
    <phoneticPr fontId="1"/>
  </si>
  <si>
    <t>肥満数_男</t>
    <rPh sb="0" eb="2">
      <t>ヒマン</t>
    </rPh>
    <rPh sb="2" eb="3">
      <t>スウ</t>
    </rPh>
    <rPh sb="4" eb="5">
      <t>オトコ</t>
    </rPh>
    <phoneticPr fontId="1"/>
  </si>
  <si>
    <t>肥満数_女</t>
    <rPh sb="0" eb="2">
      <t>ヒマン</t>
    </rPh>
    <rPh sb="2" eb="3">
      <t>スウ</t>
    </rPh>
    <rPh sb="4" eb="5">
      <t>オンナ</t>
    </rPh>
    <phoneticPr fontId="1"/>
  </si>
  <si>
    <t>肥満数_計</t>
    <rPh sb="0" eb="2">
      <t>ヒマン</t>
    </rPh>
    <rPh sb="2" eb="3">
      <t>スウ</t>
    </rPh>
    <rPh sb="4" eb="5">
      <t>チュウケイ</t>
    </rPh>
    <phoneticPr fontId="1"/>
  </si>
  <si>
    <t>肥満割合</t>
    <rPh sb="0" eb="2">
      <t>ヒマン</t>
    </rPh>
    <rPh sb="2" eb="4">
      <t>ワリアイ</t>
    </rPh>
    <phoneticPr fontId="1"/>
  </si>
  <si>
    <t>やせ数_男</t>
    <rPh sb="2" eb="3">
      <t>スウ</t>
    </rPh>
    <rPh sb="4" eb="5">
      <t>オトコ</t>
    </rPh>
    <phoneticPr fontId="1"/>
  </si>
  <si>
    <t>やせ数_女</t>
    <rPh sb="2" eb="3">
      <t>スウ</t>
    </rPh>
    <rPh sb="4" eb="5">
      <t>オンナ</t>
    </rPh>
    <phoneticPr fontId="1"/>
  </si>
  <si>
    <t>やせ数_計</t>
    <rPh sb="2" eb="3">
      <t>スウ</t>
    </rPh>
    <rPh sb="4" eb="5">
      <t>チュウケイ</t>
    </rPh>
    <phoneticPr fontId="1"/>
  </si>
  <si>
    <t>やせ割合</t>
    <rPh sb="2" eb="4">
      <t>ワリアイ</t>
    </rPh>
    <phoneticPr fontId="1"/>
  </si>
  <si>
    <t>肥満とやせ数_計</t>
    <rPh sb="0" eb="2">
      <t>ヒマン</t>
    </rPh>
    <rPh sb="5" eb="6">
      <t>スウ</t>
    </rPh>
    <rPh sb="7" eb="8">
      <t>ケイ</t>
    </rPh>
    <phoneticPr fontId="1"/>
  </si>
  <si>
    <t>肥満とやせの割合</t>
    <rPh sb="0" eb="2">
      <t>ヒマン</t>
    </rPh>
    <rPh sb="6" eb="8">
      <t>ワリアイ</t>
    </rPh>
    <phoneticPr fontId="1"/>
  </si>
  <si>
    <t>肥満度判定方法</t>
    <rPh sb="0" eb="2">
      <t>ヒマン</t>
    </rPh>
    <rPh sb="2" eb="3">
      <t>ド</t>
    </rPh>
    <rPh sb="3" eb="5">
      <t>ハンテイ</t>
    </rPh>
    <rPh sb="5" eb="7">
      <t>ホウホウ</t>
    </rPh>
    <phoneticPr fontId="1"/>
  </si>
  <si>
    <t>1～2歳緑黄色野菜_目標量</t>
    <rPh sb="3" eb="4">
      <t>サイ</t>
    </rPh>
    <rPh sb="4" eb="7">
      <t>リョクオウショク</t>
    </rPh>
    <rPh sb="7" eb="9">
      <t>ヤサイ</t>
    </rPh>
    <rPh sb="10" eb="12">
      <t>モクヒョウ</t>
    </rPh>
    <rPh sb="12" eb="13">
      <t>リョウ</t>
    </rPh>
    <phoneticPr fontId="1"/>
  </si>
  <si>
    <t>1～2歳その他の野菜_目標量</t>
    <rPh sb="3" eb="4">
      <t>サイ</t>
    </rPh>
    <rPh sb="6" eb="7">
      <t>タ</t>
    </rPh>
    <rPh sb="8" eb="10">
      <t>ヤサイ</t>
    </rPh>
    <rPh sb="11" eb="13">
      <t>モクヒョウ</t>
    </rPh>
    <rPh sb="13" eb="14">
      <t>リョウ</t>
    </rPh>
    <phoneticPr fontId="1"/>
  </si>
  <si>
    <t>3～5歳緑黄色野菜_目標量</t>
    <rPh sb="3" eb="4">
      <t>サイ</t>
    </rPh>
    <rPh sb="4" eb="7">
      <t>リョクオウショク</t>
    </rPh>
    <rPh sb="7" eb="9">
      <t>ヤサイ</t>
    </rPh>
    <rPh sb="10" eb="12">
      <t>モクヒョウ</t>
    </rPh>
    <rPh sb="12" eb="13">
      <t>リョウ</t>
    </rPh>
    <phoneticPr fontId="1"/>
  </si>
  <si>
    <t>3～5歳その他の野菜_目標量</t>
    <rPh sb="3" eb="4">
      <t>サイ</t>
    </rPh>
    <rPh sb="6" eb="7">
      <t>タ</t>
    </rPh>
    <rPh sb="8" eb="10">
      <t>ヤサイ</t>
    </rPh>
    <rPh sb="11" eb="13">
      <t>モクヒョウ</t>
    </rPh>
    <rPh sb="13" eb="14">
      <t>リョウ</t>
    </rPh>
    <phoneticPr fontId="1"/>
  </si>
  <si>
    <t>1～2歳緑黄色野菜_実施量</t>
    <rPh sb="3" eb="4">
      <t>サイ</t>
    </rPh>
    <rPh sb="4" eb="7">
      <t>リョクオウショク</t>
    </rPh>
    <rPh sb="7" eb="9">
      <t>ヤサイ</t>
    </rPh>
    <rPh sb="10" eb="12">
      <t>ジッシ</t>
    </rPh>
    <rPh sb="12" eb="13">
      <t>リョウ</t>
    </rPh>
    <phoneticPr fontId="1"/>
  </si>
  <si>
    <t>1～2歳その他の野菜_実施量</t>
    <rPh sb="3" eb="4">
      <t>サイ</t>
    </rPh>
    <rPh sb="6" eb="7">
      <t>タ</t>
    </rPh>
    <rPh sb="8" eb="10">
      <t>ヤサイ</t>
    </rPh>
    <rPh sb="11" eb="13">
      <t>ジッシ</t>
    </rPh>
    <rPh sb="13" eb="14">
      <t>リョウ</t>
    </rPh>
    <phoneticPr fontId="1"/>
  </si>
  <si>
    <t>3～5歳緑黄色野菜_実施量</t>
    <rPh sb="3" eb="4">
      <t>サイ</t>
    </rPh>
    <rPh sb="4" eb="7">
      <t>リョクオウショク</t>
    </rPh>
    <rPh sb="7" eb="9">
      <t>ヤサイ</t>
    </rPh>
    <rPh sb="10" eb="12">
      <t>ジッシ</t>
    </rPh>
    <rPh sb="12" eb="13">
      <t>リョウ</t>
    </rPh>
    <phoneticPr fontId="1"/>
  </si>
  <si>
    <t>3～5歳その他の野菜_実施量</t>
    <rPh sb="3" eb="4">
      <t>サイ</t>
    </rPh>
    <rPh sb="6" eb="7">
      <t>タ</t>
    </rPh>
    <rPh sb="8" eb="10">
      <t>ヤサイ</t>
    </rPh>
    <rPh sb="11" eb="13">
      <t>ジッシ</t>
    </rPh>
    <rPh sb="13" eb="14">
      <t>リョウ</t>
    </rPh>
    <phoneticPr fontId="1"/>
  </si>
  <si>
    <t>1～2歳食塩目標量</t>
    <rPh sb="3" eb="4">
      <t>サイ</t>
    </rPh>
    <rPh sb="4" eb="6">
      <t>ショクエン</t>
    </rPh>
    <rPh sb="6" eb="8">
      <t>モクヒョウ</t>
    </rPh>
    <rPh sb="8" eb="9">
      <t>リョウ</t>
    </rPh>
    <phoneticPr fontId="1"/>
  </si>
  <si>
    <t>3～5歳食塩実施量</t>
    <rPh sb="3" eb="4">
      <t>サイ</t>
    </rPh>
    <rPh sb="4" eb="6">
      <t>ショクエン</t>
    </rPh>
    <rPh sb="6" eb="8">
      <t>ジッシ</t>
    </rPh>
    <rPh sb="8" eb="9">
      <t>リョウ</t>
    </rPh>
    <phoneticPr fontId="1"/>
  </si>
  <si>
    <t>1～2歳食塩実施量</t>
    <rPh sb="3" eb="4">
      <t>サイ</t>
    </rPh>
    <rPh sb="4" eb="6">
      <t>ショクエン</t>
    </rPh>
    <rPh sb="6" eb="8">
      <t>ジッシ</t>
    </rPh>
    <rPh sb="8" eb="9">
      <t>リョウ</t>
    </rPh>
    <phoneticPr fontId="1"/>
  </si>
  <si>
    <t>3～5歳食塩目標量</t>
    <rPh sb="3" eb="4">
      <t>サイ</t>
    </rPh>
    <rPh sb="4" eb="6">
      <t>ショクエン</t>
    </rPh>
    <rPh sb="6" eb="8">
      <t>モクヒョウ</t>
    </rPh>
    <rPh sb="8" eb="9">
      <t>リョウ</t>
    </rPh>
    <phoneticPr fontId="1"/>
  </si>
  <si>
    <t>1～2歳給食材料費</t>
    <rPh sb="3" eb="4">
      <t>サイ</t>
    </rPh>
    <rPh sb="4" eb="6">
      <t>キュウショク</t>
    </rPh>
    <rPh sb="6" eb="8">
      <t>ザイリョウ</t>
    </rPh>
    <rPh sb="8" eb="9">
      <t>ヒ</t>
    </rPh>
    <phoneticPr fontId="1"/>
  </si>
  <si>
    <t>3～5歳給食材料費</t>
    <rPh sb="3" eb="4">
      <t>サイ</t>
    </rPh>
    <rPh sb="4" eb="6">
      <t>キュウショク</t>
    </rPh>
    <rPh sb="6" eb="8">
      <t>ザイリョウ</t>
    </rPh>
    <rPh sb="8" eb="9">
      <t>ヒ</t>
    </rPh>
    <phoneticPr fontId="1"/>
  </si>
  <si>
    <t>集団指導数(回)</t>
    <rPh sb="0" eb="2">
      <t>シュウダン</t>
    </rPh>
    <rPh sb="2" eb="4">
      <t>シドウ</t>
    </rPh>
    <rPh sb="4" eb="5">
      <t>スウ</t>
    </rPh>
    <rPh sb="6" eb="7">
      <t>カイ</t>
    </rPh>
    <phoneticPr fontId="1"/>
  </si>
  <si>
    <t>令和</t>
    <rPh sb="0" eb="2">
      <t>レイワ</t>
    </rPh>
    <phoneticPr fontId="1"/>
  </si>
  <si>
    <t>年</t>
    <rPh sb="0" eb="1">
      <t>ネン</t>
    </rPh>
    <phoneticPr fontId="1"/>
  </si>
  <si>
    <t>月</t>
    <rPh sb="0" eb="1">
      <t>ガツ</t>
    </rPh>
    <phoneticPr fontId="1"/>
  </si>
  <si>
    <t>日</t>
    <rPh sb="0" eb="1">
      <t>ニチ</t>
    </rPh>
    <phoneticPr fontId="1"/>
  </si>
  <si>
    <t>令和</t>
    <phoneticPr fontId="1"/>
  </si>
  <si>
    <t>年2月実施分</t>
  </si>
  <si>
    <t>〒</t>
    <phoneticPr fontId="1"/>
  </si>
  <si>
    <t>部  門:</t>
    <rPh sb="0" eb="1">
      <t>ブ</t>
    </rPh>
    <rPh sb="3" eb="4">
      <t>モン</t>
    </rPh>
    <phoneticPr fontId="1"/>
  </si>
  <si>
    <t>　</t>
  </si>
  <si>
    <t>1.栄養部</t>
    <rPh sb="2" eb="4">
      <t>エイヨウ</t>
    </rPh>
    <rPh sb="4" eb="5">
      <t>ブ</t>
    </rPh>
    <phoneticPr fontId="1"/>
  </si>
  <si>
    <t>2.診療部</t>
    <rPh sb="2" eb="4">
      <t>シンリョウ</t>
    </rPh>
    <rPh sb="4" eb="5">
      <t>ブ</t>
    </rPh>
    <phoneticPr fontId="1"/>
  </si>
  <si>
    <t>3.事務部</t>
    <rPh sb="2" eb="4">
      <t>ジム</t>
    </rPh>
    <rPh sb="4" eb="5">
      <t>ブ</t>
    </rPh>
    <phoneticPr fontId="1"/>
  </si>
  <si>
    <t>4.その他</t>
    <rPh sb="4" eb="5">
      <t>タ</t>
    </rPh>
    <phoneticPr fontId="1"/>
  </si>
  <si>
    <t>(　　　　 　)</t>
    <phoneticPr fontId="1"/>
  </si>
  <si>
    <t>組織図:</t>
    <rPh sb="0" eb="3">
      <t>ソシキズ</t>
    </rPh>
    <phoneticPr fontId="1"/>
  </si>
  <si>
    <t>→具体的に記入</t>
    <rPh sb="1" eb="4">
      <t>グタイテキ</t>
    </rPh>
    <rPh sb="5" eb="7">
      <t>キニュウ</t>
    </rPh>
    <phoneticPr fontId="1"/>
  </si>
  <si>
    <t xml:space="preserve"> その他
(　　     )</t>
    <rPh sb="3" eb="4">
      <t>タ</t>
    </rPh>
    <phoneticPr fontId="1"/>
  </si>
  <si>
    <t>1.直営</t>
    <rPh sb="2" eb="4">
      <t>チョクエイ</t>
    </rPh>
    <phoneticPr fontId="1"/>
  </si>
  <si>
    <t>2.一部委託</t>
    <rPh sb="2" eb="4">
      <t>イチブ</t>
    </rPh>
    <rPh sb="4" eb="6">
      <t>イタク</t>
    </rPh>
    <phoneticPr fontId="1"/>
  </si>
  <si>
    <t>3.全部委託</t>
    <rPh sb="2" eb="4">
      <t>ゼンブ</t>
    </rPh>
    <rPh sb="4" eb="6">
      <t>イタク</t>
    </rPh>
    <phoneticPr fontId="1"/>
  </si>
  <si>
    <t>1.施設内</t>
    <rPh sb="2" eb="4">
      <t>シセツ</t>
    </rPh>
    <rPh sb="4" eb="5">
      <t>ナイ</t>
    </rPh>
    <phoneticPr fontId="1"/>
  </si>
  <si>
    <t>2.一部施設内</t>
    <rPh sb="2" eb="4">
      <t>イチブ</t>
    </rPh>
    <rPh sb="4" eb="6">
      <t>シセツ</t>
    </rPh>
    <rPh sb="6" eb="7">
      <t>ナイ</t>
    </rPh>
    <phoneticPr fontId="1"/>
  </si>
  <si>
    <t>①献立作成</t>
    <phoneticPr fontId="1"/>
  </si>
  <si>
    <t>②材料購入</t>
    <phoneticPr fontId="1"/>
  </si>
  <si>
    <t>③調理</t>
    <phoneticPr fontId="1"/>
  </si>
  <si>
    <t>④配膳</t>
    <phoneticPr fontId="1"/>
  </si>
  <si>
    <t>⑤下膳</t>
    <phoneticPr fontId="1"/>
  </si>
  <si>
    <t>3.施設外</t>
    <rPh sb="2" eb="5">
      <t>シセツガイ</t>
    </rPh>
    <phoneticPr fontId="1"/>
  </si>
  <si>
    <t>⑥食器洗浄</t>
    <phoneticPr fontId="1"/>
  </si>
  <si>
    <t>⑦その他</t>
    <phoneticPr fontId="1"/>
  </si>
  <si>
    <t>(　　　　　 )</t>
    <phoneticPr fontId="1"/>
  </si>
  <si>
    <t xml:space="preserve"> 健康増進法による管理栄養士を置かなければならない施設の指定の有無</t>
    <rPh sb="1" eb="3">
      <t>ケンコウ</t>
    </rPh>
    <rPh sb="3" eb="5">
      <t>ゾウシン</t>
    </rPh>
    <rPh sb="5" eb="6">
      <t>ホウ</t>
    </rPh>
    <rPh sb="9" eb="11">
      <t>カンリ</t>
    </rPh>
    <rPh sb="11" eb="14">
      <t>エイヨウシ</t>
    </rPh>
    <rPh sb="15" eb="16">
      <t>オ</t>
    </rPh>
    <rPh sb="25" eb="27">
      <t>シセツ</t>
    </rPh>
    <rPh sb="28" eb="30">
      <t>シテイ</t>
    </rPh>
    <rPh sb="31" eb="33">
      <t>ウム</t>
    </rPh>
    <phoneticPr fontId="1"/>
  </si>
  <si>
    <t>（指定番号</t>
    <phoneticPr fontId="1"/>
  </si>
  <si>
    <t>2.無</t>
    <rPh sb="2" eb="3">
      <t>ナシ</t>
    </rPh>
    <phoneticPr fontId="1"/>
  </si>
  <si>
    <t>報告年月日</t>
    <rPh sb="0" eb="2">
      <t>ホウコク</t>
    </rPh>
    <rPh sb="2" eb="5">
      <t>ネンガッピ</t>
    </rPh>
    <phoneticPr fontId="1"/>
  </si>
  <si>
    <t>郵便番号</t>
    <rPh sb="0" eb="2">
      <t>ユウビン</t>
    </rPh>
    <rPh sb="2" eb="4">
      <t>バンゴウ</t>
    </rPh>
    <phoneticPr fontId="1"/>
  </si>
  <si>
    <t>電話番号</t>
    <rPh sb="0" eb="2">
      <t>デンワ</t>
    </rPh>
    <rPh sb="2" eb="4">
      <t>バンゴウ</t>
    </rPh>
    <phoneticPr fontId="1"/>
  </si>
  <si>
    <t>FAX</t>
    <phoneticPr fontId="1"/>
  </si>
  <si>
    <t>E-mail</t>
    <phoneticPr fontId="1"/>
  </si>
  <si>
    <t>組織</t>
    <rPh sb="0" eb="2">
      <t>ソシキ</t>
    </rPh>
    <phoneticPr fontId="1"/>
  </si>
  <si>
    <t>組織図有無</t>
    <rPh sb="0" eb="3">
      <t>ソシキズ</t>
    </rPh>
    <rPh sb="3" eb="5">
      <t>ウム</t>
    </rPh>
    <phoneticPr fontId="1"/>
  </si>
  <si>
    <t>栄養管理部門目標有無</t>
    <rPh sb="0" eb="2">
      <t>エイヨウ</t>
    </rPh>
    <rPh sb="2" eb="4">
      <t>カンリ</t>
    </rPh>
    <rPh sb="4" eb="6">
      <t>ブモン</t>
    </rPh>
    <rPh sb="6" eb="8">
      <t>モクヒョウ</t>
    </rPh>
    <rPh sb="8" eb="10">
      <t>ウム</t>
    </rPh>
    <phoneticPr fontId="1"/>
  </si>
  <si>
    <t>目標</t>
    <rPh sb="0" eb="2">
      <t>モクヒョウ</t>
    </rPh>
    <phoneticPr fontId="1"/>
  </si>
  <si>
    <t>食数_朝食</t>
    <rPh sb="0" eb="2">
      <t>ショクスウ</t>
    </rPh>
    <rPh sb="3" eb="5">
      <t>チョウショク</t>
    </rPh>
    <phoneticPr fontId="1"/>
  </si>
  <si>
    <t>食数_昼食</t>
    <rPh sb="0" eb="2">
      <t>ショクスウ</t>
    </rPh>
    <rPh sb="3" eb="5">
      <t>チュウショク</t>
    </rPh>
    <phoneticPr fontId="1"/>
  </si>
  <si>
    <t>食数_夕食</t>
    <rPh sb="0" eb="2">
      <t>ショクスウ</t>
    </rPh>
    <rPh sb="3" eb="5">
      <t>ユウショク</t>
    </rPh>
    <phoneticPr fontId="1"/>
  </si>
  <si>
    <t>食数_その他</t>
    <rPh sb="0" eb="2">
      <t>ショクスウ</t>
    </rPh>
    <rPh sb="5" eb="6">
      <t>タ</t>
    </rPh>
    <phoneticPr fontId="1"/>
  </si>
  <si>
    <t>定員数等</t>
    <rPh sb="0" eb="3">
      <t>テイインスウ</t>
    </rPh>
    <rPh sb="3" eb="4">
      <t>トウ</t>
    </rPh>
    <phoneticPr fontId="1"/>
  </si>
  <si>
    <t>委託先名称</t>
    <rPh sb="0" eb="3">
      <t>イタクサキ</t>
    </rPh>
    <rPh sb="3" eb="5">
      <t>メイショウ</t>
    </rPh>
    <phoneticPr fontId="1"/>
  </si>
  <si>
    <t>委託内容_献立作成</t>
    <rPh sb="0" eb="2">
      <t>イタク</t>
    </rPh>
    <rPh sb="2" eb="4">
      <t>ナイヨウ</t>
    </rPh>
    <rPh sb="5" eb="7">
      <t>コンダテ</t>
    </rPh>
    <rPh sb="7" eb="9">
      <t>サクセイ</t>
    </rPh>
    <phoneticPr fontId="1"/>
  </si>
  <si>
    <t>委託内容_材料購入</t>
    <rPh sb="0" eb="2">
      <t>イタク</t>
    </rPh>
    <rPh sb="2" eb="4">
      <t>ナイヨウ</t>
    </rPh>
    <rPh sb="5" eb="7">
      <t>ザイリョウ</t>
    </rPh>
    <rPh sb="7" eb="9">
      <t>コウニュウ</t>
    </rPh>
    <phoneticPr fontId="1"/>
  </si>
  <si>
    <t>委託内容_調理</t>
    <rPh sb="0" eb="2">
      <t>イタク</t>
    </rPh>
    <rPh sb="2" eb="4">
      <t>ナイヨウ</t>
    </rPh>
    <rPh sb="5" eb="7">
      <t>チョウリ</t>
    </rPh>
    <phoneticPr fontId="1"/>
  </si>
  <si>
    <t>委託内容_配膳</t>
    <rPh sb="0" eb="2">
      <t>イタク</t>
    </rPh>
    <rPh sb="2" eb="4">
      <t>ナイヨウ</t>
    </rPh>
    <rPh sb="5" eb="7">
      <t>ハイゼン</t>
    </rPh>
    <phoneticPr fontId="1"/>
  </si>
  <si>
    <t>委託内容_下膳</t>
    <rPh sb="0" eb="2">
      <t>イタク</t>
    </rPh>
    <rPh sb="2" eb="4">
      <t>ナイヨウ</t>
    </rPh>
    <rPh sb="5" eb="7">
      <t>ゲゼン</t>
    </rPh>
    <phoneticPr fontId="1"/>
  </si>
  <si>
    <t>委託内容_食器洗浄</t>
    <rPh sb="0" eb="2">
      <t>イタク</t>
    </rPh>
    <rPh sb="2" eb="4">
      <t>ナイヨウ</t>
    </rPh>
    <rPh sb="5" eb="7">
      <t>ショッキ</t>
    </rPh>
    <rPh sb="7" eb="9">
      <t>センジョウ</t>
    </rPh>
    <phoneticPr fontId="1"/>
  </si>
  <si>
    <t>委託内容_その他</t>
    <rPh sb="0" eb="2">
      <t>イタク</t>
    </rPh>
    <rPh sb="2" eb="4">
      <t>ナイヨウ</t>
    </rPh>
    <rPh sb="7" eb="8">
      <t>タ</t>
    </rPh>
    <phoneticPr fontId="1"/>
  </si>
  <si>
    <t>給食従事者常勤_施設管理栄養士</t>
    <rPh sb="0" eb="2">
      <t>キュウショク</t>
    </rPh>
    <rPh sb="2" eb="5">
      <t>ジュウジシャ</t>
    </rPh>
    <rPh sb="8" eb="10">
      <t>シセツ</t>
    </rPh>
    <rPh sb="10" eb="12">
      <t>カンリ</t>
    </rPh>
    <rPh sb="12" eb="15">
      <t>エイヨウシ</t>
    </rPh>
    <phoneticPr fontId="1"/>
  </si>
  <si>
    <t>給食従事者常勤_施設栄養士</t>
    <rPh sb="8" eb="10">
      <t>シセツ</t>
    </rPh>
    <phoneticPr fontId="1"/>
  </si>
  <si>
    <t>給食従事者常勤_施設調理師</t>
    <rPh sb="5" eb="7">
      <t>ジョウキン</t>
    </rPh>
    <rPh sb="8" eb="10">
      <t>シセツ</t>
    </rPh>
    <rPh sb="10" eb="13">
      <t>チョウリシ</t>
    </rPh>
    <phoneticPr fontId="1"/>
  </si>
  <si>
    <t>給食従事者常勤_委託管理栄養士</t>
    <rPh sb="0" eb="2">
      <t>キュウショク</t>
    </rPh>
    <rPh sb="2" eb="5">
      <t>ジュウジシャ</t>
    </rPh>
    <rPh sb="8" eb="10">
      <t>イタク</t>
    </rPh>
    <rPh sb="10" eb="12">
      <t>カンリ</t>
    </rPh>
    <rPh sb="12" eb="15">
      <t>エイヨウシ</t>
    </rPh>
    <phoneticPr fontId="1"/>
  </si>
  <si>
    <t>給食従事者常勤_委託栄養士</t>
    <rPh sb="8" eb="10">
      <t>イタク</t>
    </rPh>
    <phoneticPr fontId="1"/>
  </si>
  <si>
    <t>給食従事者常勤_委託調理師</t>
    <rPh sb="5" eb="7">
      <t>ジョウキン</t>
    </rPh>
    <rPh sb="8" eb="10">
      <t>イタク</t>
    </rPh>
    <rPh sb="10" eb="13">
      <t>チョウリシ</t>
    </rPh>
    <phoneticPr fontId="1"/>
  </si>
  <si>
    <t>指定施設有無</t>
    <rPh sb="0" eb="2">
      <t>シテイ</t>
    </rPh>
    <rPh sb="2" eb="4">
      <t>シセツ</t>
    </rPh>
    <rPh sb="4" eb="6">
      <t>ウム</t>
    </rPh>
    <phoneticPr fontId="1"/>
  </si>
  <si>
    <t>指定番号</t>
    <rPh sb="0" eb="2">
      <t>シテイ</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</si>
</sst>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
    <numFmt numFmtId="178" formatCode="#,##0.0;[Red]\-#,##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0"/>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rgb="FFFFFF00"/>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91">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5" fillId="0" borderId="6" xfId="0" applyFont="1" applyBorder="1" applyAlignment="1">
      <alignment horizontal="center"/>
    </xf>
    <xf numFmtId="0" fontId="2" fillId="0" borderId="2" xfId="0" applyFont="1" applyBorder="1" applyAlignment="1">
      <alignment vertical="center"/>
    </xf>
    <xf numFmtId="0" fontId="5" fillId="0" borderId="0" xfId="0" applyFont="1" applyBorder="1" applyAlignment="1">
      <alignment vertical="center"/>
    </xf>
    <xf numFmtId="0" fontId="5" fillId="0" borderId="0" xfId="0" applyFont="1" applyBorder="1" applyAlignment="1">
      <alignment horizontal="left" vertical="center" wrapText="1"/>
    </xf>
    <xf numFmtId="0" fontId="5" fillId="0" borderId="0" xfId="0" applyFont="1" applyBorder="1" applyAlignment="1">
      <alignment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5" fillId="0" borderId="0"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vertical="center" wrapText="1"/>
    </xf>
    <xf numFmtId="0" fontId="2" fillId="0" borderId="0" xfId="0" applyFont="1" applyBorder="1" applyAlignment="1">
      <alignment vertical="top" wrapText="1"/>
    </xf>
    <xf numFmtId="0" fontId="2" fillId="0" borderId="0" xfId="0" applyFont="1" applyBorder="1" applyAlignment="1">
      <alignment vertical="top"/>
    </xf>
    <xf numFmtId="0" fontId="6" fillId="2" borderId="24" xfId="0" applyFont="1" applyFill="1" applyBorder="1" applyAlignment="1">
      <alignment vertical="center" wrapText="1"/>
    </xf>
    <xf numFmtId="0" fontId="5" fillId="2" borderId="5" xfId="0" applyFont="1" applyFill="1" applyBorder="1" applyAlignment="1">
      <alignment vertical="center"/>
    </xf>
    <xf numFmtId="0" fontId="5" fillId="2" borderId="10" xfId="0" applyFont="1" applyFill="1" applyBorder="1" applyAlignment="1">
      <alignment vertical="center"/>
    </xf>
    <xf numFmtId="0" fontId="2" fillId="2" borderId="24" xfId="0" applyFont="1" applyFill="1" applyBorder="1" applyAlignment="1">
      <alignment vertical="center"/>
    </xf>
    <xf numFmtId="0" fontId="2" fillId="0" borderId="5" xfId="0" applyFont="1" applyBorder="1" applyAlignment="1">
      <alignment horizontal="center" vertical="center"/>
    </xf>
    <xf numFmtId="0" fontId="5" fillId="3" borderId="9" xfId="0" applyFont="1" applyFill="1" applyBorder="1" applyAlignment="1">
      <alignmen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0" fontId="0" fillId="3" borderId="0" xfId="0" applyFill="1">
      <alignment vertical="center"/>
    </xf>
    <xf numFmtId="0" fontId="2" fillId="3" borderId="5" xfId="0" applyFont="1" applyFill="1" applyBorder="1" applyAlignment="1">
      <alignment horizontal="right" vertical="center"/>
    </xf>
    <xf numFmtId="0" fontId="2" fillId="3" borderId="5" xfId="0" applyFont="1" applyFill="1" applyBorder="1" applyAlignment="1">
      <alignment horizontal="center" vertical="center"/>
    </xf>
    <xf numFmtId="0" fontId="2" fillId="3" borderId="5" xfId="0" applyFont="1" applyFill="1" applyBorder="1" applyAlignment="1">
      <alignment vertical="center"/>
    </xf>
    <xf numFmtId="0" fontId="6" fillId="3" borderId="5" xfId="0" applyFont="1" applyFill="1" applyBorder="1" applyAlignment="1">
      <alignment vertical="center" wrapText="1"/>
    </xf>
    <xf numFmtId="0" fontId="2" fillId="3" borderId="9" xfId="0" applyFont="1" applyFill="1" applyBorder="1" applyAlignment="1">
      <alignment horizontal="left" vertical="center"/>
    </xf>
    <xf numFmtId="0" fontId="5" fillId="3" borderId="7" xfId="0" applyFont="1" applyFill="1" applyBorder="1" applyAlignment="1">
      <alignment vertical="center"/>
    </xf>
    <xf numFmtId="0" fontId="5" fillId="3" borderId="0" xfId="0" applyFont="1" applyFill="1" applyBorder="1" applyAlignment="1">
      <alignment vertical="center"/>
    </xf>
    <xf numFmtId="0" fontId="5" fillId="3" borderId="8" xfId="0" applyFont="1" applyFill="1" applyBorder="1" applyAlignment="1">
      <alignment vertical="center"/>
    </xf>
    <xf numFmtId="0" fontId="5" fillId="3" borderId="9" xfId="0" applyFont="1" applyFill="1" applyBorder="1" applyAlignment="1">
      <alignment horizontal="left" vertical="center"/>
    </xf>
    <xf numFmtId="0" fontId="4" fillId="3" borderId="0" xfId="0" applyFont="1" applyFill="1">
      <alignment vertical="center"/>
    </xf>
    <xf numFmtId="0" fontId="2" fillId="3" borderId="0" xfId="0" applyFont="1" applyFill="1">
      <alignment vertical="center"/>
    </xf>
    <xf numFmtId="0" fontId="2" fillId="3" borderId="10" xfId="0" applyFont="1" applyFill="1" applyBorder="1" applyAlignment="1">
      <alignment vertical="center"/>
    </xf>
    <xf numFmtId="0" fontId="2" fillId="3" borderId="0" xfId="0" applyFont="1" applyFill="1" applyBorder="1" applyAlignment="1">
      <alignment horizontal="left" vertical="center"/>
    </xf>
    <xf numFmtId="0" fontId="2" fillId="3" borderId="0" xfId="0" applyFont="1" applyFill="1" applyBorder="1">
      <alignment vertical="center"/>
    </xf>
    <xf numFmtId="0" fontId="0" fillId="3" borderId="0" xfId="0" applyFill="1" applyBorder="1">
      <alignment vertical="center"/>
    </xf>
    <xf numFmtId="0" fontId="2" fillId="3" borderId="2" xfId="0" applyFont="1" applyFill="1" applyBorder="1" applyAlignment="1">
      <alignment horizontal="center" vertical="center"/>
    </xf>
    <xf numFmtId="0" fontId="0" fillId="3" borderId="2" xfId="0" applyFill="1" applyBorder="1">
      <alignmen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0" fillId="3" borderId="2" xfId="0" applyFill="1" applyBorder="1" applyAlignment="1">
      <alignment horizontal="left" vertical="center"/>
    </xf>
    <xf numFmtId="0" fontId="2" fillId="3" borderId="3" xfId="0" applyFont="1" applyFill="1" applyBorder="1" applyAlignment="1">
      <alignment horizontal="left" vertical="center"/>
    </xf>
    <xf numFmtId="0" fontId="2" fillId="3" borderId="10" xfId="0" applyFont="1" applyFill="1" applyBorder="1" applyAlignment="1">
      <alignment horizontal="left" vertical="center"/>
    </xf>
    <xf numFmtId="0" fontId="0" fillId="3" borderId="0" xfId="0" applyFill="1" applyAlignment="1">
      <alignment horizontal="left" vertical="center"/>
    </xf>
    <xf numFmtId="0" fontId="2" fillId="3" borderId="1" xfId="0" applyFont="1" applyFill="1" applyBorder="1" applyAlignment="1">
      <alignment vertical="center"/>
    </xf>
    <xf numFmtId="0" fontId="5" fillId="3" borderId="0" xfId="0" applyFont="1" applyFill="1" applyBorder="1" applyAlignment="1">
      <alignment vertical="center" wrapText="1"/>
    </xf>
    <xf numFmtId="0" fontId="5" fillId="3" borderId="8" xfId="0" applyFont="1" applyFill="1" applyBorder="1" applyAlignment="1">
      <alignment vertical="center" wrapText="1"/>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2" fillId="3" borderId="2" xfId="0" applyFont="1" applyFill="1" applyBorder="1" applyAlignment="1">
      <alignment horizontal="right" vertical="center"/>
    </xf>
    <xf numFmtId="0" fontId="5" fillId="3" borderId="5" xfId="0" applyFont="1" applyFill="1" applyBorder="1" applyAlignment="1">
      <alignment vertical="center"/>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5" fillId="3" borderId="0" xfId="0" applyFont="1" applyFill="1" applyBorder="1" applyAlignment="1">
      <alignment vertical="top" wrapText="1"/>
    </xf>
    <xf numFmtId="0" fontId="5" fillId="3" borderId="0" xfId="0" applyFont="1" applyFill="1" applyBorder="1" applyAlignment="1">
      <alignment horizontal="right" vertical="center"/>
    </xf>
    <xf numFmtId="0" fontId="5" fillId="3" borderId="9" xfId="0" applyFont="1" applyFill="1" applyBorder="1" applyAlignment="1">
      <alignment vertical="top" wrapText="1"/>
    </xf>
    <xf numFmtId="0" fontId="5" fillId="3" borderId="10" xfId="0" applyFont="1" applyFill="1" applyBorder="1" applyAlignment="1">
      <alignment vertical="top" wrapText="1"/>
    </xf>
    <xf numFmtId="0" fontId="5" fillId="3" borderId="8" xfId="0" applyFont="1" applyFill="1" applyBorder="1" applyAlignment="1">
      <alignment vertical="top" wrapText="1"/>
    </xf>
    <xf numFmtId="0" fontId="5" fillId="3" borderId="11" xfId="0" applyFont="1" applyFill="1" applyBorder="1" applyAlignment="1">
      <alignment vertical="top" wrapText="1"/>
    </xf>
    <xf numFmtId="0" fontId="2" fillId="3" borderId="0" xfId="0" applyFont="1" applyFill="1" applyBorder="1" applyAlignment="1">
      <alignment vertical="center"/>
    </xf>
    <xf numFmtId="0" fontId="5" fillId="3" borderId="5" xfId="0" applyFont="1" applyFill="1" applyBorder="1" applyAlignment="1">
      <alignment vertical="center" wrapText="1"/>
    </xf>
    <xf numFmtId="0" fontId="6" fillId="3" borderId="10" xfId="0" applyFont="1" applyFill="1" applyBorder="1" applyAlignment="1">
      <alignment vertical="center"/>
    </xf>
    <xf numFmtId="0" fontId="5" fillId="3" borderId="6" xfId="0" applyFont="1" applyFill="1" applyBorder="1" applyAlignment="1">
      <alignment vertical="center"/>
    </xf>
    <xf numFmtId="0" fontId="5" fillId="3" borderId="10" xfId="0" applyFont="1" applyFill="1" applyBorder="1" applyAlignment="1">
      <alignment horizontal="left" vertical="center" shrinkToFit="1"/>
    </xf>
    <xf numFmtId="0" fontId="6" fillId="3" borderId="0" xfId="0" applyFont="1" applyFill="1" applyBorder="1" applyAlignment="1">
      <alignment vertical="center"/>
    </xf>
    <xf numFmtId="0" fontId="6" fillId="3" borderId="0" xfId="0" applyFont="1" applyFill="1" applyBorder="1" applyAlignment="1">
      <alignment vertical="center" wrapText="1"/>
    </xf>
    <xf numFmtId="0" fontId="6" fillId="3" borderId="0" xfId="0" applyFont="1" applyFill="1" applyBorder="1" applyAlignment="1">
      <alignment vertical="top" wrapText="1"/>
    </xf>
    <xf numFmtId="0" fontId="6" fillId="3" borderId="0" xfId="0" applyFont="1" applyFill="1" applyBorder="1" applyAlignment="1">
      <alignment vertical="top"/>
    </xf>
    <xf numFmtId="0" fontId="6" fillId="3" borderId="8" xfId="0" applyFont="1" applyFill="1" applyBorder="1" applyAlignment="1">
      <alignment vertical="top"/>
    </xf>
    <xf numFmtId="0" fontId="6" fillId="3" borderId="10" xfId="0" applyFont="1" applyFill="1" applyBorder="1" applyAlignment="1">
      <alignment vertical="center" wrapText="1"/>
    </xf>
    <xf numFmtId="0" fontId="6" fillId="3" borderId="10" xfId="0" applyFont="1" applyFill="1" applyBorder="1" applyAlignment="1">
      <alignment vertical="top" wrapText="1"/>
    </xf>
    <xf numFmtId="0" fontId="6" fillId="3" borderId="11" xfId="0" applyFont="1" applyFill="1" applyBorder="1" applyAlignment="1">
      <alignment vertical="top" wrapText="1"/>
    </xf>
    <xf numFmtId="0" fontId="6" fillId="3" borderId="8" xfId="0" applyFont="1" applyFill="1" applyBorder="1" applyAlignment="1">
      <alignment vertical="center"/>
    </xf>
    <xf numFmtId="0" fontId="6" fillId="3" borderId="11" xfId="0" applyFont="1" applyFill="1" applyBorder="1" applyAlignment="1">
      <alignment vertical="center" wrapText="1"/>
    </xf>
    <xf numFmtId="0" fontId="6" fillId="3" borderId="7" xfId="0" applyFont="1" applyFill="1" applyBorder="1" applyAlignment="1">
      <alignment vertical="center"/>
    </xf>
    <xf numFmtId="0" fontId="2" fillId="3" borderId="6" xfId="0" applyFont="1" applyFill="1" applyBorder="1" applyAlignment="1">
      <alignment vertical="center"/>
    </xf>
    <xf numFmtId="0" fontId="2" fillId="3" borderId="11" xfId="0" applyFont="1" applyFill="1" applyBorder="1" applyAlignment="1">
      <alignment vertical="center"/>
    </xf>
    <xf numFmtId="0" fontId="2" fillId="3" borderId="4" xfId="0" applyFont="1" applyFill="1" applyBorder="1" applyAlignment="1">
      <alignment vertical="center"/>
    </xf>
    <xf numFmtId="0" fontId="5" fillId="3" borderId="0" xfId="0" applyFont="1" applyFill="1" applyBorder="1" applyAlignment="1">
      <alignment horizontal="left" vertical="center"/>
    </xf>
    <xf numFmtId="0" fontId="6" fillId="3" borderId="8" xfId="0" applyFont="1" applyFill="1" applyBorder="1" applyAlignment="1">
      <alignment vertical="center" wrapText="1"/>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5" fillId="3" borderId="4" xfId="0" applyFont="1" applyFill="1" applyBorder="1" applyAlignment="1">
      <alignment vertical="center"/>
    </xf>
    <xf numFmtId="0" fontId="8" fillId="3" borderId="0" xfId="0" applyFont="1" applyFill="1">
      <alignment vertical="center"/>
    </xf>
    <xf numFmtId="0" fontId="5" fillId="3" borderId="5" xfId="0" applyFont="1" applyFill="1" applyBorder="1" applyAlignment="1">
      <alignment horizontal="right" vertical="center"/>
    </xf>
    <xf numFmtId="0" fontId="5" fillId="3" borderId="5" xfId="0" applyFont="1" applyFill="1" applyBorder="1" applyAlignment="1"/>
    <xf numFmtId="0" fontId="5" fillId="3" borderId="6" xfId="0" applyFont="1" applyFill="1" applyBorder="1" applyAlignment="1"/>
    <xf numFmtId="0" fontId="0" fillId="3" borderId="11" xfId="0" applyFill="1" applyBorder="1">
      <alignment vertical="center"/>
    </xf>
    <xf numFmtId="0" fontId="5" fillId="3" borderId="7" xfId="0" applyFont="1" applyFill="1" applyBorder="1" applyAlignment="1">
      <alignment vertical="top"/>
    </xf>
    <xf numFmtId="0" fontId="5" fillId="3" borderId="0" xfId="0" applyFont="1" applyFill="1" applyBorder="1" applyAlignment="1">
      <alignment vertical="top"/>
    </xf>
    <xf numFmtId="0" fontId="5" fillId="3" borderId="0" xfId="0" applyFont="1" applyFill="1" applyBorder="1" applyAlignment="1">
      <alignment horizontal="right" vertical="top"/>
    </xf>
    <xf numFmtId="0" fontId="5" fillId="3" borderId="10" xfId="0" applyFont="1" applyFill="1" applyBorder="1" applyAlignment="1">
      <alignment horizontal="right" vertical="center"/>
    </xf>
    <xf numFmtId="0" fontId="5" fillId="3" borderId="8" xfId="0" applyFont="1" applyFill="1" applyBorder="1" applyAlignment="1">
      <alignment vertical="top"/>
    </xf>
    <xf numFmtId="0" fontId="5" fillId="3" borderId="5"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xf>
    <xf numFmtId="0" fontId="5" fillId="3" borderId="8" xfId="0" applyFont="1" applyFill="1" applyBorder="1" applyAlignment="1">
      <alignment horizontal="left" vertical="center"/>
    </xf>
    <xf numFmtId="0" fontId="5" fillId="3" borderId="7" xfId="0" applyFont="1" applyFill="1" applyBorder="1" applyAlignment="1">
      <alignment horizontal="left" vertical="center"/>
    </xf>
    <xf numFmtId="0" fontId="2" fillId="3" borderId="7" xfId="0" applyFont="1" applyFill="1" applyBorder="1">
      <alignment vertical="center"/>
    </xf>
    <xf numFmtId="0" fontId="5" fillId="3" borderId="10" xfId="0" applyFont="1" applyFill="1" applyBorder="1" applyAlignment="1">
      <alignment horizontal="center" vertical="center"/>
    </xf>
    <xf numFmtId="0" fontId="2" fillId="3" borderId="10" xfId="0" applyFont="1" applyFill="1" applyBorder="1">
      <alignment vertical="center"/>
    </xf>
    <xf numFmtId="0" fontId="5" fillId="3" borderId="8" xfId="0" applyFont="1" applyFill="1" applyBorder="1">
      <alignment vertical="center"/>
    </xf>
    <xf numFmtId="0" fontId="3" fillId="0" borderId="0" xfId="0" applyFont="1" applyAlignment="1">
      <alignment horizontal="center" vertical="center"/>
    </xf>
    <xf numFmtId="0" fontId="5" fillId="3" borderId="0" xfId="0" applyFont="1" applyFill="1" applyBorder="1" applyAlignment="1">
      <alignment horizontal="left" vertical="center"/>
    </xf>
    <xf numFmtId="0" fontId="5" fillId="3" borderId="5" xfId="0" applyFont="1" applyFill="1" applyBorder="1" applyAlignment="1">
      <alignment horizontal="left" vertical="center"/>
    </xf>
    <xf numFmtId="0" fontId="0" fillId="5" borderId="24" xfId="0" applyFill="1" applyBorder="1">
      <alignment vertical="center"/>
    </xf>
    <xf numFmtId="0" fontId="0" fillId="2" borderId="24" xfId="0" applyFill="1" applyBorder="1">
      <alignment vertical="center"/>
    </xf>
    <xf numFmtId="0" fontId="0" fillId="4" borderId="24" xfId="0" applyFill="1" applyBorder="1">
      <alignment vertical="center"/>
    </xf>
    <xf numFmtId="0" fontId="0" fillId="6" borderId="24" xfId="0" applyFill="1" applyBorder="1">
      <alignment vertical="center"/>
    </xf>
    <xf numFmtId="0" fontId="10" fillId="5" borderId="24" xfId="0" applyFont="1" applyFill="1" applyBorder="1" applyAlignment="1">
      <alignment vertical="center"/>
    </xf>
    <xf numFmtId="0" fontId="0" fillId="0" borderId="24" xfId="0" applyBorder="1">
      <alignment vertical="center"/>
    </xf>
    <xf numFmtId="177" fontId="0" fillId="0" borderId="24" xfId="0" applyNumberFormat="1" applyBorder="1">
      <alignment vertical="center"/>
    </xf>
    <xf numFmtId="1" fontId="0" fillId="0" borderId="24" xfId="0" applyNumberFormat="1" applyBorder="1">
      <alignment vertical="center"/>
    </xf>
    <xf numFmtId="0" fontId="0" fillId="0" borderId="24" xfId="0" applyFill="1" applyBorder="1">
      <alignment vertical="center"/>
    </xf>
    <xf numFmtId="178" fontId="0" fillId="0" borderId="24" xfId="1" applyNumberFormat="1" applyFont="1" applyFill="1" applyBorder="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0"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3" fillId="0" borderId="0" xfId="0" applyFont="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5" fillId="0" borderId="3" xfId="0" applyFont="1" applyBorder="1" applyAlignment="1">
      <alignment horizontal="left" vertic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5" fillId="2" borderId="1" xfId="0" applyFont="1" applyFill="1" applyBorder="1" applyAlignment="1">
      <alignment horizontal="center"/>
    </xf>
    <xf numFmtId="0" fontId="5" fillId="2" borderId="2" xfId="0" applyFont="1" applyFill="1" applyBorder="1" applyAlignment="1">
      <alignment horizont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5" fillId="0" borderId="6" xfId="0" applyFont="1" applyBorder="1" applyAlignment="1">
      <alignment horizontal="center"/>
    </xf>
    <xf numFmtId="0" fontId="5" fillId="0" borderId="11" xfId="0" applyFont="1" applyBorder="1" applyAlignment="1">
      <alignment horizont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176" fontId="5" fillId="4" borderId="1" xfId="0" applyNumberFormat="1" applyFont="1" applyFill="1" applyBorder="1" applyAlignment="1">
      <alignment horizontal="center" vertical="center"/>
    </xf>
    <xf numFmtId="176" fontId="5" fillId="4" borderId="2" xfId="0" applyNumberFormat="1" applyFont="1" applyFill="1" applyBorder="1" applyAlignment="1">
      <alignment horizontal="center" vertical="center"/>
    </xf>
    <xf numFmtId="176" fontId="5" fillId="4" borderId="3" xfId="0" applyNumberFormat="1" applyFont="1" applyFill="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0" borderId="18" xfId="0" applyFont="1" applyBorder="1" applyAlignment="1">
      <alignment horizontal="center" vertical="center" textRotation="255" shrinkToFit="1"/>
    </xf>
    <xf numFmtId="0" fontId="7" fillId="0" borderId="19" xfId="0" applyFont="1" applyBorder="1" applyAlignment="1">
      <alignment horizontal="center" vertical="center" textRotation="255" shrinkToFit="1"/>
    </xf>
    <xf numFmtId="0" fontId="7" fillId="0" borderId="20" xfId="0" applyFont="1" applyBorder="1" applyAlignment="1">
      <alignment horizontal="center" vertical="center" textRotation="255" shrinkToFit="1"/>
    </xf>
    <xf numFmtId="0" fontId="7" fillId="0" borderId="21" xfId="0" applyFont="1" applyBorder="1" applyAlignment="1">
      <alignment horizontal="center" vertical="center" textRotation="255" shrinkToFit="1"/>
    </xf>
    <xf numFmtId="0" fontId="7" fillId="0" borderId="22" xfId="0" applyFont="1" applyBorder="1" applyAlignment="1">
      <alignment horizontal="center" vertical="center" textRotation="255" shrinkToFit="1"/>
    </xf>
    <xf numFmtId="0" fontId="7" fillId="0" borderId="23" xfId="0" applyFont="1" applyBorder="1" applyAlignment="1">
      <alignment horizontal="center" vertical="center" textRotation="255" shrinkToFit="1"/>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7" xfId="0" applyFont="1" applyBorder="1" applyAlignment="1">
      <alignment horizontal="left" vertical="center" wrapText="1"/>
    </xf>
    <xf numFmtId="0" fontId="5" fillId="0" borderId="0" xfId="0" applyFont="1" applyBorder="1" applyAlignment="1">
      <alignment horizontal="left" vertical="center" wrapText="1"/>
    </xf>
    <xf numFmtId="0" fontId="5" fillId="0" borderId="8" xfId="0" applyFont="1" applyBorder="1" applyAlignment="1">
      <alignment horizontal="left" vertical="center" wrapText="1"/>
    </xf>
    <xf numFmtId="0" fontId="2" fillId="0" borderId="4" xfId="0" applyFont="1" applyBorder="1" applyAlignment="1">
      <alignment horizontal="center" vertical="top" textRotation="255" wrapText="1"/>
    </xf>
    <xf numFmtId="0" fontId="2" fillId="0" borderId="6" xfId="0" applyFont="1" applyBorder="1" applyAlignment="1">
      <alignment horizontal="center" vertical="top" textRotation="255"/>
    </xf>
    <xf numFmtId="0" fontId="2" fillId="0" borderId="7" xfId="0" applyFont="1" applyBorder="1" applyAlignment="1">
      <alignment horizontal="center" vertical="top" textRotation="255"/>
    </xf>
    <xf numFmtId="0" fontId="2" fillId="0" borderId="8" xfId="0" applyFont="1" applyBorder="1" applyAlignment="1">
      <alignment horizontal="center" vertical="top" textRotation="255"/>
    </xf>
    <xf numFmtId="0" fontId="2" fillId="0" borderId="9" xfId="0" applyFont="1" applyBorder="1" applyAlignment="1">
      <alignment horizontal="center" vertical="top" textRotation="255"/>
    </xf>
    <xf numFmtId="0" fontId="2" fillId="0" borderId="11" xfId="0" applyFont="1" applyBorder="1" applyAlignment="1">
      <alignment horizontal="center" vertical="top" textRotation="255"/>
    </xf>
    <xf numFmtId="0" fontId="2" fillId="2" borderId="6"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3"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6" fillId="0" borderId="15"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2" borderId="0" xfId="0" applyFont="1" applyFill="1" applyBorder="1" applyAlignment="1">
      <alignment horizontal="center" vertical="center" wrapText="1"/>
    </xf>
    <xf numFmtId="176" fontId="5" fillId="4" borderId="1" xfId="0" applyNumberFormat="1" applyFont="1" applyFill="1" applyBorder="1" applyAlignment="1">
      <alignment horizontal="center" vertical="center" wrapText="1"/>
    </xf>
    <xf numFmtId="176" fontId="5" fillId="4" borderId="2" xfId="0" applyNumberFormat="1" applyFont="1" applyFill="1" applyBorder="1" applyAlignment="1">
      <alignment horizontal="center" vertical="center" wrapText="1"/>
    </xf>
    <xf numFmtId="176" fontId="5" fillId="4" borderId="3" xfId="0" applyNumberFormat="1" applyFont="1" applyFill="1" applyBorder="1" applyAlignment="1">
      <alignment horizontal="center" vertical="center" wrapText="1"/>
    </xf>
    <xf numFmtId="0" fontId="5" fillId="3" borderId="7" xfId="0" applyFont="1" applyFill="1" applyBorder="1" applyAlignment="1">
      <alignment horizontal="left" vertical="center"/>
    </xf>
    <xf numFmtId="0" fontId="5" fillId="3" borderId="0" xfId="0" applyFont="1" applyFill="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2" fillId="2" borderId="2" xfId="0" applyFont="1" applyFill="1" applyBorder="1" applyAlignment="1">
      <alignment horizontal="left" vertical="center"/>
    </xf>
    <xf numFmtId="0" fontId="5" fillId="2" borderId="0"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0" xfId="0" applyFont="1" applyFill="1" applyBorder="1" applyAlignment="1">
      <alignment horizontal="center" vertical="center"/>
    </xf>
    <xf numFmtId="0" fontId="2" fillId="2" borderId="10" xfId="0" applyFont="1" applyFill="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24" xfId="0" applyFont="1" applyBorder="1" applyAlignment="1">
      <alignment horizontal="center" vertical="center"/>
    </xf>
    <xf numFmtId="0" fontId="6" fillId="0" borderId="12" xfId="0" applyFont="1" applyBorder="1" applyAlignment="1">
      <alignment horizontal="center" vertical="center" textRotation="255" shrinkToFit="1"/>
    </xf>
    <xf numFmtId="0" fontId="6" fillId="0" borderId="13" xfId="0" applyFont="1" applyBorder="1" applyAlignment="1">
      <alignment horizontal="center" vertical="center" textRotation="255" shrinkToFit="1"/>
    </xf>
    <xf numFmtId="0" fontId="6" fillId="0" borderId="14" xfId="0" applyFont="1" applyBorder="1" applyAlignment="1">
      <alignment horizontal="center" vertical="center" textRotation="255" shrinkToFit="1"/>
    </xf>
    <xf numFmtId="0" fontId="2" fillId="0" borderId="24" xfId="0" applyFont="1" applyBorder="1" applyAlignment="1">
      <alignment horizontal="left" vertical="center" wrapText="1"/>
    </xf>
    <xf numFmtId="0" fontId="5" fillId="2" borderId="0" xfId="0" applyFont="1" applyFill="1" applyBorder="1" applyAlignment="1">
      <alignment horizontal="left" vertical="center"/>
    </xf>
    <xf numFmtId="0" fontId="5" fillId="2" borderId="10" xfId="0" applyFont="1" applyFill="1" applyBorder="1" applyAlignment="1">
      <alignment horizontal="left" vertical="center"/>
    </xf>
    <xf numFmtId="0" fontId="2" fillId="2" borderId="24" xfId="0" applyFont="1" applyFill="1" applyBorder="1" applyAlignment="1">
      <alignment horizontal="center" vertical="center"/>
    </xf>
    <xf numFmtId="0" fontId="5" fillId="0" borderId="0" xfId="0" applyFont="1" applyBorder="1" applyAlignment="1">
      <alignment horizontal="left" vertical="center"/>
    </xf>
    <xf numFmtId="0" fontId="2" fillId="2" borderId="7"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8" xfId="0" applyFont="1" applyFill="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0"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2" fillId="2" borderId="2" xfId="0" applyFont="1" applyFill="1" applyBorder="1" applyAlignment="1">
      <alignment horizontal="center"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6" fillId="3" borderId="7" xfId="0" applyFont="1" applyFill="1" applyBorder="1" applyAlignment="1">
      <alignment horizontal="left" vertical="center" shrinkToFit="1"/>
    </xf>
    <xf numFmtId="0" fontId="6" fillId="3" borderId="0"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0" fillId="3" borderId="5" xfId="0" applyFill="1" applyBorder="1" applyAlignment="1">
      <alignment horizontal="left" vertical="center" shrinkToFit="1"/>
    </xf>
    <xf numFmtId="0" fontId="0" fillId="3" borderId="6" xfId="0" applyFill="1" applyBorder="1" applyAlignment="1">
      <alignment horizontal="left" vertical="center" shrinkToFit="1"/>
    </xf>
    <xf numFmtId="0" fontId="6" fillId="3" borderId="5" xfId="0" applyFont="1" applyFill="1" applyBorder="1" applyAlignment="1">
      <alignment horizontal="left" vertical="center"/>
    </xf>
    <xf numFmtId="0" fontId="5" fillId="3" borderId="5" xfId="0" applyFont="1" applyFill="1" applyBorder="1" applyAlignment="1">
      <alignment horizontal="left" vertical="center"/>
    </xf>
    <xf numFmtId="0" fontId="3" fillId="0" borderId="0" xfId="0" applyFont="1" applyAlignment="1">
      <alignmen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2" borderId="0" xfId="0" applyFont="1" applyFill="1" applyAlignment="1">
      <alignment horizontal="center" vertical="center"/>
    </xf>
    <xf numFmtId="0" fontId="2" fillId="0" borderId="0" xfId="0" applyFont="1" applyFill="1" applyAlignment="1">
      <alignment vertical="center"/>
    </xf>
    <xf numFmtId="0" fontId="2" fillId="2" borderId="0" xfId="0" applyFont="1" applyFill="1" applyAlignment="1">
      <alignment horizontal="left" vertical="center"/>
    </xf>
    <xf numFmtId="0" fontId="4" fillId="3" borderId="0" xfId="0" applyFont="1" applyFill="1" applyAlignment="1">
      <alignment horizontal="left"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lignment vertical="center"/>
    </xf>
    <xf numFmtId="0" fontId="2" fillId="2" borderId="7"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2" fillId="3" borderId="7"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5" xfId="0" applyFont="1" applyFill="1" applyBorder="1" applyAlignment="1">
      <alignment horizontal="left" vertical="center"/>
    </xf>
    <xf numFmtId="0" fontId="2" fillId="2" borderId="5" xfId="0" applyFont="1" applyFill="1" applyBorder="1" applyAlignment="1">
      <alignment horizontal="left" vertical="center"/>
    </xf>
    <xf numFmtId="0" fontId="2" fillId="3" borderId="10" xfId="0" applyFont="1" applyFill="1" applyBorder="1" applyAlignment="1">
      <alignment horizontal="right" vertical="center"/>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24"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5" fillId="0" borderId="4"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9" xfId="0" applyFont="1" applyBorder="1" applyAlignment="1">
      <alignment horizontal="center" vertical="top" textRotation="255"/>
    </xf>
    <xf numFmtId="0" fontId="5" fillId="0" borderId="11" xfId="0" applyFont="1" applyBorder="1" applyAlignment="1">
      <alignment horizontal="center" vertical="top" textRotation="255"/>
    </xf>
    <xf numFmtId="0" fontId="2" fillId="3" borderId="6" xfId="0" applyFont="1" applyFill="1" applyBorder="1" applyAlignment="1">
      <alignment horizontal="lef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3" borderId="7" xfId="0" applyFont="1" applyFill="1" applyBorder="1" applyAlignment="1">
      <alignment horizontal="left" vertical="center"/>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3" borderId="11" xfId="0" applyFont="1" applyFill="1" applyBorder="1" applyAlignment="1">
      <alignment horizontal="left" vertical="center"/>
    </xf>
    <xf numFmtId="0" fontId="2" fillId="3" borderId="7"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5" fillId="0" borderId="5" xfId="0" applyFont="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5" fillId="0" borderId="0" xfId="0" applyFont="1" applyBorder="1" applyAlignment="1">
      <alignment horizontal="center"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5" fillId="0" borderId="10" xfId="0" applyFont="1" applyBorder="1" applyAlignment="1">
      <alignment horizontal="center"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4" fillId="3" borderId="5" xfId="0" applyFont="1" applyFill="1" applyBorder="1" applyAlignment="1">
      <alignment vertical="center"/>
    </xf>
    <xf numFmtId="0" fontId="0" fillId="7" borderId="24" xfId="0" applyFill="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104775</xdr:colOff>
      <xdr:row>21</xdr:row>
      <xdr:rowOff>47625</xdr:rowOff>
    </xdr:from>
    <xdr:to>
      <xdr:col>51</xdr:col>
      <xdr:colOff>85725</xdr:colOff>
      <xdr:row>22</xdr:row>
      <xdr:rowOff>209550</xdr:rowOff>
    </xdr:to>
    <xdr:sp macro="" textlink="">
      <xdr:nvSpPr>
        <xdr:cNvPr id="2" name="大かっこ 1"/>
        <xdr:cNvSpPr/>
      </xdr:nvSpPr>
      <xdr:spPr>
        <a:xfrm>
          <a:off x="3533775" y="4324350"/>
          <a:ext cx="38385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247650</xdr:colOff>
      <xdr:row>46</xdr:row>
      <xdr:rowOff>28574</xdr:rowOff>
    </xdr:from>
    <xdr:to>
      <xdr:col>27</xdr:col>
      <xdr:colOff>47625</xdr:colOff>
      <xdr:row>47</xdr:row>
      <xdr:rowOff>200025</xdr:rowOff>
    </xdr:to>
    <xdr:sp macro="" textlink="">
      <xdr:nvSpPr>
        <xdr:cNvPr id="2" name="大かっこ 1"/>
        <xdr:cNvSpPr/>
      </xdr:nvSpPr>
      <xdr:spPr>
        <a:xfrm>
          <a:off x="5591175" y="10363199"/>
          <a:ext cx="1666875" cy="4000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161925</xdr:colOff>
      <xdr:row>27</xdr:row>
      <xdr:rowOff>57150</xdr:rowOff>
    </xdr:from>
    <xdr:to>
      <xdr:col>30</xdr:col>
      <xdr:colOff>85725</xdr:colOff>
      <xdr:row>28</xdr:row>
      <xdr:rowOff>152400</xdr:rowOff>
    </xdr:to>
    <xdr:sp macro="" textlink="">
      <xdr:nvSpPr>
        <xdr:cNvPr id="2" name="大かっこ 1"/>
        <xdr:cNvSpPr/>
      </xdr:nvSpPr>
      <xdr:spPr>
        <a:xfrm>
          <a:off x="2105025" y="5715000"/>
          <a:ext cx="5162550" cy="5334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39</xdr:row>
      <xdr:rowOff>78110</xdr:rowOff>
    </xdr:from>
    <xdr:to>
      <xdr:col>8</xdr:col>
      <xdr:colOff>190500</xdr:colOff>
      <xdr:row>39</xdr:row>
      <xdr:rowOff>133353</xdr:rowOff>
    </xdr:to>
    <xdr:sp macro="" textlink="">
      <xdr:nvSpPr>
        <xdr:cNvPr id="6" name="二等辺三角形 5"/>
        <xdr:cNvSpPr/>
      </xdr:nvSpPr>
      <xdr:spPr>
        <a:xfrm rot="5400000">
          <a:off x="2315528" y="8249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43</xdr:row>
      <xdr:rowOff>78110</xdr:rowOff>
    </xdr:from>
    <xdr:to>
      <xdr:col>8</xdr:col>
      <xdr:colOff>190500</xdr:colOff>
      <xdr:row>43</xdr:row>
      <xdr:rowOff>133353</xdr:rowOff>
    </xdr:to>
    <xdr:sp macro="" textlink="">
      <xdr:nvSpPr>
        <xdr:cNvPr id="7" name="二等辺三角形 6"/>
        <xdr:cNvSpPr/>
      </xdr:nvSpPr>
      <xdr:spPr>
        <a:xfrm rot="5400000">
          <a:off x="2315528" y="88211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133350</xdr:colOff>
      <xdr:row>46</xdr:row>
      <xdr:rowOff>78110</xdr:rowOff>
    </xdr:from>
    <xdr:to>
      <xdr:col>8</xdr:col>
      <xdr:colOff>190500</xdr:colOff>
      <xdr:row>46</xdr:row>
      <xdr:rowOff>133353</xdr:rowOff>
    </xdr:to>
    <xdr:sp macro="" textlink="">
      <xdr:nvSpPr>
        <xdr:cNvPr id="9" name="二等辺三角形 8"/>
        <xdr:cNvSpPr/>
      </xdr:nvSpPr>
      <xdr:spPr>
        <a:xfrm rot="5400000">
          <a:off x="2315528" y="9392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238124</xdr:colOff>
      <xdr:row>34</xdr:row>
      <xdr:rowOff>0</xdr:rowOff>
    </xdr:from>
    <xdr:to>
      <xdr:col>28</xdr:col>
      <xdr:colOff>228599</xdr:colOff>
      <xdr:row>35</xdr:row>
      <xdr:rowOff>171450</xdr:rowOff>
    </xdr:to>
    <xdr:sp macro="" textlink="">
      <xdr:nvSpPr>
        <xdr:cNvPr id="10" name="大かっこ 9"/>
        <xdr:cNvSpPr/>
      </xdr:nvSpPr>
      <xdr:spPr>
        <a:xfrm>
          <a:off x="3133724" y="7410450"/>
          <a:ext cx="3800475" cy="3905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0</xdr:colOff>
      <xdr:row>37</xdr:row>
      <xdr:rowOff>0</xdr:rowOff>
    </xdr:from>
    <xdr:to>
      <xdr:col>29</xdr:col>
      <xdr:colOff>0</xdr:colOff>
      <xdr:row>38</xdr:row>
      <xdr:rowOff>200025</xdr:rowOff>
    </xdr:to>
    <xdr:sp macro="" textlink="">
      <xdr:nvSpPr>
        <xdr:cNvPr id="12" name="大かっこ 11"/>
        <xdr:cNvSpPr/>
      </xdr:nvSpPr>
      <xdr:spPr>
        <a:xfrm>
          <a:off x="3133725" y="8067675"/>
          <a:ext cx="3810000" cy="4191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133350</xdr:colOff>
      <xdr:row>43</xdr:row>
      <xdr:rowOff>78110</xdr:rowOff>
    </xdr:from>
    <xdr:to>
      <xdr:col>18</xdr:col>
      <xdr:colOff>190500</xdr:colOff>
      <xdr:row>43</xdr:row>
      <xdr:rowOff>133353</xdr:rowOff>
    </xdr:to>
    <xdr:sp macro="" textlink="">
      <xdr:nvSpPr>
        <xdr:cNvPr id="13" name="二等辺三角形 12"/>
        <xdr:cNvSpPr/>
      </xdr:nvSpPr>
      <xdr:spPr>
        <a:xfrm rot="5400000">
          <a:off x="4030028" y="8630607"/>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A44"/>
  <sheetViews>
    <sheetView tabSelected="1" view="pageBreakPreview" zoomScaleNormal="100" zoomScaleSheetLayoutView="100" workbookViewId="0">
      <selection activeCell="BE25" sqref="BE25"/>
    </sheetView>
  </sheetViews>
  <sheetFormatPr defaultRowHeight="13.5" x14ac:dyDescent="0.15"/>
  <cols>
    <col min="1" max="52" width="1.875" style="1" customWidth="1"/>
    <col min="53" max="16384" width="9" style="1"/>
  </cols>
  <sheetData>
    <row r="1" spans="1:53" x14ac:dyDescent="0.15">
      <c r="A1" s="35" t="s">
        <v>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row>
    <row r="2" spans="1:53" ht="7.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row>
    <row r="3" spans="1:53" ht="24.75" customHeight="1" x14ac:dyDescent="0.15">
      <c r="A3" s="136" t="s">
        <v>1</v>
      </c>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313"/>
    </row>
    <row r="4" spans="1:53" ht="13.5" customHeight="1" x14ac:dyDescent="0.15">
      <c r="A4" s="314"/>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108"/>
    </row>
    <row r="5" spans="1:53" x14ac:dyDescent="0.15">
      <c r="A5" s="315"/>
      <c r="B5" s="315"/>
      <c r="C5" s="315"/>
      <c r="D5" s="315"/>
      <c r="E5" s="315"/>
      <c r="F5" s="315"/>
      <c r="G5" s="315"/>
      <c r="H5" s="315"/>
      <c r="I5" s="315"/>
      <c r="J5" s="315"/>
      <c r="K5" s="315"/>
      <c r="L5" s="315"/>
      <c r="M5" s="315"/>
      <c r="N5" s="315"/>
      <c r="O5" s="315"/>
      <c r="P5" s="315"/>
      <c r="Q5" s="315"/>
      <c r="R5" s="315"/>
      <c r="S5" s="315"/>
      <c r="T5" s="315"/>
      <c r="U5" s="315"/>
      <c r="V5" s="315"/>
      <c r="W5" s="315"/>
      <c r="X5" s="315"/>
      <c r="Y5" s="315"/>
      <c r="Z5" s="315"/>
      <c r="AA5" s="315"/>
      <c r="AB5" s="315"/>
      <c r="AC5" s="315"/>
      <c r="AD5" s="315"/>
      <c r="AE5" s="315"/>
      <c r="AF5" s="315"/>
      <c r="AG5" s="315"/>
      <c r="AH5" s="315"/>
      <c r="AI5" s="315"/>
      <c r="AJ5" s="315"/>
      <c r="AL5" s="35"/>
      <c r="AN5" s="316" t="s">
        <v>313</v>
      </c>
      <c r="AO5" s="317"/>
      <c r="AP5" s="317"/>
      <c r="AQ5" s="315" t="s">
        <v>314</v>
      </c>
      <c r="AS5" s="317"/>
      <c r="AT5" s="317"/>
      <c r="AU5" s="315" t="s">
        <v>315</v>
      </c>
      <c r="AV5" s="318"/>
      <c r="AW5" s="317"/>
      <c r="AX5" s="317"/>
      <c r="AY5" s="315" t="s">
        <v>316</v>
      </c>
    </row>
    <row r="6" spans="1:53" ht="15" customHeight="1" x14ac:dyDescent="0.15">
      <c r="A6" s="35"/>
      <c r="B6" s="35"/>
      <c r="C6" s="35" t="s">
        <v>2</v>
      </c>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row>
    <row r="7" spans="1:53" ht="7.5" customHeight="1" x14ac:dyDescent="0.15">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row>
    <row r="8" spans="1:53" ht="20.100000000000001" customHeight="1" x14ac:dyDescent="0.15">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t="s">
        <v>3</v>
      </c>
      <c r="AC8" s="35"/>
      <c r="AD8" s="35"/>
      <c r="AE8" s="35"/>
      <c r="AF8" s="35"/>
      <c r="AG8" s="35"/>
      <c r="AH8" s="35" t="s">
        <v>4</v>
      </c>
      <c r="AI8" s="35"/>
      <c r="AJ8" s="35"/>
      <c r="AK8" s="319"/>
      <c r="AL8" s="319"/>
      <c r="AM8" s="319"/>
      <c r="AN8" s="319"/>
      <c r="AO8" s="319"/>
      <c r="AP8" s="319"/>
      <c r="AQ8" s="319"/>
      <c r="AR8" s="319"/>
      <c r="AS8" s="319"/>
      <c r="AT8" s="319"/>
      <c r="AU8" s="319"/>
      <c r="AV8" s="319"/>
      <c r="AW8" s="319"/>
      <c r="AX8" s="319"/>
      <c r="AY8" s="319"/>
      <c r="AZ8" s="319"/>
    </row>
    <row r="9" spans="1:53" ht="20.100000000000001" customHeight="1" x14ac:dyDescent="0.15">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t="s">
        <v>5</v>
      </c>
      <c r="AI9" s="35"/>
      <c r="AJ9" s="35"/>
      <c r="AK9" s="319"/>
      <c r="AL9" s="319"/>
      <c r="AM9" s="319"/>
      <c r="AN9" s="319"/>
      <c r="AO9" s="319"/>
      <c r="AP9" s="319"/>
      <c r="AQ9" s="319"/>
      <c r="AR9" s="319"/>
      <c r="AS9" s="319"/>
      <c r="AT9" s="319"/>
      <c r="AU9" s="319"/>
      <c r="AV9" s="319"/>
      <c r="AW9" s="319"/>
      <c r="AX9" s="319"/>
      <c r="AY9" s="319"/>
      <c r="AZ9" s="319"/>
    </row>
    <row r="10" spans="1:53" ht="7.5" customHeight="1" x14ac:dyDescent="0.15">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row>
    <row r="11" spans="1:53" x14ac:dyDescent="0.15">
      <c r="A11" s="35"/>
      <c r="B11" s="35"/>
      <c r="C11" s="35" t="s">
        <v>6</v>
      </c>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row>
    <row r="12" spans="1:53" ht="7.5" customHeight="1" x14ac:dyDescent="0.1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53" x14ac:dyDescent="0.15">
      <c r="A13" s="320" t="s">
        <v>40</v>
      </c>
      <c r="B13" s="320"/>
      <c r="C13" s="320"/>
      <c r="D13" s="34"/>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16" t="s">
        <v>317</v>
      </c>
      <c r="AR13" s="168"/>
      <c r="AS13" s="168"/>
      <c r="AT13" s="36" t="s">
        <v>318</v>
      </c>
      <c r="AU13" s="36"/>
      <c r="AV13" s="36"/>
      <c r="AW13" s="36"/>
      <c r="AX13" s="36"/>
      <c r="AY13" s="36"/>
      <c r="AZ13" s="36"/>
    </row>
    <row r="14" spans="1:53" ht="21" customHeight="1" x14ac:dyDescent="0.15">
      <c r="A14" s="121" t="s">
        <v>41</v>
      </c>
      <c r="B14" s="122"/>
      <c r="C14" s="122"/>
      <c r="D14" s="122"/>
      <c r="E14" s="122"/>
      <c r="F14" s="122"/>
      <c r="G14" s="122"/>
      <c r="H14" s="122"/>
      <c r="I14" s="122"/>
      <c r="J14" s="123"/>
      <c r="K14" s="171"/>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172"/>
    </row>
    <row r="15" spans="1:53" ht="19.5" customHeight="1" x14ac:dyDescent="0.15">
      <c r="A15" s="131" t="s">
        <v>13</v>
      </c>
      <c r="B15" s="132"/>
      <c r="C15" s="132"/>
      <c r="D15" s="132"/>
      <c r="E15" s="132"/>
      <c r="F15" s="132"/>
      <c r="G15" s="132"/>
      <c r="H15" s="132"/>
      <c r="I15" s="132"/>
      <c r="J15" s="133"/>
      <c r="K15" s="321" t="s">
        <v>319</v>
      </c>
      <c r="L15" s="322"/>
      <c r="M15" s="166"/>
      <c r="N15" s="166"/>
      <c r="O15" s="166"/>
      <c r="P15" s="166"/>
      <c r="Q15" s="166"/>
      <c r="R15" s="166"/>
      <c r="S15" s="166"/>
      <c r="T15" s="166"/>
      <c r="U15" s="166"/>
      <c r="V15" s="2"/>
      <c r="W15" s="27"/>
      <c r="X15" s="323"/>
      <c r="Y15" s="323"/>
      <c r="Z15" s="323"/>
      <c r="AA15" s="323"/>
      <c r="AB15" s="323"/>
      <c r="AC15" s="323"/>
      <c r="AD15" s="323"/>
      <c r="AE15" s="323"/>
      <c r="AF15" s="323"/>
      <c r="AG15" s="323"/>
      <c r="AH15" s="323"/>
      <c r="AI15" s="323"/>
      <c r="AJ15" s="323"/>
      <c r="AK15" s="323"/>
      <c r="AL15" s="323"/>
      <c r="AM15" s="323"/>
      <c r="AN15" s="323"/>
      <c r="AO15" s="323"/>
      <c r="AP15" s="323"/>
      <c r="AQ15" s="323"/>
      <c r="AR15" s="323"/>
      <c r="AS15" s="323"/>
      <c r="AT15" s="323"/>
      <c r="AU15" s="323"/>
      <c r="AV15" s="323"/>
      <c r="AW15" s="323"/>
      <c r="AX15" s="323"/>
      <c r="AY15" s="323"/>
      <c r="AZ15" s="3"/>
    </row>
    <row r="16" spans="1:53" ht="19.5" customHeight="1" x14ac:dyDescent="0.15">
      <c r="A16" s="137"/>
      <c r="B16" s="138"/>
      <c r="C16" s="138"/>
      <c r="D16" s="138"/>
      <c r="E16" s="138"/>
      <c r="F16" s="138"/>
      <c r="G16" s="138"/>
      <c r="H16" s="138"/>
      <c r="I16" s="138"/>
      <c r="J16" s="139"/>
      <c r="K16" s="324"/>
      <c r="L16" s="325"/>
      <c r="M16" s="325"/>
      <c r="N16" s="325"/>
      <c r="O16" s="325"/>
      <c r="P16" s="325"/>
      <c r="Q16" s="325"/>
      <c r="R16" s="325"/>
      <c r="S16" s="325"/>
      <c r="T16" s="325"/>
      <c r="U16" s="325"/>
      <c r="V16" s="325"/>
      <c r="W16" s="325"/>
      <c r="X16" s="325"/>
      <c r="Y16" s="325"/>
      <c r="Z16" s="325"/>
      <c r="AA16" s="325"/>
      <c r="AB16" s="325"/>
      <c r="AC16" s="325"/>
      <c r="AD16" s="325"/>
      <c r="AE16" s="325"/>
      <c r="AF16" s="325"/>
      <c r="AG16" s="325"/>
      <c r="AH16" s="325"/>
      <c r="AI16" s="325"/>
      <c r="AJ16" s="325"/>
      <c r="AK16" s="325"/>
      <c r="AL16" s="325"/>
      <c r="AM16" s="325"/>
      <c r="AN16" s="325"/>
      <c r="AO16" s="325"/>
      <c r="AP16" s="325"/>
      <c r="AQ16" s="325"/>
      <c r="AR16" s="325"/>
      <c r="AS16" s="325"/>
      <c r="AT16" s="325"/>
      <c r="AU16" s="325"/>
      <c r="AV16" s="325"/>
      <c r="AW16" s="325"/>
      <c r="AX16" s="325"/>
      <c r="AY16" s="325"/>
      <c r="AZ16" s="326"/>
    </row>
    <row r="17" spans="1:52" ht="19.5" customHeight="1" x14ac:dyDescent="0.15">
      <c r="A17" s="137"/>
      <c r="B17" s="138"/>
      <c r="C17" s="138"/>
      <c r="D17" s="138"/>
      <c r="E17" s="138"/>
      <c r="F17" s="138"/>
      <c r="G17" s="138"/>
      <c r="H17" s="138"/>
      <c r="I17" s="138"/>
      <c r="J17" s="139"/>
      <c r="K17" s="327"/>
      <c r="L17" s="65"/>
      <c r="M17" s="65"/>
      <c r="N17" s="65"/>
      <c r="O17" s="65"/>
      <c r="P17" s="38"/>
      <c r="Q17" s="38"/>
      <c r="R17" s="38"/>
      <c r="S17" s="38"/>
      <c r="T17" s="38"/>
      <c r="U17" s="38"/>
      <c r="V17" s="38"/>
      <c r="W17" s="38"/>
      <c r="X17" s="38"/>
      <c r="Y17" s="38"/>
      <c r="Z17" s="38"/>
      <c r="AA17" s="38"/>
      <c r="AB17" s="38"/>
      <c r="AC17" s="38"/>
      <c r="AD17" s="38"/>
      <c r="AE17" s="38" t="s">
        <v>7</v>
      </c>
      <c r="AF17" s="38"/>
      <c r="AG17" s="38"/>
      <c r="AH17" s="38"/>
      <c r="AI17" s="35"/>
      <c r="AJ17" s="317"/>
      <c r="AK17" s="317"/>
      <c r="AL17" s="317"/>
      <c r="AM17" s="317"/>
      <c r="AN17" s="317"/>
      <c r="AO17" s="317"/>
      <c r="AP17" s="317"/>
      <c r="AQ17" s="317"/>
      <c r="AR17" s="317"/>
      <c r="AS17" s="317"/>
      <c r="AT17" s="317"/>
      <c r="AU17" s="317"/>
      <c r="AV17" s="317"/>
      <c r="AW17" s="317"/>
      <c r="AX17" s="317"/>
      <c r="AY17" s="317"/>
      <c r="AZ17" s="277"/>
    </row>
    <row r="18" spans="1:52" ht="19.5" customHeight="1" x14ac:dyDescent="0.15">
      <c r="A18" s="137"/>
      <c r="B18" s="138"/>
      <c r="C18" s="138"/>
      <c r="D18" s="138"/>
      <c r="E18" s="138"/>
      <c r="F18" s="138"/>
      <c r="G18" s="138"/>
      <c r="H18" s="138"/>
      <c r="I18" s="138"/>
      <c r="J18" s="139"/>
      <c r="K18" s="327"/>
      <c r="L18" s="38"/>
      <c r="M18" s="38"/>
      <c r="N18" s="38"/>
      <c r="O18" s="38"/>
      <c r="P18" s="38"/>
      <c r="Q18" s="38"/>
      <c r="R18" s="38"/>
      <c r="S18" s="38"/>
      <c r="T18" s="38"/>
      <c r="U18" s="38"/>
      <c r="V18" s="38"/>
      <c r="W18" s="38"/>
      <c r="X18" s="38"/>
      <c r="Y18" s="38"/>
      <c r="Z18" s="38"/>
      <c r="AA18" s="38"/>
      <c r="AB18" s="38"/>
      <c r="AC18" s="38"/>
      <c r="AD18" s="38"/>
      <c r="AE18" s="38" t="s">
        <v>8</v>
      </c>
      <c r="AF18" s="38"/>
      <c r="AG18" s="38"/>
      <c r="AH18" s="38"/>
      <c r="AI18" s="35"/>
      <c r="AJ18" s="317"/>
      <c r="AK18" s="317"/>
      <c r="AL18" s="317"/>
      <c r="AM18" s="317"/>
      <c r="AN18" s="317"/>
      <c r="AO18" s="317"/>
      <c r="AP18" s="317"/>
      <c r="AQ18" s="317"/>
      <c r="AR18" s="317"/>
      <c r="AS18" s="317"/>
      <c r="AT18" s="317"/>
      <c r="AU18" s="317"/>
      <c r="AV18" s="317"/>
      <c r="AW18" s="317"/>
      <c r="AX18" s="317"/>
      <c r="AY18" s="317"/>
      <c r="AZ18" s="277"/>
    </row>
    <row r="19" spans="1:52" ht="19.5" customHeight="1" x14ac:dyDescent="0.15">
      <c r="A19" s="134"/>
      <c r="B19" s="124"/>
      <c r="C19" s="124"/>
      <c r="D19" s="124"/>
      <c r="E19" s="124"/>
      <c r="F19" s="124"/>
      <c r="G19" s="124"/>
      <c r="H19" s="124"/>
      <c r="I19" s="124"/>
      <c r="J19" s="135"/>
      <c r="K19" s="328"/>
      <c r="L19" s="106"/>
      <c r="M19" s="106"/>
      <c r="N19" s="106"/>
      <c r="O19" s="106"/>
      <c r="P19" s="106"/>
      <c r="Q19" s="106"/>
      <c r="R19" s="106"/>
      <c r="S19" s="106"/>
      <c r="T19" s="106"/>
      <c r="U19" s="106"/>
      <c r="V19" s="106"/>
      <c r="W19" s="106"/>
      <c r="X19" s="106"/>
      <c r="Y19" s="106"/>
      <c r="Z19" s="106"/>
      <c r="AA19" s="106"/>
      <c r="AB19" s="106"/>
      <c r="AC19" s="106"/>
      <c r="AD19" s="106"/>
      <c r="AE19" s="106" t="s">
        <v>9</v>
      </c>
      <c r="AF19" s="106"/>
      <c r="AG19" s="106"/>
      <c r="AH19" s="106"/>
      <c r="AI19" s="35"/>
      <c r="AJ19" s="168"/>
      <c r="AK19" s="168"/>
      <c r="AL19" s="168"/>
      <c r="AM19" s="168"/>
      <c r="AN19" s="168"/>
      <c r="AO19" s="168"/>
      <c r="AP19" s="168"/>
      <c r="AQ19" s="168"/>
      <c r="AR19" s="168"/>
      <c r="AS19" s="168"/>
      <c r="AT19" s="168"/>
      <c r="AU19" s="168"/>
      <c r="AV19" s="168"/>
      <c r="AW19" s="168"/>
      <c r="AX19" s="168"/>
      <c r="AY19" s="168"/>
      <c r="AZ19" s="227"/>
    </row>
    <row r="20" spans="1:52" ht="21" customHeight="1" x14ac:dyDescent="0.15">
      <c r="A20" s="144" t="s">
        <v>43</v>
      </c>
      <c r="B20" s="145"/>
      <c r="C20" s="145"/>
      <c r="D20" s="145"/>
      <c r="E20" s="145"/>
      <c r="F20" s="145"/>
      <c r="G20" s="145"/>
      <c r="H20" s="145"/>
      <c r="I20" s="145"/>
      <c r="J20" s="146"/>
      <c r="K20" s="329" t="s">
        <v>320</v>
      </c>
      <c r="L20" s="330"/>
      <c r="M20" s="330"/>
      <c r="N20" s="330"/>
      <c r="O20" s="330"/>
      <c r="P20" s="273" t="s">
        <v>321</v>
      </c>
      <c r="Q20" s="273"/>
      <c r="R20" s="27" t="s">
        <v>322</v>
      </c>
      <c r="S20" s="27"/>
      <c r="T20" s="27"/>
      <c r="U20" s="27"/>
      <c r="V20" s="27"/>
      <c r="W20" s="27"/>
      <c r="Y20" s="273" t="s">
        <v>321</v>
      </c>
      <c r="Z20" s="273"/>
      <c r="AA20" s="27" t="s">
        <v>323</v>
      </c>
      <c r="AC20" s="27"/>
      <c r="AD20" s="27"/>
      <c r="AE20" s="27"/>
      <c r="AF20" s="27"/>
      <c r="AG20" s="273" t="s">
        <v>321</v>
      </c>
      <c r="AH20" s="273"/>
      <c r="AI20" s="329" t="s">
        <v>324</v>
      </c>
      <c r="AJ20" s="330"/>
      <c r="AK20" s="330"/>
      <c r="AL20" s="330"/>
      <c r="AM20" s="330"/>
      <c r="AN20" s="26"/>
      <c r="AO20" s="273" t="s">
        <v>321</v>
      </c>
      <c r="AP20" s="273"/>
      <c r="AQ20" s="329" t="s">
        <v>325</v>
      </c>
      <c r="AR20" s="330"/>
      <c r="AS20" s="330"/>
      <c r="AT20" s="330"/>
      <c r="AU20" s="330"/>
      <c r="AV20" s="331" t="s">
        <v>326</v>
      </c>
      <c r="AW20" s="331"/>
      <c r="AX20" s="331"/>
      <c r="AY20" s="331"/>
      <c r="AZ20" s="332"/>
    </row>
    <row r="21" spans="1:52" ht="21" customHeight="1" x14ac:dyDescent="0.15">
      <c r="A21" s="147"/>
      <c r="B21" s="148"/>
      <c r="C21" s="148"/>
      <c r="D21" s="148"/>
      <c r="E21" s="148"/>
      <c r="F21" s="148"/>
      <c r="G21" s="148"/>
      <c r="H21" s="148"/>
      <c r="I21" s="148"/>
      <c r="J21" s="149"/>
      <c r="K21" s="333" t="s">
        <v>327</v>
      </c>
      <c r="L21" s="334"/>
      <c r="M21" s="334"/>
      <c r="N21" s="334"/>
      <c r="O21" s="334"/>
      <c r="P21" s="273" t="s">
        <v>321</v>
      </c>
      <c r="Q21" s="273"/>
      <c r="R21" s="36" t="s">
        <v>155</v>
      </c>
      <c r="S21" s="36"/>
      <c r="T21" s="36"/>
      <c r="U21" s="36"/>
      <c r="V21" s="36"/>
      <c r="W21" s="273" t="s">
        <v>321</v>
      </c>
      <c r="X21" s="273"/>
      <c r="Y21" s="36" t="s">
        <v>156</v>
      </c>
      <c r="Z21" s="65"/>
      <c r="AA21" s="65"/>
      <c r="AB21" s="35"/>
      <c r="AC21" s="35"/>
      <c r="AD21" s="36"/>
      <c r="AE21" s="36"/>
      <c r="AF21" s="36"/>
      <c r="AG21" s="36"/>
      <c r="AH21" s="48"/>
      <c r="AI21" s="36"/>
      <c r="AJ21" s="36"/>
      <c r="AK21" s="36"/>
      <c r="AL21" s="36"/>
      <c r="AM21" s="36"/>
      <c r="AN21" s="36"/>
      <c r="AO21" s="36"/>
      <c r="AP21" s="36"/>
      <c r="AQ21" s="36"/>
      <c r="AR21" s="36"/>
      <c r="AS21" s="36"/>
      <c r="AT21" s="36"/>
      <c r="AU21" s="36"/>
      <c r="AV21" s="36"/>
      <c r="AW21" s="36"/>
      <c r="AX21" s="36"/>
      <c r="AY21" s="36"/>
      <c r="AZ21" s="82"/>
    </row>
    <row r="22" spans="1:52" ht="21" customHeight="1" x14ac:dyDescent="0.15">
      <c r="A22" s="150" t="s">
        <v>10</v>
      </c>
      <c r="B22" s="151"/>
      <c r="C22" s="151"/>
      <c r="D22" s="151"/>
      <c r="E22" s="151"/>
      <c r="F22" s="151"/>
      <c r="G22" s="151"/>
      <c r="H22" s="151"/>
      <c r="I22" s="151"/>
      <c r="J22" s="152"/>
      <c r="K22" s="273" t="s">
        <v>321</v>
      </c>
      <c r="L22" s="273"/>
      <c r="M22" s="335" t="s">
        <v>155</v>
      </c>
      <c r="N22" s="25"/>
      <c r="O22" s="35"/>
      <c r="P22" s="35"/>
      <c r="Q22" s="323" t="s">
        <v>328</v>
      </c>
      <c r="R22" s="35"/>
      <c r="S22" s="35"/>
      <c r="T22" s="35"/>
      <c r="U22" s="35"/>
      <c r="V22" s="323"/>
      <c r="W22" s="323"/>
      <c r="X22" s="323"/>
      <c r="Y22" s="323"/>
      <c r="Z22" s="323"/>
      <c r="AA22" s="336"/>
      <c r="AB22" s="336"/>
      <c r="AC22" s="336"/>
      <c r="AD22" s="336"/>
      <c r="AE22" s="336"/>
      <c r="AF22" s="336"/>
      <c r="AG22" s="336"/>
      <c r="AH22" s="336"/>
      <c r="AI22" s="336"/>
      <c r="AJ22" s="336"/>
      <c r="AK22" s="336"/>
      <c r="AL22" s="336"/>
      <c r="AM22" s="336"/>
      <c r="AN22" s="336"/>
      <c r="AO22" s="336"/>
      <c r="AP22" s="336"/>
      <c r="AQ22" s="336"/>
      <c r="AR22" s="336"/>
      <c r="AS22" s="336"/>
      <c r="AT22" s="336"/>
      <c r="AU22" s="336"/>
      <c r="AV22" s="336"/>
      <c r="AW22" s="336"/>
      <c r="AX22" s="336"/>
      <c r="AY22" s="336"/>
      <c r="AZ22" s="81"/>
    </row>
    <row r="23" spans="1:52" ht="21" customHeight="1" x14ac:dyDescent="0.15">
      <c r="A23" s="153"/>
      <c r="B23" s="154"/>
      <c r="C23" s="154"/>
      <c r="D23" s="154"/>
      <c r="E23" s="154"/>
      <c r="F23" s="154"/>
      <c r="G23" s="154"/>
      <c r="H23" s="154"/>
      <c r="I23" s="154"/>
      <c r="J23" s="155"/>
      <c r="K23" s="273" t="s">
        <v>321</v>
      </c>
      <c r="L23" s="273"/>
      <c r="M23" s="48" t="s">
        <v>156</v>
      </c>
      <c r="N23" s="337"/>
      <c r="O23" s="106"/>
      <c r="P23" s="35"/>
      <c r="Q23" s="35"/>
      <c r="R23" s="35"/>
      <c r="S23" s="35"/>
      <c r="T23" s="106"/>
      <c r="U23" s="106"/>
      <c r="V23" s="106"/>
      <c r="W23" s="106"/>
      <c r="X23" s="106"/>
      <c r="Y23" s="106"/>
      <c r="Z23" s="106"/>
      <c r="AA23" s="254"/>
      <c r="AB23" s="254"/>
      <c r="AC23" s="254"/>
      <c r="AD23" s="254"/>
      <c r="AE23" s="254"/>
      <c r="AF23" s="254"/>
      <c r="AG23" s="254"/>
      <c r="AH23" s="254"/>
      <c r="AI23" s="254"/>
      <c r="AJ23" s="254"/>
      <c r="AK23" s="254"/>
      <c r="AL23" s="254"/>
      <c r="AM23" s="254"/>
      <c r="AN23" s="254"/>
      <c r="AO23" s="254"/>
      <c r="AP23" s="254"/>
      <c r="AQ23" s="254"/>
      <c r="AR23" s="254"/>
      <c r="AS23" s="254"/>
      <c r="AT23" s="254"/>
      <c r="AU23" s="254"/>
      <c r="AV23" s="254"/>
      <c r="AW23" s="254"/>
      <c r="AX23" s="254"/>
      <c r="AY23" s="254"/>
      <c r="AZ23" s="82"/>
    </row>
    <row r="24" spans="1:52" ht="24" customHeight="1" x14ac:dyDescent="0.15">
      <c r="A24" s="338" t="s">
        <v>14</v>
      </c>
      <c r="B24" s="339"/>
      <c r="C24" s="340"/>
      <c r="D24" s="121" t="s">
        <v>15</v>
      </c>
      <c r="E24" s="122"/>
      <c r="F24" s="122"/>
      <c r="G24" s="122"/>
      <c r="H24" s="122"/>
      <c r="I24" s="122"/>
      <c r="J24" s="123"/>
      <c r="K24" s="121" t="s">
        <v>16</v>
      </c>
      <c r="L24" s="122"/>
      <c r="M24" s="122"/>
      <c r="N24" s="122"/>
      <c r="O24" s="122"/>
      <c r="P24" s="123"/>
      <c r="Q24" s="121" t="s">
        <v>17</v>
      </c>
      <c r="R24" s="122"/>
      <c r="S24" s="122"/>
      <c r="T24" s="122"/>
      <c r="U24" s="122"/>
      <c r="V24" s="123"/>
      <c r="W24" s="121" t="s">
        <v>18</v>
      </c>
      <c r="X24" s="122"/>
      <c r="Y24" s="122"/>
      <c r="Z24" s="122"/>
      <c r="AA24" s="122"/>
      <c r="AB24" s="123"/>
      <c r="AC24" s="341" t="s">
        <v>329</v>
      </c>
      <c r="AD24" s="341"/>
      <c r="AE24" s="341"/>
      <c r="AF24" s="341"/>
      <c r="AG24" s="341"/>
      <c r="AH24" s="341"/>
      <c r="AI24" s="342" t="s">
        <v>42</v>
      </c>
      <c r="AJ24" s="343"/>
      <c r="AK24" s="343"/>
      <c r="AL24" s="343"/>
      <c r="AM24" s="343"/>
      <c r="AN24" s="344"/>
      <c r="AO24" s="345" t="s">
        <v>19</v>
      </c>
      <c r="AP24" s="346"/>
      <c r="AQ24" s="165"/>
      <c r="AR24" s="166"/>
      <c r="AS24" s="166"/>
      <c r="AT24" s="166"/>
      <c r="AU24" s="166"/>
      <c r="AV24" s="166"/>
      <c r="AW24" s="166"/>
      <c r="AX24" s="166"/>
      <c r="AY24" s="166"/>
      <c r="AZ24" s="226"/>
    </row>
    <row r="25" spans="1:52" ht="24" customHeight="1" x14ac:dyDescent="0.15">
      <c r="A25" s="347"/>
      <c r="B25" s="348"/>
      <c r="C25" s="349"/>
      <c r="D25" s="171"/>
      <c r="E25" s="296"/>
      <c r="F25" s="296"/>
      <c r="G25" s="296"/>
      <c r="H25" s="296"/>
      <c r="I25" s="296"/>
      <c r="J25" s="172"/>
      <c r="K25" s="171"/>
      <c r="L25" s="296"/>
      <c r="M25" s="296"/>
      <c r="N25" s="296"/>
      <c r="O25" s="296"/>
      <c r="P25" s="172"/>
      <c r="Q25" s="171"/>
      <c r="R25" s="296"/>
      <c r="S25" s="296"/>
      <c r="T25" s="296"/>
      <c r="U25" s="296"/>
      <c r="V25" s="172"/>
      <c r="W25" s="171"/>
      <c r="X25" s="296"/>
      <c r="Y25" s="296"/>
      <c r="Z25" s="296"/>
      <c r="AA25" s="296"/>
      <c r="AB25" s="172"/>
      <c r="AC25" s="273"/>
      <c r="AD25" s="273"/>
      <c r="AE25" s="273"/>
      <c r="AF25" s="273"/>
      <c r="AG25" s="273"/>
      <c r="AH25" s="273"/>
      <c r="AI25" s="342">
        <f>K25+Q25+W25+AC25</f>
        <v>0</v>
      </c>
      <c r="AJ25" s="343"/>
      <c r="AK25" s="343"/>
      <c r="AL25" s="343"/>
      <c r="AM25" s="343"/>
      <c r="AN25" s="344"/>
      <c r="AO25" s="350"/>
      <c r="AP25" s="351"/>
      <c r="AQ25" s="275"/>
      <c r="AR25" s="317"/>
      <c r="AS25" s="317"/>
      <c r="AT25" s="317"/>
      <c r="AU25" s="317"/>
      <c r="AV25" s="317"/>
      <c r="AW25" s="317"/>
      <c r="AX25" s="317"/>
      <c r="AY25" s="317"/>
      <c r="AZ25" s="277"/>
    </row>
    <row r="26" spans="1:52" ht="24" customHeight="1" x14ac:dyDescent="0.15">
      <c r="A26" s="347"/>
      <c r="B26" s="348"/>
      <c r="C26" s="349"/>
      <c r="D26" s="171"/>
      <c r="E26" s="296"/>
      <c r="F26" s="296"/>
      <c r="G26" s="296"/>
      <c r="H26" s="296"/>
      <c r="I26" s="296"/>
      <c r="J26" s="172"/>
      <c r="K26" s="171"/>
      <c r="L26" s="296"/>
      <c r="M26" s="296"/>
      <c r="N26" s="296"/>
      <c r="O26" s="296"/>
      <c r="P26" s="172"/>
      <c r="Q26" s="171"/>
      <c r="R26" s="296"/>
      <c r="S26" s="296"/>
      <c r="T26" s="296"/>
      <c r="U26" s="296"/>
      <c r="V26" s="172"/>
      <c r="W26" s="171"/>
      <c r="X26" s="296"/>
      <c r="Y26" s="296"/>
      <c r="Z26" s="296"/>
      <c r="AA26" s="296"/>
      <c r="AB26" s="172"/>
      <c r="AC26" s="273"/>
      <c r="AD26" s="273"/>
      <c r="AE26" s="273"/>
      <c r="AF26" s="273"/>
      <c r="AG26" s="273"/>
      <c r="AH26" s="273"/>
      <c r="AI26" s="342">
        <f>K26+Q26+W26+AC26</f>
        <v>0</v>
      </c>
      <c r="AJ26" s="343"/>
      <c r="AK26" s="343"/>
      <c r="AL26" s="343"/>
      <c r="AM26" s="343"/>
      <c r="AN26" s="344"/>
      <c r="AO26" s="350"/>
      <c r="AP26" s="351"/>
      <c r="AQ26" s="275"/>
      <c r="AR26" s="317"/>
      <c r="AS26" s="317"/>
      <c r="AT26" s="317"/>
      <c r="AU26" s="317"/>
      <c r="AV26" s="317"/>
      <c r="AW26" s="317"/>
      <c r="AX26" s="317"/>
      <c r="AY26" s="317"/>
      <c r="AZ26" s="277"/>
    </row>
    <row r="27" spans="1:52" ht="24" customHeight="1" x14ac:dyDescent="0.15">
      <c r="A27" s="352"/>
      <c r="B27" s="353"/>
      <c r="C27" s="354"/>
      <c r="D27" s="171"/>
      <c r="E27" s="296"/>
      <c r="F27" s="296"/>
      <c r="G27" s="296"/>
      <c r="H27" s="296"/>
      <c r="I27" s="296"/>
      <c r="J27" s="172"/>
      <c r="K27" s="171"/>
      <c r="L27" s="296"/>
      <c r="M27" s="296"/>
      <c r="N27" s="296"/>
      <c r="O27" s="296"/>
      <c r="P27" s="172"/>
      <c r="Q27" s="171"/>
      <c r="R27" s="296"/>
      <c r="S27" s="296"/>
      <c r="T27" s="296"/>
      <c r="U27" s="296"/>
      <c r="V27" s="172"/>
      <c r="W27" s="171"/>
      <c r="X27" s="296"/>
      <c r="Y27" s="296"/>
      <c r="Z27" s="296"/>
      <c r="AA27" s="296"/>
      <c r="AB27" s="172"/>
      <c r="AC27" s="273"/>
      <c r="AD27" s="273"/>
      <c r="AE27" s="273"/>
      <c r="AF27" s="273"/>
      <c r="AG27" s="273"/>
      <c r="AH27" s="273"/>
      <c r="AI27" s="342">
        <f>K27+Q27+W27+AC27</f>
        <v>0</v>
      </c>
      <c r="AJ27" s="343"/>
      <c r="AK27" s="343"/>
      <c r="AL27" s="343"/>
      <c r="AM27" s="343"/>
      <c r="AN27" s="344"/>
      <c r="AO27" s="355"/>
      <c r="AP27" s="356"/>
      <c r="AQ27" s="167"/>
      <c r="AR27" s="168"/>
      <c r="AS27" s="168"/>
      <c r="AT27" s="168"/>
      <c r="AU27" s="168"/>
      <c r="AV27" s="168"/>
      <c r="AW27" s="168"/>
      <c r="AX27" s="168"/>
      <c r="AY27" s="168"/>
      <c r="AZ27" s="227"/>
    </row>
    <row r="28" spans="1:52" ht="23.25" customHeight="1" x14ac:dyDescent="0.15">
      <c r="A28" s="131" t="s">
        <v>21</v>
      </c>
      <c r="B28" s="132"/>
      <c r="C28" s="132"/>
      <c r="D28" s="132"/>
      <c r="E28" s="132"/>
      <c r="F28" s="132"/>
      <c r="G28" s="132"/>
      <c r="H28" s="132"/>
      <c r="I28" s="132"/>
      <c r="J28" s="133"/>
      <c r="K28" s="273" t="s">
        <v>321</v>
      </c>
      <c r="L28" s="273"/>
      <c r="M28" s="329" t="s">
        <v>330</v>
      </c>
      <c r="N28" s="330"/>
      <c r="O28" s="330"/>
      <c r="P28" s="330"/>
      <c r="Q28" s="330"/>
      <c r="R28" s="330"/>
      <c r="S28" s="330"/>
      <c r="T28" s="357"/>
      <c r="U28" s="358" t="s">
        <v>20</v>
      </c>
      <c r="V28" s="359"/>
      <c r="W28" s="360"/>
      <c r="X28" s="140" t="s">
        <v>27</v>
      </c>
      <c r="Y28" s="141"/>
      <c r="Z28" s="141"/>
      <c r="AA28" s="141"/>
      <c r="AB28" s="141"/>
      <c r="AC28" s="142"/>
      <c r="AD28" s="361"/>
      <c r="AE28" s="250"/>
      <c r="AF28" s="250"/>
      <c r="AG28" s="250"/>
      <c r="AH28" s="250"/>
      <c r="AI28" s="250"/>
      <c r="AJ28" s="250"/>
      <c r="AK28" s="250"/>
      <c r="AL28" s="250"/>
      <c r="AM28" s="250"/>
      <c r="AN28" s="250"/>
      <c r="AO28" s="250"/>
      <c r="AP28" s="250"/>
      <c r="AQ28" s="250"/>
      <c r="AR28" s="250"/>
      <c r="AS28" s="250"/>
      <c r="AT28" s="250"/>
      <c r="AU28" s="250"/>
      <c r="AV28" s="250"/>
      <c r="AW28" s="250"/>
      <c r="AX28" s="250"/>
      <c r="AY28" s="250"/>
      <c r="AZ28" s="362"/>
    </row>
    <row r="29" spans="1:52" ht="23.25" customHeight="1" x14ac:dyDescent="0.15">
      <c r="A29" s="137"/>
      <c r="B29" s="138"/>
      <c r="C29" s="138"/>
      <c r="D29" s="138"/>
      <c r="E29" s="138"/>
      <c r="F29" s="138"/>
      <c r="G29" s="138"/>
      <c r="H29" s="138"/>
      <c r="I29" s="138"/>
      <c r="J29" s="139"/>
      <c r="K29" s="273" t="s">
        <v>321</v>
      </c>
      <c r="L29" s="273"/>
      <c r="M29" s="363" t="s">
        <v>331</v>
      </c>
      <c r="N29" s="364"/>
      <c r="O29" s="364"/>
      <c r="P29" s="364"/>
      <c r="Q29" s="364"/>
      <c r="R29" s="364"/>
      <c r="S29" s="364"/>
      <c r="T29" s="365"/>
      <c r="U29" s="366"/>
      <c r="V29" s="367"/>
      <c r="W29" s="368"/>
      <c r="X29" s="143" t="s">
        <v>23</v>
      </c>
      <c r="Y29" s="198"/>
      <c r="Z29" s="198"/>
      <c r="AA29" s="198"/>
      <c r="AB29" s="198"/>
      <c r="AC29" s="199"/>
      <c r="AD29" s="361"/>
      <c r="AE29" s="250"/>
      <c r="AF29" s="250"/>
      <c r="AG29" s="250"/>
      <c r="AH29" s="250"/>
      <c r="AI29" s="250"/>
      <c r="AJ29" s="250"/>
      <c r="AK29" s="250"/>
      <c r="AL29" s="250"/>
      <c r="AM29" s="250"/>
      <c r="AN29" s="250"/>
      <c r="AO29" s="250"/>
      <c r="AP29" s="250"/>
      <c r="AQ29" s="250"/>
      <c r="AR29" s="250"/>
      <c r="AS29" s="250"/>
      <c r="AT29" s="250"/>
      <c r="AU29" s="250"/>
      <c r="AV29" s="250"/>
      <c r="AW29" s="250"/>
      <c r="AX29" s="250"/>
      <c r="AY29" s="250"/>
      <c r="AZ29" s="362"/>
    </row>
    <row r="30" spans="1:52" ht="23.25" customHeight="1" x14ac:dyDescent="0.15">
      <c r="A30" s="134"/>
      <c r="B30" s="124"/>
      <c r="C30" s="124"/>
      <c r="D30" s="124"/>
      <c r="E30" s="124"/>
      <c r="F30" s="124"/>
      <c r="G30" s="124"/>
      <c r="H30" s="124"/>
      <c r="I30" s="124"/>
      <c r="J30" s="135"/>
      <c r="K30" s="273" t="s">
        <v>321</v>
      </c>
      <c r="L30" s="273"/>
      <c r="M30" s="333" t="s">
        <v>332</v>
      </c>
      <c r="N30" s="334"/>
      <c r="O30" s="334"/>
      <c r="P30" s="334"/>
      <c r="Q30" s="334"/>
      <c r="R30" s="334"/>
      <c r="S30" s="334"/>
      <c r="T30" s="369"/>
      <c r="U30" s="366"/>
      <c r="V30" s="367"/>
      <c r="W30" s="368"/>
      <c r="X30" s="140" t="s">
        <v>24</v>
      </c>
      <c r="Y30" s="141"/>
      <c r="Z30" s="141"/>
      <c r="AA30" s="141"/>
      <c r="AB30" s="141"/>
      <c r="AC30" s="142"/>
      <c r="AD30" s="361"/>
      <c r="AE30" s="250"/>
      <c r="AF30" s="250"/>
      <c r="AG30" s="250"/>
      <c r="AH30" s="250"/>
      <c r="AI30" s="250"/>
      <c r="AJ30" s="250"/>
      <c r="AK30" s="250"/>
      <c r="AL30" s="250"/>
      <c r="AM30" s="250"/>
      <c r="AN30" s="250"/>
      <c r="AO30" s="250"/>
      <c r="AP30" s="250"/>
      <c r="AQ30" s="250"/>
      <c r="AR30" s="250"/>
      <c r="AS30" s="250"/>
      <c r="AT30" s="250"/>
      <c r="AU30" s="250"/>
      <c r="AV30" s="250"/>
      <c r="AW30" s="250"/>
      <c r="AX30" s="250"/>
      <c r="AY30" s="250"/>
      <c r="AZ30" s="362"/>
    </row>
    <row r="31" spans="1:52" ht="24.75" customHeight="1" x14ac:dyDescent="0.15">
      <c r="A31" s="131" t="s">
        <v>22</v>
      </c>
      <c r="B31" s="132"/>
      <c r="C31" s="132"/>
      <c r="D31" s="132"/>
      <c r="E31" s="132"/>
      <c r="F31" s="132"/>
      <c r="G31" s="132"/>
      <c r="H31" s="132"/>
      <c r="I31" s="132"/>
      <c r="J31" s="133"/>
      <c r="K31" s="273"/>
      <c r="L31" s="273"/>
      <c r="M31" s="363" t="s">
        <v>333</v>
      </c>
      <c r="N31" s="364"/>
      <c r="O31" s="364"/>
      <c r="P31" s="364"/>
      <c r="Q31" s="364"/>
      <c r="R31" s="364"/>
      <c r="S31" s="364"/>
      <c r="T31" s="365"/>
      <c r="U31" s="366"/>
      <c r="V31" s="367"/>
      <c r="W31" s="368"/>
      <c r="X31" s="143" t="s">
        <v>25</v>
      </c>
      <c r="Y31" s="198"/>
      <c r="Z31" s="198"/>
      <c r="AA31" s="198"/>
      <c r="AB31" s="198"/>
      <c r="AC31" s="199"/>
      <c r="AD31" s="361"/>
      <c r="AE31" s="250"/>
      <c r="AF31" s="250"/>
      <c r="AG31" s="250"/>
      <c r="AH31" s="250"/>
      <c r="AI31" s="250"/>
      <c r="AJ31" s="250"/>
      <c r="AK31" s="250"/>
      <c r="AL31" s="250"/>
      <c r="AM31" s="250"/>
      <c r="AN31" s="250"/>
      <c r="AO31" s="250"/>
      <c r="AP31" s="250"/>
      <c r="AQ31" s="250"/>
      <c r="AR31" s="250"/>
      <c r="AS31" s="250"/>
      <c r="AT31" s="250"/>
      <c r="AU31" s="250"/>
      <c r="AV31" s="250"/>
      <c r="AW31" s="250"/>
      <c r="AX31" s="250"/>
      <c r="AY31" s="250"/>
      <c r="AZ31" s="362"/>
    </row>
    <row r="32" spans="1:52" ht="18" customHeight="1" x14ac:dyDescent="0.15">
      <c r="A32" s="137"/>
      <c r="B32" s="138"/>
      <c r="C32" s="138"/>
      <c r="D32" s="138"/>
      <c r="E32" s="138"/>
      <c r="F32" s="138"/>
      <c r="G32" s="138"/>
      <c r="H32" s="138"/>
      <c r="I32" s="138"/>
      <c r="J32" s="139"/>
      <c r="K32" s="273" t="s">
        <v>321</v>
      </c>
      <c r="L32" s="273"/>
      <c r="M32" s="370" t="s">
        <v>334</v>
      </c>
      <c r="N32" s="371"/>
      <c r="O32" s="371"/>
      <c r="P32" s="371"/>
      <c r="Q32" s="371"/>
      <c r="R32" s="371"/>
      <c r="S32" s="371"/>
      <c r="T32" s="372"/>
      <c r="U32" s="366"/>
      <c r="V32" s="367"/>
      <c r="W32" s="368"/>
      <c r="X32" s="211" t="s">
        <v>26</v>
      </c>
      <c r="Y32" s="373"/>
      <c r="Z32" s="373"/>
      <c r="AA32" s="373"/>
      <c r="AB32" s="373"/>
      <c r="AC32" s="212"/>
      <c r="AD32" s="273"/>
      <c r="AE32" s="273"/>
      <c r="AF32" s="374" t="s">
        <v>335</v>
      </c>
      <c r="AG32" s="375"/>
      <c r="AH32" s="375"/>
      <c r="AI32" s="375"/>
      <c r="AJ32" s="375"/>
      <c r="AK32" s="375"/>
      <c r="AL32" s="110"/>
      <c r="AM32" s="273"/>
      <c r="AN32" s="273"/>
      <c r="AO32" s="376" t="s">
        <v>336</v>
      </c>
      <c r="AP32" s="312"/>
      <c r="AQ32" s="312"/>
      <c r="AR32" s="312"/>
      <c r="AS32" s="312"/>
      <c r="AT32" s="377"/>
      <c r="AU32" s="273"/>
      <c r="AV32" s="273"/>
      <c r="AW32" s="88" t="s">
        <v>337</v>
      </c>
      <c r="AY32" s="56"/>
      <c r="AZ32" s="68"/>
    </row>
    <row r="33" spans="1:52" ht="18" customHeight="1" x14ac:dyDescent="0.15">
      <c r="A33" s="137"/>
      <c r="B33" s="138"/>
      <c r="C33" s="138"/>
      <c r="D33" s="138"/>
      <c r="E33" s="138"/>
      <c r="F33" s="138"/>
      <c r="G33" s="138"/>
      <c r="H33" s="138"/>
      <c r="I33" s="138"/>
      <c r="J33" s="139"/>
      <c r="K33" s="273"/>
      <c r="L33" s="273"/>
      <c r="M33" s="370"/>
      <c r="N33" s="371"/>
      <c r="O33" s="371"/>
      <c r="P33" s="371"/>
      <c r="Q33" s="371"/>
      <c r="R33" s="371"/>
      <c r="S33" s="371"/>
      <c r="T33" s="372"/>
      <c r="U33" s="366"/>
      <c r="V33" s="367"/>
      <c r="W33" s="368"/>
      <c r="X33" s="213"/>
      <c r="Y33" s="378"/>
      <c r="Z33" s="378"/>
      <c r="AA33" s="378"/>
      <c r="AB33" s="378"/>
      <c r="AC33" s="214"/>
      <c r="AD33" s="273"/>
      <c r="AE33" s="273"/>
      <c r="AF33" s="379" t="s">
        <v>338</v>
      </c>
      <c r="AG33" s="380"/>
      <c r="AH33" s="380"/>
      <c r="AI33" s="380"/>
      <c r="AJ33" s="380"/>
      <c r="AK33" s="380"/>
      <c r="AL33" s="109"/>
      <c r="AM33" s="273"/>
      <c r="AN33" s="273"/>
      <c r="AO33" s="242" t="s">
        <v>339</v>
      </c>
      <c r="AP33" s="243"/>
      <c r="AQ33" s="243"/>
      <c r="AR33" s="243"/>
      <c r="AS33" s="243"/>
      <c r="AT33" s="243"/>
      <c r="AU33" s="31"/>
      <c r="AV33" s="31"/>
      <c r="AW33" s="31"/>
      <c r="AX33" s="31"/>
      <c r="AY33" s="31"/>
      <c r="AZ33" s="32"/>
    </row>
    <row r="34" spans="1:52" ht="20.100000000000001" customHeight="1" x14ac:dyDescent="0.15">
      <c r="A34" s="134"/>
      <c r="B34" s="124"/>
      <c r="C34" s="124"/>
      <c r="D34" s="124"/>
      <c r="E34" s="124"/>
      <c r="F34" s="124"/>
      <c r="G34" s="124"/>
      <c r="H34" s="124"/>
      <c r="I34" s="124"/>
      <c r="J34" s="135"/>
      <c r="K34" s="273"/>
      <c r="L34" s="273"/>
      <c r="M34" s="333" t="s">
        <v>340</v>
      </c>
      <c r="N34" s="334"/>
      <c r="O34" s="334"/>
      <c r="P34" s="334"/>
      <c r="Q34" s="334"/>
      <c r="R34" s="334"/>
      <c r="S34" s="334"/>
      <c r="T34" s="369"/>
      <c r="U34" s="381"/>
      <c r="V34" s="382"/>
      <c r="W34" s="383"/>
      <c r="X34" s="215"/>
      <c r="Y34" s="384"/>
      <c r="Z34" s="384"/>
      <c r="AA34" s="384"/>
      <c r="AB34" s="384"/>
      <c r="AC34" s="216"/>
      <c r="AD34" s="273"/>
      <c r="AE34" s="273"/>
      <c r="AF34" s="385" t="s">
        <v>341</v>
      </c>
      <c r="AG34" s="386"/>
      <c r="AH34" s="386"/>
      <c r="AI34" s="386"/>
      <c r="AJ34" s="386"/>
      <c r="AK34" s="386"/>
      <c r="AL34" s="387"/>
      <c r="AM34" s="273"/>
      <c r="AN34" s="273"/>
      <c r="AO34" s="385" t="s">
        <v>342</v>
      </c>
      <c r="AP34" s="386"/>
      <c r="AQ34" s="386"/>
      <c r="AR34" s="386"/>
      <c r="AS34" s="386"/>
      <c r="AT34" s="386" t="s">
        <v>343</v>
      </c>
      <c r="AU34" s="386"/>
      <c r="AV34" s="386"/>
      <c r="AW34" s="386"/>
      <c r="AX34" s="386"/>
      <c r="AY34" s="386"/>
      <c r="AZ34" s="388"/>
    </row>
    <row r="35" spans="1:52" ht="19.5" customHeight="1" x14ac:dyDescent="0.15">
      <c r="A35" s="358" t="s">
        <v>28</v>
      </c>
      <c r="B35" s="359"/>
      <c r="C35" s="360"/>
      <c r="D35" s="131" t="s">
        <v>29</v>
      </c>
      <c r="E35" s="132"/>
      <c r="F35" s="132"/>
      <c r="G35" s="132"/>
      <c r="H35" s="132"/>
      <c r="I35" s="132"/>
      <c r="J35" s="133"/>
      <c r="K35" s="266" t="s">
        <v>30</v>
      </c>
      <c r="L35" s="266"/>
      <c r="M35" s="266"/>
      <c r="N35" s="266"/>
      <c r="O35" s="266"/>
      <c r="P35" s="266"/>
      <c r="Q35" s="266"/>
      <c r="R35" s="266"/>
      <c r="S35" s="266"/>
      <c r="T35" s="266"/>
      <c r="U35" s="266"/>
      <c r="V35" s="266"/>
      <c r="W35" s="266"/>
      <c r="X35" s="266"/>
      <c r="Y35" s="266"/>
      <c r="Z35" s="266"/>
      <c r="AA35" s="266"/>
      <c r="AB35" s="266"/>
      <c r="AC35" s="266"/>
      <c r="AD35" s="266"/>
      <c r="AE35" s="266"/>
      <c r="AF35" s="266" t="s">
        <v>31</v>
      </c>
      <c r="AG35" s="266"/>
      <c r="AH35" s="266"/>
      <c r="AI35" s="266"/>
      <c r="AJ35" s="266"/>
      <c r="AK35" s="266"/>
      <c r="AL35" s="266"/>
      <c r="AM35" s="266"/>
      <c r="AN35" s="266"/>
      <c r="AO35" s="266"/>
      <c r="AP35" s="266"/>
      <c r="AQ35" s="266"/>
      <c r="AR35" s="266"/>
      <c r="AS35" s="266"/>
      <c r="AT35" s="266"/>
      <c r="AU35" s="266"/>
      <c r="AV35" s="266"/>
      <c r="AW35" s="266"/>
      <c r="AX35" s="266"/>
      <c r="AY35" s="266"/>
      <c r="AZ35" s="266"/>
    </row>
    <row r="36" spans="1:52" ht="19.5" customHeight="1" x14ac:dyDescent="0.15">
      <c r="A36" s="366"/>
      <c r="B36" s="367"/>
      <c r="C36" s="368"/>
      <c r="D36" s="134"/>
      <c r="E36" s="124"/>
      <c r="F36" s="124"/>
      <c r="G36" s="124"/>
      <c r="H36" s="124"/>
      <c r="I36" s="124"/>
      <c r="J36" s="135"/>
      <c r="K36" s="266" t="s">
        <v>32</v>
      </c>
      <c r="L36" s="266"/>
      <c r="M36" s="266"/>
      <c r="N36" s="266"/>
      <c r="O36" s="266"/>
      <c r="P36" s="266"/>
      <c r="Q36" s="266"/>
      <c r="R36" s="266"/>
      <c r="S36" s="266"/>
      <c r="T36" s="266"/>
      <c r="U36" s="266" t="s">
        <v>33</v>
      </c>
      <c r="V36" s="266"/>
      <c r="W36" s="266"/>
      <c r="X36" s="266"/>
      <c r="Y36" s="266"/>
      <c r="Z36" s="266"/>
      <c r="AA36" s="266"/>
      <c r="AB36" s="266"/>
      <c r="AC36" s="266"/>
      <c r="AD36" s="266"/>
      <c r="AE36" s="266"/>
      <c r="AF36" s="266" t="s">
        <v>32</v>
      </c>
      <c r="AG36" s="266"/>
      <c r="AH36" s="266"/>
      <c r="AI36" s="266"/>
      <c r="AJ36" s="266"/>
      <c r="AK36" s="266"/>
      <c r="AL36" s="266"/>
      <c r="AM36" s="266"/>
      <c r="AN36" s="266"/>
      <c r="AO36" s="266"/>
      <c r="AP36" s="266" t="s">
        <v>33</v>
      </c>
      <c r="AQ36" s="266"/>
      <c r="AR36" s="266"/>
      <c r="AS36" s="266"/>
      <c r="AT36" s="266"/>
      <c r="AU36" s="266"/>
      <c r="AV36" s="266"/>
      <c r="AW36" s="266"/>
      <c r="AX36" s="266"/>
      <c r="AY36" s="266"/>
      <c r="AZ36" s="266"/>
    </row>
    <row r="37" spans="1:52" ht="19.5" customHeight="1" x14ac:dyDescent="0.15">
      <c r="A37" s="366"/>
      <c r="B37" s="367"/>
      <c r="C37" s="368"/>
      <c r="D37" s="121" t="s">
        <v>34</v>
      </c>
      <c r="E37" s="122"/>
      <c r="F37" s="122"/>
      <c r="G37" s="122"/>
      <c r="H37" s="122"/>
      <c r="I37" s="122"/>
      <c r="J37" s="12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c r="AL37" s="273"/>
      <c r="AM37" s="273"/>
      <c r="AN37" s="273"/>
      <c r="AO37" s="273"/>
      <c r="AP37" s="273"/>
      <c r="AQ37" s="273"/>
      <c r="AR37" s="273"/>
      <c r="AS37" s="273"/>
      <c r="AT37" s="273"/>
      <c r="AU37" s="273"/>
      <c r="AV37" s="273"/>
      <c r="AW37" s="273"/>
      <c r="AX37" s="273"/>
      <c r="AY37" s="273"/>
      <c r="AZ37" s="273"/>
    </row>
    <row r="38" spans="1:52" ht="19.5" customHeight="1" x14ac:dyDescent="0.15">
      <c r="A38" s="366"/>
      <c r="B38" s="367"/>
      <c r="C38" s="368"/>
      <c r="D38" s="121" t="s">
        <v>35</v>
      </c>
      <c r="E38" s="122"/>
      <c r="F38" s="122"/>
      <c r="G38" s="122"/>
      <c r="H38" s="122"/>
      <c r="I38" s="122"/>
      <c r="J38" s="123"/>
      <c r="K38" s="273"/>
      <c r="L38" s="273"/>
      <c r="M38" s="273"/>
      <c r="N38" s="273"/>
      <c r="O38" s="273"/>
      <c r="P38" s="273"/>
      <c r="Q38" s="273"/>
      <c r="R38" s="273"/>
      <c r="S38" s="273"/>
      <c r="T38" s="273"/>
      <c r="U38" s="273"/>
      <c r="V38" s="273"/>
      <c r="W38" s="273"/>
      <c r="X38" s="273"/>
      <c r="Y38" s="273"/>
      <c r="Z38" s="273"/>
      <c r="AA38" s="273"/>
      <c r="AB38" s="273"/>
      <c r="AC38" s="273"/>
      <c r="AD38" s="273"/>
      <c r="AE38" s="273"/>
      <c r="AF38" s="273"/>
      <c r="AG38" s="273"/>
      <c r="AH38" s="273"/>
      <c r="AI38" s="273"/>
      <c r="AJ38" s="273"/>
      <c r="AK38" s="273"/>
      <c r="AL38" s="273"/>
      <c r="AM38" s="273"/>
      <c r="AN38" s="273"/>
      <c r="AO38" s="273"/>
      <c r="AP38" s="273"/>
      <c r="AQ38" s="273"/>
      <c r="AR38" s="273"/>
      <c r="AS38" s="273"/>
      <c r="AT38" s="273"/>
      <c r="AU38" s="273"/>
      <c r="AV38" s="273"/>
      <c r="AW38" s="273"/>
      <c r="AX38" s="273"/>
      <c r="AY38" s="273"/>
      <c r="AZ38" s="273"/>
    </row>
    <row r="39" spans="1:52" ht="19.5" customHeight="1" x14ac:dyDescent="0.15">
      <c r="A39" s="366"/>
      <c r="B39" s="367"/>
      <c r="C39" s="368"/>
      <c r="D39" s="121" t="s">
        <v>36</v>
      </c>
      <c r="E39" s="122"/>
      <c r="F39" s="122"/>
      <c r="G39" s="122"/>
      <c r="H39" s="122"/>
      <c r="I39" s="122"/>
      <c r="J39" s="123"/>
      <c r="K39" s="273"/>
      <c r="L39" s="273"/>
      <c r="M39" s="273"/>
      <c r="N39" s="273"/>
      <c r="O39" s="273"/>
      <c r="P39" s="273"/>
      <c r="Q39" s="273"/>
      <c r="R39" s="273"/>
      <c r="S39" s="273"/>
      <c r="T39" s="273"/>
      <c r="U39" s="273"/>
      <c r="V39" s="273"/>
      <c r="W39" s="273"/>
      <c r="X39" s="273"/>
      <c r="Y39" s="273"/>
      <c r="Z39" s="273"/>
      <c r="AA39" s="273"/>
      <c r="AB39" s="273"/>
      <c r="AC39" s="273"/>
      <c r="AD39" s="273"/>
      <c r="AE39" s="273"/>
      <c r="AF39" s="273"/>
      <c r="AG39" s="273"/>
      <c r="AH39" s="273"/>
      <c r="AI39" s="273"/>
      <c r="AJ39" s="273"/>
      <c r="AK39" s="273"/>
      <c r="AL39" s="273"/>
      <c r="AM39" s="273"/>
      <c r="AN39" s="273"/>
      <c r="AO39" s="273"/>
      <c r="AP39" s="273"/>
      <c r="AQ39" s="273"/>
      <c r="AR39" s="273"/>
      <c r="AS39" s="273"/>
      <c r="AT39" s="273"/>
      <c r="AU39" s="273"/>
      <c r="AV39" s="273"/>
      <c r="AW39" s="273"/>
      <c r="AX39" s="273"/>
      <c r="AY39" s="273"/>
      <c r="AZ39" s="273"/>
    </row>
    <row r="40" spans="1:52" ht="19.5" customHeight="1" x14ac:dyDescent="0.15">
      <c r="A40" s="366"/>
      <c r="B40" s="367"/>
      <c r="C40" s="368"/>
      <c r="D40" s="121" t="s">
        <v>37</v>
      </c>
      <c r="E40" s="122"/>
      <c r="F40" s="122"/>
      <c r="G40" s="122"/>
      <c r="H40" s="122"/>
      <c r="I40" s="122"/>
      <c r="J40" s="12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273"/>
      <c r="AW40" s="273"/>
      <c r="AX40" s="273"/>
      <c r="AY40" s="273"/>
      <c r="AZ40" s="273"/>
    </row>
    <row r="41" spans="1:52" ht="19.5" customHeight="1" x14ac:dyDescent="0.15">
      <c r="A41" s="366"/>
      <c r="B41" s="367"/>
      <c r="C41" s="368"/>
      <c r="D41" s="121" t="s">
        <v>38</v>
      </c>
      <c r="E41" s="122"/>
      <c r="F41" s="122"/>
      <c r="G41" s="122"/>
      <c r="H41" s="122"/>
      <c r="I41" s="122"/>
      <c r="J41" s="123"/>
      <c r="K41" s="273"/>
      <c r="L41" s="273"/>
      <c r="M41" s="273"/>
      <c r="N41" s="273"/>
      <c r="O41" s="273"/>
      <c r="P41" s="273"/>
      <c r="Q41" s="273"/>
      <c r="R41" s="273"/>
      <c r="S41" s="273"/>
      <c r="T41" s="273"/>
      <c r="U41" s="273"/>
      <c r="V41" s="273"/>
      <c r="W41" s="273"/>
      <c r="X41" s="273"/>
      <c r="Y41" s="273"/>
      <c r="Z41" s="273"/>
      <c r="AA41" s="273"/>
      <c r="AB41" s="273"/>
      <c r="AC41" s="273"/>
      <c r="AD41" s="273"/>
      <c r="AE41" s="273"/>
      <c r="AF41" s="273"/>
      <c r="AG41" s="273"/>
      <c r="AH41" s="273"/>
      <c r="AI41" s="273"/>
      <c r="AJ41" s="273"/>
      <c r="AK41" s="273"/>
      <c r="AL41" s="273"/>
      <c r="AM41" s="273"/>
      <c r="AN41" s="273"/>
      <c r="AO41" s="273"/>
      <c r="AP41" s="273"/>
      <c r="AQ41" s="273"/>
      <c r="AR41" s="273"/>
      <c r="AS41" s="273"/>
      <c r="AT41" s="273"/>
      <c r="AU41" s="273"/>
      <c r="AV41" s="273"/>
      <c r="AW41" s="273"/>
      <c r="AX41" s="273"/>
      <c r="AY41" s="273"/>
      <c r="AZ41" s="273"/>
    </row>
    <row r="42" spans="1:52" ht="19.5" customHeight="1" x14ac:dyDescent="0.15">
      <c r="A42" s="381"/>
      <c r="B42" s="382"/>
      <c r="C42" s="383"/>
      <c r="D42" s="121" t="s">
        <v>39</v>
      </c>
      <c r="E42" s="122"/>
      <c r="F42" s="122"/>
      <c r="G42" s="122"/>
      <c r="H42" s="122"/>
      <c r="I42" s="122"/>
      <c r="J42" s="123"/>
      <c r="K42" s="266">
        <f>SUM(K37:T41)</f>
        <v>0</v>
      </c>
      <c r="L42" s="266"/>
      <c r="M42" s="266"/>
      <c r="N42" s="266"/>
      <c r="O42" s="266"/>
      <c r="P42" s="266"/>
      <c r="Q42" s="266"/>
      <c r="R42" s="266"/>
      <c r="S42" s="266"/>
      <c r="T42" s="266"/>
      <c r="U42" s="266">
        <f>SUM(U37:AE41)</f>
        <v>0</v>
      </c>
      <c r="V42" s="266"/>
      <c r="W42" s="266"/>
      <c r="X42" s="266"/>
      <c r="Y42" s="266"/>
      <c r="Z42" s="266"/>
      <c r="AA42" s="266"/>
      <c r="AB42" s="266"/>
      <c r="AC42" s="266"/>
      <c r="AD42" s="266"/>
      <c r="AE42" s="266"/>
      <c r="AF42" s="266">
        <f>SUM(AF37:AO41)</f>
        <v>0</v>
      </c>
      <c r="AG42" s="266"/>
      <c r="AH42" s="266"/>
      <c r="AI42" s="266"/>
      <c r="AJ42" s="266"/>
      <c r="AK42" s="266"/>
      <c r="AL42" s="266"/>
      <c r="AM42" s="266"/>
      <c r="AN42" s="266"/>
      <c r="AO42" s="266"/>
      <c r="AP42" s="121">
        <f>SUM(AP37:AZ41)</f>
        <v>0</v>
      </c>
      <c r="AQ42" s="122"/>
      <c r="AR42" s="122"/>
      <c r="AS42" s="122"/>
      <c r="AT42" s="122"/>
      <c r="AU42" s="122"/>
      <c r="AV42" s="122"/>
      <c r="AW42" s="122"/>
      <c r="AX42" s="122"/>
      <c r="AY42" s="122"/>
      <c r="AZ42" s="123"/>
    </row>
    <row r="43" spans="1:52" ht="21" customHeight="1" x14ac:dyDescent="0.15">
      <c r="A43" s="257" t="s">
        <v>344</v>
      </c>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73"/>
      <c r="AG43" s="273"/>
      <c r="AH43" s="335" t="s">
        <v>155</v>
      </c>
      <c r="AI43" s="27"/>
      <c r="AJ43" s="35"/>
      <c r="AL43" s="27" t="s">
        <v>345</v>
      </c>
      <c r="AM43" s="27"/>
      <c r="AN43" s="389"/>
      <c r="AO43" s="27"/>
      <c r="AP43" s="27"/>
      <c r="AQ43" s="27"/>
      <c r="AR43" s="166"/>
      <c r="AS43" s="166"/>
      <c r="AT43" s="166"/>
      <c r="AU43" s="166"/>
      <c r="AV43" s="166"/>
      <c r="AW43" s="166"/>
      <c r="AX43" s="166"/>
      <c r="AY43" s="27" t="s">
        <v>152</v>
      </c>
      <c r="AZ43" s="81"/>
    </row>
    <row r="44" spans="1:52" ht="21" customHeight="1" x14ac:dyDescent="0.15">
      <c r="A44" s="263"/>
      <c r="B44" s="264"/>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73"/>
      <c r="AG44" s="273"/>
      <c r="AH44" s="48" t="s">
        <v>346</v>
      </c>
      <c r="AI44" s="36"/>
      <c r="AJ44" s="36"/>
      <c r="AK44" s="36"/>
      <c r="AL44" s="36"/>
      <c r="AM44" s="36"/>
      <c r="AN44" s="36"/>
      <c r="AO44" s="36"/>
      <c r="AP44" s="36"/>
      <c r="AQ44" s="36"/>
      <c r="AR44" s="36"/>
      <c r="AS44" s="36"/>
      <c r="AT44" s="36"/>
      <c r="AU44" s="36"/>
      <c r="AV44" s="36"/>
      <c r="AW44" s="36"/>
      <c r="AX44" s="36"/>
      <c r="AY44" s="36"/>
      <c r="AZ44" s="82"/>
    </row>
  </sheetData>
  <mergeCells count="139">
    <mergeCell ref="D42:J42"/>
    <mergeCell ref="K42:T42"/>
    <mergeCell ref="U42:AE42"/>
    <mergeCell ref="AF42:AO42"/>
    <mergeCell ref="AP42:AZ42"/>
    <mergeCell ref="A43:AE44"/>
    <mergeCell ref="AF43:AG43"/>
    <mergeCell ref="AR43:AX43"/>
    <mergeCell ref="AF44:AG44"/>
    <mergeCell ref="D40:J40"/>
    <mergeCell ref="K40:T40"/>
    <mergeCell ref="U40:AE40"/>
    <mergeCell ref="AF40:AO40"/>
    <mergeCell ref="AP40:AZ40"/>
    <mergeCell ref="D41:J41"/>
    <mergeCell ref="K41:T41"/>
    <mergeCell ref="U41:AE41"/>
    <mergeCell ref="AF41:AO41"/>
    <mergeCell ref="AP41:AZ41"/>
    <mergeCell ref="D38:J38"/>
    <mergeCell ref="K38:T38"/>
    <mergeCell ref="U38:AE38"/>
    <mergeCell ref="AF38:AO38"/>
    <mergeCell ref="AP38:AZ38"/>
    <mergeCell ref="D39:J39"/>
    <mergeCell ref="K39:T39"/>
    <mergeCell ref="U39:AE39"/>
    <mergeCell ref="AF39:AO39"/>
    <mergeCell ref="AP39:AZ39"/>
    <mergeCell ref="AP36:AZ36"/>
    <mergeCell ref="D37:J37"/>
    <mergeCell ref="K37:T37"/>
    <mergeCell ref="U37:AE37"/>
    <mergeCell ref="AF37:AO37"/>
    <mergeCell ref="AP37:AZ37"/>
    <mergeCell ref="AM34:AN34"/>
    <mergeCell ref="AO34:AS34"/>
    <mergeCell ref="AT34:AZ34"/>
    <mergeCell ref="A35:C42"/>
    <mergeCell ref="D35:J36"/>
    <mergeCell ref="K35:AE35"/>
    <mergeCell ref="AF35:AZ35"/>
    <mergeCell ref="K36:T36"/>
    <mergeCell ref="U36:AE36"/>
    <mergeCell ref="AF36:AO36"/>
    <mergeCell ref="AO32:AT32"/>
    <mergeCell ref="AU32:AV32"/>
    <mergeCell ref="AD33:AE33"/>
    <mergeCell ref="AF33:AK33"/>
    <mergeCell ref="AM33:AN33"/>
    <mergeCell ref="AO33:AT33"/>
    <mergeCell ref="K32:L33"/>
    <mergeCell ref="M32:T33"/>
    <mergeCell ref="X32:AC34"/>
    <mergeCell ref="AD32:AE32"/>
    <mergeCell ref="AF32:AK32"/>
    <mergeCell ref="AM32:AN32"/>
    <mergeCell ref="K34:L34"/>
    <mergeCell ref="M34:T34"/>
    <mergeCell ref="AD34:AE34"/>
    <mergeCell ref="AF34:AK34"/>
    <mergeCell ref="AD29:AZ29"/>
    <mergeCell ref="K30:L30"/>
    <mergeCell ref="M30:T30"/>
    <mergeCell ref="X30:AC30"/>
    <mergeCell ref="AD30:AZ30"/>
    <mergeCell ref="A31:J34"/>
    <mergeCell ref="K31:L31"/>
    <mergeCell ref="M31:T31"/>
    <mergeCell ref="X31:AC31"/>
    <mergeCell ref="AD31:AZ31"/>
    <mergeCell ref="AI27:AN27"/>
    <mergeCell ref="A28:J30"/>
    <mergeCell ref="K28:L28"/>
    <mergeCell ref="M28:T28"/>
    <mergeCell ref="U28:W34"/>
    <mergeCell ref="X28:AC28"/>
    <mergeCell ref="AD28:AZ28"/>
    <mergeCell ref="K29:L29"/>
    <mergeCell ref="M29:T29"/>
    <mergeCell ref="X29:AC29"/>
    <mergeCell ref="K26:P26"/>
    <mergeCell ref="Q26:V26"/>
    <mergeCell ref="W26:AB26"/>
    <mergeCell ref="AC26:AH26"/>
    <mergeCell ref="AI26:AN26"/>
    <mergeCell ref="D27:J27"/>
    <mergeCell ref="K27:P27"/>
    <mergeCell ref="Q27:V27"/>
    <mergeCell ref="W27:AB27"/>
    <mergeCell ref="AC27:AH27"/>
    <mergeCell ref="AI24:AN24"/>
    <mergeCell ref="AO24:AP27"/>
    <mergeCell ref="AQ24:AZ27"/>
    <mergeCell ref="D25:J25"/>
    <mergeCell ref="K25:P25"/>
    <mergeCell ref="Q25:V25"/>
    <mergeCell ref="W25:AB25"/>
    <mergeCell ref="AC25:AH25"/>
    <mergeCell ref="AI25:AN25"/>
    <mergeCell ref="D26:J26"/>
    <mergeCell ref="A22:J23"/>
    <mergeCell ref="K22:L22"/>
    <mergeCell ref="AA22:AY23"/>
    <mergeCell ref="K23:L23"/>
    <mergeCell ref="A24:C27"/>
    <mergeCell ref="D24:J24"/>
    <mergeCell ref="K24:P24"/>
    <mergeCell ref="Q24:V24"/>
    <mergeCell ref="W24:AB24"/>
    <mergeCell ref="AC24:AH24"/>
    <mergeCell ref="AO20:AP20"/>
    <mergeCell ref="AQ20:AU20"/>
    <mergeCell ref="AV20:AZ20"/>
    <mergeCell ref="K21:O21"/>
    <mergeCell ref="P21:Q21"/>
    <mergeCell ref="W21:X21"/>
    <mergeCell ref="A20:J21"/>
    <mergeCell ref="K20:O20"/>
    <mergeCell ref="P20:Q20"/>
    <mergeCell ref="Y20:Z20"/>
    <mergeCell ref="AG20:AH20"/>
    <mergeCell ref="AI20:AM20"/>
    <mergeCell ref="AR13:AS13"/>
    <mergeCell ref="A14:J14"/>
    <mergeCell ref="K14:AZ14"/>
    <mergeCell ref="A15:J19"/>
    <mergeCell ref="K15:L15"/>
    <mergeCell ref="M15:U15"/>
    <mergeCell ref="K16:AZ16"/>
    <mergeCell ref="AJ17:AZ17"/>
    <mergeCell ref="AJ18:AZ18"/>
    <mergeCell ref="AJ19:AZ19"/>
    <mergeCell ref="A3:AZ3"/>
    <mergeCell ref="AO5:AP5"/>
    <mergeCell ref="AS5:AT5"/>
    <mergeCell ref="AW5:AX5"/>
    <mergeCell ref="AK8:AZ8"/>
    <mergeCell ref="AK9:AZ9"/>
  </mergeCells>
  <phoneticPr fontId="1"/>
  <dataValidations count="1">
    <dataValidation type="list" allowBlank="1" showInputMessage="1" showErrorMessage="1" sqref="P20:Q21 Y20:Z20 AG20:AH20 AO20:AP20 W21:X21 K22:L23 K28:L34 AD32:AE34 AM32:AN34 AU32:AV32 AF43:AG44">
      <formula1>"　,○"</formula1>
    </dataValidation>
  </dataValidations>
  <pageMargins left="0.39370078740157483" right="0.39370078740157483"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K48"/>
  <sheetViews>
    <sheetView view="pageBreakPreview" zoomScaleNormal="100" zoomScaleSheetLayoutView="100" workbookViewId="0">
      <selection activeCell="AG20" sqref="AG20"/>
    </sheetView>
  </sheetViews>
  <sheetFormatPr defaultRowHeight="13.5" x14ac:dyDescent="0.15"/>
  <cols>
    <col min="1" max="1" width="3.625" customWidth="1"/>
    <col min="2" max="28" width="3.5" customWidth="1"/>
  </cols>
  <sheetData>
    <row r="1" spans="1:37" ht="15" customHeight="1" x14ac:dyDescent="0.15">
      <c r="A1" s="34" t="s">
        <v>69</v>
      </c>
      <c r="B1" s="35"/>
      <c r="C1" s="35"/>
      <c r="D1" s="35"/>
      <c r="E1" s="35"/>
      <c r="F1" s="35"/>
      <c r="G1" s="35"/>
      <c r="H1" s="35"/>
      <c r="I1" s="35"/>
      <c r="J1" s="35"/>
      <c r="K1" s="35"/>
      <c r="L1" s="35"/>
      <c r="M1" s="35"/>
      <c r="N1" s="35"/>
      <c r="O1" s="35"/>
      <c r="P1" s="35"/>
      <c r="Q1" s="35"/>
      <c r="R1" s="35"/>
      <c r="S1" s="35"/>
      <c r="T1" s="35"/>
      <c r="U1" s="35"/>
      <c r="V1" s="35"/>
      <c r="W1" s="35"/>
      <c r="X1" s="35"/>
      <c r="Y1" s="35"/>
      <c r="Z1" s="24"/>
      <c r="AA1" s="24"/>
      <c r="AB1" s="24"/>
    </row>
    <row r="2" spans="1:37" ht="15" customHeight="1" x14ac:dyDescent="0.15">
      <c r="A2" s="34" t="s">
        <v>44</v>
      </c>
      <c r="B2" s="34"/>
      <c r="C2" s="34"/>
      <c r="D2" s="34"/>
      <c r="E2" s="34"/>
      <c r="F2" s="35"/>
      <c r="G2" s="35"/>
      <c r="H2" s="35"/>
      <c r="I2" s="35"/>
      <c r="J2" s="35"/>
      <c r="K2" s="35"/>
      <c r="L2" s="35"/>
      <c r="M2" s="35"/>
      <c r="N2" s="35"/>
      <c r="O2" s="35"/>
      <c r="P2" s="35"/>
      <c r="Q2" s="36" t="s">
        <v>45</v>
      </c>
      <c r="R2" s="36"/>
      <c r="S2" s="254"/>
      <c r="T2" s="254"/>
      <c r="U2" s="254"/>
      <c r="V2" s="254"/>
      <c r="W2" s="254"/>
      <c r="X2" s="254"/>
      <c r="Y2" s="254"/>
      <c r="Z2" s="254"/>
      <c r="AA2" s="254"/>
    </row>
    <row r="3" spans="1:37" ht="6.75" customHeight="1" x14ac:dyDescent="0.15">
      <c r="A3" s="34"/>
      <c r="B3" s="34"/>
      <c r="C3" s="34"/>
      <c r="D3" s="34"/>
      <c r="E3" s="34"/>
      <c r="F3" s="35"/>
      <c r="G3" s="35"/>
      <c r="H3" s="35"/>
      <c r="I3" s="35"/>
      <c r="J3" s="35"/>
      <c r="K3" s="35"/>
      <c r="L3" s="35"/>
      <c r="M3" s="35"/>
      <c r="N3" s="35"/>
      <c r="O3" s="35"/>
      <c r="P3" s="35"/>
      <c r="Q3" s="37"/>
      <c r="R3" s="37"/>
      <c r="S3" s="37"/>
      <c r="T3" s="37"/>
      <c r="U3" s="37"/>
      <c r="V3" s="37"/>
      <c r="W3" s="37"/>
      <c r="X3" s="37"/>
      <c r="Y3" s="38"/>
      <c r="Z3" s="39"/>
      <c r="AA3" s="39"/>
      <c r="AB3" s="24"/>
    </row>
    <row r="4" spans="1:37" ht="18" customHeight="1" x14ac:dyDescent="0.15">
      <c r="A4" s="128" t="s">
        <v>71</v>
      </c>
      <c r="B4" s="140" t="s">
        <v>70</v>
      </c>
      <c r="C4" s="142"/>
      <c r="D4" s="121" t="s">
        <v>73</v>
      </c>
      <c r="E4" s="122"/>
      <c r="F4" s="122"/>
      <c r="G4" s="122"/>
      <c r="H4" s="123"/>
      <c r="I4" s="121" t="s">
        <v>74</v>
      </c>
      <c r="J4" s="122"/>
      <c r="K4" s="122"/>
      <c r="L4" s="122"/>
      <c r="M4" s="123"/>
      <c r="N4" s="121" t="s">
        <v>75</v>
      </c>
      <c r="O4" s="122"/>
      <c r="P4" s="122"/>
      <c r="Q4" s="122"/>
      <c r="R4" s="123"/>
      <c r="S4" s="121" t="s">
        <v>76</v>
      </c>
      <c r="T4" s="122"/>
      <c r="U4" s="122"/>
      <c r="V4" s="122"/>
      <c r="W4" s="123"/>
      <c r="X4" s="121" t="s">
        <v>77</v>
      </c>
      <c r="Y4" s="122"/>
      <c r="Z4" s="122"/>
      <c r="AA4" s="122"/>
      <c r="AB4" s="123"/>
    </row>
    <row r="5" spans="1:37" ht="18" customHeight="1" x14ac:dyDescent="0.15">
      <c r="A5" s="129"/>
      <c r="B5" s="211" t="s">
        <v>72</v>
      </c>
      <c r="C5" s="212"/>
      <c r="D5" s="165"/>
      <c r="E5" s="166"/>
      <c r="F5" s="166"/>
      <c r="G5" s="166"/>
      <c r="H5" s="226"/>
      <c r="I5" s="165"/>
      <c r="J5" s="166"/>
      <c r="K5" s="166"/>
      <c r="L5" s="166"/>
      <c r="M5" s="226"/>
      <c r="N5" s="165"/>
      <c r="O5" s="166"/>
      <c r="P5" s="166"/>
      <c r="Q5" s="166"/>
      <c r="R5" s="226"/>
      <c r="S5" s="165"/>
      <c r="T5" s="166"/>
      <c r="U5" s="166"/>
      <c r="V5" s="166"/>
      <c r="W5" s="226"/>
      <c r="X5" s="165"/>
      <c r="Y5" s="166"/>
      <c r="Z5" s="166"/>
      <c r="AA5" s="166"/>
      <c r="AB5" s="226"/>
    </row>
    <row r="6" spans="1:37" ht="18" customHeight="1" x14ac:dyDescent="0.15">
      <c r="A6" s="130"/>
      <c r="B6" s="215"/>
      <c r="C6" s="216"/>
      <c r="D6" s="167"/>
      <c r="E6" s="168"/>
      <c r="F6" s="168"/>
      <c r="G6" s="168"/>
      <c r="H6" s="227"/>
      <c r="I6" s="167"/>
      <c r="J6" s="168"/>
      <c r="K6" s="168"/>
      <c r="L6" s="168"/>
      <c r="M6" s="227"/>
      <c r="N6" s="167"/>
      <c r="O6" s="168"/>
      <c r="P6" s="168"/>
      <c r="Q6" s="168"/>
      <c r="R6" s="227"/>
      <c r="S6" s="167"/>
      <c r="T6" s="168"/>
      <c r="U6" s="168"/>
      <c r="V6" s="168"/>
      <c r="W6" s="227"/>
      <c r="X6" s="167"/>
      <c r="Y6" s="168"/>
      <c r="Z6" s="168"/>
      <c r="AA6" s="168"/>
      <c r="AB6" s="227"/>
    </row>
    <row r="7" spans="1:37" ht="18" customHeight="1" x14ac:dyDescent="0.15">
      <c r="A7" s="50"/>
      <c r="B7" s="42"/>
      <c r="C7" s="43"/>
      <c r="D7" s="163" t="s">
        <v>154</v>
      </c>
      <c r="E7" s="164"/>
      <c r="F7" s="164"/>
      <c r="G7" s="164"/>
      <c r="H7" s="164"/>
      <c r="I7" s="164"/>
      <c r="J7" s="164"/>
      <c r="K7" s="164"/>
      <c r="L7" s="164"/>
      <c r="M7" s="164"/>
      <c r="N7" s="164"/>
      <c r="O7" s="19"/>
      <c r="P7" s="44" t="s">
        <v>155</v>
      </c>
      <c r="Q7" s="40"/>
      <c r="R7" s="41"/>
      <c r="S7" s="42"/>
      <c r="T7" s="19"/>
      <c r="U7" s="44" t="s">
        <v>156</v>
      </c>
      <c r="V7" s="45"/>
      <c r="W7" s="46"/>
      <c r="X7" s="45"/>
      <c r="Y7" s="45"/>
      <c r="Z7" s="45"/>
      <c r="AA7" s="45"/>
      <c r="AB7" s="47"/>
      <c r="AD7" s="10"/>
      <c r="AE7" s="10"/>
      <c r="AF7" s="10"/>
      <c r="AG7" s="10"/>
      <c r="AH7" s="10"/>
      <c r="AI7" s="10"/>
      <c r="AJ7" s="10"/>
      <c r="AK7" s="10"/>
    </row>
    <row r="8" spans="1:37" ht="18" customHeight="1" x14ac:dyDescent="0.15">
      <c r="A8" s="121" t="s">
        <v>46</v>
      </c>
      <c r="B8" s="122"/>
      <c r="C8" s="123"/>
      <c r="D8" s="163" t="s">
        <v>157</v>
      </c>
      <c r="E8" s="164"/>
      <c r="F8" s="164"/>
      <c r="G8" s="164"/>
      <c r="H8" s="164"/>
      <c r="I8" s="164"/>
      <c r="J8" s="164"/>
      <c r="K8" s="164"/>
      <c r="L8" s="164"/>
      <c r="M8" s="164"/>
      <c r="N8" s="164"/>
      <c r="O8" s="19"/>
      <c r="P8" s="44" t="s">
        <v>155</v>
      </c>
      <c r="Q8" s="40"/>
      <c r="R8" s="24"/>
      <c r="S8" s="36"/>
      <c r="T8" s="19"/>
      <c r="U8" s="29" t="s">
        <v>156</v>
      </c>
      <c r="V8" s="48"/>
      <c r="W8" s="49"/>
      <c r="X8" s="48"/>
      <c r="Y8" s="45"/>
      <c r="Z8" s="45"/>
      <c r="AA8" s="45"/>
      <c r="AB8" s="47"/>
      <c r="AD8" s="10"/>
      <c r="AE8" s="10"/>
      <c r="AF8" s="10"/>
      <c r="AG8" s="10"/>
      <c r="AH8" s="10"/>
      <c r="AI8" s="10"/>
      <c r="AJ8" s="10"/>
      <c r="AK8" s="10"/>
    </row>
    <row r="9" spans="1:37" ht="18" customHeight="1" x14ac:dyDescent="0.15">
      <c r="A9" s="220" t="s">
        <v>224</v>
      </c>
      <c r="B9" s="221"/>
      <c r="C9" s="131" t="s">
        <v>78</v>
      </c>
      <c r="D9" s="132"/>
      <c r="E9" s="132"/>
      <c r="F9" s="133"/>
      <c r="G9" s="235" t="s">
        <v>79</v>
      </c>
      <c r="H9" s="236"/>
      <c r="I9" s="236"/>
      <c r="J9" s="236"/>
      <c r="K9" s="236"/>
      <c r="L9" s="236"/>
      <c r="M9" s="236"/>
      <c r="N9" s="237"/>
      <c r="O9" s="140" t="s">
        <v>86</v>
      </c>
      <c r="P9" s="141"/>
      <c r="Q9" s="141"/>
      <c r="R9" s="141"/>
      <c r="S9" s="141"/>
      <c r="T9" s="141"/>
      <c r="U9" s="142"/>
      <c r="V9" s="140" t="s">
        <v>87</v>
      </c>
      <c r="W9" s="141"/>
      <c r="X9" s="141"/>
      <c r="Y9" s="141"/>
      <c r="Z9" s="141"/>
      <c r="AA9" s="141"/>
      <c r="AB9" s="142"/>
    </row>
    <row r="10" spans="1:37" ht="18" customHeight="1" x14ac:dyDescent="0.15">
      <c r="A10" s="222"/>
      <c r="B10" s="223"/>
      <c r="C10" s="134"/>
      <c r="D10" s="124"/>
      <c r="E10" s="124"/>
      <c r="F10" s="135"/>
      <c r="G10" s="235" t="s">
        <v>80</v>
      </c>
      <c r="H10" s="236"/>
      <c r="I10" s="236"/>
      <c r="J10" s="237"/>
      <c r="K10" s="140" t="s">
        <v>81</v>
      </c>
      <c r="L10" s="141"/>
      <c r="M10" s="141"/>
      <c r="N10" s="142"/>
      <c r="O10" s="140" t="s">
        <v>80</v>
      </c>
      <c r="P10" s="142"/>
      <c r="Q10" s="140" t="s">
        <v>81</v>
      </c>
      <c r="R10" s="142"/>
      <c r="S10" s="140" t="s">
        <v>88</v>
      </c>
      <c r="T10" s="141"/>
      <c r="U10" s="142"/>
      <c r="V10" s="140" t="s">
        <v>80</v>
      </c>
      <c r="W10" s="142"/>
      <c r="X10" s="140" t="s">
        <v>81</v>
      </c>
      <c r="Y10" s="142"/>
      <c r="Z10" s="140" t="s">
        <v>88</v>
      </c>
      <c r="AA10" s="141"/>
      <c r="AB10" s="142"/>
    </row>
    <row r="11" spans="1:37" ht="18" customHeight="1" x14ac:dyDescent="0.15">
      <c r="A11" s="222"/>
      <c r="B11" s="223"/>
      <c r="C11" s="121" t="s">
        <v>82</v>
      </c>
      <c r="D11" s="122"/>
      <c r="E11" s="122"/>
      <c r="F11" s="123"/>
      <c r="G11" s="187"/>
      <c r="H11" s="188"/>
      <c r="I11" s="188"/>
      <c r="J11" s="189"/>
      <c r="K11" s="187"/>
      <c r="L11" s="188"/>
      <c r="M11" s="188"/>
      <c r="N11" s="189"/>
      <c r="O11" s="229"/>
      <c r="P11" s="230"/>
      <c r="Q11" s="229"/>
      <c r="R11" s="230"/>
      <c r="S11" s="229"/>
      <c r="T11" s="231"/>
      <c r="U11" s="230"/>
      <c r="V11" s="196"/>
      <c r="W11" s="197"/>
      <c r="X11" s="229"/>
      <c r="Y11" s="230"/>
      <c r="Z11" s="232"/>
      <c r="AA11" s="233"/>
      <c r="AB11" s="234"/>
    </row>
    <row r="12" spans="1:37" ht="18" customHeight="1" x14ac:dyDescent="0.15">
      <c r="A12" s="222"/>
      <c r="B12" s="223"/>
      <c r="C12" s="121" t="s">
        <v>83</v>
      </c>
      <c r="D12" s="122"/>
      <c r="E12" s="122"/>
      <c r="F12" s="123"/>
      <c r="G12" s="187"/>
      <c r="H12" s="188"/>
      <c r="I12" s="188"/>
      <c r="J12" s="189"/>
      <c r="K12" s="187"/>
      <c r="L12" s="188"/>
      <c r="M12" s="188"/>
      <c r="N12" s="189"/>
      <c r="O12" s="229"/>
      <c r="P12" s="230"/>
      <c r="Q12" s="229"/>
      <c r="R12" s="230"/>
      <c r="S12" s="229"/>
      <c r="T12" s="231"/>
      <c r="U12" s="230"/>
      <c r="V12" s="196"/>
      <c r="W12" s="197"/>
      <c r="X12" s="229"/>
      <c r="Y12" s="230"/>
      <c r="Z12" s="232"/>
      <c r="AA12" s="233"/>
      <c r="AB12" s="234"/>
    </row>
    <row r="13" spans="1:37" ht="18" customHeight="1" x14ac:dyDescent="0.15">
      <c r="A13" s="222"/>
      <c r="B13" s="223"/>
      <c r="C13" s="121" t="s">
        <v>84</v>
      </c>
      <c r="D13" s="122"/>
      <c r="E13" s="122"/>
      <c r="F13" s="123"/>
      <c r="G13" s="187"/>
      <c r="H13" s="188"/>
      <c r="I13" s="188"/>
      <c r="J13" s="189"/>
      <c r="K13" s="187"/>
      <c r="L13" s="188"/>
      <c r="M13" s="188"/>
      <c r="N13" s="189"/>
      <c r="O13" s="229"/>
      <c r="P13" s="230"/>
      <c r="Q13" s="229"/>
      <c r="R13" s="230"/>
      <c r="S13" s="229"/>
      <c r="T13" s="231"/>
      <c r="U13" s="230"/>
      <c r="V13" s="196"/>
      <c r="W13" s="197"/>
      <c r="X13" s="229"/>
      <c r="Y13" s="230"/>
      <c r="Z13" s="232"/>
      <c r="AA13" s="233"/>
      <c r="AB13" s="234"/>
    </row>
    <row r="14" spans="1:37" ht="18" customHeight="1" x14ac:dyDescent="0.15">
      <c r="A14" s="222"/>
      <c r="B14" s="223"/>
      <c r="C14" s="121" t="s">
        <v>85</v>
      </c>
      <c r="D14" s="122"/>
      <c r="E14" s="122"/>
      <c r="F14" s="123"/>
      <c r="G14" s="187"/>
      <c r="H14" s="188"/>
      <c r="I14" s="188"/>
      <c r="J14" s="189"/>
      <c r="K14" s="187"/>
      <c r="L14" s="188"/>
      <c r="M14" s="188"/>
      <c r="N14" s="189"/>
      <c r="O14" s="187"/>
      <c r="P14" s="189"/>
      <c r="Q14" s="187"/>
      <c r="R14" s="189"/>
      <c r="S14" s="193" t="str">
        <f>IFERROR(SUM(O14:R14)/SUM(G14:N14)*100,"")</f>
        <v/>
      </c>
      <c r="T14" s="194"/>
      <c r="U14" s="195"/>
      <c r="V14" s="187"/>
      <c r="W14" s="189"/>
      <c r="X14" s="187"/>
      <c r="Y14" s="189"/>
      <c r="Z14" s="239" t="str">
        <f>IFERROR(SUM(V14:Y14)/SUM(G14:N14)*100,"")</f>
        <v/>
      </c>
      <c r="AA14" s="240"/>
      <c r="AB14" s="241"/>
    </row>
    <row r="15" spans="1:37" ht="18" customHeight="1" x14ac:dyDescent="0.15">
      <c r="A15" s="222"/>
      <c r="B15" s="223"/>
      <c r="C15" s="121" t="s">
        <v>76</v>
      </c>
      <c r="D15" s="122"/>
      <c r="E15" s="122"/>
      <c r="F15" s="123"/>
      <c r="G15" s="187"/>
      <c r="H15" s="188"/>
      <c r="I15" s="188"/>
      <c r="J15" s="189"/>
      <c r="K15" s="187"/>
      <c r="L15" s="188"/>
      <c r="M15" s="188"/>
      <c r="N15" s="189"/>
      <c r="O15" s="187"/>
      <c r="P15" s="189"/>
      <c r="Q15" s="187"/>
      <c r="R15" s="189"/>
      <c r="S15" s="193" t="str">
        <f>IFERROR(SUM(O15:R15)/SUM(G15:N15)*100,"")</f>
        <v/>
      </c>
      <c r="T15" s="194"/>
      <c r="U15" s="195"/>
      <c r="V15" s="187"/>
      <c r="W15" s="189"/>
      <c r="X15" s="187"/>
      <c r="Y15" s="189"/>
      <c r="Z15" s="239" t="str">
        <f>IFERROR(SUM(V15:Y15)/SUM(G15:N15)*100,"")</f>
        <v/>
      </c>
      <c r="AA15" s="240"/>
      <c r="AB15" s="241"/>
    </row>
    <row r="16" spans="1:37" ht="18" customHeight="1" x14ac:dyDescent="0.15">
      <c r="A16" s="222"/>
      <c r="B16" s="223"/>
      <c r="C16" s="121" t="s">
        <v>77</v>
      </c>
      <c r="D16" s="122"/>
      <c r="E16" s="122"/>
      <c r="F16" s="123"/>
      <c r="G16" s="190"/>
      <c r="H16" s="191"/>
      <c r="I16" s="191"/>
      <c r="J16" s="192"/>
      <c r="K16" s="190"/>
      <c r="L16" s="191"/>
      <c r="M16" s="191"/>
      <c r="N16" s="192"/>
      <c r="O16" s="190">
        <f>SUM(O14:P15)</f>
        <v>0</v>
      </c>
      <c r="P16" s="192"/>
      <c r="Q16" s="190">
        <f>SUM(Q14:R15)</f>
        <v>0</v>
      </c>
      <c r="R16" s="192"/>
      <c r="S16" s="193" t="str">
        <f>IFERROR(SUM(O16:R16)/SUM(G16:N16)*100,"")</f>
        <v/>
      </c>
      <c r="T16" s="194"/>
      <c r="U16" s="195"/>
      <c r="V16" s="190">
        <f>SUM(V14:W15)</f>
        <v>0</v>
      </c>
      <c r="W16" s="192"/>
      <c r="X16" s="190">
        <f>SUM(X14:Y15)</f>
        <v>0</v>
      </c>
      <c r="Y16" s="192"/>
      <c r="Z16" s="239" t="str">
        <f>IFERROR(SUM(V16:Y16)/SUM(G16:N16)*100,"")</f>
        <v/>
      </c>
      <c r="AA16" s="240"/>
      <c r="AB16" s="241"/>
    </row>
    <row r="17" spans="1:33" ht="18" customHeight="1" x14ac:dyDescent="0.15">
      <c r="A17" s="222"/>
      <c r="B17" s="223"/>
      <c r="C17" s="163" t="s">
        <v>89</v>
      </c>
      <c r="D17" s="164"/>
      <c r="E17" s="164"/>
      <c r="F17" s="164"/>
      <c r="G17" s="164"/>
      <c r="H17" s="164"/>
      <c r="I17" s="164"/>
      <c r="J17" s="228"/>
      <c r="K17" s="19"/>
      <c r="L17" s="42" t="s">
        <v>218</v>
      </c>
      <c r="M17" s="42"/>
      <c r="N17" s="42"/>
      <c r="O17" s="42"/>
      <c r="P17" s="42"/>
      <c r="Q17" s="42"/>
      <c r="R17" s="42"/>
      <c r="S17" s="42" t="s">
        <v>223</v>
      </c>
      <c r="T17" s="19"/>
      <c r="U17" s="42" t="s">
        <v>220</v>
      </c>
      <c r="V17" s="42"/>
      <c r="W17" s="42"/>
      <c r="X17" s="42"/>
      <c r="Y17" s="42"/>
      <c r="Z17" s="42"/>
      <c r="AA17" s="42"/>
      <c r="AB17" s="43"/>
      <c r="AD17" t="s">
        <v>219</v>
      </c>
    </row>
    <row r="18" spans="1:33" ht="18" customHeight="1" x14ac:dyDescent="0.15">
      <c r="A18" s="222"/>
      <c r="B18" s="223"/>
      <c r="C18" s="244" t="s">
        <v>217</v>
      </c>
      <c r="D18" s="245"/>
      <c r="E18" s="245"/>
      <c r="F18" s="245"/>
      <c r="G18" s="245"/>
      <c r="H18" s="245"/>
      <c r="I18" s="245"/>
      <c r="J18" s="246"/>
      <c r="K18" s="242" t="s">
        <v>149</v>
      </c>
      <c r="L18" s="243"/>
      <c r="M18" s="243"/>
      <c r="N18" s="243"/>
      <c r="O18" s="243"/>
      <c r="P18" s="243"/>
      <c r="Q18" s="243"/>
      <c r="R18" s="51"/>
      <c r="S18" s="51" t="s">
        <v>150</v>
      </c>
      <c r="T18" s="238"/>
      <c r="U18" s="238"/>
      <c r="V18" s="31" t="s">
        <v>151</v>
      </c>
      <c r="W18" s="51" t="s">
        <v>152</v>
      </c>
      <c r="X18" s="51"/>
      <c r="Y18" s="51"/>
      <c r="Z18" s="51"/>
      <c r="AA18" s="51"/>
      <c r="AB18" s="52"/>
    </row>
    <row r="19" spans="1:33" ht="18" customHeight="1" x14ac:dyDescent="0.15">
      <c r="A19" s="224"/>
      <c r="B19" s="225"/>
      <c r="C19" s="247"/>
      <c r="D19" s="248"/>
      <c r="E19" s="248"/>
      <c r="F19" s="248"/>
      <c r="G19" s="248"/>
      <c r="H19" s="248"/>
      <c r="I19" s="248"/>
      <c r="J19" s="249"/>
      <c r="K19" s="21" t="s">
        <v>222</v>
      </c>
      <c r="L19" s="22"/>
      <c r="M19" s="22"/>
      <c r="N19" s="253"/>
      <c r="O19" s="253"/>
      <c r="P19" s="253"/>
      <c r="Q19" s="253"/>
      <c r="R19" s="22" t="s">
        <v>216</v>
      </c>
      <c r="S19" s="51" t="s">
        <v>150</v>
      </c>
      <c r="T19" s="238"/>
      <c r="U19" s="238"/>
      <c r="V19" s="31" t="s">
        <v>151</v>
      </c>
      <c r="W19" s="51" t="s">
        <v>152</v>
      </c>
      <c r="X19" s="53"/>
      <c r="Y19" s="53"/>
      <c r="Z19" s="53"/>
      <c r="AA19" s="53"/>
      <c r="AB19" s="54"/>
    </row>
    <row r="20" spans="1:33" ht="18" customHeight="1" x14ac:dyDescent="0.15">
      <c r="A20" s="244" t="s">
        <v>47</v>
      </c>
      <c r="B20" s="245"/>
      <c r="C20" s="245"/>
      <c r="D20" s="245"/>
      <c r="E20" s="245"/>
      <c r="F20" s="245"/>
      <c r="G20" s="246"/>
      <c r="H20" s="50" t="s">
        <v>160</v>
      </c>
      <c r="I20" s="42"/>
      <c r="J20" s="42"/>
      <c r="K20" s="43"/>
      <c r="L20" s="19"/>
      <c r="M20" s="42" t="s">
        <v>161</v>
      </c>
      <c r="N20" s="45" t="s">
        <v>162</v>
      </c>
      <c r="O20" s="19"/>
      <c r="P20" s="42" t="s">
        <v>163</v>
      </c>
      <c r="Q20" s="42"/>
      <c r="R20" s="42" t="s">
        <v>158</v>
      </c>
      <c r="S20" s="19"/>
      <c r="T20" s="42" t="s">
        <v>164</v>
      </c>
      <c r="U20" s="42"/>
      <c r="V20" s="55" t="s">
        <v>165</v>
      </c>
      <c r="W20" s="42"/>
      <c r="X20" s="42" t="s">
        <v>158</v>
      </c>
      <c r="Y20" s="19"/>
      <c r="Z20" s="40" t="s">
        <v>159</v>
      </c>
      <c r="AA20" s="42"/>
      <c r="AB20" s="43"/>
      <c r="AD20" s="10"/>
      <c r="AE20" s="10"/>
      <c r="AF20" s="10"/>
      <c r="AG20" s="10"/>
    </row>
    <row r="21" spans="1:33" ht="18" customHeight="1" x14ac:dyDescent="0.15">
      <c r="A21" s="247"/>
      <c r="B21" s="248"/>
      <c r="C21" s="248"/>
      <c r="D21" s="248"/>
      <c r="E21" s="248"/>
      <c r="F21" s="248"/>
      <c r="G21" s="249"/>
      <c r="H21" s="50" t="s">
        <v>166</v>
      </c>
      <c r="I21" s="42"/>
      <c r="J21" s="42"/>
      <c r="K21" s="42"/>
      <c r="L21" s="42"/>
      <c r="M21" s="42"/>
      <c r="N21" s="42"/>
      <c r="O21" s="42"/>
      <c r="P21" s="42"/>
      <c r="Q21" s="42"/>
      <c r="R21" s="42"/>
      <c r="S21" s="42"/>
      <c r="T21" s="42"/>
      <c r="U21" s="42"/>
      <c r="V21" s="19"/>
      <c r="W21" s="42" t="s">
        <v>161</v>
      </c>
      <c r="X21" s="42" t="s">
        <v>158</v>
      </c>
      <c r="Y21" s="19"/>
      <c r="Z21" s="40" t="s">
        <v>159</v>
      </c>
      <c r="AA21" s="42"/>
      <c r="AB21" s="43"/>
      <c r="AD21" s="10"/>
      <c r="AE21" s="10"/>
      <c r="AF21" s="10"/>
      <c r="AG21" s="10"/>
    </row>
    <row r="22" spans="1:33" ht="18" customHeight="1" x14ac:dyDescent="0.15">
      <c r="A22" s="163" t="s">
        <v>48</v>
      </c>
      <c r="B22" s="164"/>
      <c r="C22" s="164"/>
      <c r="D22" s="164"/>
      <c r="E22" s="164"/>
      <c r="F22" s="164"/>
      <c r="G22" s="228"/>
      <c r="H22" s="19"/>
      <c r="I22" s="50" t="s">
        <v>221</v>
      </c>
      <c r="J22" s="42"/>
      <c r="K22" s="42"/>
      <c r="L22" s="250"/>
      <c r="M22" s="250"/>
      <c r="N22" s="250"/>
      <c r="O22" s="250"/>
      <c r="P22" s="250"/>
      <c r="Q22" s="250"/>
      <c r="R22" s="250"/>
      <c r="S22" s="250"/>
      <c r="T22" s="250"/>
      <c r="U22" s="250"/>
      <c r="V22" s="250"/>
      <c r="W22" s="42" t="s">
        <v>152</v>
      </c>
      <c r="X22" s="42" t="s">
        <v>158</v>
      </c>
      <c r="Y22" s="19"/>
      <c r="Z22" s="40" t="s">
        <v>159</v>
      </c>
      <c r="AA22" s="42"/>
      <c r="AB22" s="43"/>
      <c r="AD22" s="10"/>
      <c r="AE22" s="10"/>
      <c r="AF22" s="10"/>
      <c r="AG22" s="10"/>
    </row>
    <row r="23" spans="1:33" ht="18" customHeight="1" x14ac:dyDescent="0.15">
      <c r="A23" s="128" t="s">
        <v>121</v>
      </c>
      <c r="B23" s="121" t="s">
        <v>49</v>
      </c>
      <c r="C23" s="122"/>
      <c r="D23" s="122"/>
      <c r="E23" s="122"/>
      <c r="F23" s="122"/>
      <c r="G23" s="122"/>
      <c r="H23" s="122"/>
      <c r="I23" s="122"/>
      <c r="J23" s="122"/>
      <c r="K23" s="122"/>
      <c r="L23" s="122"/>
      <c r="M23" s="122"/>
      <c r="N23" s="123"/>
      <c r="O23" s="121" t="s">
        <v>50</v>
      </c>
      <c r="P23" s="122"/>
      <c r="Q23" s="122"/>
      <c r="R23" s="122"/>
      <c r="S23" s="122"/>
      <c r="T23" s="122"/>
      <c r="U23" s="122"/>
      <c r="V23" s="122"/>
      <c r="W23" s="122"/>
      <c r="X23" s="122"/>
      <c r="Y23" s="122"/>
      <c r="Z23" s="122"/>
      <c r="AA23" s="122"/>
      <c r="AB23" s="123"/>
    </row>
    <row r="24" spans="1:33" ht="18" customHeight="1" x14ac:dyDescent="0.15">
      <c r="A24" s="129"/>
      <c r="B24" s="125" t="s">
        <v>51</v>
      </c>
      <c r="C24" s="126"/>
      <c r="D24" s="126"/>
      <c r="E24" s="126"/>
      <c r="F24" s="127"/>
      <c r="G24" s="121" t="s">
        <v>52</v>
      </c>
      <c r="H24" s="122"/>
      <c r="I24" s="122"/>
      <c r="J24" s="123"/>
      <c r="K24" s="121" t="s">
        <v>53</v>
      </c>
      <c r="L24" s="122"/>
      <c r="M24" s="122"/>
      <c r="N24" s="123"/>
      <c r="O24" s="131" t="s">
        <v>54</v>
      </c>
      <c r="P24" s="132"/>
      <c r="Q24" s="132"/>
      <c r="R24" s="132"/>
      <c r="S24" s="132"/>
      <c r="T24" s="133"/>
      <c r="U24" s="121" t="s">
        <v>52</v>
      </c>
      <c r="V24" s="122"/>
      <c r="W24" s="122"/>
      <c r="X24" s="123"/>
      <c r="Y24" s="121" t="s">
        <v>53</v>
      </c>
      <c r="Z24" s="122"/>
      <c r="AA24" s="122"/>
      <c r="AB24" s="123"/>
    </row>
    <row r="25" spans="1:33" ht="18" customHeight="1" x14ac:dyDescent="0.15">
      <c r="A25" s="129"/>
      <c r="B25" s="156"/>
      <c r="C25" s="157"/>
      <c r="D25" s="157"/>
      <c r="E25" s="157"/>
      <c r="F25" s="158"/>
      <c r="G25" s="235" t="s">
        <v>84</v>
      </c>
      <c r="H25" s="237"/>
      <c r="I25" s="235" t="s">
        <v>90</v>
      </c>
      <c r="J25" s="237"/>
      <c r="K25" s="235" t="s">
        <v>84</v>
      </c>
      <c r="L25" s="237"/>
      <c r="M25" s="235" t="s">
        <v>90</v>
      </c>
      <c r="N25" s="237"/>
      <c r="O25" s="134"/>
      <c r="P25" s="124"/>
      <c r="Q25" s="124"/>
      <c r="R25" s="124"/>
      <c r="S25" s="124"/>
      <c r="T25" s="135"/>
      <c r="U25" s="235" t="s">
        <v>84</v>
      </c>
      <c r="V25" s="237"/>
      <c r="W25" s="235" t="s">
        <v>90</v>
      </c>
      <c r="X25" s="237"/>
      <c r="Y25" s="235" t="s">
        <v>84</v>
      </c>
      <c r="Z25" s="237"/>
      <c r="AA25" s="235" t="s">
        <v>90</v>
      </c>
      <c r="AB25" s="237"/>
    </row>
    <row r="26" spans="1:33" ht="18" customHeight="1" x14ac:dyDescent="0.15">
      <c r="A26" s="129"/>
      <c r="B26" s="209" t="s">
        <v>91</v>
      </c>
      <c r="C26" s="210"/>
      <c r="D26" s="210"/>
      <c r="E26" s="210"/>
      <c r="F26" s="159"/>
      <c r="G26" s="187"/>
      <c r="H26" s="189"/>
      <c r="I26" s="187"/>
      <c r="J26" s="189"/>
      <c r="K26" s="171"/>
      <c r="L26" s="172"/>
      <c r="M26" s="171"/>
      <c r="N26" s="172"/>
      <c r="O26" s="209" t="s">
        <v>55</v>
      </c>
      <c r="P26" s="210"/>
      <c r="Q26" s="210"/>
      <c r="R26" s="210"/>
      <c r="S26" s="210"/>
      <c r="T26" s="210"/>
      <c r="U26" s="171"/>
      <c r="V26" s="172"/>
      <c r="W26" s="171"/>
      <c r="X26" s="172"/>
      <c r="Y26" s="171"/>
      <c r="Z26" s="172"/>
      <c r="AA26" s="171"/>
      <c r="AB26" s="172"/>
    </row>
    <row r="27" spans="1:33" ht="18" customHeight="1" x14ac:dyDescent="0.15">
      <c r="A27" s="129"/>
      <c r="B27" s="209" t="s">
        <v>92</v>
      </c>
      <c r="C27" s="210"/>
      <c r="D27" s="210"/>
      <c r="E27" s="210"/>
      <c r="F27" s="159"/>
      <c r="G27" s="187"/>
      <c r="H27" s="189"/>
      <c r="I27" s="187"/>
      <c r="J27" s="189"/>
      <c r="K27" s="171"/>
      <c r="L27" s="172"/>
      <c r="M27" s="171"/>
      <c r="N27" s="172"/>
      <c r="O27" s="209" t="s">
        <v>56</v>
      </c>
      <c r="P27" s="210"/>
      <c r="Q27" s="210"/>
      <c r="R27" s="210"/>
      <c r="S27" s="210"/>
      <c r="T27" s="210"/>
      <c r="U27" s="171"/>
      <c r="V27" s="172"/>
      <c r="W27" s="171"/>
      <c r="X27" s="172"/>
      <c r="Y27" s="171"/>
      <c r="Z27" s="172"/>
      <c r="AA27" s="171"/>
      <c r="AB27" s="172"/>
    </row>
    <row r="28" spans="1:33" ht="18" customHeight="1" x14ac:dyDescent="0.15">
      <c r="A28" s="129"/>
      <c r="B28" s="209" t="s">
        <v>93</v>
      </c>
      <c r="C28" s="210"/>
      <c r="D28" s="210"/>
      <c r="E28" s="210"/>
      <c r="F28" s="159"/>
      <c r="G28" s="187"/>
      <c r="H28" s="189"/>
      <c r="I28" s="187"/>
      <c r="J28" s="189"/>
      <c r="K28" s="171"/>
      <c r="L28" s="172"/>
      <c r="M28" s="171"/>
      <c r="N28" s="172"/>
      <c r="O28" s="209" t="s">
        <v>57</v>
      </c>
      <c r="P28" s="210"/>
      <c r="Q28" s="210"/>
      <c r="R28" s="210"/>
      <c r="S28" s="210"/>
      <c r="T28" s="210"/>
      <c r="U28" s="185"/>
      <c r="V28" s="186"/>
      <c r="W28" s="185"/>
      <c r="X28" s="186"/>
      <c r="Y28" s="171"/>
      <c r="Z28" s="172"/>
      <c r="AA28" s="171"/>
      <c r="AB28" s="172"/>
    </row>
    <row r="29" spans="1:33" ht="18" customHeight="1" x14ac:dyDescent="0.15">
      <c r="A29" s="129"/>
      <c r="B29" s="209" t="s">
        <v>94</v>
      </c>
      <c r="C29" s="210"/>
      <c r="D29" s="210"/>
      <c r="E29" s="210"/>
      <c r="F29" s="159"/>
      <c r="G29" s="187"/>
      <c r="H29" s="189"/>
      <c r="I29" s="187"/>
      <c r="J29" s="189"/>
      <c r="K29" s="171"/>
      <c r="L29" s="172"/>
      <c r="M29" s="171"/>
      <c r="N29" s="172"/>
      <c r="O29" s="209" t="s">
        <v>58</v>
      </c>
      <c r="P29" s="210"/>
      <c r="Q29" s="210"/>
      <c r="R29" s="210"/>
      <c r="S29" s="210"/>
      <c r="T29" s="210"/>
      <c r="U29" s="185"/>
      <c r="V29" s="186"/>
      <c r="W29" s="185"/>
      <c r="X29" s="186"/>
      <c r="Y29" s="171"/>
      <c r="Z29" s="172"/>
      <c r="AA29" s="171"/>
      <c r="AB29" s="172"/>
    </row>
    <row r="30" spans="1:33" ht="18" customHeight="1" x14ac:dyDescent="0.15">
      <c r="A30" s="129"/>
      <c r="B30" s="244" t="s">
        <v>95</v>
      </c>
      <c r="C30" s="246"/>
      <c r="D30" s="209" t="s">
        <v>96</v>
      </c>
      <c r="E30" s="210"/>
      <c r="F30" s="159"/>
      <c r="G30" s="187"/>
      <c r="H30" s="189"/>
      <c r="I30" s="187"/>
      <c r="J30" s="189"/>
      <c r="K30" s="171"/>
      <c r="L30" s="172"/>
      <c r="M30" s="171"/>
      <c r="N30" s="172"/>
      <c r="O30" s="209" t="s">
        <v>113</v>
      </c>
      <c r="P30" s="210"/>
      <c r="Q30" s="210"/>
      <c r="R30" s="210"/>
      <c r="S30" s="210"/>
      <c r="T30" s="210"/>
      <c r="U30" s="171"/>
      <c r="V30" s="172"/>
      <c r="W30" s="171"/>
      <c r="X30" s="172"/>
      <c r="Y30" s="171"/>
      <c r="Z30" s="172"/>
      <c r="AA30" s="171"/>
      <c r="AB30" s="172"/>
    </row>
    <row r="31" spans="1:33" ht="18" customHeight="1" x14ac:dyDescent="0.15">
      <c r="A31" s="129"/>
      <c r="B31" s="255"/>
      <c r="C31" s="256"/>
      <c r="D31" s="209" t="s">
        <v>98</v>
      </c>
      <c r="E31" s="210"/>
      <c r="F31" s="159"/>
      <c r="G31" s="187"/>
      <c r="H31" s="189"/>
      <c r="I31" s="187"/>
      <c r="J31" s="189"/>
      <c r="K31" s="171"/>
      <c r="L31" s="172"/>
      <c r="M31" s="171"/>
      <c r="N31" s="172"/>
      <c r="O31" s="209" t="s">
        <v>59</v>
      </c>
      <c r="P31" s="210"/>
      <c r="Q31" s="210"/>
      <c r="R31" s="210"/>
      <c r="S31" s="210"/>
      <c r="T31" s="210"/>
      <c r="U31" s="171"/>
      <c r="V31" s="172"/>
      <c r="W31" s="171"/>
      <c r="X31" s="172"/>
      <c r="Y31" s="171"/>
      <c r="Z31" s="172"/>
      <c r="AA31" s="171"/>
      <c r="AB31" s="172"/>
    </row>
    <row r="32" spans="1:33" ht="18" customHeight="1" x14ac:dyDescent="0.15">
      <c r="A32" s="129"/>
      <c r="B32" s="247"/>
      <c r="C32" s="249"/>
      <c r="D32" s="209" t="s">
        <v>97</v>
      </c>
      <c r="E32" s="210"/>
      <c r="F32" s="159"/>
      <c r="G32" s="187"/>
      <c r="H32" s="189"/>
      <c r="I32" s="187"/>
      <c r="J32" s="189"/>
      <c r="K32" s="171"/>
      <c r="L32" s="172"/>
      <c r="M32" s="171"/>
      <c r="N32" s="172"/>
      <c r="O32" s="209" t="s">
        <v>60</v>
      </c>
      <c r="P32" s="210"/>
      <c r="Q32" s="210"/>
      <c r="R32" s="210"/>
      <c r="S32" s="210"/>
      <c r="T32" s="159"/>
      <c r="U32" s="171"/>
      <c r="V32" s="172"/>
      <c r="W32" s="171"/>
      <c r="X32" s="172"/>
      <c r="Y32" s="171"/>
      <c r="Z32" s="172"/>
      <c r="AA32" s="171"/>
      <c r="AB32" s="172"/>
    </row>
    <row r="33" spans="1:36" ht="18" customHeight="1" x14ac:dyDescent="0.15">
      <c r="A33" s="129"/>
      <c r="B33" s="206" t="s">
        <v>99</v>
      </c>
      <c r="C33" s="207"/>
      <c r="D33" s="207"/>
      <c r="E33" s="207"/>
      <c r="F33" s="208"/>
      <c r="G33" s="187"/>
      <c r="H33" s="189"/>
      <c r="I33" s="187"/>
      <c r="J33" s="189"/>
      <c r="K33" s="171"/>
      <c r="L33" s="172"/>
      <c r="M33" s="171"/>
      <c r="N33" s="172"/>
      <c r="O33" s="209" t="s">
        <v>61</v>
      </c>
      <c r="P33" s="210"/>
      <c r="Q33" s="210"/>
      <c r="R33" s="210"/>
      <c r="S33" s="210"/>
      <c r="T33" s="159"/>
      <c r="U33" s="171"/>
      <c r="V33" s="172"/>
      <c r="W33" s="171"/>
      <c r="X33" s="172"/>
      <c r="Y33" s="171"/>
      <c r="Z33" s="172"/>
      <c r="AA33" s="171"/>
      <c r="AB33" s="172"/>
    </row>
    <row r="34" spans="1:36" ht="18" customHeight="1" x14ac:dyDescent="0.15">
      <c r="A34" s="129"/>
      <c r="B34" s="206" t="s">
        <v>62</v>
      </c>
      <c r="C34" s="207"/>
      <c r="D34" s="207"/>
      <c r="E34" s="207"/>
      <c r="F34" s="208"/>
      <c r="G34" s="187"/>
      <c r="H34" s="189"/>
      <c r="I34" s="187"/>
      <c r="J34" s="189"/>
      <c r="K34" s="171"/>
      <c r="L34" s="172"/>
      <c r="M34" s="171"/>
      <c r="N34" s="172"/>
      <c r="O34" s="209" t="s">
        <v>63</v>
      </c>
      <c r="P34" s="210"/>
      <c r="Q34" s="210"/>
      <c r="R34" s="210"/>
      <c r="S34" s="210"/>
      <c r="T34" s="210"/>
      <c r="U34" s="171"/>
      <c r="V34" s="172"/>
      <c r="W34" s="171"/>
      <c r="X34" s="172"/>
      <c r="Y34" s="171"/>
      <c r="Z34" s="172"/>
      <c r="AA34" s="171"/>
      <c r="AB34" s="172"/>
    </row>
    <row r="35" spans="1:36" ht="18" customHeight="1" x14ac:dyDescent="0.15">
      <c r="A35" s="129"/>
      <c r="B35" s="206" t="s">
        <v>101</v>
      </c>
      <c r="C35" s="207"/>
      <c r="D35" s="207"/>
      <c r="E35" s="207"/>
      <c r="F35" s="208"/>
      <c r="G35" s="187"/>
      <c r="H35" s="189"/>
      <c r="I35" s="187"/>
      <c r="J35" s="189"/>
      <c r="K35" s="171"/>
      <c r="L35" s="172"/>
      <c r="M35" s="171"/>
      <c r="N35" s="172"/>
      <c r="O35" s="209" t="s">
        <v>64</v>
      </c>
      <c r="P35" s="210"/>
      <c r="Q35" s="210"/>
      <c r="R35" s="210"/>
      <c r="S35" s="210"/>
      <c r="T35" s="210"/>
      <c r="U35" s="171"/>
      <c r="V35" s="172"/>
      <c r="W35" s="171"/>
      <c r="X35" s="172"/>
      <c r="Y35" s="171"/>
      <c r="Z35" s="172"/>
      <c r="AA35" s="171"/>
      <c r="AB35" s="172"/>
    </row>
    <row r="36" spans="1:36" ht="18" customHeight="1" x14ac:dyDescent="0.15">
      <c r="A36" s="129"/>
      <c r="B36" s="206" t="s">
        <v>100</v>
      </c>
      <c r="C36" s="207"/>
      <c r="D36" s="207"/>
      <c r="E36" s="207"/>
      <c r="F36" s="208"/>
      <c r="G36" s="187"/>
      <c r="H36" s="189"/>
      <c r="I36" s="187"/>
      <c r="J36" s="189"/>
      <c r="K36" s="171"/>
      <c r="L36" s="172"/>
      <c r="M36" s="171"/>
      <c r="N36" s="172"/>
      <c r="O36" s="209" t="s">
        <v>65</v>
      </c>
      <c r="P36" s="210"/>
      <c r="Q36" s="210"/>
      <c r="R36" s="210"/>
      <c r="S36" s="210"/>
      <c r="T36" s="210"/>
      <c r="U36" s="171"/>
      <c r="V36" s="172"/>
      <c r="W36" s="171"/>
      <c r="X36" s="172"/>
      <c r="Y36" s="171"/>
      <c r="Z36" s="172"/>
      <c r="AA36" s="171"/>
      <c r="AB36" s="172"/>
    </row>
    <row r="37" spans="1:36" ht="18" customHeight="1" x14ac:dyDescent="0.15">
      <c r="A37" s="129"/>
      <c r="B37" s="206" t="s">
        <v>102</v>
      </c>
      <c r="C37" s="207"/>
      <c r="D37" s="207"/>
      <c r="E37" s="207"/>
      <c r="F37" s="208"/>
      <c r="G37" s="187"/>
      <c r="H37" s="189"/>
      <c r="I37" s="187"/>
      <c r="J37" s="189"/>
      <c r="K37" s="171"/>
      <c r="L37" s="172"/>
      <c r="M37" s="171"/>
      <c r="N37" s="172"/>
      <c r="O37" s="209" t="s">
        <v>114</v>
      </c>
      <c r="P37" s="210"/>
      <c r="Q37" s="210"/>
      <c r="R37" s="210"/>
      <c r="S37" s="210"/>
      <c r="T37" s="210"/>
      <c r="U37" s="171"/>
      <c r="V37" s="172"/>
      <c r="W37" s="171"/>
      <c r="X37" s="172"/>
      <c r="Y37" s="171"/>
      <c r="Z37" s="172"/>
      <c r="AA37" s="171"/>
      <c r="AB37" s="172"/>
    </row>
    <row r="38" spans="1:36" ht="18" customHeight="1" x14ac:dyDescent="0.15">
      <c r="A38" s="129"/>
      <c r="B38" s="211" t="s">
        <v>103</v>
      </c>
      <c r="C38" s="212"/>
      <c r="D38" s="209" t="s">
        <v>104</v>
      </c>
      <c r="E38" s="210"/>
      <c r="F38" s="159"/>
      <c r="G38" s="187"/>
      <c r="H38" s="189"/>
      <c r="I38" s="187"/>
      <c r="J38" s="189"/>
      <c r="K38" s="171"/>
      <c r="L38" s="172"/>
      <c r="M38" s="171"/>
      <c r="N38" s="172"/>
      <c r="O38" s="173" t="s">
        <v>115</v>
      </c>
      <c r="P38" s="174"/>
      <c r="Q38" s="174"/>
      <c r="R38" s="174"/>
      <c r="S38" s="174"/>
      <c r="T38" s="174"/>
      <c r="U38" s="174"/>
      <c r="V38" s="174"/>
      <c r="W38" s="174"/>
      <c r="X38" s="175"/>
      <c r="Y38" s="165"/>
      <c r="Z38" s="166"/>
      <c r="AA38" s="166"/>
      <c r="AB38" s="183" t="s">
        <v>66</v>
      </c>
    </row>
    <row r="39" spans="1:36" ht="18" customHeight="1" x14ac:dyDescent="0.15">
      <c r="A39" s="129"/>
      <c r="B39" s="213"/>
      <c r="C39" s="214"/>
      <c r="D39" s="209" t="s">
        <v>105</v>
      </c>
      <c r="E39" s="210"/>
      <c r="F39" s="159"/>
      <c r="G39" s="187"/>
      <c r="H39" s="189"/>
      <c r="I39" s="187"/>
      <c r="J39" s="189"/>
      <c r="K39" s="171"/>
      <c r="L39" s="172"/>
      <c r="M39" s="171"/>
      <c r="N39" s="172"/>
      <c r="O39" s="176"/>
      <c r="P39" s="177"/>
      <c r="Q39" s="177"/>
      <c r="R39" s="177"/>
      <c r="S39" s="177"/>
      <c r="T39" s="177"/>
      <c r="U39" s="177"/>
      <c r="V39" s="177"/>
      <c r="W39" s="177"/>
      <c r="X39" s="178"/>
      <c r="Y39" s="167"/>
      <c r="Z39" s="168"/>
      <c r="AA39" s="168"/>
      <c r="AB39" s="184"/>
    </row>
    <row r="40" spans="1:36" ht="18" customHeight="1" x14ac:dyDescent="0.15">
      <c r="A40" s="129"/>
      <c r="B40" s="215"/>
      <c r="C40" s="216"/>
      <c r="D40" s="209" t="s">
        <v>106</v>
      </c>
      <c r="E40" s="210"/>
      <c r="F40" s="159"/>
      <c r="G40" s="187"/>
      <c r="H40" s="189"/>
      <c r="I40" s="187"/>
      <c r="J40" s="189"/>
      <c r="K40" s="171"/>
      <c r="L40" s="172"/>
      <c r="M40" s="171"/>
      <c r="N40" s="172"/>
      <c r="O40" s="173" t="s">
        <v>116</v>
      </c>
      <c r="P40" s="174"/>
      <c r="Q40" s="174"/>
      <c r="R40" s="174"/>
      <c r="S40" s="174"/>
      <c r="T40" s="174"/>
      <c r="U40" s="174"/>
      <c r="V40" s="174"/>
      <c r="W40" s="174"/>
      <c r="X40" s="175"/>
      <c r="Y40" s="179"/>
      <c r="Z40" s="180"/>
      <c r="AA40" s="180"/>
      <c r="AB40" s="183" t="s">
        <v>66</v>
      </c>
    </row>
    <row r="41" spans="1:36" ht="18" customHeight="1" x14ac:dyDescent="0.15">
      <c r="A41" s="129"/>
      <c r="B41" s="209" t="s">
        <v>107</v>
      </c>
      <c r="C41" s="210"/>
      <c r="D41" s="210"/>
      <c r="E41" s="210"/>
      <c r="F41" s="159"/>
      <c r="G41" s="187"/>
      <c r="H41" s="189"/>
      <c r="I41" s="187"/>
      <c r="J41" s="189"/>
      <c r="K41" s="171"/>
      <c r="L41" s="172"/>
      <c r="M41" s="171"/>
      <c r="N41" s="172"/>
      <c r="O41" s="176"/>
      <c r="P41" s="177"/>
      <c r="Q41" s="177"/>
      <c r="R41" s="177"/>
      <c r="S41" s="177"/>
      <c r="T41" s="177"/>
      <c r="U41" s="177"/>
      <c r="V41" s="177"/>
      <c r="W41" s="177"/>
      <c r="X41" s="178"/>
      <c r="Y41" s="181"/>
      <c r="Z41" s="182"/>
      <c r="AA41" s="182"/>
      <c r="AB41" s="184"/>
    </row>
    <row r="42" spans="1:36" ht="18" customHeight="1" x14ac:dyDescent="0.15">
      <c r="A42" s="129"/>
      <c r="B42" s="209" t="s">
        <v>108</v>
      </c>
      <c r="C42" s="210"/>
      <c r="D42" s="210"/>
      <c r="E42" s="210"/>
      <c r="F42" s="159"/>
      <c r="G42" s="187"/>
      <c r="H42" s="189"/>
      <c r="I42" s="187"/>
      <c r="J42" s="189"/>
      <c r="K42" s="171"/>
      <c r="L42" s="172"/>
      <c r="M42" s="171"/>
      <c r="N42" s="172"/>
      <c r="O42" s="173" t="s">
        <v>117</v>
      </c>
      <c r="P42" s="174"/>
      <c r="Q42" s="174"/>
      <c r="R42" s="174"/>
      <c r="S42" s="174"/>
      <c r="T42" s="174"/>
      <c r="U42" s="174"/>
      <c r="V42" s="174"/>
      <c r="W42" s="174"/>
      <c r="X42" s="175"/>
      <c r="Y42" s="179"/>
      <c r="Z42" s="180"/>
      <c r="AA42" s="180"/>
      <c r="AB42" s="183" t="s">
        <v>66</v>
      </c>
    </row>
    <row r="43" spans="1:36" ht="18" customHeight="1" x14ac:dyDescent="0.15">
      <c r="A43" s="129"/>
      <c r="B43" s="209" t="s">
        <v>109</v>
      </c>
      <c r="C43" s="210"/>
      <c r="D43" s="210"/>
      <c r="E43" s="210"/>
      <c r="F43" s="159"/>
      <c r="G43" s="187"/>
      <c r="H43" s="189"/>
      <c r="I43" s="187"/>
      <c r="J43" s="189"/>
      <c r="K43" s="171"/>
      <c r="L43" s="172"/>
      <c r="M43" s="171"/>
      <c r="N43" s="172"/>
      <c r="O43" s="176"/>
      <c r="P43" s="177"/>
      <c r="Q43" s="177"/>
      <c r="R43" s="177"/>
      <c r="S43" s="177"/>
      <c r="T43" s="177"/>
      <c r="U43" s="177"/>
      <c r="V43" s="177"/>
      <c r="W43" s="177"/>
      <c r="X43" s="178"/>
      <c r="Y43" s="181"/>
      <c r="Z43" s="182"/>
      <c r="AA43" s="182"/>
      <c r="AB43" s="184"/>
    </row>
    <row r="44" spans="1:36" ht="18" customHeight="1" x14ac:dyDescent="0.15">
      <c r="A44" s="129"/>
      <c r="B44" s="209" t="s">
        <v>110</v>
      </c>
      <c r="C44" s="210"/>
      <c r="D44" s="210"/>
      <c r="E44" s="210"/>
      <c r="F44" s="159"/>
      <c r="G44" s="187"/>
      <c r="H44" s="189"/>
      <c r="I44" s="187"/>
      <c r="J44" s="189"/>
      <c r="K44" s="171"/>
      <c r="L44" s="172"/>
      <c r="M44" s="171"/>
      <c r="N44" s="172"/>
      <c r="O44" s="173" t="s">
        <v>118</v>
      </c>
      <c r="P44" s="174"/>
      <c r="Q44" s="174"/>
      <c r="R44" s="174"/>
      <c r="S44" s="174"/>
      <c r="T44" s="174"/>
      <c r="U44" s="175"/>
      <c r="V44" s="143" t="s">
        <v>119</v>
      </c>
      <c r="W44" s="198"/>
      <c r="X44" s="199"/>
      <c r="Y44" s="169"/>
      <c r="Z44" s="170"/>
      <c r="AA44" s="170"/>
      <c r="AB44" s="4" t="s">
        <v>67</v>
      </c>
    </row>
    <row r="45" spans="1:36" ht="18" customHeight="1" x14ac:dyDescent="0.15">
      <c r="A45" s="129"/>
      <c r="B45" s="209" t="s">
        <v>111</v>
      </c>
      <c r="C45" s="210"/>
      <c r="D45" s="210"/>
      <c r="E45" s="210"/>
      <c r="F45" s="159"/>
      <c r="G45" s="187"/>
      <c r="H45" s="189"/>
      <c r="I45" s="187"/>
      <c r="J45" s="189"/>
      <c r="K45" s="171"/>
      <c r="L45" s="172"/>
      <c r="M45" s="171"/>
      <c r="N45" s="172"/>
      <c r="O45" s="176"/>
      <c r="P45" s="177"/>
      <c r="Q45" s="177"/>
      <c r="R45" s="177"/>
      <c r="S45" s="177"/>
      <c r="T45" s="177"/>
      <c r="U45" s="178"/>
      <c r="V45" s="143" t="s">
        <v>120</v>
      </c>
      <c r="W45" s="198"/>
      <c r="X45" s="199"/>
      <c r="Y45" s="169"/>
      <c r="Z45" s="170"/>
      <c r="AA45" s="170"/>
      <c r="AB45" s="4" t="s">
        <v>67</v>
      </c>
    </row>
    <row r="46" spans="1:36" ht="18" customHeight="1" x14ac:dyDescent="0.15">
      <c r="A46" s="129"/>
      <c r="B46" s="209" t="s">
        <v>112</v>
      </c>
      <c r="C46" s="210"/>
      <c r="D46" s="210"/>
      <c r="E46" s="210"/>
      <c r="F46" s="159"/>
      <c r="G46" s="187"/>
      <c r="H46" s="189"/>
      <c r="I46" s="187"/>
      <c r="J46" s="189"/>
      <c r="K46" s="171"/>
      <c r="L46" s="172"/>
      <c r="M46" s="171"/>
      <c r="N46" s="172"/>
      <c r="O46" s="173" t="s">
        <v>68</v>
      </c>
      <c r="P46" s="174"/>
      <c r="Q46" s="175"/>
      <c r="R46" s="19"/>
      <c r="S46" s="56" t="s">
        <v>167</v>
      </c>
      <c r="T46" s="57"/>
      <c r="U46" s="57"/>
      <c r="V46" s="57"/>
      <c r="W46" s="57"/>
      <c r="X46" s="57"/>
      <c r="Y46" s="57"/>
      <c r="Z46" s="57"/>
      <c r="AA46" s="57"/>
      <c r="AB46" s="58"/>
      <c r="AD46" s="11"/>
      <c r="AE46" s="11"/>
      <c r="AF46" s="11"/>
      <c r="AG46" s="11"/>
      <c r="AH46" s="11"/>
      <c r="AI46" s="11"/>
      <c r="AJ46" s="11"/>
    </row>
    <row r="47" spans="1:36" ht="18" customHeight="1" x14ac:dyDescent="0.15">
      <c r="A47" s="129"/>
      <c r="B47" s="200"/>
      <c r="C47" s="201"/>
      <c r="D47" s="201"/>
      <c r="E47" s="201"/>
      <c r="F47" s="201"/>
      <c r="G47" s="201"/>
      <c r="H47" s="201"/>
      <c r="I47" s="201"/>
      <c r="J47" s="201"/>
      <c r="K47" s="201"/>
      <c r="L47" s="201"/>
      <c r="M47" s="201"/>
      <c r="N47" s="202"/>
      <c r="O47" s="217"/>
      <c r="P47" s="218"/>
      <c r="Q47" s="219"/>
      <c r="R47" s="19"/>
      <c r="S47" s="31" t="s">
        <v>225</v>
      </c>
      <c r="T47" s="59"/>
      <c r="U47" s="60" t="s">
        <v>226</v>
      </c>
      <c r="V47" s="251"/>
      <c r="W47" s="251"/>
      <c r="X47" s="251"/>
      <c r="Y47" s="251"/>
      <c r="Z47" s="251"/>
      <c r="AA47" s="251"/>
      <c r="AB47" s="63"/>
      <c r="AD47" s="11"/>
      <c r="AE47" s="11"/>
      <c r="AF47" s="11"/>
      <c r="AG47" s="11"/>
      <c r="AH47" s="11"/>
      <c r="AI47" s="11"/>
      <c r="AJ47" s="11"/>
    </row>
    <row r="48" spans="1:36" ht="18" customHeight="1" x14ac:dyDescent="0.15">
      <c r="A48" s="130"/>
      <c r="B48" s="203"/>
      <c r="C48" s="204"/>
      <c r="D48" s="204"/>
      <c r="E48" s="204"/>
      <c r="F48" s="204"/>
      <c r="G48" s="204"/>
      <c r="H48" s="204"/>
      <c r="I48" s="204"/>
      <c r="J48" s="204"/>
      <c r="K48" s="204"/>
      <c r="L48" s="204"/>
      <c r="M48" s="204"/>
      <c r="N48" s="205"/>
      <c r="O48" s="176"/>
      <c r="P48" s="177"/>
      <c r="Q48" s="178"/>
      <c r="R48" s="61"/>
      <c r="S48" s="62"/>
      <c r="T48" s="62"/>
      <c r="U48" s="62"/>
      <c r="V48" s="252"/>
      <c r="W48" s="252"/>
      <c r="X48" s="252"/>
      <c r="Y48" s="252"/>
      <c r="Z48" s="252"/>
      <c r="AA48" s="252"/>
      <c r="AB48" s="64"/>
      <c r="AD48" s="11"/>
      <c r="AE48" s="11"/>
      <c r="AF48" s="11"/>
      <c r="AG48" s="11"/>
      <c r="AH48" s="11"/>
      <c r="AI48" s="11"/>
      <c r="AJ48" s="11"/>
    </row>
  </sheetData>
  <mergeCells count="294">
    <mergeCell ref="L22:V22"/>
    <mergeCell ref="O32:T32"/>
    <mergeCell ref="O33:T33"/>
    <mergeCell ref="C18:J19"/>
    <mergeCell ref="V47:AA48"/>
    <mergeCell ref="N19:Q19"/>
    <mergeCell ref="S2:AA2"/>
    <mergeCell ref="B24:F25"/>
    <mergeCell ref="B29:F29"/>
    <mergeCell ref="B30:C32"/>
    <mergeCell ref="D31:F31"/>
    <mergeCell ref="D32:F32"/>
    <mergeCell ref="G25:H25"/>
    <mergeCell ref="I25:J25"/>
    <mergeCell ref="K25:L25"/>
    <mergeCell ref="M25:N25"/>
    <mergeCell ref="U25:V25"/>
    <mergeCell ref="W25:X25"/>
    <mergeCell ref="Y25:Z25"/>
    <mergeCell ref="AA25:AB25"/>
    <mergeCell ref="B28:F28"/>
    <mergeCell ref="O28:T28"/>
    <mergeCell ref="B27:F27"/>
    <mergeCell ref="O27:T27"/>
    <mergeCell ref="K24:N24"/>
    <mergeCell ref="U24:X24"/>
    <mergeCell ref="Y24:AB24"/>
    <mergeCell ref="B26:F26"/>
    <mergeCell ref="O26:T26"/>
    <mergeCell ref="T18:U18"/>
    <mergeCell ref="X13:Y13"/>
    <mergeCell ref="Z13:AB13"/>
    <mergeCell ref="O14:P14"/>
    <mergeCell ref="Q14:R14"/>
    <mergeCell ref="S14:U14"/>
    <mergeCell ref="V14:W14"/>
    <mergeCell ref="X14:Y14"/>
    <mergeCell ref="Z14:AB14"/>
    <mergeCell ref="O24:T25"/>
    <mergeCell ref="T19:U19"/>
    <mergeCell ref="K18:Q18"/>
    <mergeCell ref="X15:Y15"/>
    <mergeCell ref="Z15:AB15"/>
    <mergeCell ref="X16:Y16"/>
    <mergeCell ref="Z16:AB16"/>
    <mergeCell ref="A20:G21"/>
    <mergeCell ref="A22:G22"/>
    <mergeCell ref="A23:A48"/>
    <mergeCell ref="B23:N23"/>
    <mergeCell ref="O23:AB23"/>
    <mergeCell ref="A8:C8"/>
    <mergeCell ref="Z10:AB10"/>
    <mergeCell ref="S10:U10"/>
    <mergeCell ref="V10:W10"/>
    <mergeCell ref="X10:Y10"/>
    <mergeCell ref="X11:Y11"/>
    <mergeCell ref="Z11:AB11"/>
    <mergeCell ref="O12:P12"/>
    <mergeCell ref="Q12:R12"/>
    <mergeCell ref="S12:U12"/>
    <mergeCell ref="V12:W12"/>
    <mergeCell ref="X12:Y12"/>
    <mergeCell ref="Z12:AB12"/>
    <mergeCell ref="G9:N9"/>
    <mergeCell ref="G10:J10"/>
    <mergeCell ref="K10:N10"/>
    <mergeCell ref="C11:F11"/>
    <mergeCell ref="C12:F12"/>
    <mergeCell ref="O9:U9"/>
    <mergeCell ref="V9:AB9"/>
    <mergeCell ref="O10:P10"/>
    <mergeCell ref="Q10:R10"/>
    <mergeCell ref="A9:B19"/>
    <mergeCell ref="C9:F10"/>
    <mergeCell ref="S4:W4"/>
    <mergeCell ref="X4:AB4"/>
    <mergeCell ref="D5:H6"/>
    <mergeCell ref="I5:M6"/>
    <mergeCell ref="N5:R6"/>
    <mergeCell ref="S5:W6"/>
    <mergeCell ref="X5:AB6"/>
    <mergeCell ref="A4:A6"/>
    <mergeCell ref="B4:C4"/>
    <mergeCell ref="B5:C6"/>
    <mergeCell ref="D4:H4"/>
    <mergeCell ref="I4:M4"/>
    <mergeCell ref="N4:R4"/>
    <mergeCell ref="C17:J17"/>
    <mergeCell ref="O13:P13"/>
    <mergeCell ref="Q13:R13"/>
    <mergeCell ref="S13:U13"/>
    <mergeCell ref="O11:P11"/>
    <mergeCell ref="Q11:R11"/>
    <mergeCell ref="S11:U11"/>
    <mergeCell ref="V11:W11"/>
    <mergeCell ref="V15:W15"/>
    <mergeCell ref="B46:F46"/>
    <mergeCell ref="O46:Q48"/>
    <mergeCell ref="B44:F44"/>
    <mergeCell ref="B45:F45"/>
    <mergeCell ref="G46:H46"/>
    <mergeCell ref="I46:J46"/>
    <mergeCell ref="K46:L46"/>
    <mergeCell ref="M46:N46"/>
    <mergeCell ref="G44:H44"/>
    <mergeCell ref="I44:J44"/>
    <mergeCell ref="K44:L44"/>
    <mergeCell ref="M44:N44"/>
    <mergeCell ref="G45:H45"/>
    <mergeCell ref="I45:J45"/>
    <mergeCell ref="K45:L45"/>
    <mergeCell ref="M45:N45"/>
    <mergeCell ref="B43:F43"/>
    <mergeCell ref="O40:X41"/>
    <mergeCell ref="Y40:AA41"/>
    <mergeCell ref="AB40:AB41"/>
    <mergeCell ref="B41:F41"/>
    <mergeCell ref="G40:H40"/>
    <mergeCell ref="I40:J40"/>
    <mergeCell ref="K40:L40"/>
    <mergeCell ref="M40:N40"/>
    <mergeCell ref="G41:H41"/>
    <mergeCell ref="I41:J41"/>
    <mergeCell ref="K41:L41"/>
    <mergeCell ref="M41:N41"/>
    <mergeCell ref="G42:H42"/>
    <mergeCell ref="I42:J42"/>
    <mergeCell ref="K42:L42"/>
    <mergeCell ref="M42:N42"/>
    <mergeCell ref="G43:H43"/>
    <mergeCell ref="I43:J43"/>
    <mergeCell ref="K43:L43"/>
    <mergeCell ref="M43:N43"/>
    <mergeCell ref="G38:H38"/>
    <mergeCell ref="I38:J38"/>
    <mergeCell ref="K38:L38"/>
    <mergeCell ref="M38:N38"/>
    <mergeCell ref="G39:H39"/>
    <mergeCell ref="I39:J39"/>
    <mergeCell ref="K39:L39"/>
    <mergeCell ref="M39:N39"/>
    <mergeCell ref="B42:F42"/>
    <mergeCell ref="O37:T37"/>
    <mergeCell ref="B36:F36"/>
    <mergeCell ref="O36:T36"/>
    <mergeCell ref="B35:F35"/>
    <mergeCell ref="O35:T35"/>
    <mergeCell ref="G37:H37"/>
    <mergeCell ref="I37:J37"/>
    <mergeCell ref="K37:L37"/>
    <mergeCell ref="M37:N37"/>
    <mergeCell ref="G35:H35"/>
    <mergeCell ref="I35:J35"/>
    <mergeCell ref="K35:L35"/>
    <mergeCell ref="M35:N35"/>
    <mergeCell ref="G36:H36"/>
    <mergeCell ref="I36:J36"/>
    <mergeCell ref="K36:L36"/>
    <mergeCell ref="M36:N36"/>
    <mergeCell ref="G33:H33"/>
    <mergeCell ref="I33:J33"/>
    <mergeCell ref="K33:L33"/>
    <mergeCell ref="M33:N33"/>
    <mergeCell ref="G34:H34"/>
    <mergeCell ref="I34:J34"/>
    <mergeCell ref="K34:L34"/>
    <mergeCell ref="M34:N34"/>
    <mergeCell ref="B37:F37"/>
    <mergeCell ref="O31:T31"/>
    <mergeCell ref="D30:F30"/>
    <mergeCell ref="O30:T30"/>
    <mergeCell ref="O29:T29"/>
    <mergeCell ref="G31:H31"/>
    <mergeCell ref="I31:J31"/>
    <mergeCell ref="K31:L31"/>
    <mergeCell ref="M31:N31"/>
    <mergeCell ref="G32:H32"/>
    <mergeCell ref="I32:J32"/>
    <mergeCell ref="K32:L32"/>
    <mergeCell ref="M32:N32"/>
    <mergeCell ref="M30:N30"/>
    <mergeCell ref="G24:J24"/>
    <mergeCell ref="O44:U45"/>
    <mergeCell ref="V44:X44"/>
    <mergeCell ref="V45:X45"/>
    <mergeCell ref="B47:N48"/>
    <mergeCell ref="G26:H26"/>
    <mergeCell ref="I26:J26"/>
    <mergeCell ref="K26:L26"/>
    <mergeCell ref="M26:N26"/>
    <mergeCell ref="G27:H27"/>
    <mergeCell ref="I27:J27"/>
    <mergeCell ref="K27:L27"/>
    <mergeCell ref="M27:N27"/>
    <mergeCell ref="G28:H28"/>
    <mergeCell ref="I28:J28"/>
    <mergeCell ref="K28:L28"/>
    <mergeCell ref="B34:F34"/>
    <mergeCell ref="O34:T34"/>
    <mergeCell ref="B33:F33"/>
    <mergeCell ref="B38:C40"/>
    <mergeCell ref="D38:F38"/>
    <mergeCell ref="D39:F39"/>
    <mergeCell ref="D40:F40"/>
    <mergeCell ref="O38:X39"/>
    <mergeCell ref="O16:P16"/>
    <mergeCell ref="Q16:R16"/>
    <mergeCell ref="S16:U16"/>
    <mergeCell ref="V16:W16"/>
    <mergeCell ref="C14:F14"/>
    <mergeCell ref="C15:F15"/>
    <mergeCell ref="C16:F16"/>
    <mergeCell ref="C13:F13"/>
    <mergeCell ref="V13:W13"/>
    <mergeCell ref="AB38:AB39"/>
    <mergeCell ref="G11:J11"/>
    <mergeCell ref="G12:J12"/>
    <mergeCell ref="G13:J13"/>
    <mergeCell ref="G14:J14"/>
    <mergeCell ref="G15:J15"/>
    <mergeCell ref="G16:J16"/>
    <mergeCell ref="K11:N11"/>
    <mergeCell ref="K12:N12"/>
    <mergeCell ref="K13:N13"/>
    <mergeCell ref="K14:N14"/>
    <mergeCell ref="K15:N15"/>
    <mergeCell ref="K16:N16"/>
    <mergeCell ref="O15:P15"/>
    <mergeCell ref="Q15:R15"/>
    <mergeCell ref="S15:U15"/>
    <mergeCell ref="M28:N28"/>
    <mergeCell ref="G29:H29"/>
    <mergeCell ref="I29:J29"/>
    <mergeCell ref="K29:L29"/>
    <mergeCell ref="M29:N29"/>
    <mergeCell ref="G30:H30"/>
    <mergeCell ref="I30:J30"/>
    <mergeCell ref="K30:L30"/>
    <mergeCell ref="U26:V26"/>
    <mergeCell ref="W26:X26"/>
    <mergeCell ref="Y26:Z26"/>
    <mergeCell ref="AA26:AB26"/>
    <mergeCell ref="U27:V27"/>
    <mergeCell ref="W27:X27"/>
    <mergeCell ref="Y27:Z27"/>
    <mergeCell ref="AA27:AB27"/>
    <mergeCell ref="U28:V28"/>
    <mergeCell ref="W28:X28"/>
    <mergeCell ref="Y28:Z28"/>
    <mergeCell ref="AA28:AB28"/>
    <mergeCell ref="U33:V33"/>
    <mergeCell ref="W33:X33"/>
    <mergeCell ref="Y33:Z33"/>
    <mergeCell ref="AA33:AB33"/>
    <mergeCell ref="U34:V34"/>
    <mergeCell ref="W34:X34"/>
    <mergeCell ref="Y34:Z34"/>
    <mergeCell ref="AA34:AB34"/>
    <mergeCell ref="U29:V29"/>
    <mergeCell ref="W29:X29"/>
    <mergeCell ref="Y29:Z29"/>
    <mergeCell ref="AA29:AB29"/>
    <mergeCell ref="U30:V30"/>
    <mergeCell ref="W30:X30"/>
    <mergeCell ref="Y30:Z30"/>
    <mergeCell ref="AA30:AB30"/>
    <mergeCell ref="U31:V31"/>
    <mergeCell ref="W31:X31"/>
    <mergeCell ref="Y31:Z31"/>
    <mergeCell ref="AA31:AB31"/>
    <mergeCell ref="D7:N7"/>
    <mergeCell ref="D8:N8"/>
    <mergeCell ref="Y38:AA39"/>
    <mergeCell ref="Y44:AA44"/>
    <mergeCell ref="Y45:AA45"/>
    <mergeCell ref="U35:V35"/>
    <mergeCell ref="W35:X35"/>
    <mergeCell ref="Y35:Z35"/>
    <mergeCell ref="AA35:AB35"/>
    <mergeCell ref="U36:V36"/>
    <mergeCell ref="W36:X36"/>
    <mergeCell ref="Y36:Z36"/>
    <mergeCell ref="AA36:AB36"/>
    <mergeCell ref="U37:V37"/>
    <mergeCell ref="W37:X37"/>
    <mergeCell ref="Y37:Z37"/>
    <mergeCell ref="AA37:AB37"/>
    <mergeCell ref="O42:X43"/>
    <mergeCell ref="Y42:AA43"/>
    <mergeCell ref="AB42:AB43"/>
    <mergeCell ref="U32:V32"/>
    <mergeCell ref="W32:X32"/>
    <mergeCell ref="Y32:Z32"/>
    <mergeCell ref="AA32:AB32"/>
  </mergeCells>
  <phoneticPr fontId="1"/>
  <dataValidations count="1">
    <dataValidation type="list" allowBlank="1" showInputMessage="1" showErrorMessage="1" sqref="O7:O8 T7:T8 K17 T17 L20 O20 S20 Y20:Y22 V21 H22 R46:R47">
      <formula1>"　,○"</formula1>
    </dataValidation>
  </dataValidations>
  <pageMargins left="0.31496062992125984" right="0.31496062992125984" top="0.55118110236220474"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W50"/>
  <sheetViews>
    <sheetView view="pageBreakPreview" zoomScaleNormal="100" zoomScaleSheetLayoutView="100" workbookViewId="0">
      <selection activeCell="U47" sqref="U47"/>
    </sheetView>
  </sheetViews>
  <sheetFormatPr defaultRowHeight="13.5" x14ac:dyDescent="0.15"/>
  <cols>
    <col min="1" max="1" width="3.625" customWidth="1"/>
    <col min="2" max="31" width="3.125" customWidth="1"/>
  </cols>
  <sheetData>
    <row r="1" spans="1:37" x14ac:dyDescent="0.15">
      <c r="A1" s="34" t="s">
        <v>137</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row>
    <row r="2" spans="1:37" x14ac:dyDescent="0.15">
      <c r="A2" s="34"/>
      <c r="B2" s="34"/>
      <c r="C2" s="34"/>
      <c r="D2" s="34"/>
      <c r="E2" s="35"/>
      <c r="F2" s="35"/>
      <c r="G2" s="35"/>
      <c r="H2" s="35"/>
      <c r="I2" s="35"/>
      <c r="J2" s="35"/>
      <c r="K2" s="35"/>
      <c r="L2" s="35"/>
      <c r="M2" s="35"/>
      <c r="N2" s="35"/>
      <c r="O2" s="35"/>
      <c r="P2" s="35"/>
      <c r="Q2" s="65"/>
      <c r="R2" s="65"/>
      <c r="S2" s="65"/>
      <c r="T2" s="65"/>
      <c r="U2" s="36" t="s">
        <v>45</v>
      </c>
      <c r="V2" s="36"/>
      <c r="W2" s="254"/>
      <c r="X2" s="254"/>
      <c r="Y2" s="254"/>
      <c r="Z2" s="254"/>
      <c r="AA2" s="254"/>
      <c r="AB2" s="254"/>
      <c r="AC2" s="254"/>
      <c r="AD2" s="254"/>
      <c r="AE2" s="9"/>
    </row>
    <row r="3" spans="1:37" ht="4.5" customHeight="1" x14ac:dyDescent="0.15">
      <c r="A3" s="34"/>
      <c r="B3" s="34"/>
      <c r="C3" s="34"/>
      <c r="D3" s="34"/>
      <c r="E3" s="35"/>
      <c r="F3" s="35"/>
      <c r="G3" s="35"/>
      <c r="H3" s="35"/>
      <c r="I3" s="35"/>
      <c r="J3" s="35"/>
      <c r="K3" s="35"/>
      <c r="L3" s="35"/>
      <c r="M3" s="35"/>
      <c r="N3" s="35"/>
      <c r="O3" s="35"/>
      <c r="P3" s="35"/>
      <c r="Q3" s="38"/>
      <c r="R3" s="38"/>
      <c r="S3" s="38"/>
      <c r="T3" s="38"/>
      <c r="U3" s="35"/>
      <c r="V3" s="35"/>
      <c r="W3" s="35"/>
      <c r="X3" s="35"/>
      <c r="Y3" s="35"/>
      <c r="Z3" s="35"/>
      <c r="AA3" s="35"/>
      <c r="AB3" s="35"/>
      <c r="AC3" s="35"/>
      <c r="AD3" s="35"/>
      <c r="AE3" s="35"/>
    </row>
    <row r="4" spans="1:37" ht="17.25" customHeight="1" x14ac:dyDescent="0.15">
      <c r="A4" s="267" t="s">
        <v>139</v>
      </c>
      <c r="B4" s="131" t="s">
        <v>140</v>
      </c>
      <c r="C4" s="132"/>
      <c r="D4" s="132"/>
      <c r="E4" s="133"/>
      <c r="F4" s="131" t="s">
        <v>153</v>
      </c>
      <c r="G4" s="166"/>
      <c r="H4" s="166"/>
      <c r="I4" s="166"/>
      <c r="J4" s="133" t="s">
        <v>211</v>
      </c>
      <c r="K4" s="131" t="s">
        <v>153</v>
      </c>
      <c r="L4" s="166"/>
      <c r="M4" s="166"/>
      <c r="N4" s="166"/>
      <c r="O4" s="133" t="s">
        <v>210</v>
      </c>
      <c r="P4" s="297" t="s">
        <v>122</v>
      </c>
      <c r="Q4" s="300" t="s">
        <v>227</v>
      </c>
      <c r="R4" s="301"/>
      <c r="S4" s="301"/>
      <c r="T4" s="301"/>
      <c r="U4" s="302"/>
      <c r="V4" s="19"/>
      <c r="W4" s="56" t="s">
        <v>155</v>
      </c>
      <c r="X4" s="66"/>
      <c r="Y4" s="19"/>
      <c r="Z4" s="56" t="s">
        <v>156</v>
      </c>
      <c r="AA4" s="56"/>
      <c r="AB4" s="56"/>
      <c r="AC4" s="56"/>
      <c r="AD4" s="56"/>
      <c r="AE4" s="68"/>
      <c r="AF4" s="8"/>
      <c r="AG4" s="8"/>
      <c r="AH4" s="8"/>
      <c r="AI4" s="8"/>
      <c r="AJ4" s="8"/>
      <c r="AK4" s="8"/>
    </row>
    <row r="5" spans="1:37" ht="17.25" customHeight="1" x14ac:dyDescent="0.15">
      <c r="A5" s="268"/>
      <c r="B5" s="134"/>
      <c r="C5" s="124"/>
      <c r="D5" s="124"/>
      <c r="E5" s="135"/>
      <c r="F5" s="134"/>
      <c r="G5" s="168"/>
      <c r="H5" s="168"/>
      <c r="I5" s="168"/>
      <c r="J5" s="135"/>
      <c r="K5" s="134"/>
      <c r="L5" s="168"/>
      <c r="M5" s="168"/>
      <c r="N5" s="168"/>
      <c r="O5" s="135"/>
      <c r="P5" s="298"/>
      <c r="Q5" s="303"/>
      <c r="R5" s="304"/>
      <c r="S5" s="304"/>
      <c r="T5" s="304"/>
      <c r="U5" s="305"/>
      <c r="V5" s="19"/>
      <c r="W5" s="67" t="s">
        <v>228</v>
      </c>
      <c r="X5" s="53"/>
      <c r="Y5" s="19"/>
      <c r="Z5" s="67" t="s">
        <v>168</v>
      </c>
      <c r="AA5" s="54"/>
      <c r="AB5" s="19"/>
      <c r="AC5" s="67" t="s">
        <v>231</v>
      </c>
      <c r="AD5" s="69"/>
      <c r="AE5" s="69"/>
      <c r="AF5" s="8"/>
      <c r="AG5" s="8"/>
      <c r="AH5" s="8"/>
      <c r="AI5" s="8"/>
      <c r="AJ5" s="8"/>
      <c r="AK5" s="8"/>
    </row>
    <row r="6" spans="1:37" ht="17.25" customHeight="1" x14ac:dyDescent="0.15">
      <c r="A6" s="268"/>
      <c r="B6" s="266" t="s">
        <v>144</v>
      </c>
      <c r="C6" s="266"/>
      <c r="D6" s="266"/>
      <c r="E6" s="266"/>
      <c r="F6" s="165"/>
      <c r="G6" s="166"/>
      <c r="H6" s="166"/>
      <c r="I6" s="166"/>
      <c r="J6" s="226"/>
      <c r="K6" s="165"/>
      <c r="L6" s="166"/>
      <c r="M6" s="166"/>
      <c r="N6" s="166"/>
      <c r="O6" s="226"/>
      <c r="P6" s="298"/>
      <c r="Q6" s="125" t="s">
        <v>229</v>
      </c>
      <c r="R6" s="126"/>
      <c r="S6" s="126"/>
      <c r="T6" s="126"/>
      <c r="U6" s="127"/>
      <c r="V6" s="19"/>
      <c r="W6" s="56" t="s">
        <v>155</v>
      </c>
      <c r="X6" s="66"/>
      <c r="Y6" s="66"/>
      <c r="Z6" s="68"/>
      <c r="AA6" s="19"/>
      <c r="AB6" s="56" t="s">
        <v>156</v>
      </c>
      <c r="AC6" s="56"/>
      <c r="AD6" s="56"/>
      <c r="AE6" s="68"/>
      <c r="AF6" s="7"/>
      <c r="AG6" s="7"/>
      <c r="AH6" s="7"/>
      <c r="AI6" s="7"/>
      <c r="AJ6" s="7"/>
      <c r="AK6" s="7"/>
    </row>
    <row r="7" spans="1:37" ht="17.25" customHeight="1" x14ac:dyDescent="0.15">
      <c r="A7" s="268"/>
      <c r="B7" s="266"/>
      <c r="C7" s="266"/>
      <c r="D7" s="266"/>
      <c r="E7" s="266"/>
      <c r="F7" s="275"/>
      <c r="G7" s="276"/>
      <c r="H7" s="276"/>
      <c r="I7" s="276"/>
      <c r="J7" s="277"/>
      <c r="K7" s="275"/>
      <c r="L7" s="276"/>
      <c r="M7" s="276"/>
      <c r="N7" s="276"/>
      <c r="O7" s="277"/>
      <c r="P7" s="298"/>
      <c r="Q7" s="160"/>
      <c r="R7" s="161"/>
      <c r="S7" s="161"/>
      <c r="T7" s="161"/>
      <c r="U7" s="162"/>
      <c r="V7" s="19"/>
      <c r="W7" s="70" t="s">
        <v>169</v>
      </c>
      <c r="X7" s="71"/>
      <c r="Y7" s="72"/>
      <c r="Z7" s="73"/>
      <c r="AA7" s="19"/>
      <c r="AB7" s="70" t="s">
        <v>170</v>
      </c>
      <c r="AC7" s="73"/>
      <c r="AD7" s="73"/>
      <c r="AE7" s="74"/>
      <c r="AF7" s="12"/>
      <c r="AG7" s="12"/>
      <c r="AH7" s="12"/>
      <c r="AI7" s="12"/>
      <c r="AJ7" s="12"/>
      <c r="AK7" s="12"/>
    </row>
    <row r="8" spans="1:37" ht="17.25" customHeight="1" x14ac:dyDescent="0.15">
      <c r="A8" s="268"/>
      <c r="B8" s="266"/>
      <c r="C8" s="266"/>
      <c r="D8" s="266"/>
      <c r="E8" s="266"/>
      <c r="F8" s="275"/>
      <c r="G8" s="276"/>
      <c r="H8" s="276"/>
      <c r="I8" s="276"/>
      <c r="J8" s="277"/>
      <c r="K8" s="275"/>
      <c r="L8" s="276"/>
      <c r="M8" s="276"/>
      <c r="N8" s="276"/>
      <c r="O8" s="277"/>
      <c r="P8" s="298"/>
      <c r="Q8" s="160"/>
      <c r="R8" s="161"/>
      <c r="S8" s="161"/>
      <c r="T8" s="161"/>
      <c r="U8" s="162"/>
      <c r="V8" s="19"/>
      <c r="W8" s="70" t="s">
        <v>171</v>
      </c>
      <c r="X8" s="71"/>
      <c r="Y8" s="72"/>
      <c r="Z8" s="74"/>
      <c r="AA8" s="19"/>
      <c r="AB8" s="70" t="s">
        <v>172</v>
      </c>
      <c r="AC8" s="73"/>
      <c r="AD8" s="73"/>
      <c r="AE8" s="74"/>
      <c r="AF8" s="12"/>
      <c r="AG8" s="12"/>
      <c r="AH8" s="12"/>
      <c r="AI8" s="12"/>
      <c r="AJ8" s="12"/>
      <c r="AK8" s="12"/>
    </row>
    <row r="9" spans="1:37" ht="17.25" customHeight="1" x14ac:dyDescent="0.15">
      <c r="A9" s="268"/>
      <c r="B9" s="266" t="s">
        <v>141</v>
      </c>
      <c r="C9" s="266"/>
      <c r="D9" s="266"/>
      <c r="E9" s="266"/>
      <c r="F9" s="165"/>
      <c r="G9" s="166"/>
      <c r="H9" s="166"/>
      <c r="I9" s="166"/>
      <c r="J9" s="81" t="s">
        <v>142</v>
      </c>
      <c r="K9" s="165"/>
      <c r="L9" s="166"/>
      <c r="M9" s="166"/>
      <c r="N9" s="166"/>
      <c r="O9" s="81" t="s">
        <v>142</v>
      </c>
      <c r="P9" s="298"/>
      <c r="Q9" s="156"/>
      <c r="R9" s="157"/>
      <c r="S9" s="157"/>
      <c r="T9" s="157"/>
      <c r="U9" s="158"/>
      <c r="V9" s="19"/>
      <c r="W9" s="67" t="s">
        <v>173</v>
      </c>
      <c r="X9" s="75"/>
      <c r="Y9" s="76"/>
      <c r="Z9" s="76"/>
      <c r="AA9" s="19"/>
      <c r="AB9" s="67" t="s">
        <v>232</v>
      </c>
      <c r="AC9" s="76"/>
      <c r="AD9" s="76"/>
      <c r="AE9" s="77"/>
      <c r="AF9" s="12"/>
      <c r="AG9" s="12"/>
      <c r="AH9" s="12"/>
      <c r="AI9" s="12"/>
      <c r="AJ9" s="12"/>
      <c r="AK9" s="12"/>
    </row>
    <row r="10" spans="1:37" ht="17.25" customHeight="1" x14ac:dyDescent="0.15">
      <c r="A10" s="268"/>
      <c r="B10" s="266"/>
      <c r="C10" s="266"/>
      <c r="D10" s="266"/>
      <c r="E10" s="266"/>
      <c r="F10" s="167"/>
      <c r="G10" s="168"/>
      <c r="H10" s="168"/>
      <c r="I10" s="168"/>
      <c r="J10" s="82" t="s">
        <v>143</v>
      </c>
      <c r="K10" s="167"/>
      <c r="L10" s="168"/>
      <c r="M10" s="168"/>
      <c r="N10" s="168"/>
      <c r="O10" s="82" t="s">
        <v>143</v>
      </c>
      <c r="P10" s="298"/>
      <c r="Q10" s="125" t="s">
        <v>138</v>
      </c>
      <c r="R10" s="126"/>
      <c r="S10" s="126"/>
      <c r="T10" s="126"/>
      <c r="U10" s="127"/>
      <c r="V10" s="19"/>
      <c r="W10" s="308" t="s">
        <v>174</v>
      </c>
      <c r="X10" s="309"/>
      <c r="Y10" s="309"/>
      <c r="Z10" s="309"/>
      <c r="AA10" s="309"/>
      <c r="AB10" s="309"/>
      <c r="AC10" s="309"/>
      <c r="AD10" s="309"/>
      <c r="AE10" s="310"/>
      <c r="AF10" s="13"/>
      <c r="AG10" s="13"/>
      <c r="AH10" s="13"/>
      <c r="AI10" s="13"/>
      <c r="AJ10" s="13"/>
      <c r="AK10" s="13"/>
    </row>
    <row r="11" spans="1:37" ht="17.25" customHeight="1" x14ac:dyDescent="0.15">
      <c r="A11" s="268"/>
      <c r="B11" s="266" t="s">
        <v>144</v>
      </c>
      <c r="C11" s="266"/>
      <c r="D11" s="266"/>
      <c r="E11" s="266"/>
      <c r="F11" s="165"/>
      <c r="G11" s="166"/>
      <c r="H11" s="166"/>
      <c r="I11" s="166"/>
      <c r="J11" s="226"/>
      <c r="K11" s="165"/>
      <c r="L11" s="166"/>
      <c r="M11" s="166"/>
      <c r="N11" s="166"/>
      <c r="O11" s="226"/>
      <c r="P11" s="298"/>
      <c r="Q11" s="160"/>
      <c r="R11" s="161"/>
      <c r="S11" s="161"/>
      <c r="T11" s="161"/>
      <c r="U11" s="162"/>
      <c r="V11" s="19"/>
      <c r="W11" s="70" t="s">
        <v>230</v>
      </c>
      <c r="X11" s="71"/>
      <c r="Y11" s="71"/>
      <c r="Z11" s="71"/>
      <c r="AA11" s="19"/>
      <c r="AB11" s="80" t="s">
        <v>175</v>
      </c>
      <c r="AC11" s="70"/>
      <c r="AD11" s="70"/>
      <c r="AE11" s="78"/>
      <c r="AF11" s="13"/>
      <c r="AG11" s="13"/>
      <c r="AH11" s="13"/>
      <c r="AI11" s="13"/>
      <c r="AJ11" s="13"/>
      <c r="AK11" s="13"/>
    </row>
    <row r="12" spans="1:37" ht="17.25" customHeight="1" x14ac:dyDescent="0.15">
      <c r="A12" s="268"/>
      <c r="B12" s="266"/>
      <c r="C12" s="266"/>
      <c r="D12" s="266"/>
      <c r="E12" s="266"/>
      <c r="F12" s="275"/>
      <c r="G12" s="276"/>
      <c r="H12" s="276"/>
      <c r="I12" s="276"/>
      <c r="J12" s="277"/>
      <c r="K12" s="275"/>
      <c r="L12" s="276"/>
      <c r="M12" s="276"/>
      <c r="N12" s="276"/>
      <c r="O12" s="277"/>
      <c r="P12" s="298"/>
      <c r="Q12" s="160"/>
      <c r="R12" s="161"/>
      <c r="S12" s="161"/>
      <c r="T12" s="161"/>
      <c r="U12" s="162"/>
      <c r="V12" s="19"/>
      <c r="W12" s="306" t="s">
        <v>176</v>
      </c>
      <c r="X12" s="307"/>
      <c r="Y12" s="307"/>
      <c r="Z12" s="70"/>
      <c r="AA12" s="70"/>
      <c r="AB12" s="70"/>
      <c r="AC12" s="70"/>
      <c r="AD12" s="70"/>
      <c r="AE12" s="78"/>
      <c r="AF12" s="13"/>
      <c r="AG12" s="13"/>
      <c r="AH12" s="13"/>
      <c r="AI12" s="13"/>
      <c r="AJ12" s="13"/>
      <c r="AK12" s="13"/>
    </row>
    <row r="13" spans="1:37" ht="17.25" customHeight="1" x14ac:dyDescent="0.15">
      <c r="A13" s="269"/>
      <c r="B13" s="266"/>
      <c r="C13" s="266"/>
      <c r="D13" s="266"/>
      <c r="E13" s="266"/>
      <c r="F13" s="167"/>
      <c r="G13" s="168"/>
      <c r="H13" s="168"/>
      <c r="I13" s="168"/>
      <c r="J13" s="227"/>
      <c r="K13" s="167"/>
      <c r="L13" s="168"/>
      <c r="M13" s="168"/>
      <c r="N13" s="168"/>
      <c r="O13" s="227"/>
      <c r="P13" s="299"/>
      <c r="Q13" s="156"/>
      <c r="R13" s="157"/>
      <c r="S13" s="157"/>
      <c r="T13" s="157"/>
      <c r="U13" s="158"/>
      <c r="V13" s="19"/>
      <c r="W13" s="67" t="s">
        <v>177</v>
      </c>
      <c r="X13" s="75"/>
      <c r="Y13" s="75"/>
      <c r="Z13" s="75"/>
      <c r="AA13" s="75"/>
      <c r="AB13" s="75"/>
      <c r="AC13" s="75"/>
      <c r="AD13" s="75"/>
      <c r="AE13" s="79"/>
      <c r="AF13" s="13"/>
      <c r="AG13" s="13"/>
      <c r="AH13" s="13"/>
      <c r="AI13" s="13"/>
      <c r="AJ13" s="13"/>
      <c r="AK13" s="13"/>
    </row>
    <row r="14" spans="1:37" ht="17.25" customHeight="1" x14ac:dyDescent="0.15">
      <c r="A14" s="257" t="s">
        <v>145</v>
      </c>
      <c r="B14" s="258"/>
      <c r="C14" s="258"/>
      <c r="D14" s="259"/>
      <c r="E14" s="125" t="s">
        <v>123</v>
      </c>
      <c r="F14" s="126"/>
      <c r="G14" s="126"/>
      <c r="H14" s="127"/>
      <c r="I14" s="19"/>
      <c r="J14" s="83" t="s">
        <v>155</v>
      </c>
      <c r="K14" s="24"/>
      <c r="L14" s="25" t="s">
        <v>235</v>
      </c>
      <c r="M14" s="166"/>
      <c r="N14" s="166"/>
      <c r="O14" s="20" t="s">
        <v>236</v>
      </c>
      <c r="P14" s="166"/>
      <c r="Q14" s="166"/>
      <c r="R14" s="166"/>
      <c r="S14" s="26" t="s">
        <v>237</v>
      </c>
      <c r="T14" s="28"/>
      <c r="U14" s="84"/>
      <c r="V14" s="19"/>
      <c r="W14" s="65" t="s">
        <v>156</v>
      </c>
      <c r="X14" s="71"/>
      <c r="Y14" s="71"/>
      <c r="Z14" s="71"/>
      <c r="AA14" s="71"/>
      <c r="AB14" s="71"/>
      <c r="AC14" s="71"/>
      <c r="AD14" s="71"/>
      <c r="AE14" s="85"/>
      <c r="AF14" s="13"/>
      <c r="AG14" s="13"/>
      <c r="AH14" s="13"/>
      <c r="AI14" s="13"/>
      <c r="AJ14" s="13"/>
      <c r="AK14" s="13"/>
    </row>
    <row r="15" spans="1:37" ht="17.25" customHeight="1" x14ac:dyDescent="0.15">
      <c r="A15" s="260"/>
      <c r="B15" s="261"/>
      <c r="C15" s="261"/>
      <c r="D15" s="262"/>
      <c r="E15" s="156"/>
      <c r="F15" s="157"/>
      <c r="G15" s="157"/>
      <c r="H15" s="158"/>
      <c r="I15" s="21" t="s">
        <v>233</v>
      </c>
      <c r="J15" s="22"/>
      <c r="K15" s="18"/>
      <c r="L15" s="18"/>
      <c r="M15" s="18"/>
      <c r="N15" s="18"/>
      <c r="O15" s="18"/>
      <c r="P15" s="18"/>
      <c r="Q15" s="18"/>
      <c r="R15" s="18"/>
      <c r="S15" s="18"/>
      <c r="T15" s="18"/>
      <c r="U15" s="18"/>
      <c r="V15" s="18"/>
      <c r="W15" s="18"/>
      <c r="X15" s="18"/>
      <c r="Y15" s="18"/>
      <c r="Z15" s="18"/>
      <c r="AA15" s="18"/>
      <c r="AB15" s="18"/>
      <c r="AC15" s="18"/>
      <c r="AD15" s="18"/>
      <c r="AE15" s="23" t="s">
        <v>234</v>
      </c>
    </row>
    <row r="16" spans="1:37" ht="17.25" customHeight="1" x14ac:dyDescent="0.15">
      <c r="A16" s="260"/>
      <c r="B16" s="261"/>
      <c r="C16" s="261"/>
      <c r="D16" s="262"/>
      <c r="E16" s="125" t="s">
        <v>124</v>
      </c>
      <c r="F16" s="126"/>
      <c r="G16" s="126"/>
      <c r="H16" s="127"/>
      <c r="I16" s="19"/>
      <c r="J16" s="83" t="s">
        <v>155</v>
      </c>
      <c r="K16" s="24"/>
      <c r="L16" s="25" t="s">
        <v>235</v>
      </c>
      <c r="M16" s="166"/>
      <c r="N16" s="166"/>
      <c r="O16" s="20" t="s">
        <v>236</v>
      </c>
      <c r="P16" s="166"/>
      <c r="Q16" s="166"/>
      <c r="R16" s="166"/>
      <c r="S16" s="26" t="s">
        <v>237</v>
      </c>
      <c r="T16" s="28"/>
      <c r="U16" s="84"/>
      <c r="V16" s="16"/>
      <c r="W16" s="65" t="s">
        <v>156</v>
      </c>
      <c r="X16" s="86"/>
      <c r="Y16" s="86"/>
      <c r="Z16" s="86"/>
      <c r="AA16" s="86"/>
      <c r="AB16" s="86"/>
      <c r="AC16" s="86"/>
      <c r="AD16" s="86"/>
      <c r="AE16" s="87"/>
    </row>
    <row r="17" spans="1:38" ht="17.25" customHeight="1" x14ac:dyDescent="0.15">
      <c r="A17" s="263"/>
      <c r="B17" s="264"/>
      <c r="C17" s="264"/>
      <c r="D17" s="265"/>
      <c r="E17" s="156"/>
      <c r="F17" s="157"/>
      <c r="G17" s="157"/>
      <c r="H17" s="158"/>
      <c r="I17" s="21" t="s">
        <v>233</v>
      </c>
      <c r="J17" s="22"/>
      <c r="K17" s="18"/>
      <c r="L17" s="18"/>
      <c r="M17" s="18"/>
      <c r="N17" s="18"/>
      <c r="O17" s="18"/>
      <c r="P17" s="18"/>
      <c r="Q17" s="18"/>
      <c r="R17" s="18"/>
      <c r="S17" s="18"/>
      <c r="T17" s="18"/>
      <c r="U17" s="18"/>
      <c r="V17" s="18"/>
      <c r="W17" s="18"/>
      <c r="X17" s="18"/>
      <c r="Y17" s="18"/>
      <c r="Z17" s="18"/>
      <c r="AA17" s="18"/>
      <c r="AB17" s="18"/>
      <c r="AC17" s="18"/>
      <c r="AD17" s="18"/>
      <c r="AE17" s="23" t="s">
        <v>234</v>
      </c>
      <c r="AF17" s="14"/>
      <c r="AG17" s="15"/>
      <c r="AH17" s="15"/>
      <c r="AI17" s="15"/>
      <c r="AJ17" s="15"/>
      <c r="AK17" s="15"/>
      <c r="AL17" s="15"/>
    </row>
    <row r="18" spans="1:38" ht="17.25" customHeight="1" x14ac:dyDescent="0.15">
      <c r="A18" s="278" t="s">
        <v>146</v>
      </c>
      <c r="B18" s="279"/>
      <c r="C18" s="279"/>
      <c r="D18" s="280"/>
      <c r="E18" s="163" t="s">
        <v>125</v>
      </c>
      <c r="F18" s="164"/>
      <c r="G18" s="164"/>
      <c r="H18" s="228"/>
      <c r="I18" s="171"/>
      <c r="J18" s="296"/>
      <c r="K18" s="296"/>
      <c r="L18" s="296"/>
      <c r="M18" s="296"/>
      <c r="N18" s="296"/>
      <c r="O18" s="296"/>
      <c r="P18" s="172"/>
      <c r="Q18" s="296"/>
      <c r="R18" s="296"/>
      <c r="S18" s="296"/>
      <c r="T18" s="296"/>
      <c r="U18" s="296"/>
      <c r="V18" s="296"/>
      <c r="W18" s="296"/>
      <c r="X18" s="296"/>
      <c r="Y18" s="171"/>
      <c r="Z18" s="296"/>
      <c r="AA18" s="296"/>
      <c r="AB18" s="296"/>
      <c r="AC18" s="296"/>
      <c r="AD18" s="296"/>
      <c r="AE18" s="172"/>
    </row>
    <row r="19" spans="1:38" ht="17.25" customHeight="1" x14ac:dyDescent="0.15">
      <c r="A19" s="281"/>
      <c r="B19" s="282"/>
      <c r="C19" s="282"/>
      <c r="D19" s="283"/>
      <c r="E19" s="163" t="s">
        <v>126</v>
      </c>
      <c r="F19" s="164"/>
      <c r="G19" s="164"/>
      <c r="H19" s="228"/>
      <c r="I19" s="171"/>
      <c r="J19" s="296"/>
      <c r="K19" s="296"/>
      <c r="L19" s="5" t="s">
        <v>238</v>
      </c>
      <c r="M19" s="296"/>
      <c r="N19" s="296"/>
      <c r="O19" s="296"/>
      <c r="P19" s="172"/>
      <c r="Q19" s="171"/>
      <c r="R19" s="296"/>
      <c r="S19" s="296"/>
      <c r="T19" s="5" t="s">
        <v>238</v>
      </c>
      <c r="U19" s="296"/>
      <c r="V19" s="296"/>
      <c r="W19" s="296"/>
      <c r="X19" s="172"/>
      <c r="Y19" s="171"/>
      <c r="Z19" s="296"/>
      <c r="AA19" s="296"/>
      <c r="AB19" s="5" t="s">
        <v>238</v>
      </c>
      <c r="AC19" s="296"/>
      <c r="AD19" s="296"/>
      <c r="AE19" s="296"/>
    </row>
    <row r="20" spans="1:38" ht="17.25" customHeight="1" x14ac:dyDescent="0.15">
      <c r="A20" s="281"/>
      <c r="B20" s="282"/>
      <c r="C20" s="282"/>
      <c r="D20" s="283"/>
      <c r="E20" s="287" t="s">
        <v>127</v>
      </c>
      <c r="F20" s="288"/>
      <c r="G20" s="288"/>
      <c r="H20" s="289"/>
      <c r="I20" s="165"/>
      <c r="J20" s="166"/>
      <c r="K20" s="166"/>
      <c r="L20" s="166"/>
      <c r="M20" s="166"/>
      <c r="N20" s="166"/>
      <c r="O20" s="166"/>
      <c r="P20" s="226"/>
      <c r="Q20" s="166"/>
      <c r="R20" s="166"/>
      <c r="S20" s="166"/>
      <c r="T20" s="166"/>
      <c r="U20" s="166"/>
      <c r="V20" s="166"/>
      <c r="W20" s="166"/>
      <c r="X20" s="166"/>
      <c r="Y20" s="165"/>
      <c r="Z20" s="166"/>
      <c r="AA20" s="166"/>
      <c r="AB20" s="166"/>
      <c r="AC20" s="166"/>
      <c r="AD20" s="166"/>
      <c r="AE20" s="226"/>
    </row>
    <row r="21" spans="1:38" ht="17.25" customHeight="1" x14ac:dyDescent="0.15">
      <c r="A21" s="281"/>
      <c r="B21" s="282"/>
      <c r="C21" s="282"/>
      <c r="D21" s="283"/>
      <c r="E21" s="290"/>
      <c r="F21" s="291"/>
      <c r="G21" s="291"/>
      <c r="H21" s="292"/>
      <c r="I21" s="275"/>
      <c r="J21" s="276"/>
      <c r="K21" s="276"/>
      <c r="L21" s="276"/>
      <c r="M21" s="276"/>
      <c r="N21" s="276"/>
      <c r="O21" s="276"/>
      <c r="P21" s="277"/>
      <c r="Q21" s="276"/>
      <c r="R21" s="276"/>
      <c r="S21" s="276"/>
      <c r="T21" s="276"/>
      <c r="U21" s="276"/>
      <c r="V21" s="276"/>
      <c r="W21" s="276"/>
      <c r="X21" s="276"/>
      <c r="Y21" s="275"/>
      <c r="Z21" s="276"/>
      <c r="AA21" s="276"/>
      <c r="AB21" s="276"/>
      <c r="AC21" s="276"/>
      <c r="AD21" s="276"/>
      <c r="AE21" s="277"/>
    </row>
    <row r="22" spans="1:38" ht="17.25" customHeight="1" x14ac:dyDescent="0.15">
      <c r="A22" s="281"/>
      <c r="B22" s="282"/>
      <c r="C22" s="282"/>
      <c r="D22" s="283"/>
      <c r="E22" s="293"/>
      <c r="F22" s="294"/>
      <c r="G22" s="294"/>
      <c r="H22" s="295"/>
      <c r="I22" s="167"/>
      <c r="J22" s="168"/>
      <c r="K22" s="168"/>
      <c r="L22" s="168"/>
      <c r="M22" s="168"/>
      <c r="N22" s="168"/>
      <c r="O22" s="168"/>
      <c r="P22" s="227"/>
      <c r="Q22" s="168"/>
      <c r="R22" s="168"/>
      <c r="S22" s="168"/>
      <c r="T22" s="168"/>
      <c r="U22" s="168"/>
      <c r="V22" s="168"/>
      <c r="W22" s="168"/>
      <c r="X22" s="168"/>
      <c r="Y22" s="167"/>
      <c r="Z22" s="168"/>
      <c r="AA22" s="168"/>
      <c r="AB22" s="168"/>
      <c r="AC22" s="168"/>
      <c r="AD22" s="168"/>
      <c r="AE22" s="227"/>
    </row>
    <row r="23" spans="1:38" ht="17.25" customHeight="1" x14ac:dyDescent="0.15">
      <c r="A23" s="281"/>
      <c r="B23" s="282"/>
      <c r="C23" s="282"/>
      <c r="D23" s="283"/>
      <c r="E23" s="244" t="s">
        <v>128</v>
      </c>
      <c r="F23" s="245"/>
      <c r="G23" s="245"/>
      <c r="H23" s="246"/>
      <c r="I23" s="165"/>
      <c r="J23" s="166"/>
      <c r="K23" s="166"/>
      <c r="L23" s="166"/>
      <c r="M23" s="166"/>
      <c r="N23" s="166"/>
      <c r="O23" s="166"/>
      <c r="P23" s="226"/>
      <c r="Q23" s="166"/>
      <c r="R23" s="166"/>
      <c r="S23" s="166"/>
      <c r="T23" s="166"/>
      <c r="U23" s="166"/>
      <c r="V23" s="166"/>
      <c r="W23" s="166"/>
      <c r="X23" s="166"/>
      <c r="Y23" s="165"/>
      <c r="Z23" s="166"/>
      <c r="AA23" s="166"/>
      <c r="AB23" s="166"/>
      <c r="AC23" s="166"/>
      <c r="AD23" s="166"/>
      <c r="AE23" s="226"/>
    </row>
    <row r="24" spans="1:38" ht="17.25" customHeight="1" x14ac:dyDescent="0.15">
      <c r="A24" s="281"/>
      <c r="B24" s="282"/>
      <c r="C24" s="282"/>
      <c r="D24" s="283"/>
      <c r="E24" s="255"/>
      <c r="F24" s="274"/>
      <c r="G24" s="274"/>
      <c r="H24" s="256"/>
      <c r="I24" s="275"/>
      <c r="J24" s="276"/>
      <c r="K24" s="276"/>
      <c r="L24" s="276"/>
      <c r="M24" s="276"/>
      <c r="N24" s="276"/>
      <c r="O24" s="276"/>
      <c r="P24" s="277"/>
      <c r="Q24" s="276"/>
      <c r="R24" s="276"/>
      <c r="S24" s="276"/>
      <c r="T24" s="276"/>
      <c r="U24" s="276"/>
      <c r="V24" s="276"/>
      <c r="W24" s="276"/>
      <c r="X24" s="276"/>
      <c r="Y24" s="275"/>
      <c r="Z24" s="276"/>
      <c r="AA24" s="276"/>
      <c r="AB24" s="276"/>
      <c r="AC24" s="276"/>
      <c r="AD24" s="276"/>
      <c r="AE24" s="277"/>
    </row>
    <row r="25" spans="1:38" ht="17.25" customHeight="1" x14ac:dyDescent="0.15">
      <c r="A25" s="284"/>
      <c r="B25" s="285"/>
      <c r="C25" s="285"/>
      <c r="D25" s="286"/>
      <c r="E25" s="247"/>
      <c r="F25" s="248"/>
      <c r="G25" s="248"/>
      <c r="H25" s="249"/>
      <c r="I25" s="167"/>
      <c r="J25" s="168"/>
      <c r="K25" s="168"/>
      <c r="L25" s="168"/>
      <c r="M25" s="168"/>
      <c r="N25" s="168"/>
      <c r="O25" s="168"/>
      <c r="P25" s="227"/>
      <c r="Q25" s="168"/>
      <c r="R25" s="168"/>
      <c r="S25" s="168"/>
      <c r="T25" s="168"/>
      <c r="U25" s="168"/>
      <c r="V25" s="168"/>
      <c r="W25" s="168"/>
      <c r="X25" s="168"/>
      <c r="Y25" s="167"/>
      <c r="Z25" s="168"/>
      <c r="AA25" s="168"/>
      <c r="AB25" s="168"/>
      <c r="AC25" s="168"/>
      <c r="AD25" s="168"/>
      <c r="AE25" s="227"/>
    </row>
    <row r="26" spans="1:38" ht="17.25" customHeight="1" x14ac:dyDescent="0.15">
      <c r="A26" s="125" t="s">
        <v>129</v>
      </c>
      <c r="B26" s="126"/>
      <c r="C26" s="126"/>
      <c r="D26" s="126"/>
      <c r="E26" s="126"/>
      <c r="F26" s="126"/>
      <c r="G26" s="126"/>
      <c r="H26" s="127"/>
      <c r="I26" s="88" t="s">
        <v>180</v>
      </c>
      <c r="J26" s="56"/>
      <c r="K26" s="56"/>
      <c r="L26" s="56"/>
      <c r="M26" s="56"/>
      <c r="N26" s="56"/>
      <c r="O26" s="56"/>
      <c r="P26" s="56"/>
      <c r="Q26" s="56"/>
      <c r="R26" s="56"/>
      <c r="S26" s="56"/>
      <c r="T26" s="56"/>
      <c r="U26" s="56"/>
      <c r="V26" s="56"/>
      <c r="W26" s="89"/>
      <c r="X26" s="56" t="s">
        <v>178</v>
      </c>
      <c r="Y26" s="17"/>
      <c r="Z26" s="90" t="s">
        <v>181</v>
      </c>
      <c r="AA26" s="56" t="s">
        <v>179</v>
      </c>
      <c r="AB26" s="24"/>
      <c r="AC26" s="24"/>
      <c r="AD26" s="56"/>
      <c r="AE26" s="68"/>
    </row>
    <row r="27" spans="1:38" ht="17.25" customHeight="1" x14ac:dyDescent="0.15">
      <c r="A27" s="160"/>
      <c r="B27" s="161"/>
      <c r="C27" s="161"/>
      <c r="D27" s="161"/>
      <c r="E27" s="161"/>
      <c r="F27" s="161"/>
      <c r="G27" s="161"/>
      <c r="H27" s="162"/>
      <c r="I27" s="255" t="s">
        <v>130</v>
      </c>
      <c r="J27" s="274"/>
      <c r="K27" s="274"/>
      <c r="L27" s="274"/>
      <c r="M27" s="274"/>
      <c r="N27" s="274"/>
      <c r="O27" s="274"/>
      <c r="P27" s="274"/>
      <c r="Q27" s="274"/>
      <c r="R27" s="274"/>
      <c r="S27" s="274"/>
      <c r="T27" s="274"/>
      <c r="U27" s="274"/>
      <c r="V27" s="274"/>
      <c r="W27" s="274"/>
      <c r="X27" s="274"/>
      <c r="Y27" s="274"/>
      <c r="Z27" s="274"/>
      <c r="AA27" s="274"/>
      <c r="AB27" s="274"/>
      <c r="AC27" s="274"/>
      <c r="AD27" s="274"/>
      <c r="AE27" s="256"/>
    </row>
    <row r="28" spans="1:38" ht="17.25" customHeight="1" x14ac:dyDescent="0.15">
      <c r="A28" s="160"/>
      <c r="B28" s="161"/>
      <c r="C28" s="161"/>
      <c r="D28" s="161"/>
      <c r="E28" s="161"/>
      <c r="F28" s="161"/>
      <c r="G28" s="161"/>
      <c r="H28" s="162"/>
      <c r="I28" s="30"/>
      <c r="J28" s="271"/>
      <c r="K28" s="271"/>
      <c r="L28" s="271"/>
      <c r="M28" s="271"/>
      <c r="N28" s="271"/>
      <c r="O28" s="271"/>
      <c r="P28" s="271"/>
      <c r="Q28" s="271"/>
      <c r="R28" s="271"/>
      <c r="S28" s="271"/>
      <c r="T28" s="271"/>
      <c r="U28" s="271"/>
      <c r="V28" s="271"/>
      <c r="W28" s="271"/>
      <c r="X28" s="271"/>
      <c r="Y28" s="271"/>
      <c r="Z28" s="271"/>
      <c r="AA28" s="271"/>
      <c r="AB28" s="271"/>
      <c r="AC28" s="271"/>
      <c r="AD28" s="271"/>
      <c r="AE28" s="32"/>
    </row>
    <row r="29" spans="1:38" ht="17.25" customHeight="1" x14ac:dyDescent="0.15">
      <c r="A29" s="156"/>
      <c r="B29" s="157"/>
      <c r="C29" s="157"/>
      <c r="D29" s="157"/>
      <c r="E29" s="157"/>
      <c r="F29" s="157"/>
      <c r="G29" s="157"/>
      <c r="H29" s="158"/>
      <c r="I29" s="21"/>
      <c r="J29" s="272"/>
      <c r="K29" s="272"/>
      <c r="L29" s="272"/>
      <c r="M29" s="272"/>
      <c r="N29" s="272"/>
      <c r="O29" s="272"/>
      <c r="P29" s="272"/>
      <c r="Q29" s="272"/>
      <c r="R29" s="272"/>
      <c r="S29" s="272"/>
      <c r="T29" s="272"/>
      <c r="U29" s="272"/>
      <c r="V29" s="272"/>
      <c r="W29" s="272"/>
      <c r="X29" s="272"/>
      <c r="Y29" s="272"/>
      <c r="Z29" s="272"/>
      <c r="AA29" s="272"/>
      <c r="AB29" s="272"/>
      <c r="AC29" s="272"/>
      <c r="AD29" s="272"/>
      <c r="AE29" s="23"/>
    </row>
    <row r="30" spans="1:38" ht="17.25" customHeight="1" x14ac:dyDescent="0.15">
      <c r="A30" s="257" t="s">
        <v>131</v>
      </c>
      <c r="B30" s="126"/>
      <c r="C30" s="126"/>
      <c r="D30" s="126"/>
      <c r="E30" s="126"/>
      <c r="F30" s="126"/>
      <c r="G30" s="126"/>
      <c r="H30" s="127"/>
      <c r="I30" s="19"/>
      <c r="J30" s="56" t="s">
        <v>155</v>
      </c>
      <c r="K30" s="56"/>
      <c r="L30" s="56"/>
      <c r="M30" s="19"/>
      <c r="N30" s="56" t="s">
        <v>156</v>
      </c>
      <c r="O30" s="56"/>
      <c r="P30" s="91"/>
      <c r="Q30" s="91"/>
      <c r="R30" s="91"/>
      <c r="S30" s="91"/>
      <c r="T30" s="91"/>
      <c r="U30" s="91"/>
      <c r="V30" s="91"/>
      <c r="W30" s="91"/>
      <c r="X30" s="91"/>
      <c r="Y30" s="91"/>
      <c r="Z30" s="91"/>
      <c r="AA30" s="91"/>
      <c r="AB30" s="91"/>
      <c r="AC30" s="91"/>
      <c r="AD30" s="91"/>
      <c r="AE30" s="92"/>
    </row>
    <row r="31" spans="1:38" ht="17.25" customHeight="1" x14ac:dyDescent="0.15">
      <c r="A31" s="160"/>
      <c r="B31" s="161"/>
      <c r="C31" s="161"/>
      <c r="D31" s="161"/>
      <c r="E31" s="161"/>
      <c r="F31" s="161"/>
      <c r="G31" s="161"/>
      <c r="H31" s="162"/>
      <c r="I31" s="30"/>
      <c r="J31" s="19"/>
      <c r="K31" s="84" t="s">
        <v>182</v>
      </c>
      <c r="L31" s="37"/>
      <c r="M31" s="19"/>
      <c r="N31" s="31" t="s">
        <v>183</v>
      </c>
      <c r="O31" s="24"/>
      <c r="P31" s="22"/>
      <c r="Q31" s="19"/>
      <c r="R31" s="33" t="s">
        <v>184</v>
      </c>
      <c r="S31" s="93"/>
      <c r="T31" s="19"/>
      <c r="U31" s="33" t="s">
        <v>185</v>
      </c>
      <c r="V31" s="24"/>
      <c r="W31" s="24"/>
      <c r="X31" s="19"/>
      <c r="Y31" s="30" t="s">
        <v>239</v>
      </c>
      <c r="Z31" s="24"/>
      <c r="AA31" s="24"/>
      <c r="AB31" s="31"/>
      <c r="AC31" s="31"/>
      <c r="AD31" s="32"/>
      <c r="AE31" s="32"/>
    </row>
    <row r="32" spans="1:38" ht="17.25" customHeight="1" x14ac:dyDescent="0.15">
      <c r="A32" s="125" t="s">
        <v>132</v>
      </c>
      <c r="B32" s="126"/>
      <c r="C32" s="126"/>
      <c r="D32" s="126"/>
      <c r="E32" s="126"/>
      <c r="F32" s="126"/>
      <c r="G32" s="126"/>
      <c r="H32" s="127"/>
      <c r="I32" s="88" t="s">
        <v>186</v>
      </c>
      <c r="J32" s="56"/>
      <c r="K32" s="56"/>
      <c r="L32" s="56"/>
      <c r="M32" s="19"/>
      <c r="N32" s="56" t="s">
        <v>187</v>
      </c>
      <c r="O32" s="56" t="s">
        <v>188</v>
      </c>
      <c r="P32" s="19"/>
      <c r="Q32" s="56" t="s">
        <v>189</v>
      </c>
      <c r="R32" s="56"/>
      <c r="S32" s="56"/>
      <c r="T32" s="56" t="s">
        <v>190</v>
      </c>
      <c r="U32" s="56"/>
      <c r="V32" s="56"/>
      <c r="W32" s="56"/>
      <c r="X32" s="19"/>
      <c r="Y32" s="56" t="s">
        <v>187</v>
      </c>
      <c r="Z32" s="56" t="s">
        <v>188</v>
      </c>
      <c r="AA32" s="19"/>
      <c r="AB32" s="56" t="s">
        <v>189</v>
      </c>
      <c r="AC32" s="56"/>
      <c r="AD32" s="56"/>
      <c r="AE32" s="68"/>
      <c r="AF32" s="6"/>
      <c r="AG32" s="6"/>
      <c r="AH32" s="6"/>
      <c r="AI32" s="6"/>
      <c r="AJ32" s="6"/>
      <c r="AK32" s="6"/>
      <c r="AL32" s="6"/>
    </row>
    <row r="33" spans="1:49" ht="17.25" customHeight="1" x14ac:dyDescent="0.15">
      <c r="A33" s="160"/>
      <c r="B33" s="161"/>
      <c r="C33" s="161"/>
      <c r="D33" s="161"/>
      <c r="E33" s="161"/>
      <c r="F33" s="161"/>
      <c r="G33" s="161"/>
      <c r="H33" s="162"/>
      <c r="I33" s="30" t="s">
        <v>191</v>
      </c>
      <c r="J33" s="31"/>
      <c r="K33" s="31"/>
      <c r="L33" s="31"/>
      <c r="M33" s="19"/>
      <c r="N33" s="31" t="s">
        <v>187</v>
      </c>
      <c r="O33" s="32" t="s">
        <v>188</v>
      </c>
      <c r="P33" s="19"/>
      <c r="Q33" s="30" t="s">
        <v>189</v>
      </c>
      <c r="R33" s="31"/>
      <c r="S33" s="31"/>
      <c r="T33" s="31" t="s">
        <v>192</v>
      </c>
      <c r="U33" s="31"/>
      <c r="V33" s="31"/>
      <c r="W33" s="31"/>
      <c r="X33" s="19"/>
      <c r="Y33" s="30" t="s">
        <v>187</v>
      </c>
      <c r="Z33" s="32" t="s">
        <v>188</v>
      </c>
      <c r="AA33" s="19"/>
      <c r="AB33" s="30" t="s">
        <v>189</v>
      </c>
      <c r="AC33" s="31"/>
      <c r="AD33" s="31"/>
      <c r="AE33" s="32"/>
      <c r="AF33" s="6"/>
      <c r="AG33" s="6"/>
      <c r="AH33" s="6"/>
      <c r="AI33" s="6"/>
      <c r="AJ33" s="6"/>
      <c r="AK33" s="6"/>
      <c r="AL33" s="6"/>
    </row>
    <row r="34" spans="1:49" ht="17.25" customHeight="1" x14ac:dyDescent="0.15">
      <c r="A34" s="160"/>
      <c r="B34" s="161"/>
      <c r="C34" s="161"/>
      <c r="D34" s="161"/>
      <c r="E34" s="161"/>
      <c r="F34" s="161"/>
      <c r="G34" s="161"/>
      <c r="H34" s="162"/>
      <c r="I34" s="30" t="s">
        <v>193</v>
      </c>
      <c r="J34" s="31"/>
      <c r="K34" s="31"/>
      <c r="L34" s="31"/>
      <c r="M34" s="19"/>
      <c r="N34" s="31" t="s">
        <v>187</v>
      </c>
      <c r="O34" s="32" t="s">
        <v>188</v>
      </c>
      <c r="P34" s="19"/>
      <c r="Q34" s="30" t="s">
        <v>189</v>
      </c>
      <c r="R34" s="31"/>
      <c r="S34" s="31"/>
      <c r="T34" s="31"/>
      <c r="U34" s="31"/>
      <c r="V34" s="31"/>
      <c r="W34" s="31"/>
      <c r="X34" s="6"/>
      <c r="Y34" s="31"/>
      <c r="Z34" s="31"/>
      <c r="AA34" s="6"/>
      <c r="AB34" s="31"/>
      <c r="AC34" s="31"/>
      <c r="AD34" s="31"/>
      <c r="AE34" s="32"/>
      <c r="AF34" s="6"/>
      <c r="AG34" s="6"/>
      <c r="AH34" s="6"/>
      <c r="AI34" s="6"/>
      <c r="AJ34" s="6"/>
      <c r="AK34" s="6"/>
      <c r="AL34" s="6"/>
    </row>
    <row r="35" spans="1:49" ht="17.25" customHeight="1" x14ac:dyDescent="0.15">
      <c r="A35" s="160"/>
      <c r="B35" s="161"/>
      <c r="C35" s="161"/>
      <c r="D35" s="161"/>
      <c r="E35" s="161"/>
      <c r="F35" s="161"/>
      <c r="G35" s="161"/>
      <c r="H35" s="162"/>
      <c r="I35" s="94" t="s">
        <v>212</v>
      </c>
      <c r="J35" s="95"/>
      <c r="K35" s="95"/>
      <c r="L35" s="95"/>
      <c r="M35" s="96" t="s">
        <v>213</v>
      </c>
      <c r="N35" s="271"/>
      <c r="O35" s="271"/>
      <c r="P35" s="271"/>
      <c r="Q35" s="271"/>
      <c r="R35" s="271"/>
      <c r="S35" s="271"/>
      <c r="T35" s="271"/>
      <c r="U35" s="271"/>
      <c r="V35" s="271"/>
      <c r="W35" s="271"/>
      <c r="X35" s="271"/>
      <c r="Y35" s="271"/>
      <c r="Z35" s="271"/>
      <c r="AA35" s="271"/>
      <c r="AB35" s="271"/>
      <c r="AC35" s="271"/>
      <c r="AD35" s="95"/>
      <c r="AE35" s="98"/>
    </row>
    <row r="36" spans="1:49" ht="17.25" customHeight="1" x14ac:dyDescent="0.15">
      <c r="A36" s="160"/>
      <c r="B36" s="161"/>
      <c r="C36" s="161"/>
      <c r="D36" s="161"/>
      <c r="E36" s="161"/>
      <c r="F36" s="161"/>
      <c r="G36" s="161"/>
      <c r="H36" s="162"/>
      <c r="I36" s="94"/>
      <c r="J36" s="95"/>
      <c r="K36" s="95"/>
      <c r="L36" s="95"/>
      <c r="M36" s="95"/>
      <c r="N36" s="271"/>
      <c r="O36" s="271"/>
      <c r="P36" s="271"/>
      <c r="Q36" s="271"/>
      <c r="R36" s="271"/>
      <c r="S36" s="271"/>
      <c r="T36" s="271"/>
      <c r="U36" s="271"/>
      <c r="V36" s="271"/>
      <c r="W36" s="271"/>
      <c r="X36" s="271"/>
      <c r="Y36" s="271"/>
      <c r="Z36" s="271"/>
      <c r="AA36" s="271"/>
      <c r="AB36" s="271"/>
      <c r="AC36" s="271"/>
      <c r="AD36" s="95"/>
      <c r="AE36" s="98"/>
    </row>
    <row r="37" spans="1:49" ht="17.25" customHeight="1" x14ac:dyDescent="0.15">
      <c r="A37" s="160"/>
      <c r="B37" s="161"/>
      <c r="C37" s="161"/>
      <c r="D37" s="161"/>
      <c r="E37" s="161"/>
      <c r="F37" s="161"/>
      <c r="G37" s="161"/>
      <c r="H37" s="162"/>
      <c r="I37" s="30" t="s">
        <v>194</v>
      </c>
      <c r="J37" s="31"/>
      <c r="K37" s="31"/>
      <c r="L37" s="31"/>
      <c r="M37" s="19"/>
      <c r="N37" s="30" t="s">
        <v>187</v>
      </c>
      <c r="O37" s="32" t="s">
        <v>188</v>
      </c>
      <c r="P37" s="19"/>
      <c r="Q37" s="30" t="s">
        <v>189</v>
      </c>
      <c r="R37" s="31"/>
      <c r="S37" s="31"/>
      <c r="T37" s="31"/>
      <c r="U37" s="31"/>
      <c r="V37" s="31"/>
      <c r="W37" s="31"/>
      <c r="X37" s="31"/>
      <c r="Y37" s="31"/>
      <c r="Z37" s="31"/>
      <c r="AA37" s="31"/>
      <c r="AB37" s="31"/>
      <c r="AC37" s="31"/>
      <c r="AD37" s="31"/>
      <c r="AE37" s="32"/>
    </row>
    <row r="38" spans="1:49" ht="17.25" customHeight="1" x14ac:dyDescent="0.15">
      <c r="A38" s="160"/>
      <c r="B38" s="161"/>
      <c r="C38" s="161"/>
      <c r="D38" s="161"/>
      <c r="E38" s="161"/>
      <c r="F38" s="161"/>
      <c r="G38" s="161"/>
      <c r="H38" s="162"/>
      <c r="I38" s="30" t="s">
        <v>209</v>
      </c>
      <c r="J38" s="31"/>
      <c r="K38" s="31"/>
      <c r="L38" s="31"/>
      <c r="M38" s="31"/>
      <c r="N38" s="271"/>
      <c r="O38" s="271"/>
      <c r="P38" s="271"/>
      <c r="Q38" s="271"/>
      <c r="R38" s="271"/>
      <c r="S38" s="271"/>
      <c r="T38" s="271"/>
      <c r="U38" s="271"/>
      <c r="V38" s="271"/>
      <c r="W38" s="271"/>
      <c r="X38" s="271"/>
      <c r="Y38" s="271"/>
      <c r="Z38" s="271"/>
      <c r="AA38" s="271"/>
      <c r="AB38" s="271"/>
      <c r="AC38" s="271"/>
      <c r="AD38" s="31"/>
      <c r="AE38" s="32"/>
    </row>
    <row r="39" spans="1:49" ht="17.25" customHeight="1" x14ac:dyDescent="0.15">
      <c r="A39" s="156"/>
      <c r="B39" s="157"/>
      <c r="C39" s="157"/>
      <c r="D39" s="157"/>
      <c r="E39" s="157"/>
      <c r="F39" s="157"/>
      <c r="G39" s="157"/>
      <c r="H39" s="158"/>
      <c r="I39" s="21"/>
      <c r="J39" s="22"/>
      <c r="K39" s="22"/>
      <c r="L39" s="22"/>
      <c r="M39" s="97" t="s">
        <v>213</v>
      </c>
      <c r="N39" s="272"/>
      <c r="O39" s="272"/>
      <c r="P39" s="272"/>
      <c r="Q39" s="272"/>
      <c r="R39" s="272"/>
      <c r="S39" s="272"/>
      <c r="T39" s="272"/>
      <c r="U39" s="272"/>
      <c r="V39" s="272"/>
      <c r="W39" s="272"/>
      <c r="X39" s="272"/>
      <c r="Y39" s="272"/>
      <c r="Z39" s="272"/>
      <c r="AA39" s="272"/>
      <c r="AB39" s="272"/>
      <c r="AC39" s="272"/>
      <c r="AD39" s="22"/>
      <c r="AE39" s="23"/>
    </row>
    <row r="40" spans="1:49" ht="17.25" customHeight="1" x14ac:dyDescent="0.15">
      <c r="A40" s="125" t="s">
        <v>147</v>
      </c>
      <c r="B40" s="126"/>
      <c r="C40" s="126"/>
      <c r="D40" s="126"/>
      <c r="E40" s="126"/>
      <c r="F40" s="126"/>
      <c r="G40" s="126"/>
      <c r="H40" s="127"/>
      <c r="I40" s="27"/>
      <c r="J40" s="56" t="s">
        <v>204</v>
      </c>
      <c r="K40" s="56"/>
      <c r="L40" s="56"/>
      <c r="M40" s="312"/>
      <c r="N40" s="312"/>
      <c r="O40" s="312"/>
      <c r="P40" s="56"/>
      <c r="Q40" s="56"/>
      <c r="R40" s="99"/>
      <c r="S40" s="56"/>
      <c r="T40" s="56"/>
      <c r="U40" s="56"/>
      <c r="V40" s="311"/>
      <c r="W40" s="311"/>
      <c r="X40" s="311"/>
      <c r="Y40" s="311"/>
      <c r="Z40" s="56"/>
      <c r="AA40" s="99"/>
      <c r="AB40" s="56"/>
      <c r="AC40" s="56"/>
      <c r="AD40" s="56"/>
      <c r="AE40" s="68"/>
      <c r="AF40" s="6"/>
      <c r="AG40" s="6"/>
      <c r="AH40" s="6"/>
      <c r="AI40" s="6"/>
      <c r="AJ40" s="6"/>
      <c r="AK40" s="6"/>
      <c r="AL40" s="6"/>
      <c r="AM40" s="6"/>
      <c r="AN40" s="6"/>
      <c r="AO40" s="6"/>
      <c r="AP40" s="6"/>
      <c r="AQ40" s="6"/>
      <c r="AR40" s="6"/>
      <c r="AS40" s="6"/>
      <c r="AT40" s="6"/>
      <c r="AU40" s="6"/>
      <c r="AV40" s="6"/>
      <c r="AW40" s="6"/>
    </row>
    <row r="41" spans="1:49" ht="17.25" customHeight="1" x14ac:dyDescent="0.15">
      <c r="A41" s="160"/>
      <c r="B41" s="161"/>
      <c r="C41" s="161"/>
      <c r="D41" s="161"/>
      <c r="E41" s="161"/>
      <c r="F41" s="161"/>
      <c r="G41" s="161"/>
      <c r="H41" s="162"/>
      <c r="I41" s="65"/>
      <c r="J41" s="31"/>
      <c r="K41" s="31" t="s">
        <v>205</v>
      </c>
      <c r="L41" s="31"/>
      <c r="M41" s="31"/>
      <c r="N41" s="31"/>
      <c r="O41" s="19"/>
      <c r="P41" s="31" t="s">
        <v>11</v>
      </c>
      <c r="Q41" s="102" t="s">
        <v>158</v>
      </c>
      <c r="R41" s="19"/>
      <c r="S41" s="30" t="s">
        <v>12</v>
      </c>
      <c r="T41" s="31"/>
      <c r="U41" s="100" t="s">
        <v>206</v>
      </c>
      <c r="V41" s="100"/>
      <c r="W41" s="100"/>
      <c r="X41" s="100"/>
      <c r="Y41" s="32"/>
      <c r="Z41" s="19"/>
      <c r="AA41" s="103" t="s">
        <v>11</v>
      </c>
      <c r="AB41" s="32" t="s">
        <v>158</v>
      </c>
      <c r="AC41" s="19"/>
      <c r="AD41" s="30" t="s">
        <v>12</v>
      </c>
      <c r="AE41" s="32"/>
      <c r="AF41" s="6"/>
      <c r="AG41" s="6"/>
      <c r="AH41" s="6"/>
      <c r="AI41" s="6"/>
      <c r="AJ41" s="6"/>
      <c r="AK41" s="6"/>
      <c r="AL41" s="6"/>
      <c r="AM41" s="6"/>
      <c r="AN41" s="6"/>
      <c r="AO41" s="6"/>
      <c r="AP41" s="6"/>
      <c r="AQ41" s="6"/>
      <c r="AR41" s="6"/>
      <c r="AS41" s="6"/>
      <c r="AT41" s="6"/>
      <c r="AU41" s="6"/>
      <c r="AV41" s="6"/>
      <c r="AW41" s="6"/>
    </row>
    <row r="42" spans="1:49" ht="17.25" customHeight="1" x14ac:dyDescent="0.15">
      <c r="A42" s="160"/>
      <c r="B42" s="161"/>
      <c r="C42" s="161"/>
      <c r="D42" s="161"/>
      <c r="E42" s="161"/>
      <c r="F42" s="161"/>
      <c r="G42" s="161"/>
      <c r="H42" s="162"/>
      <c r="I42" s="38"/>
      <c r="J42" s="31"/>
      <c r="K42" s="100" t="s">
        <v>207</v>
      </c>
      <c r="L42" s="100"/>
      <c r="M42" s="101"/>
      <c r="N42" s="30"/>
      <c r="O42" s="19"/>
      <c r="P42" s="31" t="s">
        <v>11</v>
      </c>
      <c r="Q42" s="84" t="s">
        <v>158</v>
      </c>
      <c r="R42" s="19"/>
      <c r="S42" s="30" t="s">
        <v>12</v>
      </c>
      <c r="T42" s="31"/>
      <c r="U42" s="84" t="s">
        <v>208</v>
      </c>
      <c r="V42" s="84"/>
      <c r="W42" s="84"/>
      <c r="X42" s="84"/>
      <c r="Y42" s="32"/>
      <c r="Z42" s="19"/>
      <c r="AA42" s="103" t="s">
        <v>11</v>
      </c>
      <c r="AB42" s="32" t="s">
        <v>158</v>
      </c>
      <c r="AC42" s="19"/>
      <c r="AD42" s="30" t="s">
        <v>12</v>
      </c>
      <c r="AE42" s="31"/>
      <c r="AF42" s="6"/>
      <c r="AG42" s="6"/>
      <c r="AH42" s="6"/>
      <c r="AI42" s="6"/>
      <c r="AJ42" s="6"/>
      <c r="AK42" s="6"/>
      <c r="AL42" s="6"/>
      <c r="AM42" s="6"/>
      <c r="AN42" s="6"/>
      <c r="AO42" s="6"/>
      <c r="AP42" s="6"/>
      <c r="AQ42" s="6"/>
      <c r="AR42" s="6"/>
      <c r="AS42" s="6"/>
      <c r="AT42" s="6"/>
      <c r="AU42" s="6"/>
      <c r="AV42" s="6"/>
      <c r="AW42" s="6"/>
    </row>
    <row r="43" spans="1:49" ht="17.25" customHeight="1" x14ac:dyDescent="0.15">
      <c r="A43" s="160"/>
      <c r="B43" s="161"/>
      <c r="C43" s="161"/>
      <c r="D43" s="161"/>
      <c r="E43" s="161"/>
      <c r="F43" s="161"/>
      <c r="G43" s="161"/>
      <c r="H43" s="162"/>
      <c r="I43" s="104"/>
      <c r="J43" s="31" t="s">
        <v>214</v>
      </c>
      <c r="K43" s="31" t="s">
        <v>215</v>
      </c>
      <c r="L43" s="31"/>
      <c r="M43" s="31"/>
      <c r="N43" s="271"/>
      <c r="O43" s="271"/>
      <c r="P43" s="271"/>
      <c r="Q43" s="271"/>
      <c r="R43" s="271"/>
      <c r="S43" s="271"/>
      <c r="T43" s="271"/>
      <c r="U43" s="271"/>
      <c r="V43" s="271"/>
      <c r="W43" s="271"/>
      <c r="X43" s="271"/>
      <c r="Y43" s="271"/>
      <c r="Z43" s="271"/>
      <c r="AA43" s="271"/>
      <c r="AB43" s="31" t="s">
        <v>216</v>
      </c>
      <c r="AC43" s="31"/>
      <c r="AD43" s="31"/>
      <c r="AE43" s="32"/>
      <c r="AF43" s="6"/>
      <c r="AG43" s="6"/>
      <c r="AH43" s="6"/>
      <c r="AI43" s="6"/>
      <c r="AJ43" s="6"/>
      <c r="AK43" s="6"/>
      <c r="AL43" s="6"/>
      <c r="AM43" s="6"/>
      <c r="AN43" s="6"/>
      <c r="AO43" s="6"/>
      <c r="AP43" s="6"/>
      <c r="AQ43" s="6"/>
      <c r="AR43" s="6"/>
      <c r="AS43" s="6"/>
      <c r="AT43" s="6"/>
      <c r="AU43" s="6"/>
      <c r="AV43" s="6"/>
      <c r="AW43" s="6"/>
    </row>
    <row r="44" spans="1:49" ht="17.25" customHeight="1" x14ac:dyDescent="0.15">
      <c r="A44" s="160"/>
      <c r="B44" s="161"/>
      <c r="C44" s="161"/>
      <c r="D44" s="161"/>
      <c r="E44" s="161"/>
      <c r="F44" s="161"/>
      <c r="G44" s="161"/>
      <c r="H44" s="162"/>
      <c r="I44" s="38"/>
      <c r="J44" s="31" t="s">
        <v>198</v>
      </c>
      <c r="K44" s="31"/>
      <c r="L44" s="31"/>
      <c r="M44" s="19"/>
      <c r="N44" s="31" t="s">
        <v>187</v>
      </c>
      <c r="O44" s="31" t="s">
        <v>197</v>
      </c>
      <c r="P44" s="19"/>
      <c r="Q44" s="38" t="s">
        <v>189</v>
      </c>
      <c r="R44" s="38"/>
      <c r="S44" s="38"/>
      <c r="T44" s="31" t="s">
        <v>196</v>
      </c>
      <c r="U44" s="31"/>
      <c r="V44" s="31"/>
      <c r="W44" s="31"/>
      <c r="X44" s="19"/>
      <c r="Y44" s="31" t="s">
        <v>187</v>
      </c>
      <c r="Z44" s="31" t="s">
        <v>195</v>
      </c>
      <c r="AA44" s="19"/>
      <c r="AB44" s="30" t="s">
        <v>189</v>
      </c>
      <c r="AC44" s="31"/>
      <c r="AD44" s="31"/>
      <c r="AE44" s="32"/>
    </row>
    <row r="45" spans="1:49" ht="17.25" customHeight="1" x14ac:dyDescent="0.15">
      <c r="A45" s="160"/>
      <c r="B45" s="161"/>
      <c r="C45" s="161"/>
      <c r="D45" s="161"/>
      <c r="E45" s="161"/>
      <c r="F45" s="161"/>
      <c r="G45" s="161"/>
      <c r="H45" s="162"/>
      <c r="I45" s="255" t="s">
        <v>133</v>
      </c>
      <c r="J45" s="274"/>
      <c r="K45" s="274"/>
      <c r="L45" s="274"/>
      <c r="M45" s="274"/>
      <c r="N45" s="274"/>
      <c r="O45" s="274"/>
      <c r="P45" s="274"/>
      <c r="Q45" s="274"/>
      <c r="R45" s="274"/>
      <c r="S45" s="274"/>
      <c r="T45" s="274"/>
      <c r="U45" s="274"/>
      <c r="V45" s="274"/>
      <c r="W45" s="274"/>
      <c r="X45" s="274"/>
      <c r="Y45" s="274"/>
      <c r="Z45" s="274"/>
      <c r="AA45" s="274"/>
      <c r="AB45" s="274"/>
      <c r="AC45" s="274"/>
      <c r="AD45" s="274"/>
      <c r="AE45" s="256"/>
    </row>
    <row r="46" spans="1:49" ht="22.5" customHeight="1" x14ac:dyDescent="0.15">
      <c r="A46" s="160"/>
      <c r="B46" s="161"/>
      <c r="C46" s="161"/>
      <c r="D46" s="161"/>
      <c r="E46" s="161"/>
      <c r="F46" s="161"/>
      <c r="G46" s="161"/>
      <c r="H46" s="162"/>
      <c r="I46" s="38"/>
      <c r="J46" s="271"/>
      <c r="K46" s="271"/>
      <c r="L46" s="271"/>
      <c r="M46" s="271"/>
      <c r="N46" s="271"/>
      <c r="O46" s="271"/>
      <c r="P46" s="271"/>
      <c r="Q46" s="271"/>
      <c r="R46" s="271"/>
      <c r="S46" s="271"/>
      <c r="T46" s="271"/>
      <c r="U46" s="271"/>
      <c r="V46" s="271"/>
      <c r="W46" s="271"/>
      <c r="X46" s="271"/>
      <c r="Y46" s="271"/>
      <c r="Z46" s="271"/>
      <c r="AA46" s="271"/>
      <c r="AB46" s="271"/>
      <c r="AC46" s="271"/>
      <c r="AD46" s="271"/>
      <c r="AE46" s="107"/>
    </row>
    <row r="47" spans="1:49" ht="17.25" customHeight="1" x14ac:dyDescent="0.15">
      <c r="A47" s="156"/>
      <c r="B47" s="157"/>
      <c r="C47" s="157"/>
      <c r="D47" s="157"/>
      <c r="E47" s="157"/>
      <c r="F47" s="157"/>
      <c r="G47" s="157"/>
      <c r="H47" s="158"/>
      <c r="I47" s="106"/>
      <c r="J47" s="22" t="s">
        <v>200</v>
      </c>
      <c r="K47" s="22"/>
      <c r="L47" s="22"/>
      <c r="M47" s="22"/>
      <c r="N47" s="22" t="s">
        <v>199</v>
      </c>
      <c r="O47" s="18"/>
      <c r="P47" s="105" t="s">
        <v>201</v>
      </c>
      <c r="Q47" s="22" t="s">
        <v>202</v>
      </c>
      <c r="R47" s="22"/>
      <c r="S47" s="22"/>
      <c r="T47" s="22" t="s">
        <v>199</v>
      </c>
      <c r="U47" s="18"/>
      <c r="V47" s="105" t="s">
        <v>201</v>
      </c>
      <c r="W47" s="22" t="s">
        <v>203</v>
      </c>
      <c r="X47" s="22"/>
      <c r="Y47" s="22"/>
      <c r="Z47" s="22"/>
      <c r="AA47" s="22"/>
      <c r="AB47" s="22"/>
      <c r="AC47" s="22"/>
      <c r="AD47" s="22"/>
      <c r="AE47" s="23"/>
    </row>
    <row r="48" spans="1:49" ht="7.5" customHeight="1" x14ac:dyDescent="0.1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row>
    <row r="49" spans="1:31" ht="26.25" customHeight="1" x14ac:dyDescent="0.15">
      <c r="A49" s="270" t="s">
        <v>134</v>
      </c>
      <c r="B49" s="270"/>
      <c r="C49" s="270"/>
      <c r="D49" s="270"/>
      <c r="E49" s="270"/>
      <c r="F49" s="270"/>
      <c r="G49" s="266" t="s">
        <v>135</v>
      </c>
      <c r="H49" s="266"/>
      <c r="I49" s="266"/>
      <c r="J49" s="266"/>
      <c r="K49" s="273"/>
      <c r="L49" s="273"/>
      <c r="M49" s="273"/>
      <c r="N49" s="273"/>
      <c r="O49" s="273"/>
      <c r="P49" s="273"/>
      <c r="Q49" s="273"/>
      <c r="R49" s="273"/>
      <c r="S49" s="266" t="s">
        <v>148</v>
      </c>
      <c r="T49" s="266"/>
      <c r="U49" s="266"/>
      <c r="V49" s="266"/>
      <c r="W49" s="273"/>
      <c r="X49" s="273"/>
      <c r="Y49" s="273"/>
      <c r="Z49" s="273"/>
      <c r="AA49" s="273"/>
      <c r="AB49" s="273"/>
      <c r="AC49" s="273"/>
      <c r="AD49" s="273"/>
      <c r="AE49" s="273"/>
    </row>
    <row r="50" spans="1:31" ht="26.25" customHeight="1" x14ac:dyDescent="0.15">
      <c r="A50" s="270"/>
      <c r="B50" s="270"/>
      <c r="C50" s="270"/>
      <c r="D50" s="270"/>
      <c r="E50" s="270"/>
      <c r="F50" s="270"/>
      <c r="G50" s="266" t="s">
        <v>136</v>
      </c>
      <c r="H50" s="266"/>
      <c r="I50" s="266"/>
      <c r="J50" s="266"/>
      <c r="K50" s="273"/>
      <c r="L50" s="273"/>
      <c r="M50" s="273"/>
      <c r="N50" s="273"/>
      <c r="O50" s="273"/>
      <c r="P50" s="273"/>
      <c r="Q50" s="273"/>
      <c r="R50" s="273"/>
      <c r="S50" s="266" t="s">
        <v>136</v>
      </c>
      <c r="T50" s="266"/>
      <c r="U50" s="266"/>
      <c r="V50" s="266"/>
      <c r="W50" s="273"/>
      <c r="X50" s="273"/>
      <c r="Y50" s="273"/>
      <c r="Z50" s="273"/>
      <c r="AA50" s="273"/>
      <c r="AB50" s="273"/>
      <c r="AC50" s="273"/>
      <c r="AD50" s="273"/>
      <c r="AE50" s="273"/>
    </row>
  </sheetData>
  <mergeCells count="75">
    <mergeCell ref="I19:K19"/>
    <mergeCell ref="M19:P19"/>
    <mergeCell ref="Q19:S19"/>
    <mergeCell ref="W2:AD2"/>
    <mergeCell ref="N43:AA43"/>
    <mergeCell ref="I18:P18"/>
    <mergeCell ref="Q18:X18"/>
    <mergeCell ref="Y18:AE18"/>
    <mergeCell ref="I20:P22"/>
    <mergeCell ref="Q20:X22"/>
    <mergeCell ref="Y20:AE22"/>
    <mergeCell ref="V40:Y40"/>
    <mergeCell ref="M40:O40"/>
    <mergeCell ref="AC19:AE19"/>
    <mergeCell ref="K6:O8"/>
    <mergeCell ref="M14:N14"/>
    <mergeCell ref="P14:R14"/>
    <mergeCell ref="M16:N16"/>
    <mergeCell ref="P16:R16"/>
    <mergeCell ref="P4:P13"/>
    <mergeCell ref="Q4:U5"/>
    <mergeCell ref="Q10:U13"/>
    <mergeCell ref="W12:Y12"/>
    <mergeCell ref="K4:K5"/>
    <mergeCell ref="O4:O5"/>
    <mergeCell ref="L4:N5"/>
    <mergeCell ref="K11:O13"/>
    <mergeCell ref="Q6:U9"/>
    <mergeCell ref="W10:AE10"/>
    <mergeCell ref="K10:N10"/>
    <mergeCell ref="A40:H47"/>
    <mergeCell ref="I45:AE45"/>
    <mergeCell ref="E23:H25"/>
    <mergeCell ref="I23:P25"/>
    <mergeCell ref="G49:J49"/>
    <mergeCell ref="A26:H29"/>
    <mergeCell ref="I27:AE27"/>
    <mergeCell ref="A18:D25"/>
    <mergeCell ref="E18:H18"/>
    <mergeCell ref="E19:H19"/>
    <mergeCell ref="E20:H22"/>
    <mergeCell ref="Q23:X25"/>
    <mergeCell ref="Y23:AE25"/>
    <mergeCell ref="J28:AD29"/>
    <mergeCell ref="U19:X19"/>
    <mergeCell ref="Y19:AA19"/>
    <mergeCell ref="J4:J5"/>
    <mergeCell ref="G4:I5"/>
    <mergeCell ref="K9:N9"/>
    <mergeCell ref="G50:J50"/>
    <mergeCell ref="A49:F50"/>
    <mergeCell ref="A30:H31"/>
    <mergeCell ref="A32:H39"/>
    <mergeCell ref="J46:AD46"/>
    <mergeCell ref="N35:AC36"/>
    <mergeCell ref="N38:AC39"/>
    <mergeCell ref="W49:AE49"/>
    <mergeCell ref="W50:AE50"/>
    <mergeCell ref="S50:V50"/>
    <mergeCell ref="S49:V49"/>
    <mergeCell ref="K49:R49"/>
    <mergeCell ref="K50:R50"/>
    <mergeCell ref="A14:D17"/>
    <mergeCell ref="E14:H15"/>
    <mergeCell ref="E16:H17"/>
    <mergeCell ref="B6:E8"/>
    <mergeCell ref="B9:E10"/>
    <mergeCell ref="B11:E13"/>
    <mergeCell ref="A4:A13"/>
    <mergeCell ref="B4:E5"/>
    <mergeCell ref="F4:F5"/>
    <mergeCell ref="F11:J13"/>
    <mergeCell ref="F9:I9"/>
    <mergeCell ref="F10:I10"/>
    <mergeCell ref="F6:J8"/>
  </mergeCells>
  <phoneticPr fontId="1"/>
  <dataValidations count="3">
    <dataValidation type="list" allowBlank="1" showInputMessage="1" showErrorMessage="1" sqref="P14">
      <formula1>"日,週,月,年"</formula1>
    </dataValidation>
    <dataValidation type="list" allowBlank="1" showInputMessage="1" showErrorMessage="1" sqref="M19 U19 AC19 P16:R16">
      <formula1>"月,年"</formula1>
    </dataValidation>
    <dataValidation type="list" allowBlank="1" showInputMessage="1" showErrorMessage="1" sqref="J31 M30:M34 X31:X33 Q31 T31 V4:V14 Y4:Y5 AB5 AA6:AA9 AA11 I30 P32:P34 AA32:AA33 M37 P37 O41:O42 R41:R42 Z41:Z42 AC41:AC42 M44 P44 X44 AA44 I14 I16">
      <formula1>"　,○"</formula1>
    </dataValidation>
  </dataValidations>
  <pageMargins left="0.31496062992125984" right="0.31496062992125984" top="0.35433070866141736" bottom="0.35433070866141736"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
  <sheetViews>
    <sheetView workbookViewId="0">
      <selection activeCell="BE25" sqref="BE25"/>
    </sheetView>
  </sheetViews>
  <sheetFormatPr defaultRowHeight="13.5" x14ac:dyDescent="0.15"/>
  <cols>
    <col min="1" max="35" width="15.125" customWidth="1"/>
  </cols>
  <sheetData>
    <row r="1" spans="1:35" x14ac:dyDescent="0.15">
      <c r="A1" s="111" t="s">
        <v>347</v>
      </c>
      <c r="B1" s="111" t="s">
        <v>240</v>
      </c>
      <c r="C1" s="111" t="s">
        <v>45</v>
      </c>
      <c r="D1" s="111" t="s">
        <v>348</v>
      </c>
      <c r="E1" s="111" t="s">
        <v>4</v>
      </c>
      <c r="F1" s="111" t="s">
        <v>349</v>
      </c>
      <c r="G1" s="111" t="s">
        <v>350</v>
      </c>
      <c r="H1" s="111" t="s">
        <v>351</v>
      </c>
      <c r="I1" s="111" t="s">
        <v>352</v>
      </c>
      <c r="J1" s="111" t="s">
        <v>353</v>
      </c>
      <c r="K1" s="111" t="s">
        <v>354</v>
      </c>
      <c r="L1" s="111" t="s">
        <v>355</v>
      </c>
      <c r="M1" s="111" t="s">
        <v>356</v>
      </c>
      <c r="N1" s="111" t="s">
        <v>357</v>
      </c>
      <c r="O1" s="111" t="s">
        <v>358</v>
      </c>
      <c r="P1" s="111" t="s">
        <v>359</v>
      </c>
      <c r="Q1" s="111" t="s">
        <v>360</v>
      </c>
      <c r="R1" s="111" t="s">
        <v>21</v>
      </c>
      <c r="S1" s="111" t="s">
        <v>361</v>
      </c>
      <c r="T1" s="111" t="s">
        <v>362</v>
      </c>
      <c r="U1" s="111" t="s">
        <v>363</v>
      </c>
      <c r="V1" s="111" t="s">
        <v>364</v>
      </c>
      <c r="W1" s="111" t="s">
        <v>365</v>
      </c>
      <c r="X1" s="111" t="s">
        <v>366</v>
      </c>
      <c r="Y1" s="111" t="s">
        <v>367</v>
      </c>
      <c r="Z1" s="111" t="s">
        <v>368</v>
      </c>
      <c r="AA1" s="111" t="s">
        <v>22</v>
      </c>
      <c r="AB1" s="111" t="s">
        <v>369</v>
      </c>
      <c r="AC1" s="111" t="s">
        <v>370</v>
      </c>
      <c r="AD1" s="111" t="s">
        <v>371</v>
      </c>
      <c r="AE1" s="111" t="s">
        <v>372</v>
      </c>
      <c r="AF1" s="111" t="s">
        <v>373</v>
      </c>
      <c r="AG1" s="111" t="s">
        <v>374</v>
      </c>
      <c r="AH1" s="111" t="s">
        <v>375</v>
      </c>
      <c r="AI1" s="111" t="s">
        <v>376</v>
      </c>
    </row>
    <row r="2" spans="1:35" x14ac:dyDescent="0.15">
      <c r="A2" s="116" t="str">
        <f>共通!AN5&amp;共通!AO5&amp;共通!AQ5&amp;共通!AS5&amp;共通!AU5&amp;共通!AW5&amp;共通!AY5</f>
        <v>令和年月日</v>
      </c>
      <c r="B2" s="113"/>
      <c r="C2" s="116" t="str">
        <f>共通!K14&amp; ""</f>
        <v/>
      </c>
      <c r="D2" s="116" t="str">
        <f>共通!M15&amp; ""</f>
        <v/>
      </c>
      <c r="E2" s="116" t="str">
        <f>共通!K16&amp; ""</f>
        <v/>
      </c>
      <c r="F2" s="116" t="str">
        <f>共通!AJ17&amp; ""</f>
        <v/>
      </c>
      <c r="G2" s="116" t="str">
        <f>共通!AJ18&amp; ""</f>
        <v/>
      </c>
      <c r="H2" s="116" t="str">
        <f>共通!AJ19&amp; ""</f>
        <v/>
      </c>
      <c r="I2" s="116" t="str">
        <f>IF(共通!P20="○",1,IF(共通!Y20="○",2,IF(共通!AG20="○",3,IF(共通!AO20="○",4,""))))</f>
        <v/>
      </c>
      <c r="J2" s="116" t="str">
        <f>IF(共通!P21="○",1,IF(共通!W21="○",0,""))</f>
        <v/>
      </c>
      <c r="K2" s="116" t="str">
        <f>IF(共通!K22="○",1,IF(共通!K23="○",0,""))</f>
        <v/>
      </c>
      <c r="L2" s="116" t="str">
        <f>共通!AA22&amp; ""</f>
        <v/>
      </c>
      <c r="M2" s="119">
        <f>SUM(共通!K25:P27)</f>
        <v>0</v>
      </c>
      <c r="N2" s="119">
        <f>SUM(共通!Q25:V27)</f>
        <v>0</v>
      </c>
      <c r="O2" s="119">
        <f>SUM(共通!W25:AB27)</f>
        <v>0</v>
      </c>
      <c r="P2" s="119">
        <f>SUM(共通!AC25:AH27)</f>
        <v>0</v>
      </c>
      <c r="Q2" s="390"/>
      <c r="R2" s="116" t="str">
        <f>IF(共通!K28="○",1,IF(共通!K29="○",2,IF(共通!K30="○",3,"")))</f>
        <v/>
      </c>
      <c r="S2" s="116" t="str">
        <f>共通!AD28&amp;""</f>
        <v/>
      </c>
      <c r="T2" s="116" t="str">
        <f>IF(共通!AD32="○",1,"")</f>
        <v/>
      </c>
      <c r="U2" s="116" t="str">
        <f>IF(共通!AM32="○",1,"")</f>
        <v/>
      </c>
      <c r="V2" s="116" t="str">
        <f>IF(共通!AU32="○",1,"")</f>
        <v/>
      </c>
      <c r="W2" s="116" t="str">
        <f>IF(共通!AD33="○",1,"")</f>
        <v/>
      </c>
      <c r="X2" s="116" t="str">
        <f>IF(共通!AM33="○",1,"")</f>
        <v/>
      </c>
      <c r="Y2" s="116" t="str">
        <f>IF(共通!AD34="○",1,"")</f>
        <v/>
      </c>
      <c r="Z2" s="116" t="str">
        <f>IF(共通!AM34="○",1,"")</f>
        <v/>
      </c>
      <c r="AA2" s="116" t="str">
        <f>IF(共通!K31="〇",1,IF(共通!K32="○",2,IF(共通!K34,"○","")))</f>
        <v/>
      </c>
      <c r="AB2" s="116">
        <f>共通!K37</f>
        <v>0</v>
      </c>
      <c r="AC2" s="116">
        <f>共通!K38</f>
        <v>0</v>
      </c>
      <c r="AD2" s="116">
        <f>共通!K39</f>
        <v>0</v>
      </c>
      <c r="AE2" s="116">
        <f>共通!AF37</f>
        <v>0</v>
      </c>
      <c r="AF2" s="116">
        <f>共通!AF38</f>
        <v>0</v>
      </c>
      <c r="AG2" s="116">
        <f>R14</f>
        <v>0</v>
      </c>
      <c r="AH2" s="116" t="str">
        <f>IF(共通!AF43="○",1,IF(共通!AF44="○",0,""))</f>
        <v/>
      </c>
      <c r="AI2" s="116" t="str">
        <f>共通!AR43&amp;""</f>
        <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2"/>
  <sheetViews>
    <sheetView workbookViewId="0">
      <selection activeCell="E3" sqref="E3"/>
    </sheetView>
  </sheetViews>
  <sheetFormatPr defaultRowHeight="13.5" x14ac:dyDescent="0.15"/>
  <cols>
    <col min="1" max="2" width="15.125" customWidth="1"/>
    <col min="3" max="3" width="12.5" customWidth="1"/>
    <col min="4" max="4" width="19.125" customWidth="1"/>
    <col min="5" max="5" width="22.75" customWidth="1"/>
    <col min="6" max="7" width="21" customWidth="1"/>
    <col min="8" max="8" width="26.375" customWidth="1"/>
    <col min="9" max="9" width="21.625" customWidth="1"/>
    <col min="10" max="20" width="14.375" customWidth="1"/>
    <col min="21" max="21" width="18" customWidth="1"/>
    <col min="22" max="22" width="21.25" customWidth="1"/>
    <col min="23" max="23" width="14.375" customWidth="1"/>
    <col min="24" max="24" width="22.75" customWidth="1"/>
    <col min="25" max="25" width="18" customWidth="1"/>
    <col min="26" max="26" width="26.75" customWidth="1"/>
    <col min="27" max="28" width="20.625" customWidth="1"/>
    <col min="29" max="29" width="26.375" customWidth="1"/>
    <col min="30" max="30" width="21.5" customWidth="1"/>
    <col min="31" max="31" width="21.75" customWidth="1"/>
    <col min="32" max="32" width="24.125" customWidth="1"/>
    <col min="33" max="33" width="21.75" customWidth="1"/>
    <col min="34" max="34" width="24.125" customWidth="1"/>
    <col min="35" max="35" width="21.75" customWidth="1"/>
    <col min="36" max="36" width="24.125" customWidth="1"/>
    <col min="37" max="37" width="21.75" customWidth="1"/>
    <col min="38" max="38" width="24.125" customWidth="1"/>
    <col min="39" max="39" width="16.75" customWidth="1"/>
    <col min="40" max="40" width="13.625" customWidth="1"/>
    <col min="41" max="41" width="16.75" customWidth="1"/>
    <col min="42" max="42" width="13.625" customWidth="1"/>
    <col min="43" max="43" width="15.125" customWidth="1"/>
    <col min="44" max="44" width="21.75" customWidth="1"/>
    <col min="45" max="46" width="16.375" customWidth="1"/>
    <col min="47" max="47" width="14" customWidth="1"/>
    <col min="48" max="48" width="14.625" customWidth="1"/>
    <col min="49" max="49" width="15.125" customWidth="1"/>
    <col min="50" max="50" width="12.375" customWidth="1"/>
    <col min="51" max="51" width="15.5" customWidth="1"/>
    <col min="52" max="52" width="14.5" customWidth="1"/>
    <col min="53" max="53" width="13.375" customWidth="1"/>
    <col min="54" max="54" width="9.5" customWidth="1"/>
    <col min="55" max="55" width="13.25" customWidth="1"/>
    <col min="56" max="56" width="15.125" customWidth="1"/>
    <col min="57" max="57" width="11" customWidth="1"/>
    <col min="58" max="58" width="21.5" customWidth="1"/>
    <col min="59" max="59" width="19.25" customWidth="1"/>
    <col min="60" max="60" width="19.625" customWidth="1"/>
    <col min="61" max="61" width="20.25" customWidth="1"/>
    <col min="62" max="63" width="18.625" customWidth="1"/>
    <col min="64" max="64" width="16.375" customWidth="1"/>
    <col min="65" max="65" width="20.125" customWidth="1"/>
    <col min="66" max="66" width="14.125" customWidth="1"/>
    <col min="67" max="67" width="22.375" customWidth="1"/>
    <col min="68" max="68" width="20.875" customWidth="1"/>
    <col min="69" max="69" width="23.25" customWidth="1"/>
    <col min="70" max="70" width="20.625" customWidth="1"/>
    <col min="71" max="71" width="12.375" customWidth="1"/>
    <col min="72" max="72" width="16" customWidth="1"/>
    <col min="73" max="73" width="15.625" customWidth="1"/>
    <col min="74" max="74" width="14.625" customWidth="1"/>
    <col min="75" max="75" width="12.625" customWidth="1"/>
  </cols>
  <sheetData>
    <row r="1" spans="1:75" x14ac:dyDescent="0.15">
      <c r="A1" s="111" t="s">
        <v>240</v>
      </c>
      <c r="B1" s="111" t="s">
        <v>45</v>
      </c>
      <c r="C1" s="111" t="s">
        <v>278</v>
      </c>
      <c r="D1" s="111" t="s">
        <v>241</v>
      </c>
      <c r="E1" s="111" t="s">
        <v>279</v>
      </c>
      <c r="F1" s="111" t="s">
        <v>280</v>
      </c>
      <c r="G1" s="111" t="s">
        <v>281</v>
      </c>
      <c r="H1" s="111" t="s">
        <v>282</v>
      </c>
      <c r="I1" s="111" t="s">
        <v>283</v>
      </c>
      <c r="J1" s="111" t="s">
        <v>284</v>
      </c>
      <c r="K1" s="111" t="s">
        <v>285</v>
      </c>
      <c r="L1" s="112" t="s">
        <v>286</v>
      </c>
      <c r="M1" s="111" t="s">
        <v>287</v>
      </c>
      <c r="N1" s="111" t="s">
        <v>288</v>
      </c>
      <c r="O1" s="112" t="s">
        <v>289</v>
      </c>
      <c r="P1" s="113" t="s">
        <v>290</v>
      </c>
      <c r="Q1" s="111" t="s">
        <v>291</v>
      </c>
      <c r="R1" s="111" t="s">
        <v>292</v>
      </c>
      <c r="S1" s="112" t="s">
        <v>293</v>
      </c>
      <c r="T1" s="113" t="s">
        <v>294</v>
      </c>
      <c r="U1" s="114" t="s">
        <v>295</v>
      </c>
      <c r="V1" s="114" t="s">
        <v>296</v>
      </c>
      <c r="W1" s="111" t="s">
        <v>297</v>
      </c>
      <c r="X1" s="111" t="s">
        <v>242</v>
      </c>
      <c r="Y1" s="111" t="s">
        <v>243</v>
      </c>
      <c r="Z1" s="111" t="s">
        <v>244</v>
      </c>
      <c r="AA1" s="111" t="s">
        <v>245</v>
      </c>
      <c r="AB1" s="111" t="s">
        <v>246</v>
      </c>
      <c r="AC1" s="111" t="s">
        <v>282</v>
      </c>
      <c r="AD1" s="111" t="s">
        <v>247</v>
      </c>
      <c r="AE1" s="111" t="s">
        <v>298</v>
      </c>
      <c r="AF1" s="111" t="s">
        <v>299</v>
      </c>
      <c r="AG1" s="111" t="s">
        <v>300</v>
      </c>
      <c r="AH1" s="111" t="s">
        <v>301</v>
      </c>
      <c r="AI1" s="111" t="s">
        <v>302</v>
      </c>
      <c r="AJ1" s="111" t="s">
        <v>303</v>
      </c>
      <c r="AK1" s="111" t="s">
        <v>304</v>
      </c>
      <c r="AL1" s="111" t="s">
        <v>305</v>
      </c>
      <c r="AM1" s="111" t="s">
        <v>306</v>
      </c>
      <c r="AN1" s="111" t="s">
        <v>308</v>
      </c>
      <c r="AO1" s="111" t="s">
        <v>309</v>
      </c>
      <c r="AP1" s="111" t="s">
        <v>307</v>
      </c>
      <c r="AQ1" s="111" t="s">
        <v>248</v>
      </c>
      <c r="AR1" s="111" t="s">
        <v>249</v>
      </c>
      <c r="AS1" s="111" t="s">
        <v>310</v>
      </c>
      <c r="AT1" s="111" t="s">
        <v>311</v>
      </c>
      <c r="AU1" s="111" t="s">
        <v>250</v>
      </c>
      <c r="AV1" s="111" t="s">
        <v>312</v>
      </c>
      <c r="AW1" s="111" t="s">
        <v>251</v>
      </c>
      <c r="AX1" s="111" t="s">
        <v>252</v>
      </c>
      <c r="AY1" s="111" t="s">
        <v>253</v>
      </c>
      <c r="AZ1" s="111" t="s">
        <v>254</v>
      </c>
      <c r="BA1" s="111" t="s">
        <v>255</v>
      </c>
      <c r="BB1" s="111" t="s">
        <v>256</v>
      </c>
      <c r="BC1" s="111" t="s">
        <v>257</v>
      </c>
      <c r="BD1" s="111" t="s">
        <v>258</v>
      </c>
      <c r="BE1" s="111" t="s">
        <v>259</v>
      </c>
      <c r="BF1" s="111" t="s">
        <v>260</v>
      </c>
      <c r="BG1" s="111" t="s">
        <v>261</v>
      </c>
      <c r="BH1" s="111" t="s">
        <v>262</v>
      </c>
      <c r="BI1" s="111" t="s">
        <v>263</v>
      </c>
      <c r="BJ1" s="111" t="s">
        <v>264</v>
      </c>
      <c r="BK1" s="111" t="s">
        <v>265</v>
      </c>
      <c r="BL1" s="111" t="s">
        <v>266</v>
      </c>
      <c r="BM1" s="111" t="s">
        <v>267</v>
      </c>
      <c r="BN1" s="111" t="s">
        <v>268</v>
      </c>
      <c r="BO1" s="111" t="s">
        <v>269</v>
      </c>
      <c r="BP1" s="111" t="s">
        <v>270</v>
      </c>
      <c r="BQ1" s="111" t="s">
        <v>271</v>
      </c>
      <c r="BR1" s="111" t="s">
        <v>272</v>
      </c>
      <c r="BS1" s="111" t="s">
        <v>273</v>
      </c>
      <c r="BT1" s="111" t="s">
        <v>274</v>
      </c>
      <c r="BU1" s="115" t="s">
        <v>275</v>
      </c>
      <c r="BV1" s="111" t="s">
        <v>276</v>
      </c>
      <c r="BW1" s="111" t="s">
        <v>277</v>
      </c>
    </row>
    <row r="2" spans="1:75" x14ac:dyDescent="0.15">
      <c r="A2" s="113"/>
      <c r="B2" s="116" t="str">
        <f>'(保育所等)幼稚園用-1'!S2&amp;""</f>
        <v/>
      </c>
      <c r="C2" s="116" t="str">
        <f>IF('(保育所等)幼稚園用-1'!O7="○",1,IF('(保育所等)幼稚園用-1'!T7="○",0,""))</f>
        <v/>
      </c>
      <c r="D2" s="116" t="str">
        <f>IF('(保育所等)幼稚園用-1'!O8="○",1,IF('(保育所等)幼稚園用-1'!T8="○",0,""))</f>
        <v/>
      </c>
      <c r="E2" s="116" t="str">
        <f>IF('(保育所等)幼稚園用-1'!L20="○",1,IF('(保育所等)幼稚園用-1'!Y20="○",0,""))</f>
        <v/>
      </c>
      <c r="F2" s="116" t="str">
        <f>IF('(保育所等)幼稚園用-1'!O20="○",1,"")</f>
        <v/>
      </c>
      <c r="G2" s="116" t="str">
        <f>IF('(保育所等)幼稚園用-1'!S20="○",1,"")</f>
        <v/>
      </c>
      <c r="H2" s="116" t="str">
        <f>IF('(保育所等)幼稚園用-1'!V21="○",1,IF('(保育所等)幼稚園用-1'!Y21="○",0,""))</f>
        <v/>
      </c>
      <c r="I2" s="116" t="str">
        <f>IF('(保育所等)幼稚園用-1'!H22="○",1,IF('(保育所等)幼稚園用-1'!Y22="○",0,""))</f>
        <v/>
      </c>
      <c r="J2" s="116">
        <f>'(保育所等)幼稚園用-1'!G14</f>
        <v>0</v>
      </c>
      <c r="K2" s="116">
        <f>'(保育所等)幼稚園用-1'!K14</f>
        <v>0</v>
      </c>
      <c r="L2" s="116">
        <f>SUM(J2:K2)</f>
        <v>0</v>
      </c>
      <c r="M2" s="116">
        <f>'(保育所等)幼稚園用-1'!O14</f>
        <v>0</v>
      </c>
      <c r="N2" s="116">
        <f>'(保育所等)幼稚園用-1'!Q14</f>
        <v>0</v>
      </c>
      <c r="O2" s="116">
        <f>SUM(M2:N2)</f>
        <v>0</v>
      </c>
      <c r="P2" s="117" t="e">
        <f>IF(AND(L2="",O2=""),"",O2/L2%)</f>
        <v>#DIV/0!</v>
      </c>
      <c r="Q2" s="116">
        <f>'(保育所等)幼稚園用-1'!V14</f>
        <v>0</v>
      </c>
      <c r="R2" s="116">
        <f>'(保育所等)幼稚園用-1'!X14</f>
        <v>0</v>
      </c>
      <c r="S2" s="116">
        <f>SUM(Q2:R2)</f>
        <v>0</v>
      </c>
      <c r="T2" s="117" t="e">
        <f>IF(AND(L2="",S2=""),"",S2/L2%)</f>
        <v>#DIV/0!</v>
      </c>
      <c r="U2" s="118">
        <f>O2+S2</f>
        <v>0</v>
      </c>
      <c r="V2" s="117" t="e">
        <f>IF(AND(L2="",U2=""),"",U2/L2%)</f>
        <v>#DIV/0!</v>
      </c>
      <c r="W2" s="116" t="str">
        <f>IF('(保育所等)幼稚園用-1'!K17="○",1,IF('(保育所等)幼稚園用-1'!T17="○",2,""))</f>
        <v/>
      </c>
      <c r="X2" s="118">
        <f>'(保育所等)幼稚園用-1'!T18</f>
        <v>0</v>
      </c>
      <c r="Y2" s="116">
        <f>'(保育所等)幼稚園用-1'!T19</f>
        <v>0</v>
      </c>
      <c r="Z2" s="116" t="str">
        <f>IF('(保育所等)幼稚園用-1'!L20="○",1,IF('(保育所等)幼稚園用-1'!Y20="○",0,""))</f>
        <v/>
      </c>
      <c r="AA2" s="116" t="str">
        <f>IF('(保育所等)幼稚園用-1'!O20="○",1,"")</f>
        <v/>
      </c>
      <c r="AB2" s="116" t="str">
        <f>IF('(保育所等)幼稚園用-1'!S20="○",1,"")</f>
        <v/>
      </c>
      <c r="AC2" s="116" t="str">
        <f>IF('(保育所等)幼稚園用-1'!V21="○",1,IF('(保育所等)幼稚園用-1'!Y21="○",0,""))</f>
        <v/>
      </c>
      <c r="AD2" s="116" t="str">
        <f>IF('(保育所等)幼稚園用-1'!H22="○",1,IF('(保育所等)幼稚園用-1'!Y22="○",0,""))</f>
        <v/>
      </c>
      <c r="AE2" s="116">
        <f>'(保育所等)幼稚園用-1'!G34</f>
        <v>0</v>
      </c>
      <c r="AF2" s="116">
        <f>'(保育所等)幼稚園用-1'!G35</f>
        <v>0</v>
      </c>
      <c r="AG2" s="116">
        <f>'(保育所等)幼稚園用-1'!I34</f>
        <v>0</v>
      </c>
      <c r="AH2" s="116">
        <f>'(保育所等)幼稚園用-1'!I35</f>
        <v>0</v>
      </c>
      <c r="AI2" s="116">
        <f>'(保育所等)幼稚園用-1'!K34</f>
        <v>0</v>
      </c>
      <c r="AJ2" s="116">
        <f>'(保育所等)幼稚園用-1'!K35</f>
        <v>0</v>
      </c>
      <c r="AK2" s="116">
        <f>'(保育所等)幼稚園用-1'!M34</f>
        <v>0</v>
      </c>
      <c r="AL2" s="116">
        <f>'(保育所等)幼稚園用-1'!M35</f>
        <v>0</v>
      </c>
      <c r="AM2" s="119">
        <f>'(保育所等)幼稚園用-1'!U36</f>
        <v>0</v>
      </c>
      <c r="AN2" s="120">
        <f>'(保育所等)幼稚園用-1'!Y36</f>
        <v>0</v>
      </c>
      <c r="AO2" s="119">
        <f>'(保育所等)幼稚園用-1'!W36</f>
        <v>0</v>
      </c>
      <c r="AP2" s="120">
        <f>'(保育所等)幼稚園用-1'!AA36</f>
        <v>0</v>
      </c>
      <c r="AQ2" s="120" t="str">
        <f>'(保育所等)幼稚園用-1'!Y38&amp;""</f>
        <v/>
      </c>
      <c r="AR2" s="116" t="str">
        <f>IF('(保育所等)幼稚園用-1'!R46="○",0,IF('(保育所等)幼稚園用-1'!R47="○",1,""))</f>
        <v/>
      </c>
      <c r="AS2" s="116" t="str">
        <f>'(保育所等)幼稚園用-1'!Y44&amp;""</f>
        <v/>
      </c>
      <c r="AT2" s="116" t="str">
        <f>'(保育所等)幼稚園用-1'!Y45&amp;""</f>
        <v/>
      </c>
      <c r="AU2" s="116">
        <f>'(保育所等)幼稚園用-2'!G4+'(保育所等)幼稚園用-2'!L4</f>
        <v>0</v>
      </c>
      <c r="AV2" s="116">
        <f>'(保育所等)幼稚園用-2'!F9+'(保育所等)幼稚園用-2'!K9</f>
        <v>0</v>
      </c>
      <c r="AW2" s="116" t="str">
        <f>IF('(保育所等)幼稚園用-2'!V4="○",1,IF('(保育所等)幼稚園用-2'!Y4="○",0,""))</f>
        <v/>
      </c>
      <c r="AX2" s="116" t="str">
        <f>IF('(保育所等)幼稚園用-2'!V5="○",1,IF('(保育所等)幼稚園用-2'!Y5="○",2,IF('(保育所等)幼稚園用-2'!AB5="○",3,"")))</f>
        <v/>
      </c>
      <c r="AY2" s="116" t="str">
        <f>IF('(保育所等)幼稚園用-2'!V6="○",1,IF('(保育所等)幼稚園用-2'!AA6="○",0,""))</f>
        <v/>
      </c>
      <c r="AZ2" s="116" t="str">
        <f>IF('(保育所等)幼稚園用-2'!V7="○",1,"")</f>
        <v/>
      </c>
      <c r="BA2" s="116" t="str">
        <f>IF('(保育所等)幼稚園用-2'!AA7="○",1,"")</f>
        <v/>
      </c>
      <c r="BB2" s="116" t="str">
        <f>IF('(保育所等)幼稚園用-2'!V8="○",1,"")</f>
        <v/>
      </c>
      <c r="BC2" s="116" t="str">
        <f>IF('(保育所等)幼稚園用-2'!AA8="○",1,"")</f>
        <v/>
      </c>
      <c r="BD2" s="116" t="str">
        <f>IF('(保育所等)幼稚園用-2'!V9="○",1,"")</f>
        <v/>
      </c>
      <c r="BE2" s="116" t="str">
        <f>IF('(保育所等)幼稚園用-2'!AA9="○",1,"")</f>
        <v/>
      </c>
      <c r="BF2" s="116" t="str">
        <f>IF('(保育所等)幼稚園用-2'!V10="○",1,"")</f>
        <v/>
      </c>
      <c r="BG2" s="116" t="str">
        <f>IF('(保育所等)幼稚園用-2'!V11="○",1,"")</f>
        <v/>
      </c>
      <c r="BH2" s="116" t="str">
        <f>IF('(保育所等)幼稚園用-2'!AA11="○",1,"")</f>
        <v/>
      </c>
      <c r="BI2" s="116" t="str">
        <f>IF('(保育所等)幼稚園用-2'!V12="○",1,"")</f>
        <v/>
      </c>
      <c r="BJ2" s="116" t="str">
        <f>IF('(保育所等)幼稚園用-2'!V13="○",1,"")</f>
        <v/>
      </c>
      <c r="BK2" s="116" t="str">
        <f>IF('(保育所等)幼稚園用-2'!I14="○",1,IF('(保育所等)幼稚園用-2'!V14="○",0,""))</f>
        <v/>
      </c>
      <c r="BL2" s="116" t="str">
        <f>IF('(保育所等)幼稚園用-2'!I16="○",1,IF('(保育所等)幼稚園用-2'!V16="○",0,""))</f>
        <v/>
      </c>
      <c r="BM2" s="116">
        <f>'(保育所等)幼稚園用-2'!Y26</f>
        <v>0</v>
      </c>
      <c r="BN2" s="116" t="str">
        <f>IF('(保育所等)幼稚園用-2'!I30="○",1,IF('(保育所等)幼稚園用-2'!M30="○",0,""))</f>
        <v/>
      </c>
      <c r="BO2" s="116" t="str">
        <f>IF('(保育所等)幼稚園用-2'!O41="○",1,IF('(保育所等)幼稚園用-2'!R41="○",0,""))</f>
        <v/>
      </c>
      <c r="BP2" s="116" t="str">
        <f>IF('(保育所等)幼稚園用-2'!O42="○",1,IF('(保育所等)幼稚園用-2'!R42="○",0,""))</f>
        <v/>
      </c>
      <c r="BQ2" s="116" t="str">
        <f>IF('(保育所等)幼稚園用-2'!Z41="○",1,IF('(保育所等)幼稚園用-2'!AC41="○",0,""))</f>
        <v/>
      </c>
      <c r="BR2" s="116" t="str">
        <f>IF('(保育所等)幼稚園用-2'!Z42="○",1,IF('(保育所等)幼稚園用-2'!AC42="○",0,""))</f>
        <v/>
      </c>
      <c r="BS2" s="116" t="str">
        <f>IF('(保育所等)幼稚園用-2'!M44="○",1,IF('(保育所等)幼稚園用-2'!P44="○",0,""))</f>
        <v/>
      </c>
      <c r="BT2" s="116" t="str">
        <f>IF('(保育所等)幼稚園用-2'!X44="○",1,IF('(保育所等)幼稚園用-2'!AA44="○",0,""))</f>
        <v/>
      </c>
      <c r="BU2" s="116">
        <f>'(保育所等)幼稚園用-2'!O47</f>
        <v>0</v>
      </c>
      <c r="BV2" s="116">
        <f>'(保育所等)幼稚園用-2'!U47</f>
        <v>0</v>
      </c>
      <c r="BW2" s="116" t="str">
        <f>'(保育所等)幼稚園用-2'!J46&amp;""</f>
        <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共通</vt:lpstr>
      <vt:lpstr>(保育所等)幼稚園用-1</vt:lpstr>
      <vt:lpstr>(保育所等)幼稚園用-2</vt:lpstr>
      <vt:lpstr>集計１</vt:lpstr>
      <vt:lpstr>集計２、３</vt:lpstr>
      <vt:lpstr>'(保育所等)幼稚園用-1'!Print_Area</vt:lpstr>
      <vt:lpstr>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tonamikousei</dc:creator>
  <cp:lastModifiedBy>富山県</cp:lastModifiedBy>
  <cp:lastPrinted>2022-01-04T07:48:30Z</cp:lastPrinted>
  <dcterms:created xsi:type="dcterms:W3CDTF">2021-04-12T01:20:53Z</dcterms:created>
  <dcterms:modified xsi:type="dcterms:W3CDTF">2022-02-14T12:12:01Z</dcterms:modified>
</cp:coreProperties>
</file>