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91386\Box\【内部共有】1211高齢福祉課\施設・居宅サービス係\55_訪問介護等サービス提供体制確保支援事業\R8\２交付申請\３県→事業所\"/>
    </mc:Choice>
  </mc:AlternateContent>
  <xr:revisionPtr revIDLastSave="0" documentId="13_ncr:1_{1DE88D5C-F35F-40CE-B844-BD7D74E3B313}" xr6:coauthVersionLast="47" xr6:coauthVersionMax="47" xr10:uidLastSave="{00000000-0000-0000-0000-000000000000}"/>
  <bookViews>
    <workbookView xWindow="-120" yWindow="-120" windowWidth="29040" windowHeight="15720" tabRatio="941" xr2:uid="{00000000-000D-0000-FFFF-FFFF00000000}"/>
  </bookViews>
  <sheets>
    <sheet name="第１号" sheetId="7" r:id="rId1"/>
    <sheet name="第1号別紙3（事業計画（ICT））" sheetId="24" state="hidden" r:id="rId2"/>
    <sheet name="様式第１号別紙" sheetId="36" r:id="rId3"/>
    <sheet name="様式第１ー２号（所要額調書）" sheetId="55" r:id="rId4"/>
    <sheet name="様式第１ー３号（事業計画書）" sheetId="54" r:id="rId5"/>
    <sheet name="歳入歳出予算書抄本" sheetId="38" r:id="rId6"/>
    <sheet name="第２号" sheetId="13" r:id="rId7"/>
    <sheet name="第３号" sheetId="14" r:id="rId8"/>
    <sheet name="第４号（実績報告）" sheetId="15" r:id="rId9"/>
    <sheet name="様式第４号別紙" sheetId="39" r:id="rId10"/>
    <sheet name="様式第４ー２号（補助金精算額調書） " sheetId="57" r:id="rId11"/>
    <sheet name="様式第４ー３号（実績報告書）　" sheetId="50" r:id="rId12"/>
    <sheet name="歳入歳出決算書抄本" sheetId="43" r:id="rId13"/>
    <sheet name="選択リスト" sheetId="2" state="hidden" r:id="rId14"/>
  </sheets>
  <definedNames>
    <definedName name="_xlnm.Print_Area" localSheetId="12">歳入歳出決算書抄本!$A$1:$B$24</definedName>
    <definedName name="_xlnm.Print_Area" localSheetId="5">歳入歳出予算書抄本!$A$1:$B$24</definedName>
    <definedName name="_xlnm.Print_Area" localSheetId="0">第１号!$A$1:$H$28</definedName>
    <definedName name="_xlnm.Print_Area" localSheetId="1">'第1号別紙3（事業計画（ICT））'!$A$1:$G$120</definedName>
    <definedName name="_xlnm.Print_Area" localSheetId="6">第２号!$A$1:$I$29</definedName>
    <definedName name="_xlnm.Print_Area" localSheetId="7">第３号!$A$1:$I$19</definedName>
    <definedName name="_xlnm.Print_Area" localSheetId="8">'第４号（実績報告）'!$A$1:$J$26</definedName>
    <definedName name="_xlnm.Print_Area" localSheetId="3">'様式第１ー２号（所要額調書）'!$A$1:$AV$36</definedName>
    <definedName name="_xlnm.Print_Area" localSheetId="4">'様式第１ー３号（事業計画書）'!$B$1:$I$128</definedName>
    <definedName name="_xlnm.Print_Area" localSheetId="2">様式第１号別紙!$A$1:$I$37</definedName>
    <definedName name="_xlnm.Print_Area" localSheetId="10">'様式第４ー２号（補助金精算額調書） '!$A$1:$AV$36</definedName>
    <definedName name="_xlnm.Print_Area" localSheetId="11">'様式第４ー３号（実績報告書）　'!$B$1:$I$131</definedName>
    <definedName name="_xlnm.Print_Area" localSheetId="9">様式第４号別紙!$A$1:$I$26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57" l="1"/>
  <c r="K29" i="55"/>
  <c r="K26" i="55" s="1"/>
  <c r="K18" i="55"/>
  <c r="E15" i="36"/>
  <c r="E33" i="36"/>
  <c r="Y29" i="57"/>
  <c r="X29" i="57"/>
  <c r="AH28" i="57"/>
  <c r="AH27" i="57"/>
  <c r="K26" i="57"/>
  <c r="AH25" i="57"/>
  <c r="AH24" i="57"/>
  <c r="AH23" i="57"/>
  <c r="AD22" i="57"/>
  <c r="AG22" i="57" s="1"/>
  <c r="X22" i="57"/>
  <c r="K22" i="57"/>
  <c r="AH22" i="57" s="1"/>
  <c r="AH20" i="57" s="1"/>
  <c r="AH21" i="57"/>
  <c r="K20" i="57"/>
  <c r="AD19" i="57"/>
  <c r="AG19" i="57" s="1"/>
  <c r="X19" i="57"/>
  <c r="AD18" i="57"/>
  <c r="AG18" i="57" s="1"/>
  <c r="X18" i="57"/>
  <c r="K18" i="57"/>
  <c r="AH18" i="57" s="1"/>
  <c r="AD17" i="57"/>
  <c r="AG17" i="57" s="1"/>
  <c r="X17" i="57"/>
  <c r="AD16" i="57"/>
  <c r="AG16" i="57" s="1"/>
  <c r="X16" i="57"/>
  <c r="K16" i="57"/>
  <c r="AH15" i="57"/>
  <c r="AH14" i="57"/>
  <c r="E14" i="39"/>
  <c r="B17" i="38"/>
  <c r="AH29" i="57" l="1"/>
  <c r="AH26" i="57" s="1"/>
  <c r="AH16" i="57"/>
  <c r="AH13" i="57" s="1"/>
  <c r="AH30" i="57" s="1"/>
  <c r="K13" i="57"/>
  <c r="K30" i="57" s="1"/>
  <c r="K20" i="55"/>
  <c r="K13" i="55"/>
  <c r="AH16" i="55"/>
  <c r="AH28" i="55"/>
  <c r="AH29" i="55"/>
  <c r="AH27" i="55"/>
  <c r="X29" i="55"/>
  <c r="Y29" i="55"/>
  <c r="AH25" i="55"/>
  <c r="AH24" i="55"/>
  <c r="AH23" i="55"/>
  <c r="AH15" i="55"/>
  <c r="AH14" i="55"/>
  <c r="AD19" i="55"/>
  <c r="AG19" i="55" s="1"/>
  <c r="X19" i="55"/>
  <c r="AD18" i="55"/>
  <c r="AG18" i="55" s="1"/>
  <c r="X18" i="55"/>
  <c r="AH26" i="55" l="1"/>
  <c r="K30" i="55"/>
  <c r="AH18" i="55"/>
  <c r="AH13" i="55" s="1"/>
  <c r="AD22" i="55"/>
  <c r="AG22" i="55" s="1"/>
  <c r="X22" i="55"/>
  <c r="AH21" i="55"/>
  <c r="AH20" i="55" s="1"/>
  <c r="AD17" i="55"/>
  <c r="AG17" i="55" s="1"/>
  <c r="X17" i="55"/>
  <c r="AD16" i="55"/>
  <c r="AG16" i="55" s="1"/>
  <c r="X16" i="55"/>
  <c r="K22" i="55" l="1"/>
  <c r="AH22" i="55" s="1"/>
  <c r="K16" i="55"/>
  <c r="AH30" i="55" s="1"/>
  <c r="B17" i="43" l="1"/>
  <c r="D17" i="43" s="1"/>
  <c r="B10" i="43"/>
  <c r="D17" i="38"/>
  <c r="G47" i="24" l="1"/>
  <c r="G39" i="24"/>
  <c r="B10" i="38" l="1"/>
  <c r="G4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3" authorId="0" shapeId="0" xr:uid="{FD52AE7E-7DFD-4158-B960-8826ECA8C258}">
      <text>
        <r>
          <rPr>
            <b/>
            <sz val="11"/>
            <color indexed="81"/>
            <rFont val="BIZ UDPゴシック"/>
            <family val="3"/>
            <charset val="128"/>
          </rPr>
          <t>富山県:</t>
        </r>
        <r>
          <rPr>
            <sz val="11"/>
            <color indexed="81"/>
            <rFont val="BIZ UDPゴシック"/>
            <family val="3"/>
            <charset val="128"/>
          </rPr>
          <t xml:space="preserve">
様式第1号別紙の金額（「２　申請額」の合計金額）を入力してください。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C20" authorId="0" shapeId="0" xr:uid="{E12E3EC3-7861-4F13-A98C-554FD9D88B7C}">
      <text>
        <r>
          <rPr>
            <sz val="10"/>
            <color indexed="81"/>
            <rFont val="BIZ UDP明朝 Medium"/>
            <family val="1"/>
            <charset val="128"/>
          </rPr>
          <t>（記載例）
・研修カリキュラムの作成委託費　○○円
・介護職員のスキルアップのための研修受講費　〇人×〇〇円等</t>
        </r>
      </text>
    </comment>
    <comment ref="G24" authorId="0" shapeId="0" xr:uid="{75F66A4A-47FF-429C-B666-FDCFEDA69397}">
      <text>
        <r>
          <rPr>
            <sz val="10"/>
            <color indexed="81"/>
            <rFont val="BIZ UDP明朝 Medium"/>
            <family val="1"/>
            <charset val="128"/>
          </rPr>
          <t>プルダウンを選択してください。</t>
        </r>
      </text>
    </comment>
    <comment ref="G25" authorId="0" shapeId="0" xr:uid="{EAEEFE3F-CCE9-4AD9-947C-E5EE989D2BFF}">
      <text>
        <r>
          <rPr>
            <sz val="10"/>
            <color indexed="81"/>
            <rFont val="BIZ UDP明朝 Medium"/>
            <family val="1"/>
            <charset val="128"/>
          </rPr>
          <t>プルダウンを選択してください。</t>
        </r>
      </text>
    </comment>
    <comment ref="C37" authorId="0" shapeId="0" xr:uid="{9AADBDBD-8B86-49FD-8C7E-0C5C95CD8396}">
      <text>
        <r>
          <rPr>
            <sz val="10"/>
            <color indexed="81"/>
            <rFont val="BIZ UDP明朝 Medium"/>
            <family val="1"/>
            <charset val="128"/>
          </rPr>
          <t>（記載例）
・東京で開催される就職フェアに出展する際の交通費　○○円等</t>
        </r>
      </text>
    </comment>
    <comment ref="E42" authorId="0" shapeId="0" xr:uid="{C90ED179-73F4-413A-BD41-107A4ADE289A}">
      <text>
        <r>
          <rPr>
            <sz val="10"/>
            <color indexed="81"/>
            <rFont val="BIZ UDP明朝 Medium"/>
            <family val="1"/>
            <charset val="128"/>
          </rPr>
          <t>（記載例）
・訪問業務に従事した期間が１年未満である者
・訪問業務に従事した期間が１年以上あるが、
　従事する頻度が低いために十分な経験を積んでいない者
・長期間にわたって訪問業務に従事していなかった者等</t>
        </r>
      </text>
    </comment>
    <comment ref="C63" authorId="0" shapeId="0" xr:uid="{331CDDF9-5CA7-4C5F-ABB7-4E253B9C4371}">
      <text>
        <r>
          <rPr>
            <sz val="10"/>
            <color indexed="81"/>
            <rFont val="BIZ UDP明朝 Medium"/>
            <family val="1"/>
            <charset val="128"/>
          </rPr>
          <t>（記載例）
・社労士の委託費　〇円×〇か月分＝〇円
・事務員の雇用費　〇円×〇か月分＝〇円</t>
        </r>
      </text>
    </comment>
    <comment ref="C70" authorId="0" shapeId="0" xr:uid="{5A8EAF12-30BE-43A2-9E69-5BAB4876A5F5}">
      <text>
        <r>
          <rPr>
            <sz val="10"/>
            <color indexed="81"/>
            <rFont val="BIZ UDP明朝 Medium"/>
            <family val="1"/>
            <charset val="128"/>
          </rPr>
          <t>（記載例）
・非常勤職員１名を常勤化する際にかかる差額
　〇円×３か月分＝〇円</t>
        </r>
      </text>
    </comment>
    <comment ref="C85" authorId="0" shapeId="0" xr:uid="{6789363C-3C1F-4511-A7B7-94E10C0D2223}">
      <text>
        <r>
          <rPr>
            <sz val="10"/>
            <color indexed="81"/>
            <rFont val="BIZ UDP明朝 Medium"/>
            <family val="1"/>
            <charset val="128"/>
          </rPr>
          <t>＜対象経費の例＞
○人材募集や一括採用、合同研修等の実施
○従業者の職場定着や職場の魅力発信に資する取組
○人事管理や福利厚生、請求業務等のシステム共通化
○協働化等にあわせて行うICTインフラの整備
○物品調達の合理化のための共同購入の取組
○協働化等にあわせて行うICTインフラの整備</t>
        </r>
      </text>
    </comment>
    <comment ref="C97" authorId="0" shapeId="0" xr:uid="{91C81C18-0D4B-4D95-90E2-809CB0D2BBED}">
      <text>
        <r>
          <rPr>
            <sz val="10"/>
            <color indexed="81"/>
            <rFont val="BIZ UDP明朝 Medium"/>
            <family val="1"/>
            <charset val="128"/>
          </rPr>
          <t>（記載例）
・パンフレットの作成、印刷　○○円
・HPの改修費用　○○円</t>
        </r>
      </text>
    </comment>
    <comment ref="E100" authorId="0" shapeId="0" xr:uid="{F61C5E38-C401-4639-B060-E4AC0A2AF49B}">
      <text>
        <r>
          <rPr>
            <b/>
            <sz val="9"/>
            <color indexed="81"/>
            <rFont val="MS P ゴシック"/>
            <family val="3"/>
            <charset val="128"/>
          </rPr>
          <t>下のチェックボックスにチェックを入れた事業所については、必要なサービス提供が困難な地域であるか保険者に相談する必要がありますので、正式な申請前にご相談ください。</t>
        </r>
      </text>
    </comment>
    <comment ref="C125" authorId="0" shapeId="0" xr:uid="{A362CC40-C7BA-4F8B-8108-6D91186F90CA}">
      <text>
        <r>
          <rPr>
            <b/>
            <sz val="9"/>
            <color indexed="81"/>
            <rFont val="MS P ゴシック"/>
            <family val="3"/>
            <charset val="128"/>
          </rPr>
          <t>指定後
１か月目：〇回、２か月目：〇回、３か月目：〇回
４か月目：〇回、５か月目：〇回、６か月目：〇回
※最大６ヵ月まで、１月あたり300回が上限です。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C19" authorId="0" shapeId="0" xr:uid="{17C8C368-E8BE-4976-B3A8-86FE880D34D0}">
      <text>
        <r>
          <rPr>
            <sz val="10"/>
            <color indexed="81"/>
            <rFont val="BIZ UDP明朝 Medium"/>
            <family val="1"/>
            <charset val="128"/>
          </rPr>
          <t>（記載例）
・研修カリキュラムの作成委託費　○○円
・介護職員のスキルアップのための研修受講費　〇人×〇〇円等</t>
        </r>
      </text>
    </comment>
    <comment ref="C31" authorId="0" shapeId="0" xr:uid="{A4F54FF1-C490-4DCF-A315-45D445CE40FE}">
      <text>
        <r>
          <rPr>
            <sz val="10"/>
            <color indexed="81"/>
            <rFont val="BIZ UDP明朝 Medium"/>
            <family val="1"/>
            <charset val="128"/>
          </rPr>
          <t>（記載例）
・東京で開催される就職フェアに出展する際の交通費　○○円等</t>
        </r>
      </text>
    </comment>
    <comment ref="C58" authorId="0" shapeId="0" xr:uid="{1A82006E-0E0E-4F39-A329-BED729543298}">
      <text>
        <r>
          <rPr>
            <sz val="10"/>
            <color indexed="81"/>
            <rFont val="BIZ UDP明朝 Medium"/>
            <family val="1"/>
            <charset val="128"/>
          </rPr>
          <t>（記載例）
・社労士の委託費　〇円×〇か月分＝〇円
・事務員の雇用費　〇円×〇か月分＝〇円</t>
        </r>
      </text>
    </comment>
    <comment ref="C83" authorId="0" shapeId="0" xr:uid="{2F764DEB-B765-48D6-9472-8B5CA2D812AA}">
      <text>
        <r>
          <rPr>
            <sz val="10"/>
            <color indexed="81"/>
            <rFont val="BIZ UDP明朝 Medium"/>
            <family val="1"/>
            <charset val="128"/>
          </rPr>
          <t>＜対象経費の例＞
○人材募集や一括採用、合同研修等の実施
○従業者の職場定着や職場の魅力発信に資する取組
○人事管理や福利厚生、請求業務等のシステム共通化
○協働化等にあわせて行うICTインフラの整備
○物品調達の合理化のための共同購入の取組
○協働化等にあわせて行うICTインフラの整備</t>
        </r>
      </text>
    </comment>
    <comment ref="C100" authorId="0" shapeId="0" xr:uid="{750AE950-A0A3-4CE6-AC10-756C6CAE8361}">
      <text>
        <r>
          <rPr>
            <sz val="10"/>
            <color indexed="81"/>
            <rFont val="BIZ UDP明朝 Medium"/>
            <family val="1"/>
            <charset val="128"/>
          </rPr>
          <t>（記載例）
・パンフレットの作成、印刷　○○円
・HPの改修費用　○○円</t>
        </r>
      </text>
    </comment>
    <comment ref="E103" authorId="0" shapeId="0" xr:uid="{3799DAE9-0534-4473-A556-52CDF7CB807C}">
      <text>
        <r>
          <rPr>
            <b/>
            <sz val="9"/>
            <color indexed="81"/>
            <rFont val="MS P ゴシック"/>
            <family val="3"/>
            <charset val="128"/>
          </rPr>
          <t>下のチェックボックスにチェックを入れた事業所については、必要なサービス提供が困難な地域であるか保険者に相談する必要がありますので、正式な申請前にご相談ください。</t>
        </r>
      </text>
    </comment>
    <comment ref="C128" authorId="0" shapeId="0" xr:uid="{D955737D-283A-41DE-8265-3FB9DF508A17}">
      <text>
        <r>
          <rPr>
            <b/>
            <sz val="9"/>
            <color indexed="81"/>
            <rFont val="MS P ゴシック"/>
            <family val="3"/>
            <charset val="128"/>
          </rPr>
          <t>指定後
１か月目：〇回、２か月目：〇回、３か月目：〇回
４か月目：〇回、５か月目：〇回、６か月目：〇回
※最大６ヵ月まで、１月あたり300回が上限です。</t>
        </r>
      </text>
    </comment>
  </commentList>
</comments>
</file>

<file path=xl/sharedStrings.xml><?xml version="1.0" encoding="utf-8"?>
<sst xmlns="http://schemas.openxmlformats.org/spreadsheetml/2006/main" count="829" uniqueCount="454">
  <si>
    <t>事業所名</t>
    <rPh sb="0" eb="3">
      <t>ジギョウショ</t>
    </rPh>
    <rPh sb="3" eb="4">
      <t>メイ</t>
    </rPh>
    <phoneticPr fontId="1"/>
  </si>
  <si>
    <t>利用者数</t>
    <rPh sb="0" eb="3">
      <t>リヨウシャ</t>
    </rPh>
    <rPh sb="3" eb="4">
      <t>スウ</t>
    </rPh>
    <phoneticPr fontId="1"/>
  </si>
  <si>
    <t>A.事業所の基本情報</t>
    <rPh sb="2" eb="5">
      <t>ジギョウショ</t>
    </rPh>
    <rPh sb="6" eb="8">
      <t>キホン</t>
    </rPh>
    <rPh sb="8" eb="10">
      <t>ジョウホウ</t>
    </rPh>
    <phoneticPr fontId="1"/>
  </si>
  <si>
    <t>サービス種別</t>
    <rPh sb="4" eb="6">
      <t>シュベツ</t>
    </rPh>
    <phoneticPr fontId="1"/>
  </si>
  <si>
    <t>製品種別</t>
    <rPh sb="0" eb="2">
      <t>セイヒン</t>
    </rPh>
    <rPh sb="2" eb="4">
      <t>シュベツ</t>
    </rPh>
    <phoneticPr fontId="1"/>
  </si>
  <si>
    <t>ベンダー名（メーカー名）</t>
    <rPh sb="4" eb="5">
      <t>メイ</t>
    </rPh>
    <rPh sb="10" eb="11">
      <t>メイ</t>
    </rPh>
    <phoneticPr fontId="1"/>
  </si>
  <si>
    <t>製品名</t>
    <rPh sb="0" eb="3">
      <t>セイヒンメイ</t>
    </rPh>
    <phoneticPr fontId="1"/>
  </si>
  <si>
    <t>導入形態
（購入・リース）</t>
    <rPh sb="0" eb="2">
      <t>ドウニュウ</t>
    </rPh>
    <rPh sb="2" eb="4">
      <t>ケイタイ</t>
    </rPh>
    <rPh sb="6" eb="8">
      <t>コウニュウ</t>
    </rPh>
    <phoneticPr fontId="1"/>
  </si>
  <si>
    <t>2</t>
    <phoneticPr fontId="1"/>
  </si>
  <si>
    <t>3</t>
    <phoneticPr fontId="1"/>
  </si>
  <si>
    <t>4</t>
    <phoneticPr fontId="1"/>
  </si>
  <si>
    <t>5</t>
    <phoneticPr fontId="1"/>
  </si>
  <si>
    <t>6</t>
    <phoneticPr fontId="1"/>
  </si>
  <si>
    <t>7</t>
    <phoneticPr fontId="1"/>
  </si>
  <si>
    <t>1</t>
    <phoneticPr fontId="1"/>
  </si>
  <si>
    <t>自由記述</t>
    <rPh sb="0" eb="2">
      <t>ジユウ</t>
    </rPh>
    <rPh sb="2" eb="4">
      <t>キジュツ</t>
    </rPh>
    <phoneticPr fontId="1"/>
  </si>
  <si>
    <t>2-1</t>
    <phoneticPr fontId="1"/>
  </si>
  <si>
    <t>2-2</t>
    <phoneticPr fontId="1"/>
  </si>
  <si>
    <t>2-3</t>
    <phoneticPr fontId="1"/>
  </si>
  <si>
    <t>自由記載</t>
    <rPh sb="0" eb="2">
      <t>ジユウ</t>
    </rPh>
    <rPh sb="2" eb="4">
      <t>キサイ</t>
    </rPh>
    <phoneticPr fontId="1"/>
  </si>
  <si>
    <t>選択式</t>
    <rPh sb="0" eb="3">
      <t>センタクシキ</t>
    </rPh>
    <phoneticPr fontId="1"/>
  </si>
  <si>
    <t>5-1</t>
    <phoneticPr fontId="1"/>
  </si>
  <si>
    <t>5-2</t>
    <phoneticPr fontId="1"/>
  </si>
  <si>
    <t>法人名</t>
    <rPh sb="0" eb="2">
      <t>ホウジン</t>
    </rPh>
    <rPh sb="2" eb="3">
      <t>メイ</t>
    </rPh>
    <phoneticPr fontId="1"/>
  </si>
  <si>
    <t>自由記載</t>
    <rPh sb="0" eb="2">
      <t>ジユウ</t>
    </rPh>
    <rPh sb="2" eb="4">
      <t>キサイ</t>
    </rPh>
    <phoneticPr fontId="1"/>
  </si>
  <si>
    <t>5-1で「25.その他」の場合の具体的なサービス種別</t>
    <rPh sb="10" eb="11">
      <t>タ</t>
    </rPh>
    <rPh sb="13" eb="15">
      <t>バアイ</t>
    </rPh>
    <rPh sb="16" eb="19">
      <t>グタイテキ</t>
    </rPh>
    <rPh sb="24" eb="26">
      <t>シュベツ</t>
    </rPh>
    <phoneticPr fontId="1"/>
  </si>
  <si>
    <t>記録業務</t>
    <rPh sb="0" eb="2">
      <t>キロク</t>
    </rPh>
    <rPh sb="2" eb="4">
      <t>ギョウム</t>
    </rPh>
    <phoneticPr fontId="1"/>
  </si>
  <si>
    <t>情報共有業務</t>
    <rPh sb="0" eb="2">
      <t>ジョウホウ</t>
    </rPh>
    <rPh sb="2" eb="4">
      <t>キョウユウ</t>
    </rPh>
    <rPh sb="4" eb="6">
      <t>ギョウム</t>
    </rPh>
    <phoneticPr fontId="1"/>
  </si>
  <si>
    <t>請求業務</t>
    <rPh sb="0" eb="2">
      <t>セイキュウ</t>
    </rPh>
    <rPh sb="2" eb="4">
      <t>ギョウム</t>
    </rPh>
    <phoneticPr fontId="1"/>
  </si>
  <si>
    <t>その他</t>
    <rPh sb="2" eb="3">
      <t>タ</t>
    </rPh>
    <phoneticPr fontId="1"/>
  </si>
  <si>
    <t>D.要件の対応状況</t>
    <rPh sb="2" eb="4">
      <t>ヨウケン</t>
    </rPh>
    <rPh sb="5" eb="7">
      <t>タイオウ</t>
    </rPh>
    <rPh sb="7" eb="9">
      <t>ジョウキョウ</t>
    </rPh>
    <phoneticPr fontId="1"/>
  </si>
  <si>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1"/>
  </si>
  <si>
    <t>3</t>
    <phoneticPr fontId="1"/>
  </si>
  <si>
    <t>1</t>
    <phoneticPr fontId="1"/>
  </si>
  <si>
    <t>導入個数（単位）</t>
    <rPh sb="0" eb="2">
      <t>ドウニュウ</t>
    </rPh>
    <rPh sb="2" eb="4">
      <t>コスウ</t>
    </rPh>
    <rPh sb="5" eb="7">
      <t>タンイ</t>
    </rPh>
    <phoneticPr fontId="1"/>
  </si>
  <si>
    <t>9</t>
    <phoneticPr fontId="1"/>
  </si>
  <si>
    <t>○</t>
    <phoneticPr fontId="1"/>
  </si>
  <si>
    <t>1-1</t>
    <phoneticPr fontId="1"/>
  </si>
  <si>
    <t>1-2</t>
    <phoneticPr fontId="1"/>
  </si>
  <si>
    <t>一気通貫となっていない理由</t>
    <rPh sb="0" eb="2">
      <t>イッキ</t>
    </rPh>
    <rPh sb="2" eb="4">
      <t>ツウカン</t>
    </rPh>
    <rPh sb="11" eb="13">
      <t>リユウ</t>
    </rPh>
    <phoneticPr fontId="1"/>
  </si>
  <si>
    <t>自由記述</t>
    <rPh sb="0" eb="2">
      <t>ジユウ</t>
    </rPh>
    <rPh sb="2" eb="4">
      <t>キジュツ</t>
    </rPh>
    <phoneticPr fontId="1"/>
  </si>
  <si>
    <t>ノートPC</t>
    <phoneticPr fontId="1"/>
  </si>
  <si>
    <t>タブレット</t>
    <phoneticPr fontId="1"/>
  </si>
  <si>
    <t>導入内容（B-1で「1.介護ソフト」を選択した場合）</t>
    <rPh sb="0" eb="2">
      <t>ドウニュウ</t>
    </rPh>
    <rPh sb="2" eb="4">
      <t>ナイヨウ</t>
    </rPh>
    <rPh sb="12" eb="14">
      <t>カイゴ</t>
    </rPh>
    <rPh sb="19" eb="21">
      <t>センタク</t>
    </rPh>
    <rPh sb="23" eb="25">
      <t>バアイ</t>
    </rPh>
    <phoneticPr fontId="1"/>
  </si>
  <si>
    <t>6.介護ソフトを使用している端末（B-1で「1.介護ソフト」を選択した場合）</t>
    <rPh sb="2" eb="4">
      <t>カイゴ</t>
    </rPh>
    <rPh sb="8" eb="10">
      <t>シヨウ</t>
    </rPh>
    <rPh sb="14" eb="16">
      <t>タンマツ</t>
    </rPh>
    <phoneticPr fontId="1"/>
  </si>
  <si>
    <t>選択式</t>
    <rPh sb="0" eb="2">
      <t>センタク</t>
    </rPh>
    <rPh sb="2" eb="3">
      <t>シキ</t>
    </rPh>
    <phoneticPr fontId="1"/>
  </si>
  <si>
    <t>4.ＩＣＴ導入により文書（書類）を削減することができたか。</t>
  </si>
  <si>
    <t>　</t>
    <phoneticPr fontId="1"/>
  </si>
  <si>
    <t>3</t>
    <phoneticPr fontId="1"/>
  </si>
  <si>
    <t>4</t>
    <phoneticPr fontId="1"/>
  </si>
  <si>
    <t>（合計金額）</t>
    <rPh sb="1" eb="3">
      <t>ゴウケイ</t>
    </rPh>
    <rPh sb="3" eb="5">
      <t>キンガク</t>
    </rPh>
    <phoneticPr fontId="1"/>
  </si>
  <si>
    <t>公表予定</t>
    <rPh sb="0" eb="2">
      <t>コウヒョウ</t>
    </rPh>
    <rPh sb="2" eb="4">
      <t>ヨテイ</t>
    </rPh>
    <phoneticPr fontId="1"/>
  </si>
  <si>
    <t>〇</t>
    <phoneticPr fontId="1"/>
  </si>
  <si>
    <t>選択式</t>
    <rPh sb="0" eb="2">
      <t>センタク</t>
    </rPh>
    <rPh sb="2" eb="3">
      <t>シキ</t>
    </rPh>
    <phoneticPr fontId="1"/>
  </si>
  <si>
    <t>訪問入浴介護</t>
    <rPh sb="0" eb="2">
      <t>ホウモン</t>
    </rPh>
    <rPh sb="2" eb="4">
      <t>ニュウヨク</t>
    </rPh>
    <rPh sb="4" eb="6">
      <t>カイゴ</t>
    </rPh>
    <phoneticPr fontId="1"/>
  </si>
  <si>
    <t>訪問介護</t>
    <rPh sb="0" eb="2">
      <t>ホウモン</t>
    </rPh>
    <rPh sb="2" eb="4">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</si>
  <si>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</si>
  <si>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</si>
  <si>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</si>
  <si>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</si>
  <si>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</si>
  <si>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</si>
  <si>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</si>
  <si>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</si>
  <si>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</si>
  <si>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</si>
  <si>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特定福祉用具販売</t>
    <rPh sb="0" eb="2">
      <t>トクテイ</t>
    </rPh>
    <rPh sb="2" eb="4">
      <t>フクシ</t>
    </rPh>
    <rPh sb="4" eb="6">
      <t>ヨウグ</t>
    </rPh>
    <rPh sb="6" eb="8">
      <t>ハンバイ</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</si>
  <si>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</si>
  <si>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</si>
  <si>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</si>
  <si>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</si>
  <si>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</si>
  <si>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</si>
  <si>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</si>
  <si>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1"/>
  </si>
  <si>
    <t>居宅介護支援</t>
    <rPh sb="0" eb="2">
      <t>キョタク</t>
    </rPh>
    <rPh sb="2" eb="4">
      <t>カイゴ</t>
    </rPh>
    <rPh sb="4" eb="6">
      <t>シエン</t>
    </rPh>
    <phoneticPr fontId="1"/>
  </si>
  <si>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</si>
  <si>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</si>
  <si>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</si>
  <si>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介護ソフト</t>
    <rPh sb="0" eb="2">
      <t>カイゴ</t>
    </rPh>
    <phoneticPr fontId="1"/>
  </si>
  <si>
    <t>タブレット</t>
    <phoneticPr fontId="1"/>
  </si>
  <si>
    <t>スマートフォン</t>
    <phoneticPr fontId="1"/>
  </si>
  <si>
    <t>インカム</t>
    <phoneticPr fontId="1"/>
  </si>
  <si>
    <t>保守・サポート</t>
    <rPh sb="0" eb="2">
      <t>ホシュ</t>
    </rPh>
    <phoneticPr fontId="1"/>
  </si>
  <si>
    <t>その他（具体的に）</t>
    <rPh sb="2" eb="3">
      <t>タ</t>
    </rPh>
    <rPh sb="4" eb="7">
      <t>グタイテキ</t>
    </rPh>
    <phoneticPr fontId="1"/>
  </si>
  <si>
    <t>購入</t>
    <rPh sb="0" eb="2">
      <t>コウニュウ</t>
    </rPh>
    <phoneticPr fontId="1"/>
  </si>
  <si>
    <t>リース</t>
    <phoneticPr fontId="1"/>
  </si>
  <si>
    <t>その他（具体的に記入）</t>
    <rPh sb="2" eb="3">
      <t>タ</t>
    </rPh>
    <rPh sb="4" eb="7">
      <t>グタイテキ</t>
    </rPh>
    <rPh sb="8" eb="10">
      <t>キニュウ</t>
    </rPh>
    <phoneticPr fontId="1"/>
  </si>
  <si>
    <t>短縮された</t>
    <rPh sb="0" eb="2">
      <t>タンシュク</t>
    </rPh>
    <phoneticPr fontId="1"/>
  </si>
  <si>
    <t>変わらなかった</t>
    <rPh sb="0" eb="1">
      <t>カ</t>
    </rPh>
    <phoneticPr fontId="1"/>
  </si>
  <si>
    <t>長くなった</t>
    <rPh sb="0" eb="1">
      <t>ナガ</t>
    </rPh>
    <phoneticPr fontId="1"/>
  </si>
  <si>
    <t>削減された</t>
    <rPh sb="0" eb="2">
      <t>サクゲン</t>
    </rPh>
    <phoneticPr fontId="1"/>
  </si>
  <si>
    <t>円滑になった</t>
    <rPh sb="0" eb="2">
      <t>エンカツ</t>
    </rPh>
    <phoneticPr fontId="1"/>
  </si>
  <si>
    <t>円滑にならなかった</t>
    <rPh sb="0" eb="2">
      <t>エンカツ</t>
    </rPh>
    <phoneticPr fontId="1"/>
  </si>
  <si>
    <t>減少した</t>
    <rPh sb="0" eb="2">
      <t>ゲンショウ</t>
    </rPh>
    <phoneticPr fontId="1"/>
  </si>
  <si>
    <t>変化しなかった</t>
    <rPh sb="0" eb="2">
      <t>ヘンカ</t>
    </rPh>
    <phoneticPr fontId="1"/>
  </si>
  <si>
    <t>増加した</t>
    <rPh sb="0" eb="2">
      <t>ゾウカ</t>
    </rPh>
    <phoneticPr fontId="1"/>
  </si>
  <si>
    <t>一気通貫となっている</t>
    <rPh sb="0" eb="2">
      <t>イッキ</t>
    </rPh>
    <rPh sb="2" eb="4">
      <t>ツウカン</t>
    </rPh>
    <phoneticPr fontId="1"/>
  </si>
  <si>
    <t>一気通貫となっていない</t>
    <rPh sb="0" eb="2">
      <t>イッキ</t>
    </rPh>
    <rPh sb="2" eb="4">
      <t>ツウカン</t>
    </rPh>
    <phoneticPr fontId="1"/>
  </si>
  <si>
    <t>導入し活用している</t>
    <rPh sb="0" eb="2">
      <t>ドウニュウ</t>
    </rPh>
    <rPh sb="3" eb="5">
      <t>カツヨウ</t>
    </rPh>
    <phoneticPr fontId="1"/>
  </si>
  <si>
    <t>導入しているが活用していない</t>
    <rPh sb="0" eb="2">
      <t>ドウニュウ</t>
    </rPh>
    <rPh sb="7" eb="9">
      <t>カツヨウ</t>
    </rPh>
    <phoneticPr fontId="1"/>
  </si>
  <si>
    <t>導入していない</t>
    <rPh sb="0" eb="2">
      <t>ドウニュウ</t>
    </rPh>
    <phoneticPr fontId="1"/>
  </si>
  <si>
    <t>クラウドサービス</t>
    <phoneticPr fontId="1"/>
  </si>
  <si>
    <t>〇（介護ソフトのみ）</t>
    <rPh sb="2" eb="4">
      <t>カイゴ</t>
    </rPh>
    <phoneticPr fontId="1"/>
  </si>
  <si>
    <t>事業所所在都道府県</t>
    <rPh sb="0" eb="3">
      <t>ジギョウショ</t>
    </rPh>
    <rPh sb="3" eb="5">
      <t>ショザイ</t>
    </rPh>
    <rPh sb="5" eb="9">
      <t>トドウフケン</t>
    </rPh>
    <phoneticPr fontId="1"/>
  </si>
  <si>
    <t>事業所所在市区町村</t>
    <rPh sb="0" eb="3">
      <t>ジギョウショ</t>
    </rPh>
    <rPh sb="3" eb="5">
      <t>ショザイ</t>
    </rPh>
    <rPh sb="5" eb="7">
      <t>シク</t>
    </rPh>
    <rPh sb="7" eb="9">
      <t>チョウソン</t>
    </rPh>
    <phoneticPr fontId="1"/>
  </si>
  <si>
    <t>自動計算</t>
    <rPh sb="0" eb="2">
      <t>ジドウ</t>
    </rPh>
    <rPh sb="2" eb="4">
      <t>ケイサン</t>
    </rPh>
    <phoneticPr fontId="1"/>
  </si>
  <si>
    <t>8-1 × 8-2</t>
    <phoneticPr fontId="1"/>
  </si>
  <si>
    <t>本製品を選んだ理由や使ってみての感想</t>
    <rPh sb="0" eb="3">
      <t>ホンセイヒン</t>
    </rPh>
    <rPh sb="4" eb="5">
      <t>エラ</t>
    </rPh>
    <rPh sb="7" eb="9">
      <t>リユウ</t>
    </rPh>
    <rPh sb="10" eb="11">
      <t>ツカ</t>
    </rPh>
    <rPh sb="16" eb="18">
      <t>カンソウ</t>
    </rPh>
    <phoneticPr fontId="1"/>
  </si>
  <si>
    <t>項目</t>
    <rPh sb="0" eb="2">
      <t>コウモク</t>
    </rPh>
    <phoneticPr fontId="1"/>
  </si>
  <si>
    <t>記載方法</t>
    <rPh sb="0" eb="2">
      <t>キサイ</t>
    </rPh>
    <rPh sb="2" eb="4">
      <t>ホウホウ</t>
    </rPh>
    <phoneticPr fontId="1"/>
  </si>
  <si>
    <t>6</t>
    <phoneticPr fontId="1"/>
  </si>
  <si>
    <t>7-1</t>
    <phoneticPr fontId="1"/>
  </si>
  <si>
    <t>7-2</t>
    <phoneticPr fontId="1"/>
  </si>
  <si>
    <t>8</t>
    <phoneticPr fontId="1"/>
  </si>
  <si>
    <t>８割以上～９割未満</t>
    <rPh sb="1" eb="2">
      <t>ワリ</t>
    </rPh>
    <rPh sb="2" eb="4">
      <t>イジョウ</t>
    </rPh>
    <rPh sb="6" eb="7">
      <t>ワリ</t>
    </rPh>
    <rPh sb="7" eb="9">
      <t>ミマン</t>
    </rPh>
    <phoneticPr fontId="1"/>
  </si>
  <si>
    <t>７割以上～８割未満</t>
    <rPh sb="1" eb="2">
      <t>ワリ</t>
    </rPh>
    <rPh sb="2" eb="4">
      <t>イジョウ</t>
    </rPh>
    <rPh sb="6" eb="7">
      <t>ワリ</t>
    </rPh>
    <rPh sb="7" eb="9">
      <t>ミマン</t>
    </rPh>
    <phoneticPr fontId="1"/>
  </si>
  <si>
    <t>６割以上～７割未満</t>
    <rPh sb="1" eb="2">
      <t>ワリ</t>
    </rPh>
    <rPh sb="2" eb="4">
      <t>イジョウ</t>
    </rPh>
    <rPh sb="6" eb="7">
      <t>ワリ</t>
    </rPh>
    <rPh sb="7" eb="9">
      <t>ミマン</t>
    </rPh>
    <phoneticPr fontId="1"/>
  </si>
  <si>
    <t>５割以上～６割未満</t>
    <rPh sb="1" eb="2">
      <t>ワリ</t>
    </rPh>
    <rPh sb="2" eb="4">
      <t>イジョウ</t>
    </rPh>
    <rPh sb="6" eb="7">
      <t>ワリ</t>
    </rPh>
    <rPh sb="7" eb="9">
      <t>ミマン</t>
    </rPh>
    <phoneticPr fontId="1"/>
  </si>
  <si>
    <t>４割以上～５割未満</t>
    <rPh sb="1" eb="2">
      <t>ワリ</t>
    </rPh>
    <rPh sb="2" eb="4">
      <t>イジョウ</t>
    </rPh>
    <rPh sb="6" eb="7">
      <t>ワリ</t>
    </rPh>
    <rPh sb="7" eb="9">
      <t>ミマン</t>
    </rPh>
    <phoneticPr fontId="1"/>
  </si>
  <si>
    <t>３割以上～４割未満</t>
    <rPh sb="1" eb="2">
      <t>ワリ</t>
    </rPh>
    <rPh sb="2" eb="4">
      <t>イジョウ</t>
    </rPh>
    <rPh sb="6" eb="7">
      <t>ワリ</t>
    </rPh>
    <rPh sb="7" eb="9">
      <t>ミマン</t>
    </rPh>
    <phoneticPr fontId="1"/>
  </si>
  <si>
    <t>２割以上～３割未満</t>
    <rPh sb="1" eb="2">
      <t>ワリ</t>
    </rPh>
    <rPh sb="2" eb="4">
      <t>イジョウ</t>
    </rPh>
    <rPh sb="6" eb="7">
      <t>ワリ</t>
    </rPh>
    <rPh sb="7" eb="9">
      <t>ミマン</t>
    </rPh>
    <phoneticPr fontId="1"/>
  </si>
  <si>
    <t>１割以上～２割未満</t>
    <rPh sb="1" eb="2">
      <t>ワリ</t>
    </rPh>
    <rPh sb="2" eb="4">
      <t>イジョウ</t>
    </rPh>
    <rPh sb="6" eb="7">
      <t>ワリ</t>
    </rPh>
    <rPh sb="7" eb="9">
      <t>ミマン</t>
    </rPh>
    <phoneticPr fontId="1"/>
  </si>
  <si>
    <t>９割以上</t>
    <rPh sb="1" eb="2">
      <t>ワリ</t>
    </rPh>
    <rPh sb="2" eb="4">
      <t>イジョウ</t>
    </rPh>
    <phoneticPr fontId="1"/>
  </si>
  <si>
    <t>１割以下</t>
    <rPh sb="1" eb="2">
      <t>ワリ</t>
    </rPh>
    <rPh sb="2" eb="4">
      <t>イカ</t>
    </rPh>
    <phoneticPr fontId="1"/>
  </si>
  <si>
    <t>デスクトップ
ＰＣ</t>
    <phoneticPr fontId="1"/>
  </si>
  <si>
    <t>◎</t>
    <phoneticPr fontId="1"/>
  </si>
  <si>
    <t>○</t>
    <phoneticPr fontId="1"/>
  </si>
  <si>
    <t>個</t>
    <rPh sb="0" eb="1">
      <t>コ</t>
    </rPh>
    <phoneticPr fontId="1"/>
  </si>
  <si>
    <t>台</t>
    <rPh sb="0" eb="1">
      <t>ダイ</t>
    </rPh>
    <phoneticPr fontId="1"/>
  </si>
  <si>
    <t>式</t>
    <rPh sb="0" eb="1">
      <t>シキ</t>
    </rPh>
    <phoneticPr fontId="1"/>
  </si>
  <si>
    <t>8</t>
    <phoneticPr fontId="1"/>
  </si>
  <si>
    <t>ＩＣＴ導入により、事業所外との情報連携が円滑になったか。</t>
    <rPh sb="9" eb="12">
      <t>ジギョウショ</t>
    </rPh>
    <rPh sb="12" eb="13">
      <t>ガイ</t>
    </rPh>
    <rPh sb="15" eb="17">
      <t>ジョウホウ</t>
    </rPh>
    <rPh sb="17" eb="19">
      <t>レンケイ</t>
    </rPh>
    <rPh sb="20" eb="22">
      <t>エンカツ</t>
    </rPh>
    <phoneticPr fontId="1"/>
  </si>
  <si>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1"/>
  </si>
  <si>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1"/>
  </si>
  <si>
    <t>増加した</t>
    <rPh sb="0" eb="2">
      <t>ゾウカ</t>
    </rPh>
    <phoneticPr fontId="1"/>
  </si>
  <si>
    <t>変化しなかった</t>
    <rPh sb="0" eb="2">
      <t>ヘンカ</t>
    </rPh>
    <phoneticPr fontId="1"/>
  </si>
  <si>
    <t>減少した</t>
    <rPh sb="0" eb="2">
      <t>ゲンショウ</t>
    </rPh>
    <phoneticPr fontId="1"/>
  </si>
  <si>
    <t>導入価格（１単位あたり）</t>
    <rPh sb="0" eb="2">
      <t>ドウニュウ</t>
    </rPh>
    <rPh sb="2" eb="4">
      <t>カカク</t>
    </rPh>
    <rPh sb="6" eb="8">
      <t>タンイ</t>
    </rPh>
    <phoneticPr fontId="1"/>
  </si>
  <si>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1"/>
  </si>
  <si>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1"/>
  </si>
  <si>
    <t>○</t>
    <phoneticPr fontId="1"/>
  </si>
  <si>
    <t>○</t>
    <phoneticPr fontId="1"/>
  </si>
  <si>
    <t>○</t>
    <phoneticPr fontId="1"/>
  </si>
  <si>
    <t>スマート
フォン</t>
    <phoneticPr fontId="1"/>
  </si>
  <si>
    <t>9</t>
    <phoneticPr fontId="1"/>
  </si>
  <si>
    <r>
      <t xml:space="preserve">職員数
</t>
    </r>
    <r>
      <rPr>
        <sz val="8"/>
        <color theme="1"/>
        <rFont val="游ゴシック"/>
        <family val="3"/>
        <charset val="128"/>
        <scheme val="minor"/>
      </rPr>
      <t>（常勤換算）</t>
    </r>
    <rPh sb="0" eb="3">
      <t>ショクインスウ</t>
    </rPh>
    <rPh sb="5" eb="7">
      <t>ジョウキン</t>
    </rPh>
    <rPh sb="7" eb="9">
      <t>カンサン</t>
    </rPh>
    <phoneticPr fontId="1"/>
  </si>
  <si>
    <t>導入個数
（数）</t>
    <rPh sb="0" eb="2">
      <t>ドウニュウ</t>
    </rPh>
    <rPh sb="2" eb="4">
      <t>コスウ</t>
    </rPh>
    <rPh sb="6" eb="7">
      <t>カズ</t>
    </rPh>
    <phoneticPr fontId="1"/>
  </si>
  <si>
    <t>C.導入効果</t>
    <rPh sb="2" eb="4">
      <t>ドウニュウ</t>
    </rPh>
    <rPh sb="4" eb="6">
      <t>コウカ</t>
    </rPh>
    <phoneticPr fontId="1"/>
  </si>
  <si>
    <t>ＩＣＴ導入により間接業務の時間が短縮されたか。</t>
    <phoneticPr fontId="1"/>
  </si>
  <si>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1"/>
  </si>
  <si>
    <t>ＩＣＴ導入によりケア記録等の書類の量を削減することができたか。</t>
    <phoneticPr fontId="1"/>
  </si>
  <si>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1"/>
  </si>
  <si>
    <t>ＩＣＴ導入により、直接ケアにあたる時間が増加したか。</t>
    <phoneticPr fontId="1"/>
  </si>
  <si>
    <t>その他ＩＣＴ導入による成果・課題</t>
    <phoneticPr fontId="1"/>
  </si>
  <si>
    <t>標準仕様を導入し、活用しているか。</t>
    <phoneticPr fontId="1"/>
  </si>
  <si>
    <t>記録から請求までが一気通貫となっているか。</t>
    <phoneticPr fontId="1"/>
  </si>
  <si>
    <t>標準仕様を活用している場合、活用した感想</t>
    <phoneticPr fontId="1"/>
  </si>
  <si>
    <t>標準仕様を活用していない場合、活用しない理由</t>
    <rPh sb="0" eb="2">
      <t>ヒョウジュン</t>
    </rPh>
    <rPh sb="2" eb="4">
      <t>シヨウ</t>
    </rPh>
    <rPh sb="5" eb="7">
      <t>カツヨウ</t>
    </rPh>
    <rPh sb="12" eb="14">
      <t>バアイ</t>
    </rPh>
    <rPh sb="15" eb="17">
      <t>カツヨウ</t>
    </rPh>
    <rPh sb="20" eb="22">
      <t>リユウ</t>
    </rPh>
    <phoneticPr fontId="1"/>
  </si>
  <si>
    <t>その他の単位（直接ご記入ください）</t>
    <rPh sb="2" eb="3">
      <t>タ</t>
    </rPh>
    <rPh sb="4" eb="6">
      <t>タンイ</t>
    </rPh>
    <rPh sb="7" eb="9">
      <t>チョクセツ</t>
    </rPh>
    <rPh sb="10" eb="12">
      <t>キニュウ</t>
    </rPh>
    <phoneticPr fontId="1"/>
  </si>
  <si>
    <t>　　年　　月　　日</t>
    <rPh sb="2" eb="3">
      <t>ネン</t>
    </rPh>
    <rPh sb="5" eb="6">
      <t>ツキ</t>
    </rPh>
    <rPh sb="8" eb="9">
      <t>ヒ</t>
    </rPh>
    <phoneticPr fontId="1"/>
  </si>
  <si>
    <t>　所在地</t>
    <rPh sb="1" eb="4">
      <t>ショザイチ</t>
    </rPh>
    <phoneticPr fontId="1"/>
  </si>
  <si>
    <t>　法人名</t>
    <rPh sb="1" eb="3">
      <t>ホウジン</t>
    </rPh>
    <rPh sb="3" eb="4">
      <t>メイ</t>
    </rPh>
    <phoneticPr fontId="1"/>
  </si>
  <si>
    <t>　代表者</t>
    <rPh sb="1" eb="4">
      <t>ダイヒョウシャ</t>
    </rPh>
    <phoneticPr fontId="1"/>
  </si>
  <si>
    <t>　　　　・その他参考となる書類</t>
    <rPh sb="7" eb="8">
      <t>タ</t>
    </rPh>
    <rPh sb="8" eb="10">
      <t>サンコウ</t>
    </rPh>
    <rPh sb="13" eb="15">
      <t>ショルイ</t>
    </rPh>
    <phoneticPr fontId="1"/>
  </si>
  <si>
    <t>（単位：円）</t>
    <rPh sb="1" eb="3">
      <t>タンイ</t>
    </rPh>
    <rPh sb="4" eb="5">
      <t>エン</t>
    </rPh>
    <phoneticPr fontId="13"/>
  </si>
  <si>
    <t>電話番号</t>
    <rPh sb="0" eb="2">
      <t>デンワ</t>
    </rPh>
    <rPh sb="2" eb="4">
      <t>バンゴウ</t>
    </rPh>
    <phoneticPr fontId="15"/>
  </si>
  <si>
    <t>Ｅ－ｍａｉｌ</t>
    <phoneticPr fontId="15"/>
  </si>
  <si>
    <t>小　計</t>
    <rPh sb="0" eb="1">
      <t>ショウ</t>
    </rPh>
    <rPh sb="2" eb="3">
      <t>ケイ</t>
    </rPh>
    <phoneticPr fontId="13"/>
  </si>
  <si>
    <t>－</t>
    <phoneticPr fontId="13"/>
  </si>
  <si>
    <t>合　計</t>
    <rPh sb="0" eb="1">
      <t>ゴウ</t>
    </rPh>
    <rPh sb="2" eb="3">
      <t>ケイ</t>
    </rPh>
    <phoneticPr fontId="13"/>
  </si>
  <si>
    <t>1-1　法人・施設概要</t>
    <rPh sb="4" eb="6">
      <t>ホウジン</t>
    </rPh>
    <rPh sb="7" eb="9">
      <t>シセツ</t>
    </rPh>
    <rPh sb="9" eb="11">
      <t>ガイヨウ</t>
    </rPh>
    <phoneticPr fontId="15"/>
  </si>
  <si>
    <t>法人名</t>
    <rPh sb="0" eb="2">
      <t>ホウジン</t>
    </rPh>
    <rPh sb="2" eb="3">
      <t>メイ</t>
    </rPh>
    <phoneticPr fontId="15"/>
  </si>
  <si>
    <t>代表者名</t>
    <rPh sb="0" eb="3">
      <t>ダイヒョウシャ</t>
    </rPh>
    <rPh sb="3" eb="4">
      <t>メイ</t>
    </rPh>
    <phoneticPr fontId="15"/>
  </si>
  <si>
    <t>施設
所在地</t>
    <rPh sb="0" eb="2">
      <t>シセツ</t>
    </rPh>
    <rPh sb="3" eb="6">
      <t>ショザイチ</t>
    </rPh>
    <phoneticPr fontId="15"/>
  </si>
  <si>
    <t>〒</t>
    <phoneticPr fontId="15"/>
  </si>
  <si>
    <t>山梨県</t>
    <rPh sb="0" eb="3">
      <t>ヤマナシケン</t>
    </rPh>
    <phoneticPr fontId="15"/>
  </si>
  <si>
    <t>職員数（人）</t>
    <rPh sb="0" eb="3">
      <t>ショクインスウ</t>
    </rPh>
    <rPh sb="4" eb="5">
      <t>ニン</t>
    </rPh>
    <phoneticPr fontId="15"/>
  </si>
  <si>
    <t>利用定員（人）</t>
    <rPh sb="0" eb="2">
      <t>リヨウ</t>
    </rPh>
    <rPh sb="2" eb="4">
      <t>テイイン</t>
    </rPh>
    <rPh sb="5" eb="6">
      <t>ニン</t>
    </rPh>
    <phoneticPr fontId="15"/>
  </si>
  <si>
    <t>1-2　担当者連絡先</t>
    <rPh sb="4" eb="7">
      <t>タントウシャ</t>
    </rPh>
    <rPh sb="7" eb="10">
      <t>レンラクサキ</t>
    </rPh>
    <phoneticPr fontId="15"/>
  </si>
  <si>
    <t>所属・役職</t>
    <rPh sb="0" eb="2">
      <t>ショゾク</t>
    </rPh>
    <rPh sb="3" eb="5">
      <t>ヤクショク</t>
    </rPh>
    <phoneticPr fontId="15"/>
  </si>
  <si>
    <t>氏名</t>
    <rPh sb="0" eb="2">
      <t>シメイ</t>
    </rPh>
    <phoneticPr fontId="15"/>
  </si>
  <si>
    <t>　現在、既にＩＣＴの導入・活用を行っている場合には、その取組の具体的内容を記載してください。</t>
    <rPh sb="1" eb="3">
      <t>ゲンザイ</t>
    </rPh>
    <rPh sb="4" eb="5">
      <t>スデ</t>
    </rPh>
    <rPh sb="10" eb="12">
      <t>ドウニュウ</t>
    </rPh>
    <rPh sb="13" eb="15">
      <t>カツヨウ</t>
    </rPh>
    <rPh sb="16" eb="17">
      <t>オコナ</t>
    </rPh>
    <rPh sb="21" eb="23">
      <t>バアイ</t>
    </rPh>
    <rPh sb="28" eb="30">
      <t>トリクミ</t>
    </rPh>
    <rPh sb="31" eb="34">
      <t>グタイテキ</t>
    </rPh>
    <rPh sb="34" eb="36">
      <t>ナイヨウ</t>
    </rPh>
    <rPh sb="37" eb="39">
      <t>キサイ</t>
    </rPh>
    <phoneticPr fontId="15"/>
  </si>
  <si>
    <t>(1)　ＩＣＴを導入することにより解決したいと考えている課題・問題点を具体的に記載してください。</t>
    <rPh sb="31" eb="34">
      <t>モンダイテン</t>
    </rPh>
    <phoneticPr fontId="15"/>
  </si>
  <si>
    <t>(3)　(2)で挙げた導入・活用により達成すべき目標及び期待される効果を記載してください。（計画実施後３年間を目途に）</t>
    <rPh sb="8" eb="9">
      <t>ア</t>
    </rPh>
    <rPh sb="11" eb="13">
      <t>ドウニュウ</t>
    </rPh>
    <rPh sb="14" eb="16">
      <t>カツヨウ</t>
    </rPh>
    <rPh sb="19" eb="21">
      <t>タッセイ</t>
    </rPh>
    <rPh sb="24" eb="26">
      <t>モクヒョウ</t>
    </rPh>
    <rPh sb="26" eb="27">
      <t>オヨ</t>
    </rPh>
    <rPh sb="28" eb="30">
      <t>キタイ</t>
    </rPh>
    <rPh sb="33" eb="35">
      <t>コウカ</t>
    </rPh>
    <rPh sb="36" eb="38">
      <t>キサイ</t>
    </rPh>
    <rPh sb="46" eb="48">
      <t>ケイカク</t>
    </rPh>
    <rPh sb="48" eb="51">
      <t>ジッシゴ</t>
    </rPh>
    <rPh sb="52" eb="53">
      <t>ネン</t>
    </rPh>
    <rPh sb="53" eb="54">
      <t>カン</t>
    </rPh>
    <rPh sb="55" eb="57">
      <t>メド</t>
    </rPh>
    <phoneticPr fontId="15"/>
  </si>
  <si>
    <t>(4)　(2)で挙げた内容での導入を決めた理由を記載ください。また、他と比較検討をされた場合、比較検討した具体的な内容を記載してください。（比較検討を実施しなかった場合はその旨を記載）</t>
    <rPh sb="8" eb="9">
      <t>ア</t>
    </rPh>
    <rPh sb="11" eb="13">
      <t>ナイヨウ</t>
    </rPh>
    <rPh sb="15" eb="17">
      <t>ドウニュウ</t>
    </rPh>
    <rPh sb="18" eb="19">
      <t>キ</t>
    </rPh>
    <rPh sb="21" eb="23">
      <t>リユウ</t>
    </rPh>
    <rPh sb="24" eb="26">
      <t>キサイ</t>
    </rPh>
    <rPh sb="34" eb="35">
      <t>タ</t>
    </rPh>
    <rPh sb="36" eb="38">
      <t>ヒカク</t>
    </rPh>
    <rPh sb="38" eb="40">
      <t>ケントウ</t>
    </rPh>
    <rPh sb="44" eb="46">
      <t>バアイ</t>
    </rPh>
    <rPh sb="47" eb="49">
      <t>ヒカク</t>
    </rPh>
    <rPh sb="49" eb="51">
      <t>ケントウ</t>
    </rPh>
    <rPh sb="53" eb="56">
      <t>グタイテキ</t>
    </rPh>
    <rPh sb="57" eb="59">
      <t>ナイヨウ</t>
    </rPh>
    <rPh sb="60" eb="62">
      <t>キサイ</t>
    </rPh>
    <rPh sb="70" eb="72">
      <t>ヒカク</t>
    </rPh>
    <rPh sb="72" eb="74">
      <t>ケントウ</t>
    </rPh>
    <rPh sb="75" eb="77">
      <t>ジッシ</t>
    </rPh>
    <rPh sb="82" eb="84">
      <t>バアイ</t>
    </rPh>
    <rPh sb="87" eb="88">
      <t>ムネ</t>
    </rPh>
    <rPh sb="89" eb="91">
      <t>キサイ</t>
    </rPh>
    <phoneticPr fontId="15"/>
  </si>
  <si>
    <t>(1)　ＩＣＴ導入にあたり、どのような体制・スケジュールで行う予定ですか。
　現在検討している内容について、具体的な職員の役職・役割等も含め、記載してください。</t>
    <rPh sb="7" eb="9">
      <t>ドウニュウ</t>
    </rPh>
    <rPh sb="19" eb="21">
      <t>タイセイ</t>
    </rPh>
    <rPh sb="29" eb="30">
      <t>オコナ</t>
    </rPh>
    <rPh sb="31" eb="33">
      <t>ヨテイ</t>
    </rPh>
    <rPh sb="39" eb="41">
      <t>ゲンザイ</t>
    </rPh>
    <rPh sb="41" eb="43">
      <t>ケントウ</t>
    </rPh>
    <rPh sb="47" eb="49">
      <t>ナイヨウ</t>
    </rPh>
    <rPh sb="64" eb="66">
      <t>ヤクワリ</t>
    </rPh>
    <rPh sb="68" eb="69">
      <t>フク</t>
    </rPh>
    <rPh sb="71" eb="73">
      <t>キサイ</t>
    </rPh>
    <phoneticPr fontId="15"/>
  </si>
  <si>
    <t>(2)　職員への普及及び研修計画等について、現在検討している内容を、具体的に記載してください。</t>
    <rPh sb="4" eb="6">
      <t>ショクイン</t>
    </rPh>
    <rPh sb="8" eb="10">
      <t>フキュウ</t>
    </rPh>
    <rPh sb="10" eb="11">
      <t>オヨ</t>
    </rPh>
    <rPh sb="12" eb="14">
      <t>ケンシュウ</t>
    </rPh>
    <rPh sb="14" eb="16">
      <t>ケイカク</t>
    </rPh>
    <rPh sb="16" eb="17">
      <t>トウ</t>
    </rPh>
    <rPh sb="22" eb="24">
      <t>ゲンザイ</t>
    </rPh>
    <rPh sb="24" eb="26">
      <t>ケントウ</t>
    </rPh>
    <rPh sb="30" eb="32">
      <t>ナイヨウ</t>
    </rPh>
    <rPh sb="38" eb="40">
      <t>キサイ</t>
    </rPh>
    <phoneticPr fontId="15"/>
  </si>
  <si>
    <t>　その他、上記以外でＩＣＴ導入について、法人独自の工夫、アピールポイント等があれば記載してください。</t>
    <rPh sb="3" eb="4">
      <t>タ</t>
    </rPh>
    <rPh sb="5" eb="7">
      <t>ジョウキ</t>
    </rPh>
    <rPh sb="7" eb="9">
      <t>イガイ</t>
    </rPh>
    <rPh sb="13" eb="15">
      <t>ドウニュウ</t>
    </rPh>
    <rPh sb="20" eb="22">
      <t>ホウジン</t>
    </rPh>
    <rPh sb="22" eb="24">
      <t>ドクジ</t>
    </rPh>
    <rPh sb="25" eb="27">
      <t>クフウ</t>
    </rPh>
    <rPh sb="36" eb="37">
      <t>ナド</t>
    </rPh>
    <rPh sb="41" eb="43">
      <t>キサイ</t>
    </rPh>
    <phoneticPr fontId="15"/>
  </si>
  <si>
    <t>補助事業者</t>
    <rPh sb="0" eb="2">
      <t>ホジョ</t>
    </rPh>
    <rPh sb="2" eb="5">
      <t>ジギョウシャ</t>
    </rPh>
    <phoneticPr fontId="1"/>
  </si>
  <si>
    <t>　　１　変更後申請額</t>
    <rPh sb="4" eb="6">
      <t>ヘンコウ</t>
    </rPh>
    <rPh sb="6" eb="7">
      <t>ゴ</t>
    </rPh>
    <rPh sb="7" eb="10">
      <t>シンセイガク</t>
    </rPh>
    <phoneticPr fontId="1"/>
  </si>
  <si>
    <t>　　２　変更前申請額</t>
    <rPh sb="4" eb="7">
      <t>ヘンコウマエ</t>
    </rPh>
    <rPh sb="7" eb="10">
      <t>シンセイガク</t>
    </rPh>
    <phoneticPr fontId="1"/>
  </si>
  <si>
    <t>　　３　変更の内容・理由</t>
    <rPh sb="4" eb="6">
      <t>ヘンコウ</t>
    </rPh>
    <rPh sb="7" eb="9">
      <t>ナイヨウ</t>
    </rPh>
    <rPh sb="10" eb="12">
      <t>リユウ</t>
    </rPh>
    <phoneticPr fontId="1"/>
  </si>
  <si>
    <t>　　４　変更申請額算出内訳</t>
    <rPh sb="4" eb="6">
      <t>ヘンコウ</t>
    </rPh>
    <rPh sb="6" eb="9">
      <t>シンセイガク</t>
    </rPh>
    <rPh sb="9" eb="11">
      <t>サンシュツ</t>
    </rPh>
    <rPh sb="11" eb="13">
      <t>ウチワケ</t>
    </rPh>
    <phoneticPr fontId="1"/>
  </si>
  <si>
    <t>　　　中止（廃止）の理由</t>
    <phoneticPr fontId="1"/>
  </si>
  <si>
    <t>介護サービスの
種別</t>
    <rPh sb="0" eb="2">
      <t>カイゴ</t>
    </rPh>
    <rPh sb="8" eb="10">
      <t>シュベツ</t>
    </rPh>
    <phoneticPr fontId="15"/>
  </si>
  <si>
    <t>1-3　ＩＣＴ導入事業の概要</t>
    <rPh sb="7" eb="9">
      <t>ドウニュウ</t>
    </rPh>
    <rPh sb="9" eb="11">
      <t>ジギョウ</t>
    </rPh>
    <rPh sb="12" eb="14">
      <t>ガイヨウ</t>
    </rPh>
    <phoneticPr fontId="15"/>
  </si>
  <si>
    <t>ＩＣＴ導入の内容</t>
    <rPh sb="3" eb="5">
      <t>ドウニュウ</t>
    </rPh>
    <rPh sb="6" eb="8">
      <t>ナイヨウ</t>
    </rPh>
    <phoneticPr fontId="15"/>
  </si>
  <si>
    <t>　　　　　　　　　　　　　　</t>
    <phoneticPr fontId="1"/>
  </si>
  <si>
    <t>リース・レンタルの場合の契約期間：</t>
    <rPh sb="9" eb="11">
      <t>バアイ</t>
    </rPh>
    <rPh sb="12" eb="14">
      <t>ケイヤク</t>
    </rPh>
    <rPh sb="14" eb="16">
      <t>キカン</t>
    </rPh>
    <phoneticPr fontId="1"/>
  </si>
  <si>
    <t>製品の特徴</t>
    <rPh sb="0" eb="2">
      <t>セイヒン</t>
    </rPh>
    <rPh sb="3" eb="5">
      <t>トクチョウ</t>
    </rPh>
    <phoneticPr fontId="15"/>
  </si>
  <si>
    <t>＊製造業者又は販売代理店に提供を受け添付すること</t>
    <phoneticPr fontId="1"/>
  </si>
  <si>
    <t>積算</t>
    <rPh sb="0" eb="2">
      <t>セキサン</t>
    </rPh>
    <phoneticPr fontId="13"/>
  </si>
  <si>
    <t>導入内容</t>
    <rPh sb="0" eb="2">
      <t>ドウニュウ</t>
    </rPh>
    <rPh sb="2" eb="4">
      <t>ナイヨウ</t>
    </rPh>
    <phoneticPr fontId="13"/>
  </si>
  <si>
    <t>⑵補助対象外事業分</t>
    <rPh sb="1" eb="3">
      <t>ホジョ</t>
    </rPh>
    <rPh sb="3" eb="5">
      <t>タイショウ</t>
    </rPh>
    <rPh sb="5" eb="6">
      <t>ガイ</t>
    </rPh>
    <rPh sb="6" eb="8">
      <t>ジギョウ</t>
    </rPh>
    <rPh sb="8" eb="9">
      <t>ブン</t>
    </rPh>
    <phoneticPr fontId="13"/>
  </si>
  <si>
    <t>⑴補助対象事業分</t>
    <rPh sb="1" eb="3">
      <t>ホジョ</t>
    </rPh>
    <rPh sb="3" eb="5">
      <t>タイショウ</t>
    </rPh>
    <rPh sb="5" eb="7">
      <t>ジギョウ</t>
    </rPh>
    <rPh sb="7" eb="8">
      <t>ブン</t>
    </rPh>
    <phoneticPr fontId="13"/>
  </si>
  <si>
    <t>購入・リース・
レンタルの別</t>
    <rPh sb="0" eb="2">
      <t>コウニュウ</t>
    </rPh>
    <rPh sb="13" eb="14">
      <t>ベツ</t>
    </rPh>
    <phoneticPr fontId="15"/>
  </si>
  <si>
    <t>円</t>
    <rPh sb="0" eb="1">
      <t>エン</t>
    </rPh>
    <phoneticPr fontId="1"/>
  </si>
  <si>
    <t>うち、補助対象経費　　　　　　　　　　　　　円</t>
    <rPh sb="3" eb="5">
      <t>ホジョ</t>
    </rPh>
    <rPh sb="5" eb="7">
      <t>タイショウ</t>
    </rPh>
    <rPh sb="7" eb="9">
      <t>ケイヒ</t>
    </rPh>
    <rPh sb="22" eb="23">
      <t>エン</t>
    </rPh>
    <phoneticPr fontId="1"/>
  </si>
  <si>
    <t>1-4　ＩＣＴ化への取組</t>
    <rPh sb="7" eb="8">
      <t>カ</t>
    </rPh>
    <rPh sb="10" eb="12">
      <t>トリクミ</t>
    </rPh>
    <phoneticPr fontId="15"/>
  </si>
  <si>
    <t>経費</t>
    <rPh sb="0" eb="2">
      <t>ケイヒ</t>
    </rPh>
    <phoneticPr fontId="1"/>
  </si>
  <si>
    <t>2-3　効果検証</t>
    <rPh sb="4" eb="6">
      <t>コウカ</t>
    </rPh>
    <rPh sb="6" eb="8">
      <t>ケンショウ</t>
    </rPh>
    <phoneticPr fontId="15"/>
  </si>
  <si>
    <t>様式第１号別紙３</t>
    <rPh sb="0" eb="2">
      <t>ヨウシキ</t>
    </rPh>
    <rPh sb="2" eb="3">
      <t>ダイ</t>
    </rPh>
    <rPh sb="4" eb="5">
      <t>ゴウ</t>
    </rPh>
    <rPh sb="5" eb="7">
      <t>ベッシ</t>
    </rPh>
    <phoneticPr fontId="15"/>
  </si>
  <si>
    <t>ＩＣＴ機器のメーカー名及び製品名</t>
    <rPh sb="3" eb="5">
      <t>キキ</t>
    </rPh>
    <rPh sb="10" eb="11">
      <t>メイ</t>
    </rPh>
    <rPh sb="11" eb="12">
      <t>オヨ</t>
    </rPh>
    <rPh sb="13" eb="16">
      <t>セイヒンメイ</t>
    </rPh>
    <phoneticPr fontId="15"/>
  </si>
  <si>
    <t>介護サービス
施設・事業所名</t>
    <rPh sb="0" eb="2">
      <t>カイゴ</t>
    </rPh>
    <rPh sb="7" eb="9">
      <t>シセツ</t>
    </rPh>
    <rPh sb="10" eb="13">
      <t>ジギョウショ</t>
    </rPh>
    <rPh sb="13" eb="14">
      <t>メイ</t>
    </rPh>
    <phoneticPr fontId="15"/>
  </si>
  <si>
    <t>※確認できる書類（自己宣言完了お知らせメール等）を添付すること。</t>
    <rPh sb="1" eb="3">
      <t>カクニン</t>
    </rPh>
    <rPh sb="6" eb="8">
      <t>ショルイ</t>
    </rPh>
    <rPh sb="9" eb="15">
      <t>ジコセンゲンカンリョウ</t>
    </rPh>
    <rPh sb="16" eb="17">
      <t>シ</t>
    </rPh>
    <rPh sb="22" eb="23">
      <t>ナド</t>
    </rPh>
    <rPh sb="25" eb="27">
      <t>テンプ</t>
    </rPh>
    <phoneticPr fontId="1"/>
  </si>
  <si>
    <t>　★一つ星　　　　★二つ星　</t>
    <rPh sb="2" eb="3">
      <t>ヒト</t>
    </rPh>
    <rPh sb="4" eb="5">
      <t>ボシ</t>
    </rPh>
    <rPh sb="10" eb="11">
      <t>フタ</t>
    </rPh>
    <rPh sb="12" eb="13">
      <t>ボシ</t>
    </rPh>
    <phoneticPr fontId="1"/>
  </si>
  <si>
    <t>通知
方法</t>
    <rPh sb="0" eb="2">
      <t>ツウチ</t>
    </rPh>
    <rPh sb="3" eb="5">
      <t>ホウホウ</t>
    </rPh>
    <phoneticPr fontId="1"/>
  </si>
  <si>
    <t>　介護ロボット・通信環境の整備により、収支の改善が図られた場合には、職員の賃金へも適切に還元する旨を職員へ通知した有無を記載してください。</t>
    <rPh sb="1" eb="3">
      <t>カイゴ</t>
    </rPh>
    <rPh sb="8" eb="10">
      <t>ツウシン</t>
    </rPh>
    <rPh sb="10" eb="12">
      <t>カンキョウ</t>
    </rPh>
    <rPh sb="13" eb="15">
      <t>セイビ</t>
    </rPh>
    <rPh sb="19" eb="21">
      <t>シュウシ</t>
    </rPh>
    <rPh sb="22" eb="24">
      <t>カイゼン</t>
    </rPh>
    <rPh sb="25" eb="26">
      <t>ハカ</t>
    </rPh>
    <rPh sb="29" eb="31">
      <t>バアイ</t>
    </rPh>
    <rPh sb="34" eb="36">
      <t>ショクイン</t>
    </rPh>
    <rPh sb="37" eb="39">
      <t>チンギン</t>
    </rPh>
    <rPh sb="41" eb="43">
      <t>テキセツ</t>
    </rPh>
    <rPh sb="44" eb="46">
      <t>カンゲン</t>
    </rPh>
    <rPh sb="48" eb="49">
      <t>ムネ</t>
    </rPh>
    <rPh sb="50" eb="52">
      <t>ショクイン</t>
    </rPh>
    <rPh sb="53" eb="55">
      <t>ツウチ</t>
    </rPh>
    <rPh sb="57" eb="59">
      <t>ウム</t>
    </rPh>
    <rPh sb="60" eb="62">
      <t>キサイ</t>
    </rPh>
    <phoneticPr fontId="1"/>
  </si>
  <si>
    <t>購入・リース・レンタルに要する経費（税抜）</t>
    <rPh sb="0" eb="2">
      <t>コウニュウ</t>
    </rPh>
    <rPh sb="12" eb="13">
      <t>ヨウ</t>
    </rPh>
    <rPh sb="15" eb="17">
      <t>ケイヒ</t>
    </rPh>
    <rPh sb="18" eb="20">
      <t>ゼイヌキ</t>
    </rPh>
    <phoneticPr fontId="1"/>
  </si>
  <si>
    <t>金額（税抜）</t>
    <rPh sb="0" eb="2">
      <t>キンガク</t>
    </rPh>
    <rPh sb="3" eb="5">
      <t>ゼイヌキ</t>
    </rPh>
    <phoneticPr fontId="1"/>
  </si>
  <si>
    <t>2-5　その他</t>
    <rPh sb="6" eb="7">
      <t>タ</t>
    </rPh>
    <phoneticPr fontId="15"/>
  </si>
  <si>
    <t>(2)　上記課題を踏まえ、導入するＩＣＴの具体的な内容（導入により効率化、省力化となる内容、ソフトの機能など）について詳細に記入してください。（タブレット端末等の導入のみ場合は、インストールするソフトの内容等について記載してください。）
　　国の実施通知で定める要件（記録から請求までが一気通貫で可能である、最新版のケアプラン標準仕様に準拠し、要綱に定めるCSVファイルの出力・取込機能（ケアプラン標準仕様の連携対象となる介護サービス事業所の場合）、日中のサポート体制の常設、LIFEへの情報提供の対応など）の具備状況を記載してください。</t>
    <rPh sb="4" eb="6">
      <t>ジョウキ</t>
    </rPh>
    <rPh sb="6" eb="8">
      <t>カダイ</t>
    </rPh>
    <rPh sb="9" eb="10">
      <t>フ</t>
    </rPh>
    <rPh sb="13" eb="15">
      <t>ドウニュウ</t>
    </rPh>
    <rPh sb="21" eb="24">
      <t>グタイテキ</t>
    </rPh>
    <rPh sb="25" eb="27">
      <t>ナイヨウ</t>
    </rPh>
    <rPh sb="28" eb="30">
      <t>ドウニュウ</t>
    </rPh>
    <rPh sb="33" eb="36">
      <t>コウリツカ</t>
    </rPh>
    <rPh sb="37" eb="40">
      <t>ショウリョクカ</t>
    </rPh>
    <rPh sb="43" eb="45">
      <t>ナイヨウ</t>
    </rPh>
    <rPh sb="50" eb="52">
      <t>キノウ</t>
    </rPh>
    <rPh sb="59" eb="61">
      <t>ショウサイ</t>
    </rPh>
    <rPh sb="62" eb="64">
      <t>キニュウ</t>
    </rPh>
    <rPh sb="77" eb="79">
      <t>タンマツ</t>
    </rPh>
    <rPh sb="79" eb="80">
      <t>トウ</t>
    </rPh>
    <rPh sb="81" eb="83">
      <t>ドウニュウ</t>
    </rPh>
    <rPh sb="85" eb="87">
      <t>バアイ</t>
    </rPh>
    <rPh sb="101" eb="103">
      <t>ナイヨウ</t>
    </rPh>
    <rPh sb="103" eb="104">
      <t>トウ</t>
    </rPh>
    <rPh sb="108" eb="110">
      <t>キサイ</t>
    </rPh>
    <rPh sb="121" eb="122">
      <t>クニ</t>
    </rPh>
    <rPh sb="154" eb="157">
      <t>サイシンバン</t>
    </rPh>
    <rPh sb="163" eb="165">
      <t>ヒョウジュン</t>
    </rPh>
    <rPh sb="165" eb="167">
      <t>シヨウ</t>
    </rPh>
    <rPh sb="168" eb="170">
      <t>ジュンキョ</t>
    </rPh>
    <rPh sb="172" eb="174">
      <t>ヨウコウ</t>
    </rPh>
    <rPh sb="175" eb="176">
      <t>サダ</t>
    </rPh>
    <rPh sb="186" eb="188">
      <t>シュツリョク</t>
    </rPh>
    <rPh sb="189" eb="191">
      <t>トリコミ</t>
    </rPh>
    <rPh sb="191" eb="193">
      <t>キノウ</t>
    </rPh>
    <rPh sb="199" eb="201">
      <t>ヒョウジュン</t>
    </rPh>
    <rPh sb="201" eb="203">
      <t>シヨウ</t>
    </rPh>
    <rPh sb="204" eb="206">
      <t>レンケイ</t>
    </rPh>
    <rPh sb="206" eb="208">
      <t>タイショウ</t>
    </rPh>
    <rPh sb="211" eb="213">
      <t>カイゴ</t>
    </rPh>
    <rPh sb="217" eb="220">
      <t>ジギョウショ</t>
    </rPh>
    <rPh sb="221" eb="223">
      <t>バアイ</t>
    </rPh>
    <rPh sb="244" eb="246">
      <t>ジョウホウ</t>
    </rPh>
    <rPh sb="246" eb="248">
      <t>テイキョウ</t>
    </rPh>
    <rPh sb="249" eb="251">
      <t>タイオウ</t>
    </rPh>
    <phoneticPr fontId="15"/>
  </si>
  <si>
    <t>導入ソフトの内容：
導入ソフトの国の実施要綱に定める要件の具備状況
・記録から請求まで一気通貫が可能か否か
・CSVファイルの出力・取り込み機能（ケアプラン標準仕様の連携対象となる介護サービス事業所の場合）の適用
・日中のサポート体制の常設の有無
・LIFEへの情報提供の予定
・事業所内・事業所間のデータ連携の有無と具体的な内容　　　　　</t>
    <rPh sb="0" eb="2">
      <t>ドウニュウ</t>
    </rPh>
    <rPh sb="6" eb="8">
      <t>ナイヨウ</t>
    </rPh>
    <rPh sb="15" eb="17">
      <t>ドウニュウ</t>
    </rPh>
    <rPh sb="21" eb="22">
      <t>クニ</t>
    </rPh>
    <rPh sb="23" eb="25">
      <t>ジッシ</t>
    </rPh>
    <rPh sb="25" eb="27">
      <t>ヨウコウ</t>
    </rPh>
    <rPh sb="28" eb="29">
      <t>サダ</t>
    </rPh>
    <rPh sb="31" eb="33">
      <t>ヨウケン</t>
    </rPh>
    <rPh sb="34" eb="36">
      <t>グビ</t>
    </rPh>
    <rPh sb="36" eb="38">
      <t>ジョウキョウ</t>
    </rPh>
    <rPh sb="40" eb="42">
      <t>キロク</t>
    </rPh>
    <rPh sb="44" eb="46">
      <t>セイキュウ</t>
    </rPh>
    <rPh sb="48" eb="50">
      <t>イッキ</t>
    </rPh>
    <rPh sb="50" eb="52">
      <t>ツウカン</t>
    </rPh>
    <rPh sb="53" eb="55">
      <t>カノウ</t>
    </rPh>
    <rPh sb="56" eb="57">
      <t>イナ</t>
    </rPh>
    <rPh sb="109" eb="111">
      <t>テキヨウ</t>
    </rPh>
    <rPh sb="136" eb="138">
      <t>ジョウホウ</t>
    </rPh>
    <rPh sb="138" eb="140">
      <t>テイキョウ</t>
    </rPh>
    <rPh sb="141" eb="143">
      <t>ヨテイ</t>
    </rPh>
    <rPh sb="145" eb="148">
      <t>ジギョウショ</t>
    </rPh>
    <rPh sb="148" eb="149">
      <t>ナイ</t>
    </rPh>
    <rPh sb="150" eb="153">
      <t>ジギョウショ</t>
    </rPh>
    <rPh sb="153" eb="154">
      <t>カン</t>
    </rPh>
    <rPh sb="158" eb="160">
      <t>レンケイ</t>
    </rPh>
    <rPh sb="161" eb="163">
      <t>ウム</t>
    </rPh>
    <rPh sb="164" eb="167">
      <t>グタイテキ</t>
    </rPh>
    <rPh sb="168" eb="170">
      <t>ナイヨウ</t>
    </rPh>
    <phoneticPr fontId="15"/>
  </si>
  <si>
    <t>ガイドライン名：
作成者：
参考URL等：</t>
    <rPh sb="6" eb="7">
      <t>メイ</t>
    </rPh>
    <rPh sb="10" eb="13">
      <t>サクセイシャ</t>
    </rPh>
    <rPh sb="16" eb="18">
      <t>サンコウ</t>
    </rPh>
    <rPh sb="21" eb="22">
      <t>ナド</t>
    </rPh>
    <phoneticPr fontId="15"/>
  </si>
  <si>
    <t>2-1　職員の賃金への還元</t>
    <rPh sb="4" eb="6">
      <t>ショクイン</t>
    </rPh>
    <rPh sb="7" eb="9">
      <t>チンギン</t>
    </rPh>
    <rPh sb="11" eb="13">
      <t>カンゲン</t>
    </rPh>
    <phoneticPr fontId="1"/>
  </si>
  <si>
    <t>2-2　科学的介護情報システム（LIFE）による情報収集への協力</t>
    <rPh sb="4" eb="7">
      <t>カガクテキ</t>
    </rPh>
    <rPh sb="7" eb="9">
      <t>カイゴ</t>
    </rPh>
    <rPh sb="9" eb="11">
      <t>ジョウホウ</t>
    </rPh>
    <rPh sb="24" eb="28">
      <t>ジョウホウシュウシュウ</t>
    </rPh>
    <rPh sb="30" eb="32">
      <t>キョウリョク</t>
    </rPh>
    <phoneticPr fontId="15"/>
  </si>
  <si>
    <t>（協力する：〇、協力しない：×）</t>
    <phoneticPr fontId="15"/>
  </si>
  <si>
    <t>（応じる：〇、応じない：×）</t>
    <rPh sb="1" eb="2">
      <t>オウ</t>
    </rPh>
    <rPh sb="7" eb="8">
      <t>オウ</t>
    </rPh>
    <phoneticPr fontId="15"/>
  </si>
  <si>
    <t>（協力する：〇、協力しない：×）</t>
    <rPh sb="1" eb="3">
      <t>キョウリョク</t>
    </rPh>
    <rPh sb="8" eb="10">
      <t>キョウリョク</t>
    </rPh>
    <phoneticPr fontId="15"/>
  </si>
  <si>
    <t>(2)　その他の場合、参考にした指針、ガイドライン名とその作成者を記載してください。</t>
    <rPh sb="6" eb="7">
      <t>タ</t>
    </rPh>
    <rPh sb="8" eb="10">
      <t>バアイ</t>
    </rPh>
    <rPh sb="11" eb="13">
      <t>サンコウ</t>
    </rPh>
    <rPh sb="16" eb="18">
      <t>シシン</t>
    </rPh>
    <rPh sb="25" eb="26">
      <t>メイ</t>
    </rPh>
    <rPh sb="29" eb="32">
      <t>サクセイシャ</t>
    </rPh>
    <rPh sb="33" eb="35">
      <t>キサイ</t>
    </rPh>
    <phoneticPr fontId="15"/>
  </si>
  <si>
    <t>(1)　業務改善計画を作成するにあたり、参考にした厚生労働省のガイドライン等はどれですか。</t>
    <rPh sb="4" eb="10">
      <t>ギョウムカイゼンケイカク</t>
    </rPh>
    <rPh sb="11" eb="13">
      <t>サクセイ</t>
    </rPh>
    <rPh sb="20" eb="22">
      <t>サンコウ</t>
    </rPh>
    <rPh sb="25" eb="30">
      <t>コウセイロウドウショウ</t>
    </rPh>
    <rPh sb="37" eb="38">
      <t>ナド</t>
    </rPh>
    <phoneticPr fontId="15"/>
  </si>
  <si>
    <r>
      <rPr>
        <b/>
        <sz val="12"/>
        <color rgb="FFFF0000"/>
        <rFont val="ＭＳ 明朝"/>
        <family val="1"/>
        <charset val="128"/>
      </rPr>
      <t>3-1</t>
    </r>
    <r>
      <rPr>
        <b/>
        <sz val="12"/>
        <rFont val="ＭＳ 明朝"/>
        <family val="1"/>
        <charset val="128"/>
      </rPr>
      <t>　課題の分析・目標設定</t>
    </r>
    <rPh sb="4" eb="6">
      <t>カダイ</t>
    </rPh>
    <rPh sb="7" eb="9">
      <t>ブンセキ</t>
    </rPh>
    <rPh sb="10" eb="12">
      <t>モクヒョウ</t>
    </rPh>
    <rPh sb="12" eb="14">
      <t>セッテイ</t>
    </rPh>
    <phoneticPr fontId="15"/>
  </si>
  <si>
    <r>
      <rPr>
        <b/>
        <sz val="12"/>
        <color rgb="FFFF0000"/>
        <rFont val="ＭＳ 明朝"/>
        <family val="1"/>
        <charset val="128"/>
      </rPr>
      <t>3-2</t>
    </r>
    <r>
      <rPr>
        <b/>
        <sz val="12"/>
        <rFont val="ＭＳ 明朝"/>
        <family val="1"/>
        <charset val="128"/>
      </rPr>
      <t>　導入体制</t>
    </r>
    <rPh sb="4" eb="6">
      <t>ドウニュウ</t>
    </rPh>
    <rPh sb="6" eb="8">
      <t>タイセイ</t>
    </rPh>
    <phoneticPr fontId="15"/>
  </si>
  <si>
    <t>2-5　業務改善計画を作成するにあたり参考にした導入手法</t>
    <rPh sb="4" eb="10">
      <t>ギョウムカイゼンケイカク</t>
    </rPh>
    <rPh sb="11" eb="13">
      <t>サクセイ</t>
    </rPh>
    <rPh sb="19" eb="21">
      <t>サンコウ</t>
    </rPh>
    <rPh sb="24" eb="26">
      <t>ドウニュウ</t>
    </rPh>
    <rPh sb="26" eb="28">
      <t>シュホウ</t>
    </rPh>
    <phoneticPr fontId="15"/>
  </si>
  <si>
    <r>
      <t xml:space="preserve">事業計画書
</t>
    </r>
    <r>
      <rPr>
        <sz val="14"/>
        <color rgb="FFFF0000"/>
        <rFont val="ＭＳ 明朝"/>
        <family val="1"/>
        <charset val="128"/>
      </rPr>
      <t>（ＩＣＴ等導入支援事業）</t>
    </r>
    <rPh sb="0" eb="2">
      <t>ジギョウ</t>
    </rPh>
    <rPh sb="4" eb="5">
      <t>ショ</t>
    </rPh>
    <rPh sb="10" eb="11">
      <t>ナド</t>
    </rPh>
    <rPh sb="11" eb="13">
      <t>ドウニュウ</t>
    </rPh>
    <rPh sb="13" eb="15">
      <t>シエン</t>
    </rPh>
    <rPh sb="15" eb="17">
      <t>ジギョウ</t>
    </rPh>
    <phoneticPr fontId="15"/>
  </si>
  <si>
    <t>（申請時点における常勤換算方法により算出された数とすること）</t>
    <rPh sb="1" eb="5">
      <t>シンセイジテン</t>
    </rPh>
    <rPh sb="9" eb="15">
      <t>ジョウキンカンサンホウホウ</t>
    </rPh>
    <rPh sb="18" eb="20">
      <t>サンシュツ</t>
    </rPh>
    <rPh sb="23" eb="24">
      <t>カズ</t>
    </rPh>
    <phoneticPr fontId="1"/>
  </si>
  <si>
    <t>2-3　独立行政法人情報処理機構（IPA）が実施する「SECURITY ACTION」について</t>
    <rPh sb="4" eb="6">
      <t>ドクリツ</t>
    </rPh>
    <rPh sb="6" eb="10">
      <t>ギョウセイホウジン</t>
    </rPh>
    <rPh sb="10" eb="16">
      <t>ジョウホウショリキコウ</t>
    </rPh>
    <rPh sb="22" eb="24">
      <t>ジッシ</t>
    </rPh>
    <phoneticPr fontId="15"/>
  </si>
  <si>
    <t>2-4　介護ロボットやＩＣＴ等の導入に関して他事業者からの照会に応じること。</t>
    <rPh sb="4" eb="6">
      <t>カイゴ</t>
    </rPh>
    <rPh sb="14" eb="15">
      <t>ナド</t>
    </rPh>
    <rPh sb="16" eb="18">
      <t>ドウニュウ</t>
    </rPh>
    <rPh sb="19" eb="20">
      <t>カン</t>
    </rPh>
    <rPh sb="22" eb="26">
      <t>タジギョウシャ</t>
    </rPh>
    <rPh sb="29" eb="31">
      <t>ショウカイ</t>
    </rPh>
    <rPh sb="32" eb="33">
      <t>オウ</t>
    </rPh>
    <phoneticPr fontId="15"/>
  </si>
  <si>
    <t>　申請する事業所において、独立行政法人情報処理機構（IPA）が実施する「SECURITY ACTION」の宣言の星の数を記載してください。（法人単位のものは不可）</t>
    <rPh sb="1" eb="3">
      <t>シンセイ</t>
    </rPh>
    <rPh sb="5" eb="8">
      <t>ジギョウショ</t>
    </rPh>
    <rPh sb="13" eb="19">
      <t>ドクリツギョウセイホウジン</t>
    </rPh>
    <rPh sb="19" eb="21">
      <t>ジョウホウ</t>
    </rPh>
    <rPh sb="21" eb="23">
      <t>ショリ</t>
    </rPh>
    <rPh sb="23" eb="25">
      <t>キコウ</t>
    </rPh>
    <rPh sb="31" eb="33">
      <t>ジッシ</t>
    </rPh>
    <rPh sb="53" eb="55">
      <t>センゲン</t>
    </rPh>
    <rPh sb="56" eb="57">
      <t>ホシ</t>
    </rPh>
    <rPh sb="58" eb="59">
      <t>カズ</t>
    </rPh>
    <rPh sb="60" eb="62">
      <t>キサイ</t>
    </rPh>
    <rPh sb="70" eb="74">
      <t>ホウジンタンイ</t>
    </rPh>
    <rPh sb="78" eb="80">
      <t>フカ</t>
    </rPh>
    <phoneticPr fontId="1"/>
  </si>
  <si>
    <t>　補助を受けた際には、厚生労働省、山梨県、介護福祉総合支援センターが実施する効果検証事業、普及啓発事業等に可能な限り協力すること</t>
    <rPh sb="45" eb="49">
      <t>フキュウケイハツ</t>
    </rPh>
    <rPh sb="49" eb="51">
      <t>ジギョウ</t>
    </rPh>
    <phoneticPr fontId="1"/>
  </si>
  <si>
    <t>2-5　効果検証事業、普及啓発事業等への協力</t>
    <rPh sb="4" eb="10">
      <t>コウカケンショウジギョウ</t>
    </rPh>
    <rPh sb="11" eb="17">
      <t>フキュウケイハツジギョウ</t>
    </rPh>
    <rPh sb="17" eb="18">
      <t>ナド</t>
    </rPh>
    <rPh sb="20" eb="22">
      <t>キョウリョク</t>
    </rPh>
    <phoneticPr fontId="1"/>
  </si>
  <si>
    <r>
      <t>　2-1(3)で掲げた目標を達成したかどうか、効果検証を行う</t>
    </r>
    <r>
      <rPr>
        <b/>
        <u/>
        <sz val="11"/>
        <rFont val="ＭＳ 明朝"/>
        <family val="1"/>
        <charset val="128"/>
      </rPr>
      <t>体制</t>
    </r>
    <r>
      <rPr>
        <sz val="11"/>
        <rFont val="ＭＳ 明朝"/>
        <family val="1"/>
        <charset val="128"/>
      </rPr>
      <t>、</t>
    </r>
    <r>
      <rPr>
        <b/>
        <u/>
        <sz val="11"/>
        <rFont val="ＭＳ 明朝"/>
        <family val="1"/>
        <charset val="128"/>
      </rPr>
      <t>検証方法</t>
    </r>
    <r>
      <rPr>
        <sz val="11"/>
        <rFont val="ＭＳ 明朝"/>
        <family val="1"/>
        <charset val="128"/>
      </rPr>
      <t>びどのような</t>
    </r>
    <r>
      <rPr>
        <b/>
        <u/>
        <sz val="11"/>
        <rFont val="ＭＳ 明朝"/>
        <family val="1"/>
        <charset val="128"/>
      </rPr>
      <t>指標等</t>
    </r>
    <r>
      <rPr>
        <sz val="11"/>
        <rFont val="ＭＳ 明朝"/>
        <family val="1"/>
        <charset val="128"/>
      </rPr>
      <t>を用いて行う予定か、</t>
    </r>
    <r>
      <rPr>
        <b/>
        <u/>
        <sz val="11"/>
        <color rgb="FFFF0000"/>
        <rFont val="ＭＳ 明朝"/>
        <family val="1"/>
        <charset val="128"/>
      </rPr>
      <t>定性的</t>
    </r>
    <r>
      <rPr>
        <sz val="11"/>
        <color rgb="FFFF0000"/>
        <rFont val="ＭＳ 明朝"/>
        <family val="1"/>
        <charset val="128"/>
      </rPr>
      <t>、</t>
    </r>
    <r>
      <rPr>
        <b/>
        <u/>
        <sz val="11"/>
        <color rgb="FFFF0000"/>
        <rFont val="ＭＳ 明朝"/>
        <family val="1"/>
        <charset val="128"/>
      </rPr>
      <t>定量的</t>
    </r>
    <r>
      <rPr>
        <sz val="11"/>
        <color rgb="FFFF0000"/>
        <rFont val="ＭＳ 明朝"/>
        <family val="1"/>
        <charset val="128"/>
      </rPr>
      <t>両方の観点から</t>
    </r>
    <r>
      <rPr>
        <sz val="11"/>
        <rFont val="ＭＳ 明朝"/>
        <family val="1"/>
        <charset val="128"/>
      </rPr>
      <t>具体的に記載してください。</t>
    </r>
    <rPh sb="28" eb="29">
      <t>オコナ</t>
    </rPh>
    <rPh sb="30" eb="32">
      <t>タイセイ</t>
    </rPh>
    <rPh sb="33" eb="35">
      <t>ケンショウ</t>
    </rPh>
    <rPh sb="35" eb="37">
      <t>ホウホウ</t>
    </rPh>
    <rPh sb="45" eb="46">
      <t>トウ</t>
    </rPh>
    <phoneticPr fontId="15"/>
  </si>
  <si>
    <t>様式第３号</t>
    <rPh sb="0" eb="2">
      <t>ヨウシキ</t>
    </rPh>
    <rPh sb="2" eb="3">
      <t>ダイ</t>
    </rPh>
    <rPh sb="4" eb="5">
      <t>ゴウ</t>
    </rPh>
    <phoneticPr fontId="1"/>
  </si>
  <si>
    <t>様式第４号　</t>
    <rPh sb="0" eb="2">
      <t>ヨウシキ</t>
    </rPh>
    <rPh sb="2" eb="3">
      <t>ダイ</t>
    </rPh>
    <rPh sb="4" eb="5">
      <t>ゴウ</t>
    </rPh>
    <phoneticPr fontId="1"/>
  </si>
  <si>
    <t>　富山県知事　殿</t>
    <rPh sb="1" eb="6">
      <t>トヤマケンチジ</t>
    </rPh>
    <rPh sb="7" eb="8">
      <t>ドノ</t>
    </rPh>
    <phoneticPr fontId="1"/>
  </si>
  <si>
    <t>　富山県知事　殿</t>
    <rPh sb="1" eb="4">
      <t>トヤマケン</t>
    </rPh>
    <rPh sb="4" eb="6">
      <t>チジ</t>
    </rPh>
    <rPh sb="7" eb="8">
      <t>ドノ</t>
    </rPh>
    <phoneticPr fontId="1"/>
  </si>
  <si>
    <t>事業所名</t>
    <rPh sb="0" eb="4">
      <t>ジギョウショメイ</t>
    </rPh>
    <phoneticPr fontId="1"/>
  </si>
  <si>
    <t xml:space="preserve">  　　　　　　　　　　　　　　　　　       </t>
    <phoneticPr fontId="13"/>
  </si>
  <si>
    <t>担当者名</t>
    <rPh sb="0" eb="3">
      <t>タントウシャ</t>
    </rPh>
    <rPh sb="3" eb="4">
      <t>メイ</t>
    </rPh>
    <phoneticPr fontId="13"/>
  </si>
  <si>
    <t>担当者メールアドレス</t>
    <rPh sb="0" eb="3">
      <t>タントウシャ</t>
    </rPh>
    <phoneticPr fontId="13"/>
  </si>
  <si>
    <t>合計</t>
    <rPh sb="0" eb="1">
      <t>ゴウケイ</t>
    </rPh>
    <phoneticPr fontId="13"/>
  </si>
  <si>
    <t>区分</t>
    <rPh sb="0" eb="2">
      <t>クブン</t>
    </rPh>
    <phoneticPr fontId="13"/>
  </si>
  <si>
    <t>申請額（単位：円）</t>
    <rPh sb="0" eb="3">
      <t>シンセイガク</t>
    </rPh>
    <rPh sb="4" eb="6">
      <t>タンイ</t>
    </rPh>
    <rPh sb="7" eb="8">
      <t>エン</t>
    </rPh>
    <phoneticPr fontId="13"/>
  </si>
  <si>
    <t>１．基本情報</t>
    <rPh sb="2" eb="6">
      <t>キホンジョウホウ</t>
    </rPh>
    <phoneticPr fontId="1"/>
  </si>
  <si>
    <t>２．申請額</t>
    <rPh sb="2" eb="5">
      <t>シンセイガク</t>
    </rPh>
    <phoneticPr fontId="13"/>
  </si>
  <si>
    <t>↓変更申請を行う場合、こちらにご記載ください。</t>
    <rPh sb="1" eb="5">
      <t>ヘンコウシンセイ</t>
    </rPh>
    <rPh sb="6" eb="7">
      <t>オコナ</t>
    </rPh>
    <rPh sb="8" eb="10">
      <t>バアイ</t>
    </rPh>
    <rPh sb="16" eb="18">
      <t>キサイ</t>
    </rPh>
    <phoneticPr fontId="1"/>
  </si>
  <si>
    <t>（様式第１号）</t>
    <rPh sb="1" eb="3">
      <t>ヨウシキ</t>
    </rPh>
    <rPh sb="3" eb="4">
      <t>ダイ</t>
    </rPh>
    <rPh sb="5" eb="6">
      <t>ゴウ</t>
    </rPh>
    <phoneticPr fontId="1"/>
  </si>
  <si>
    <t>（様式第１号　別紙１）</t>
    <rPh sb="1" eb="3">
      <t>ヨウシキ</t>
    </rPh>
    <rPh sb="3" eb="4">
      <t>ダイ</t>
    </rPh>
    <rPh sb="5" eb="6">
      <t>ゴウ</t>
    </rPh>
    <rPh sb="7" eb="9">
      <t>ベッシ</t>
    </rPh>
    <phoneticPr fontId="13"/>
  </si>
  <si>
    <t>申請者　</t>
    <rPh sb="0" eb="2">
      <t>シンセイ</t>
    </rPh>
    <rPh sb="2" eb="3">
      <t>シャ</t>
    </rPh>
    <phoneticPr fontId="1"/>
  </si>
  <si>
    <t>関係書類</t>
    <rPh sb="0" eb="4">
      <t>カンケイショルイ</t>
    </rPh>
    <phoneticPr fontId="1"/>
  </si>
  <si>
    <t>（参考様式）</t>
    <rPh sb="1" eb="3">
      <t>サンコウ</t>
    </rPh>
    <rPh sb="3" eb="5">
      <t>ヨウシキ</t>
    </rPh>
    <phoneticPr fontId="13"/>
  </si>
  <si>
    <t>収入</t>
    <rPh sb="0" eb="2">
      <t>シュウニュウ</t>
    </rPh>
    <phoneticPr fontId="13"/>
  </si>
  <si>
    <t>その他　自己財源</t>
    <rPh sb="2" eb="3">
      <t>タ</t>
    </rPh>
    <rPh sb="4" eb="6">
      <t>ジコ</t>
    </rPh>
    <rPh sb="6" eb="8">
      <t>ザイゲン</t>
    </rPh>
    <phoneticPr fontId="13"/>
  </si>
  <si>
    <t>支出</t>
    <rPh sb="0" eb="2">
      <t>シシュツ</t>
    </rPh>
    <phoneticPr fontId="13"/>
  </si>
  <si>
    <t>この歳入歳出予算書（見込書）抄本は、原本と相違ないことを証明する。</t>
    <rPh sb="2" eb="4">
      <t>サイニュウ</t>
    </rPh>
    <rPh sb="4" eb="6">
      <t>サイシュツ</t>
    </rPh>
    <rPh sb="6" eb="8">
      <t>ヨサン</t>
    </rPh>
    <rPh sb="8" eb="9">
      <t>ショ</t>
    </rPh>
    <rPh sb="10" eb="12">
      <t>ミコ</t>
    </rPh>
    <rPh sb="12" eb="13">
      <t>ショ</t>
    </rPh>
    <rPh sb="14" eb="16">
      <t>ショウホン</t>
    </rPh>
    <rPh sb="18" eb="20">
      <t>ゲンポン</t>
    </rPh>
    <rPh sb="21" eb="23">
      <t>ソウイ</t>
    </rPh>
    <rPh sb="28" eb="30">
      <t>ショウメイ</t>
    </rPh>
    <phoneticPr fontId="13"/>
  </si>
  <si>
    <t>予算額</t>
    <rPh sb="0" eb="3">
      <t>ヨサンガク</t>
    </rPh>
    <phoneticPr fontId="13"/>
  </si>
  <si>
    <t>代表者名</t>
    <rPh sb="0" eb="4">
      <t>ダイヒョウシャメイ</t>
    </rPh>
    <phoneticPr fontId="1"/>
  </si>
  <si>
    <t>法人（事業者）名</t>
    <rPh sb="0" eb="2">
      <t>ホウジン</t>
    </rPh>
    <rPh sb="3" eb="6">
      <t>ジギョウシャ</t>
    </rPh>
    <rPh sb="7" eb="8">
      <t>メイ</t>
    </rPh>
    <phoneticPr fontId="1"/>
  </si>
  <si>
    <t>富山県補助金</t>
    <rPh sb="0" eb="3">
      <t>トヤマケン</t>
    </rPh>
    <rPh sb="3" eb="6">
      <t>ホジョキン</t>
    </rPh>
    <phoneticPr fontId="13"/>
  </si>
  <si>
    <t>計</t>
    <rPh sb="0" eb="1">
      <t>ケイ</t>
    </rPh>
    <phoneticPr fontId="1"/>
  </si>
  <si>
    <t>支店名</t>
    <rPh sb="0" eb="3">
      <t>シテンメイ</t>
    </rPh>
    <phoneticPr fontId="1"/>
  </si>
  <si>
    <t>金融機関名</t>
    <rPh sb="0" eb="5">
      <t>キンユウキカンメイ</t>
    </rPh>
    <phoneticPr fontId="1"/>
  </si>
  <si>
    <t>口座番号</t>
    <rPh sb="0" eb="4">
      <t>コウザバンゴウ</t>
    </rPh>
    <phoneticPr fontId="1"/>
  </si>
  <si>
    <t>預金種別</t>
    <rPh sb="0" eb="4">
      <t>ヨキンシュベツ</t>
    </rPh>
    <phoneticPr fontId="1"/>
  </si>
  <si>
    <t>口座名義</t>
    <rPh sb="0" eb="4">
      <t>コウザメイギ</t>
    </rPh>
    <phoneticPr fontId="1"/>
  </si>
  <si>
    <t>　　　　・歳入歳出決算書（見込書）抄本</t>
    <rPh sb="5" eb="9">
      <t>サイニュウサイシュツ</t>
    </rPh>
    <rPh sb="9" eb="12">
      <t>ケッサンショ</t>
    </rPh>
    <rPh sb="13" eb="16">
      <t>ミコミショ</t>
    </rPh>
    <rPh sb="17" eb="19">
      <t>ショウホン</t>
    </rPh>
    <phoneticPr fontId="1"/>
  </si>
  <si>
    <t>（様式第４号　別紙１）</t>
    <rPh sb="1" eb="3">
      <t>ヨウシキ</t>
    </rPh>
    <rPh sb="3" eb="4">
      <t>ダイ</t>
    </rPh>
    <rPh sb="5" eb="6">
      <t>ゴウ</t>
    </rPh>
    <rPh sb="7" eb="9">
      <t>ベッシ</t>
    </rPh>
    <phoneticPr fontId="13"/>
  </si>
  <si>
    <t>この歳入歳出決算書（見込書）抄本は、原本と相違ないことを証明する。</t>
    <rPh sb="2" eb="4">
      <t>サイニュウ</t>
    </rPh>
    <rPh sb="4" eb="6">
      <t>サイシュツ</t>
    </rPh>
    <rPh sb="6" eb="8">
      <t>ケッサン</t>
    </rPh>
    <rPh sb="8" eb="9">
      <t>ショ</t>
    </rPh>
    <rPh sb="10" eb="12">
      <t>ミコミ</t>
    </rPh>
    <rPh sb="12" eb="13">
      <t>ショ</t>
    </rPh>
    <rPh sb="14" eb="16">
      <t>ショウホン</t>
    </rPh>
    <rPh sb="18" eb="20">
      <t>ゲンポン</t>
    </rPh>
    <rPh sb="21" eb="23">
      <t>ソウイ</t>
    </rPh>
    <rPh sb="28" eb="30">
      <t>ショウメイ</t>
    </rPh>
    <phoneticPr fontId="13"/>
  </si>
  <si>
    <t>様式第２号</t>
    <rPh sb="0" eb="2">
      <t>ヨウシキ</t>
    </rPh>
    <rPh sb="2" eb="3">
      <t>ダイ</t>
    </rPh>
    <rPh sb="4" eb="5">
      <t>ゴウ</t>
    </rPh>
    <phoneticPr fontId="1"/>
  </si>
  <si>
    <t>人材確保体制構築支援事業</t>
    <phoneticPr fontId="13"/>
  </si>
  <si>
    <t>経営改善支援事業</t>
    <phoneticPr fontId="13"/>
  </si>
  <si>
    <t>メニュー</t>
    <phoneticPr fontId="1"/>
  </si>
  <si>
    <t>事業所名</t>
    <rPh sb="0" eb="3">
      <t>ジギョウショ</t>
    </rPh>
    <rPh sb="3" eb="4">
      <t>メイ</t>
    </rPh>
    <phoneticPr fontId="13"/>
  </si>
  <si>
    <t>法人名</t>
    <rPh sb="0" eb="2">
      <t>ホウジン</t>
    </rPh>
    <rPh sb="2" eb="3">
      <t>メイ</t>
    </rPh>
    <phoneticPr fontId="13"/>
  </si>
  <si>
    <t>法人名</t>
    <rPh sb="0" eb="3">
      <t>ホウジンメイ</t>
    </rPh>
    <phoneticPr fontId="1"/>
  </si>
  <si>
    <t>事業名</t>
    <rPh sb="0" eb="3">
      <t>ジギョウメイ</t>
    </rPh>
    <phoneticPr fontId="1"/>
  </si>
  <si>
    <t>補助基準額</t>
    <rPh sb="0" eb="2">
      <t>ホジョ</t>
    </rPh>
    <rPh sb="2" eb="4">
      <t>キジュン</t>
    </rPh>
    <rPh sb="4" eb="5">
      <t>ガク</t>
    </rPh>
    <phoneticPr fontId="1"/>
  </si>
  <si>
    <t>備考</t>
    <rPh sb="0" eb="2">
      <t>ビコウ</t>
    </rPh>
    <phoneticPr fontId="1"/>
  </si>
  <si>
    <t>ア 経営改善の支援</t>
    <phoneticPr fontId="1"/>
  </si>
  <si>
    <t>研修体制の構築の支援</t>
    <rPh sb="0" eb="2">
      <t>ケンシュウ</t>
    </rPh>
    <rPh sb="2" eb="4">
      <t>タイセイ</t>
    </rPh>
    <rPh sb="5" eb="7">
      <t>コウチク</t>
    </rPh>
    <rPh sb="8" eb="10">
      <t>シエン</t>
    </rPh>
    <phoneticPr fontId="1"/>
  </si>
  <si>
    <t>イ 常勤化の促進の支援</t>
    <phoneticPr fontId="1"/>
  </si>
  <si>
    <t>経営改善の支援</t>
    <rPh sb="0" eb="2">
      <t>ケイエイ</t>
    </rPh>
    <rPh sb="2" eb="4">
      <t>カイゼン</t>
    </rPh>
    <rPh sb="5" eb="7">
      <t>シエン</t>
    </rPh>
    <phoneticPr fontId="1"/>
  </si>
  <si>
    <t>エ</t>
    <phoneticPr fontId="1"/>
  </si>
  <si>
    <t>＜留意事項＞</t>
    <rPh sb="1" eb="3">
      <t>リュウイ</t>
    </rPh>
    <rPh sb="3" eb="5">
      <t>ジコウ</t>
    </rPh>
    <phoneticPr fontId="1"/>
  </si>
  <si>
    <t>積算（（１）ウ、（２）イのみ記入）</t>
    <rPh sb="0" eb="2">
      <t>セキサン</t>
    </rPh>
    <rPh sb="14" eb="16">
      <t>キニュウ</t>
    </rPh>
    <phoneticPr fontId="1"/>
  </si>
  <si>
    <t>電話番号</t>
    <phoneticPr fontId="13"/>
  </si>
  <si>
    <t>１. 法人・事業所名</t>
    <rPh sb="3" eb="5">
      <t>ホウジン</t>
    </rPh>
    <rPh sb="6" eb="9">
      <t>ジギョウショ</t>
    </rPh>
    <rPh sb="9" eb="10">
      <t>メイ</t>
    </rPh>
    <phoneticPr fontId="1"/>
  </si>
  <si>
    <t>令和〇年〇月〇日</t>
    <rPh sb="0" eb="2">
      <t>レイワ</t>
    </rPh>
    <rPh sb="3" eb="4">
      <t>ネン</t>
    </rPh>
    <rPh sb="4" eb="6">
      <t>マルガツ</t>
    </rPh>
    <rPh sb="7" eb="8">
      <t>ニチ</t>
    </rPh>
    <phoneticPr fontId="1"/>
  </si>
  <si>
    <t>人材確保体制構築支援事業経費</t>
    <rPh sb="0" eb="2">
      <t>ジンザイ</t>
    </rPh>
    <rPh sb="2" eb="4">
      <t>カクホ</t>
    </rPh>
    <rPh sb="4" eb="6">
      <t>タイセイ</t>
    </rPh>
    <rPh sb="6" eb="8">
      <t>コウチク</t>
    </rPh>
    <rPh sb="8" eb="10">
      <t>シエン</t>
    </rPh>
    <rPh sb="10" eb="12">
      <t>ジギョウ</t>
    </rPh>
    <rPh sb="12" eb="14">
      <t>ケイヒ</t>
    </rPh>
    <phoneticPr fontId="13"/>
  </si>
  <si>
    <t>　　　　　　　富山県訪問介護等サービス提供体制確保支援事業補助金　事業計画書</t>
    <rPh sb="7" eb="10">
      <t>トヤマケン</t>
    </rPh>
    <phoneticPr fontId="1"/>
  </si>
  <si>
    <t>介護サービスの種類</t>
    <rPh sb="0" eb="2">
      <t>カイゴ</t>
    </rPh>
    <rPh sb="7" eb="9">
      <t>シュルイ</t>
    </rPh>
    <phoneticPr fontId="13"/>
  </si>
  <si>
    <t>事業所番号</t>
    <rPh sb="0" eb="3">
      <t>ジギョウショ</t>
    </rPh>
    <rPh sb="3" eb="5">
      <t>バンゴウ</t>
    </rPh>
    <phoneticPr fontId="13"/>
  </si>
  <si>
    <t>□（ア）研修体制の構築の支援</t>
    <phoneticPr fontId="1"/>
  </si>
  <si>
    <t>①事業実施期間</t>
    <phoneticPr fontId="1"/>
  </si>
  <si>
    <t>②実施予定の事業内容</t>
    <phoneticPr fontId="1"/>
  </si>
  <si>
    <t>②実施予定の採用活動</t>
    <phoneticPr fontId="1"/>
  </si>
  <si>
    <t>□（ウ）経験年数が短いホームヘルパー等への同行支援</t>
    <phoneticPr fontId="1"/>
  </si>
  <si>
    <t>②同行支援の対象者</t>
    <rPh sb="1" eb="5">
      <t>ドウコウシエン</t>
    </rPh>
    <rPh sb="6" eb="8">
      <t>タイショウ</t>
    </rPh>
    <rPh sb="8" eb="9">
      <t>モノ</t>
    </rPh>
    <phoneticPr fontId="1"/>
  </si>
  <si>
    <t>③実施予定の同行支援（具体的に記載してください。）</t>
    <rPh sb="1" eb="3">
      <t>ジッシ</t>
    </rPh>
    <rPh sb="3" eb="5">
      <t>ヨテイ</t>
    </rPh>
    <rPh sb="6" eb="10">
      <t>ドウコウシエン</t>
    </rPh>
    <rPh sb="11" eb="14">
      <t>グタイテキ</t>
    </rPh>
    <rPh sb="15" eb="17">
      <t>キサイ</t>
    </rPh>
    <phoneticPr fontId="1"/>
  </si>
  <si>
    <t>※１　経験年数の短いヘルパー１人につき30分以上と30分未満を組み合わせて積算することも可能
　　　ですが、１人につき同行支援の合計回数が30回を超えないように積算してください。　</t>
    <rPh sb="3" eb="5">
      <t>ケイケン</t>
    </rPh>
    <rPh sb="5" eb="7">
      <t>ネンスウ</t>
    </rPh>
    <rPh sb="8" eb="9">
      <t>ミジカ</t>
    </rPh>
    <rPh sb="55" eb="56">
      <t>ヒト</t>
    </rPh>
    <rPh sb="59" eb="61">
      <t>ドウコウ</t>
    </rPh>
    <rPh sb="61" eb="63">
      <t>シエン</t>
    </rPh>
    <rPh sb="66" eb="68">
      <t>カイスウ</t>
    </rPh>
    <rPh sb="71" eb="72">
      <t>カイ</t>
    </rPh>
    <phoneticPr fontId="1"/>
  </si>
  <si>
    <t>□（ア）経営改善の支援</t>
    <phoneticPr fontId="1"/>
  </si>
  <si>
    <t>□（イ）登録ヘルパー等の常勤化の促進の支援</t>
    <phoneticPr fontId="1"/>
  </si>
  <si>
    <t>②常勤化を行う予定の職員数</t>
    <phoneticPr fontId="1"/>
  </si>
  <si>
    <t>人</t>
    <rPh sb="0" eb="1">
      <t>ニン</t>
    </rPh>
    <phoneticPr fontId="1"/>
  </si>
  <si>
    <t>　　その他にチェックをつけた場合、事業内容を記載してください。</t>
    <rPh sb="4" eb="5">
      <t>ホカ</t>
    </rPh>
    <rPh sb="14" eb="16">
      <t>バアイ</t>
    </rPh>
    <rPh sb="17" eb="21">
      <t>ジギョウナイヨウ</t>
    </rPh>
    <rPh sb="22" eb="24">
      <t>キサイ</t>
    </rPh>
    <phoneticPr fontId="1"/>
  </si>
  <si>
    <t>□（ウ）小規模法人等の協働化・大規模化の取組の支援</t>
    <phoneticPr fontId="1"/>
  </si>
  <si>
    <t>②代表事業所である</t>
    <rPh sb="1" eb="3">
      <t>ダイヒョウ</t>
    </rPh>
    <rPh sb="3" eb="6">
      <t>ジギョウショ</t>
    </rPh>
    <phoneticPr fontId="1"/>
  </si>
  <si>
    <t>□（エ）介護人材・利用者確保のための広報活動に関する支援</t>
    <phoneticPr fontId="1"/>
  </si>
  <si>
    <t>※１　経験年数の短いヘルパー１人につき30分以上と30分未満を組み合わせて積算することも可能ですが、１人につき同行支援の合計回数が30回を超えないように積算してください。　</t>
    <phoneticPr fontId="1"/>
  </si>
  <si>
    <t>　　　　　　　富山県訪問介護等サービス提供体制確保支援事業補助金　実績報告書</t>
    <rPh sb="7" eb="10">
      <t>トヤマケン</t>
    </rPh>
    <rPh sb="33" eb="38">
      <t>ジッセキホウコクショ</t>
    </rPh>
    <phoneticPr fontId="1"/>
  </si>
  <si>
    <t>②事業内容</t>
    <phoneticPr fontId="1"/>
  </si>
  <si>
    <t>③構成の事業所に含まれる法人（該当するものにチェックをつけてください）</t>
  </si>
  <si>
    <t>③事業に要した経費　　※経費の内訳がわかるように記載し、支払い実績額が分かるものを添付してください。</t>
    <rPh sb="1" eb="3">
      <t>ジギョウ</t>
    </rPh>
    <rPh sb="7" eb="9">
      <t>ケイヒ</t>
    </rPh>
    <rPh sb="12" eb="14">
      <t>ケイヒ</t>
    </rPh>
    <rPh sb="15" eb="17">
      <t>ウチワケ</t>
    </rPh>
    <rPh sb="24" eb="26">
      <t>キサイ</t>
    </rPh>
    <rPh sb="33" eb="34">
      <t>ガク</t>
    </rPh>
    <rPh sb="35" eb="36">
      <t>ワ</t>
    </rPh>
    <rPh sb="41" eb="43">
      <t>テンプ</t>
    </rPh>
    <phoneticPr fontId="1"/>
  </si>
  <si>
    <t>　　２　補助金精算額調書（様式第４－２号）</t>
    <rPh sb="4" eb="7">
      <t>ホジョキン</t>
    </rPh>
    <rPh sb="7" eb="12">
      <t>セイサンガクチョウショ</t>
    </rPh>
    <rPh sb="13" eb="15">
      <t>ヨウシキ</t>
    </rPh>
    <rPh sb="15" eb="16">
      <t>ダイ</t>
    </rPh>
    <rPh sb="19" eb="20">
      <t>ゴウ</t>
    </rPh>
    <phoneticPr fontId="1"/>
  </si>
  <si>
    <t>　　３　実績報告書（様式第４－３号）</t>
    <rPh sb="4" eb="9">
      <t>ジッセキホウコクショ</t>
    </rPh>
    <phoneticPr fontId="1"/>
  </si>
  <si>
    <t>　　４　添付書類</t>
    <rPh sb="4" eb="8">
      <t>テンプショルイ</t>
    </rPh>
    <phoneticPr fontId="1"/>
  </si>
  <si>
    <t>※様式第１―３号（事業計画書）を準用</t>
    <rPh sb="1" eb="3">
      <t>ヨウシキ</t>
    </rPh>
    <rPh sb="3" eb="4">
      <t>ダイ</t>
    </rPh>
    <rPh sb="7" eb="8">
      <t>ゴウ</t>
    </rPh>
    <rPh sb="9" eb="11">
      <t>ジギョウ</t>
    </rPh>
    <rPh sb="11" eb="14">
      <t>ケイカクショ</t>
    </rPh>
    <rPh sb="16" eb="18">
      <t>ジュンヨウ</t>
    </rPh>
    <phoneticPr fontId="1"/>
  </si>
  <si>
    <t>　　５　変更後の事業計画書</t>
    <rPh sb="4" eb="6">
      <t>ヘンコウ</t>
    </rPh>
    <rPh sb="6" eb="7">
      <t>ゴ</t>
    </rPh>
    <rPh sb="8" eb="10">
      <t>ジギョウ</t>
    </rPh>
    <rPh sb="10" eb="12">
      <t>ケイカク</t>
    </rPh>
    <rPh sb="12" eb="13">
      <t>ショ</t>
    </rPh>
    <phoneticPr fontId="1"/>
  </si>
  <si>
    <t>　　　　・歳入歳出予算書（見込書）抄本</t>
    <phoneticPr fontId="1"/>
  </si>
  <si>
    <t>　　６　添付書類</t>
    <rPh sb="4" eb="6">
      <t>テンプ</t>
    </rPh>
    <rPh sb="6" eb="8">
      <t>ショルイ</t>
    </rPh>
    <phoneticPr fontId="1"/>
  </si>
  <si>
    <t>　　１　富山県訪問介護等サービス提供体制確保支援事業費補助金実績報告書（様式第４号別紙１）</t>
    <rPh sb="4" eb="7">
      <t>トヤマケン</t>
    </rPh>
    <rPh sb="7" eb="9">
      <t>ホウモン</t>
    </rPh>
    <rPh sb="9" eb="12">
      <t>カイゴナド</t>
    </rPh>
    <rPh sb="16" eb="18">
      <t>テイキョウ</t>
    </rPh>
    <rPh sb="18" eb="20">
      <t>タイセイ</t>
    </rPh>
    <rPh sb="20" eb="22">
      <t>カクホ</t>
    </rPh>
    <rPh sb="22" eb="24">
      <t>シエン</t>
    </rPh>
    <rPh sb="24" eb="27">
      <t>ジギョウヒ</t>
    </rPh>
    <rPh sb="27" eb="30">
      <t>ホジョキン</t>
    </rPh>
    <rPh sb="30" eb="32">
      <t>ジッセキ</t>
    </rPh>
    <rPh sb="32" eb="35">
      <t>ホウコクショ</t>
    </rPh>
    <rPh sb="36" eb="38">
      <t>ヨウシキ</t>
    </rPh>
    <rPh sb="38" eb="39">
      <t>ダイ</t>
    </rPh>
    <rPh sb="40" eb="41">
      <t>ゴウ</t>
    </rPh>
    <rPh sb="41" eb="43">
      <t>ベッシ</t>
    </rPh>
    <phoneticPr fontId="1"/>
  </si>
  <si>
    <t>　　１　富山県訪問介護等サービス提供体制確保支援事業費補助金交付申請書（様式第１号別紙１）</t>
    <rPh sb="4" eb="7">
      <t>トヤマケン</t>
    </rPh>
    <rPh sb="7" eb="9">
      <t>ホウモン</t>
    </rPh>
    <rPh sb="9" eb="12">
      <t>カイゴナド</t>
    </rPh>
    <rPh sb="16" eb="18">
      <t>テイキョウ</t>
    </rPh>
    <rPh sb="18" eb="20">
      <t>タイセイ</t>
    </rPh>
    <rPh sb="20" eb="22">
      <t>カクホ</t>
    </rPh>
    <rPh sb="22" eb="24">
      <t>シエン</t>
    </rPh>
    <rPh sb="24" eb="27">
      <t>ジギョウヒ</t>
    </rPh>
    <rPh sb="27" eb="30">
      <t>ホジョキン</t>
    </rPh>
    <rPh sb="30" eb="34">
      <t>コウフシンセイ</t>
    </rPh>
    <rPh sb="34" eb="35">
      <t>ショ</t>
    </rPh>
    <rPh sb="36" eb="38">
      <t>ヨウシキ</t>
    </rPh>
    <rPh sb="38" eb="39">
      <t>ダイ</t>
    </rPh>
    <rPh sb="40" eb="41">
      <t>ゴウ</t>
    </rPh>
    <rPh sb="41" eb="43">
      <t>ベッシ</t>
    </rPh>
    <phoneticPr fontId="1"/>
  </si>
  <si>
    <t>　　２　補助金所要額調書（様式第１－２号）</t>
    <rPh sb="4" eb="7">
      <t>ホジョキン</t>
    </rPh>
    <rPh sb="13" eb="15">
      <t>ヨウシキ</t>
    </rPh>
    <rPh sb="15" eb="16">
      <t>ダイ</t>
    </rPh>
    <rPh sb="19" eb="20">
      <t>ゴウ</t>
    </rPh>
    <phoneticPr fontId="1"/>
  </si>
  <si>
    <t>　　３　実施計画書（様式第１－３号）</t>
    <rPh sb="4" eb="6">
      <t>ジッシ</t>
    </rPh>
    <rPh sb="6" eb="9">
      <t>ケイカクショ</t>
    </rPh>
    <phoneticPr fontId="1"/>
  </si>
  <si>
    <t>経営改善支援事業経費</t>
    <rPh sb="0" eb="2">
      <t>ケイエイ</t>
    </rPh>
    <rPh sb="2" eb="4">
      <t>カイゼン</t>
    </rPh>
    <rPh sb="4" eb="6">
      <t>シエン</t>
    </rPh>
    <rPh sb="6" eb="8">
      <t>ジギョウ</t>
    </rPh>
    <rPh sb="8" eb="10">
      <t>ケイヒ</t>
    </rPh>
    <phoneticPr fontId="13"/>
  </si>
  <si>
    <t>事業所住所</t>
    <rPh sb="0" eb="2">
      <t>ジギョウ</t>
    </rPh>
    <rPh sb="2" eb="3">
      <t>トコロ</t>
    </rPh>
    <rPh sb="3" eb="5">
      <t>ジュウショ</t>
    </rPh>
    <phoneticPr fontId="1"/>
  </si>
  <si>
    <t>③事業に要する経費　　※経費の内訳がわかるように記載し、積算根拠が分かるものを添付してください。</t>
    <rPh sb="1" eb="3">
      <t>ジギョウ</t>
    </rPh>
    <rPh sb="4" eb="5">
      <t>ヨウ</t>
    </rPh>
    <rPh sb="7" eb="9">
      <t>ケイヒ</t>
    </rPh>
    <rPh sb="12" eb="14">
      <t>ケイヒ</t>
    </rPh>
    <rPh sb="15" eb="17">
      <t>ウチワケ</t>
    </rPh>
    <rPh sb="24" eb="26">
      <t>キサイ</t>
    </rPh>
    <rPh sb="28" eb="32">
      <t>セキサンコンキョ</t>
    </rPh>
    <rPh sb="33" eb="34">
      <t>ワ</t>
    </rPh>
    <rPh sb="39" eb="41">
      <t>テンプ</t>
    </rPh>
    <phoneticPr fontId="1"/>
  </si>
  <si>
    <t>⑤事業に要する経費　　※経費の内訳がわかるように記載し、積算根拠が分かるものを添付してください。</t>
    <rPh sb="1" eb="3">
      <t>ジギョウ</t>
    </rPh>
    <rPh sb="4" eb="5">
      <t>ヨウ</t>
    </rPh>
    <rPh sb="7" eb="9">
      <t>ケイヒ</t>
    </rPh>
    <rPh sb="12" eb="14">
      <t>ケイヒ</t>
    </rPh>
    <rPh sb="15" eb="17">
      <t>ウチワケ</t>
    </rPh>
    <rPh sb="24" eb="26">
      <t>キサイ</t>
    </rPh>
    <rPh sb="28" eb="32">
      <t>セキサンコンキョ</t>
    </rPh>
    <rPh sb="33" eb="34">
      <t>ワ</t>
    </rPh>
    <rPh sb="39" eb="41">
      <t>テンプ</t>
    </rPh>
    <phoneticPr fontId="1"/>
  </si>
  <si>
    <t>②実施した採用活動</t>
    <phoneticPr fontId="1"/>
  </si>
  <si>
    <t>②常勤化を行った職員数</t>
    <phoneticPr fontId="1"/>
  </si>
  <si>
    <t>（様式第４―３号）</t>
    <rPh sb="1" eb="3">
      <t>ヨウシキ</t>
    </rPh>
    <rPh sb="3" eb="4">
      <t>ダイ</t>
    </rPh>
    <rPh sb="7" eb="8">
      <t>ゴウ</t>
    </rPh>
    <phoneticPr fontId="13"/>
  </si>
  <si>
    <t>（様式第１―３号）</t>
    <rPh sb="1" eb="3">
      <t>ヨウシキ</t>
    </rPh>
    <rPh sb="3" eb="4">
      <t>ダイ</t>
    </rPh>
    <rPh sb="7" eb="8">
      <t>ゴウ</t>
    </rPh>
    <phoneticPr fontId="13"/>
  </si>
  <si>
    <t>補助額（単位：円）</t>
    <rPh sb="0" eb="2">
      <t>ホジョ</t>
    </rPh>
    <rPh sb="2" eb="3">
      <t>ガク</t>
    </rPh>
    <rPh sb="4" eb="6">
      <t>タンイ</t>
    </rPh>
    <rPh sb="7" eb="8">
      <t>エン</t>
    </rPh>
    <phoneticPr fontId="13"/>
  </si>
  <si>
    <t>２．補助額</t>
    <rPh sb="2" eb="4">
      <t>ホジョ</t>
    </rPh>
    <rPh sb="4" eb="5">
      <t>ガク</t>
    </rPh>
    <phoneticPr fontId="13"/>
  </si>
  <si>
    <t>補助額
《自動入力》</t>
    <rPh sb="0" eb="2">
      <t>ホジョ</t>
    </rPh>
    <rPh sb="2" eb="3">
      <t>ガク</t>
    </rPh>
    <rPh sb="5" eb="7">
      <t>ジドウ</t>
    </rPh>
    <rPh sb="7" eb="9">
      <t>ニュウリョク</t>
    </rPh>
    <phoneticPr fontId="1"/>
  </si>
  <si>
    <t>はい</t>
    <phoneticPr fontId="1"/>
  </si>
  <si>
    <t>③事業者グループに含まれる法人（該当するものにチェックをつけてください）</t>
    <phoneticPr fontId="1"/>
  </si>
  <si>
    <t>④事業者グループに含まれる法人一覧</t>
    <rPh sb="15" eb="17">
      <t>イチラン</t>
    </rPh>
    <phoneticPr fontId="1"/>
  </si>
  <si>
    <t>30分未満</t>
    <rPh sb="2" eb="3">
      <t>フン</t>
    </rPh>
    <rPh sb="3" eb="5">
      <t>ミマン</t>
    </rPh>
    <phoneticPr fontId="3"/>
  </si>
  <si>
    <t>30分以上</t>
    <rPh sb="2" eb="3">
      <t>フン</t>
    </rPh>
    <rPh sb="3" eb="5">
      <t>イジョウ</t>
    </rPh>
    <phoneticPr fontId="3"/>
  </si>
  <si>
    <t>経験年数が短い
訪問介護員等の氏名</t>
    <rPh sb="0" eb="2">
      <t>ケイケン</t>
    </rPh>
    <rPh sb="2" eb="4">
      <t>ネンスウ</t>
    </rPh>
    <rPh sb="5" eb="6">
      <t>ミジカ</t>
    </rPh>
    <rPh sb="13" eb="14">
      <t>トウ</t>
    </rPh>
    <rPh sb="15" eb="17">
      <t>シメイ</t>
    </rPh>
    <phoneticPr fontId="3"/>
  </si>
  <si>
    <t>同行回数</t>
    <rPh sb="0" eb="4">
      <t>ドウコウカイスウ</t>
    </rPh>
    <phoneticPr fontId="1"/>
  </si>
  <si>
    <t>30分未満：〇円×〇回＝〇円
３０分以上：〇円×〇回＝〇円</t>
    <rPh sb="2" eb="3">
      <t>フン</t>
    </rPh>
    <rPh sb="3" eb="5">
      <t>ミマン</t>
    </rPh>
    <rPh sb="7" eb="8">
      <t>エン</t>
    </rPh>
    <rPh sb="10" eb="11">
      <t>カイ</t>
    </rPh>
    <rPh sb="13" eb="14">
      <t>エン</t>
    </rPh>
    <rPh sb="17" eb="18">
      <t>フン</t>
    </rPh>
    <rPh sb="18" eb="20">
      <t>イジョウ</t>
    </rPh>
    <rPh sb="22" eb="23">
      <t>エン</t>
    </rPh>
    <rPh sb="25" eb="26">
      <t>カイ</t>
    </rPh>
    <rPh sb="28" eb="29">
      <t>エン</t>
    </rPh>
    <phoneticPr fontId="1"/>
  </si>
  <si>
    <t>経費内訳</t>
    <rPh sb="0" eb="2">
      <t>ケイヒ</t>
    </rPh>
    <rPh sb="2" eb="4">
      <t>ウチワケ</t>
    </rPh>
    <phoneticPr fontId="1"/>
  </si>
  <si>
    <t>職員A：①30分未満の同行支援　＠〇円×○回、②30分以上の同行支援＠〇円×○回
職員B：①30分未満の同行支援　＠〇円×○回、②30分以上の同行支援＠〇円×○回</t>
    <rPh sb="0" eb="2">
      <t>ショクイン</t>
    </rPh>
    <phoneticPr fontId="1"/>
  </si>
  <si>
    <t>②実施した同行支援</t>
    <rPh sb="1" eb="3">
      <t>ジッシ</t>
    </rPh>
    <rPh sb="5" eb="9">
      <t>ドウコウシエン</t>
    </rPh>
    <phoneticPr fontId="1"/>
  </si>
  <si>
    <t>支援を受けた職員の
経験年数</t>
    <rPh sb="0" eb="2">
      <t>シエン</t>
    </rPh>
    <rPh sb="3" eb="4">
      <t>ウ</t>
    </rPh>
    <rPh sb="6" eb="8">
      <t>ショクイン</t>
    </rPh>
    <rPh sb="10" eb="14">
      <t>ケイケンネンスウ</t>
    </rPh>
    <phoneticPr fontId="1"/>
  </si>
  <si>
    <t>同行した職員の氏名</t>
    <rPh sb="0" eb="2">
      <t>ドウコウ</t>
    </rPh>
    <rPh sb="4" eb="6">
      <t>ショクイン</t>
    </rPh>
    <rPh sb="7" eb="9">
      <t>シメイ</t>
    </rPh>
    <phoneticPr fontId="1"/>
  </si>
  <si>
    <t>※同行したことが分かる資料（勤務表等）を添付してください。</t>
    <rPh sb="1" eb="3">
      <t>ドウコウ</t>
    </rPh>
    <rPh sb="8" eb="9">
      <t>ワ</t>
    </rPh>
    <rPh sb="11" eb="13">
      <t>シリョウ</t>
    </rPh>
    <rPh sb="14" eb="17">
      <t>キンムヒョウ</t>
    </rPh>
    <rPh sb="17" eb="18">
      <t>ナド</t>
    </rPh>
    <rPh sb="20" eb="22">
      <t>テンプ</t>
    </rPh>
    <phoneticPr fontId="1"/>
  </si>
  <si>
    <t xml:space="preserve">ウ </t>
    <phoneticPr fontId="1"/>
  </si>
  <si>
    <t>×</t>
    <phoneticPr fontId="1"/>
  </si>
  <si>
    <t>＝</t>
    <phoneticPr fontId="1"/>
  </si>
  <si>
    <t>３０分未満の
同行支援</t>
    <rPh sb="2" eb="3">
      <t>フン</t>
    </rPh>
    <rPh sb="3" eb="5">
      <t>ミマン</t>
    </rPh>
    <rPh sb="7" eb="11">
      <t>ドウコウシエン</t>
    </rPh>
    <phoneticPr fontId="1"/>
  </si>
  <si>
    <t>３０分以上の
同行支援</t>
    <rPh sb="2" eb="3">
      <t>フン</t>
    </rPh>
    <rPh sb="3" eb="5">
      <t>イジョウ</t>
    </rPh>
    <rPh sb="7" eb="11">
      <t>ドウコウシエン</t>
    </rPh>
    <phoneticPr fontId="1"/>
  </si>
  <si>
    <t>回</t>
    <rPh sb="0" eb="1">
      <t>カイ</t>
    </rPh>
    <phoneticPr fontId="1"/>
  </si>
  <si>
    <t>回</t>
    <phoneticPr fontId="1"/>
  </si>
  <si>
    <t>ヵ月</t>
    <rPh sb="1" eb="2">
      <t>ゲツ</t>
    </rPh>
    <phoneticPr fontId="1"/>
  </si>
  <si>
    <t>ヘルパー１月あたり</t>
    <rPh sb="5" eb="6">
      <t>ツキ</t>
    </rPh>
    <phoneticPr fontId="1"/>
  </si>
  <si>
    <t>ヵ月分</t>
    <rPh sb="1" eb="2">
      <t>ゲツ</t>
    </rPh>
    <rPh sb="2" eb="3">
      <t>フン</t>
    </rPh>
    <phoneticPr fontId="1"/>
  </si>
  <si>
    <t>※３　事業者グループを代表する法人が回答することとし、重複しないようにしてください。　</t>
    <rPh sb="3" eb="6">
      <t>ジギョウシャ</t>
    </rPh>
    <rPh sb="11" eb="13">
      <t>ダイヒョウ</t>
    </rPh>
    <rPh sb="15" eb="17">
      <t>ホウジン</t>
    </rPh>
    <rPh sb="18" eb="20">
      <t>カイトウ</t>
    </rPh>
    <rPh sb="27" eb="29">
      <t>チョウフク</t>
    </rPh>
    <phoneticPr fontId="1"/>
  </si>
  <si>
    <t>※２　登録ヘルパー等の常勤化の促進の支援は、登録ヘルパー１人につき３ヵ月が上限です。</t>
    <rPh sb="3" eb="5">
      <t>トウロク</t>
    </rPh>
    <rPh sb="9" eb="10">
      <t>トウ</t>
    </rPh>
    <rPh sb="11" eb="13">
      <t>ジョウキン</t>
    </rPh>
    <rPh sb="13" eb="14">
      <t>カ</t>
    </rPh>
    <rPh sb="15" eb="17">
      <t>ソクシン</t>
    </rPh>
    <rPh sb="18" eb="20">
      <t>シエン</t>
    </rPh>
    <rPh sb="22" eb="24">
      <t>トウロク</t>
    </rPh>
    <rPh sb="29" eb="30">
      <t>ニン</t>
    </rPh>
    <rPh sb="35" eb="36">
      <t>ゲツ</t>
    </rPh>
    <rPh sb="37" eb="39">
      <t>ジョウゲン</t>
    </rPh>
    <phoneticPr fontId="1"/>
  </si>
  <si>
    <t>登録訪問介護員等の氏名</t>
    <rPh sb="0" eb="2">
      <t>トウロク</t>
    </rPh>
    <rPh sb="2" eb="4">
      <t>ホウモン</t>
    </rPh>
    <rPh sb="4" eb="6">
      <t>カイゴ</t>
    </rPh>
    <rPh sb="6" eb="8">
      <t>インナド</t>
    </rPh>
    <rPh sb="9" eb="11">
      <t>シメイ</t>
    </rPh>
    <phoneticPr fontId="3"/>
  </si>
  <si>
    <t>常勤の従事者が
勤務すべき時間数（週）</t>
    <rPh sb="0" eb="2">
      <t>ジョウキン</t>
    </rPh>
    <rPh sb="3" eb="6">
      <t>ジュウジシャ</t>
    </rPh>
    <rPh sb="8" eb="10">
      <t>キンム</t>
    </rPh>
    <rPh sb="13" eb="15">
      <t>ジカン</t>
    </rPh>
    <rPh sb="15" eb="16">
      <t>スウ</t>
    </rPh>
    <rPh sb="17" eb="18">
      <t>シュウ</t>
    </rPh>
    <phoneticPr fontId="1"/>
  </si>
  <si>
    <t>常勤化後の
勤務時間数（週）</t>
    <rPh sb="0" eb="2">
      <t>ジョウキン</t>
    </rPh>
    <rPh sb="2" eb="3">
      <t>カ</t>
    </rPh>
    <rPh sb="3" eb="4">
      <t>ゴ</t>
    </rPh>
    <rPh sb="6" eb="8">
      <t>キンム</t>
    </rPh>
    <rPh sb="8" eb="10">
      <t>ジカン</t>
    </rPh>
    <rPh sb="10" eb="11">
      <t>スウ</t>
    </rPh>
    <rPh sb="12" eb="13">
      <t>シュウ</t>
    </rPh>
    <phoneticPr fontId="1"/>
  </si>
  <si>
    <t>常勤となった年月日</t>
    <rPh sb="0" eb="2">
      <t>ジョウキン</t>
    </rPh>
    <rPh sb="6" eb="9">
      <t>ネンガッピ</t>
    </rPh>
    <phoneticPr fontId="1"/>
  </si>
  <si>
    <t>⑤（ア）研修体制の構築のみ、概算払いを希望する</t>
    <rPh sb="14" eb="17">
      <t>ガイサンバラ</t>
    </rPh>
    <rPh sb="19" eb="21">
      <t>キボウ</t>
    </rPh>
    <phoneticPr fontId="1"/>
  </si>
  <si>
    <t>③事業に要した経費　　※常勤となったことが分かる資料（雇用契約書等）、差額が分かる資料等を添付してください。</t>
    <rPh sb="1" eb="3">
      <t>ジギョウ</t>
    </rPh>
    <rPh sb="7" eb="9">
      <t>ケイヒ</t>
    </rPh>
    <rPh sb="12" eb="14">
      <t>ジョウキン</t>
    </rPh>
    <rPh sb="21" eb="22">
      <t>ワ</t>
    </rPh>
    <rPh sb="24" eb="26">
      <t>シリョウ</t>
    </rPh>
    <rPh sb="27" eb="32">
      <t>コヨウケイヤクショ</t>
    </rPh>
    <rPh sb="32" eb="33">
      <t>ナド</t>
    </rPh>
    <rPh sb="35" eb="37">
      <t>サガク</t>
    </rPh>
    <rPh sb="38" eb="39">
      <t>ワ</t>
    </rPh>
    <rPh sb="41" eb="43">
      <t>シリョウ</t>
    </rPh>
    <rPh sb="43" eb="44">
      <t>ナド</t>
    </rPh>
    <rPh sb="45" eb="47">
      <t>テンプ</t>
    </rPh>
    <phoneticPr fontId="1"/>
  </si>
  <si>
    <t>常勤化に要した経費内訳
（一月あたり）</t>
    <rPh sb="0" eb="2">
      <t>ジョウキン</t>
    </rPh>
    <rPh sb="2" eb="3">
      <t>カ</t>
    </rPh>
    <rPh sb="4" eb="5">
      <t>ヨウ</t>
    </rPh>
    <rPh sb="7" eb="9">
      <t>ケイヒ</t>
    </rPh>
    <rPh sb="9" eb="11">
      <t>ウチワケ</t>
    </rPh>
    <rPh sb="13" eb="15">
      <t>ヒトツキ</t>
    </rPh>
    <phoneticPr fontId="1"/>
  </si>
  <si>
    <t>※１　経験年数の短いヘルパー１人につき30分以上と30分未満を組み合わせて積算することも可能ですが、
　　　 １人につき同行支援の合計回数が30回を超えないように積算してください。　</t>
    <phoneticPr fontId="1"/>
  </si>
  <si>
    <t>⑤ 事業内容　※事業内容が分かる資料を添付してください。（合同研修の案内等）</t>
    <rPh sb="2" eb="4">
      <t>ジギョウ</t>
    </rPh>
    <rPh sb="4" eb="6">
      <t>ナイヨウ</t>
    </rPh>
    <rPh sb="8" eb="10">
      <t>ジギョウ</t>
    </rPh>
    <rPh sb="10" eb="12">
      <t>ナイヨウ</t>
    </rPh>
    <rPh sb="13" eb="14">
      <t>ワ</t>
    </rPh>
    <rPh sb="16" eb="18">
      <t>シリョウ</t>
    </rPh>
    <rPh sb="19" eb="21">
      <t>テンプ</t>
    </rPh>
    <rPh sb="29" eb="31">
      <t>ゴウドウ</t>
    </rPh>
    <rPh sb="31" eb="33">
      <t>ケンシュウ</t>
    </rPh>
    <rPh sb="34" eb="36">
      <t>アンナイ</t>
    </rPh>
    <rPh sb="36" eb="37">
      <t>ナド</t>
    </rPh>
    <phoneticPr fontId="1"/>
  </si>
  <si>
    <t>⑥事業に要した経費　　※経費の内訳がわかるように記載し、支払い実績額が分かるものを添付してください。</t>
    <rPh sb="1" eb="3">
      <t>ジギョウ</t>
    </rPh>
    <rPh sb="7" eb="9">
      <t>ケイヒ</t>
    </rPh>
    <rPh sb="12" eb="14">
      <t>ケイヒ</t>
    </rPh>
    <rPh sb="15" eb="17">
      <t>ウチワケ</t>
    </rPh>
    <rPh sb="24" eb="26">
      <t>キサイ</t>
    </rPh>
    <rPh sb="33" eb="34">
      <t>ガク</t>
    </rPh>
    <rPh sb="35" eb="36">
      <t>ワ</t>
    </rPh>
    <rPh sb="41" eb="43">
      <t>テンプ</t>
    </rPh>
    <phoneticPr fontId="1"/>
  </si>
  <si>
    <t>※１　行が足りない場合は、適宜追加してください。</t>
    <rPh sb="3" eb="4">
      <t>ギョウ</t>
    </rPh>
    <rPh sb="5" eb="6">
      <t>タ</t>
    </rPh>
    <rPh sb="9" eb="11">
      <t>バアイ</t>
    </rPh>
    <rPh sb="13" eb="15">
      <t>テキギ</t>
    </rPh>
    <rPh sb="15" eb="17">
      <t>ツイカ</t>
    </rPh>
    <phoneticPr fontId="1"/>
  </si>
  <si>
    <t>※２　行が足りない場合は、適宜追加してください。</t>
    <rPh sb="3" eb="4">
      <t>ギョウ</t>
    </rPh>
    <rPh sb="5" eb="6">
      <t>タ</t>
    </rPh>
    <rPh sb="9" eb="11">
      <t>バアイ</t>
    </rPh>
    <rPh sb="13" eb="15">
      <t>テキギ</t>
    </rPh>
    <rPh sb="15" eb="17">
      <t>ツイカ</t>
    </rPh>
    <phoneticPr fontId="1"/>
  </si>
  <si>
    <t>③事業に要する経費　　※積算根拠が分かるものを添付してください。</t>
    <phoneticPr fontId="1"/>
  </si>
  <si>
    <t>　　　　・その他参考となる資料</t>
    <phoneticPr fontId="1"/>
  </si>
  <si>
    <t>　　　　・様式第１ー３号に記載された、各メニューで必要な添付資料</t>
    <rPh sb="5" eb="7">
      <t>ヨウシキ</t>
    </rPh>
    <rPh sb="7" eb="8">
      <t>ダイ</t>
    </rPh>
    <rPh sb="11" eb="12">
      <t>ゴウ</t>
    </rPh>
    <rPh sb="13" eb="15">
      <t>キサイ</t>
    </rPh>
    <rPh sb="19" eb="20">
      <t>カク</t>
    </rPh>
    <rPh sb="25" eb="27">
      <t>ヒツヨウ</t>
    </rPh>
    <rPh sb="28" eb="32">
      <t>テンプシリョウ</t>
    </rPh>
    <phoneticPr fontId="1"/>
  </si>
  <si>
    <t>　　　　・様式第４ー３号に記載された、各メニューで必要な添付資料</t>
    <rPh sb="5" eb="7">
      <t>ヨウシキ</t>
    </rPh>
    <rPh sb="7" eb="8">
      <t>ダイ</t>
    </rPh>
    <rPh sb="11" eb="12">
      <t>ゴウ</t>
    </rPh>
    <rPh sb="13" eb="15">
      <t>キサイ</t>
    </rPh>
    <rPh sb="19" eb="20">
      <t>カク</t>
    </rPh>
    <rPh sb="25" eb="27">
      <t>ヒツヨウ</t>
    </rPh>
    <rPh sb="28" eb="32">
      <t>テンプシリョウ</t>
    </rPh>
    <phoneticPr fontId="1"/>
  </si>
  <si>
    <t>３．交付決定を行った場合の補助金の振込先口座情報</t>
    <rPh sb="2" eb="6">
      <t>コウフケッテイ</t>
    </rPh>
    <rPh sb="7" eb="8">
      <t>オコナ</t>
    </rPh>
    <rPh sb="10" eb="12">
      <t>バアイ</t>
    </rPh>
    <rPh sb="13" eb="16">
      <t>ホジョキン</t>
    </rPh>
    <rPh sb="17" eb="20">
      <t>フリコミサキ</t>
    </rPh>
    <rPh sb="20" eb="24">
      <t>コウザジョウホウ</t>
    </rPh>
    <phoneticPr fontId="1"/>
  </si>
  <si>
    <t>※法人でまとめて提出する場合は、１シート１事業所で作成してください。</t>
    <phoneticPr fontId="1"/>
  </si>
  <si>
    <t>３．補助金の振込先口座情報</t>
    <rPh sb="2" eb="5">
      <t>ホジョキン</t>
    </rPh>
    <rPh sb="6" eb="9">
      <t>フリコミサキ</t>
    </rPh>
    <rPh sb="9" eb="13">
      <t>コウザジョウホウ</t>
    </rPh>
    <phoneticPr fontId="1"/>
  </si>
  <si>
    <t>※「メニュー欄」は補助要綱別表１及び２のア～エから選択してください。（申請メニューを全て記載）</t>
    <rPh sb="6" eb="7">
      <t>ラン</t>
    </rPh>
    <rPh sb="9" eb="13">
      <t>ホジョヨウコウ</t>
    </rPh>
    <rPh sb="13" eb="15">
      <t>ベッピョウ</t>
    </rPh>
    <rPh sb="16" eb="17">
      <t>オヨ</t>
    </rPh>
    <rPh sb="25" eb="27">
      <t>センタク</t>
    </rPh>
    <rPh sb="35" eb="37">
      <t>シンセイ</t>
    </rPh>
    <rPh sb="42" eb="43">
      <t>スベ</t>
    </rPh>
    <rPh sb="44" eb="46">
      <t>キサイ</t>
    </rPh>
    <phoneticPr fontId="1"/>
  </si>
  <si>
    <t>４．変更後の申請額</t>
    <rPh sb="2" eb="5">
      <t>ヘンコウゴ</t>
    </rPh>
    <rPh sb="6" eb="9">
      <t>シンセイガク</t>
    </rPh>
    <phoneticPr fontId="13"/>
  </si>
  <si>
    <t>支出予定費（単位：円）</t>
    <rPh sb="2" eb="4">
      <t>ヨテイ</t>
    </rPh>
    <rPh sb="4" eb="5">
      <t>ヒ</t>
    </rPh>
    <rPh sb="6" eb="8">
      <t>タンイ</t>
    </rPh>
    <rPh sb="9" eb="10">
      <t>エン</t>
    </rPh>
    <phoneticPr fontId="1"/>
  </si>
  <si>
    <t>※様式第１号の別紙１及び様式第１－２号を準用</t>
    <rPh sb="1" eb="3">
      <t>ヨウシキ</t>
    </rPh>
    <rPh sb="3" eb="4">
      <t>ダイ</t>
    </rPh>
    <rPh sb="5" eb="6">
      <t>ゴウ</t>
    </rPh>
    <rPh sb="7" eb="9">
      <t>ベッシ</t>
    </rPh>
    <rPh sb="10" eb="11">
      <t>オヨ</t>
    </rPh>
    <rPh sb="12" eb="14">
      <t>ヨウシキ</t>
    </rPh>
    <rPh sb="14" eb="15">
      <t>ダイ</t>
    </rPh>
    <rPh sb="18" eb="19">
      <t>ゴウ</t>
    </rPh>
    <rPh sb="20" eb="22">
      <t>ジュンヨウ</t>
    </rPh>
    <phoneticPr fontId="1"/>
  </si>
  <si>
    <t>富山県訪問介護等サービス提供体制確保支援事業費補助金　補助金精算額調書</t>
    <rPh sb="0" eb="3">
      <t>トヤマケン</t>
    </rPh>
    <rPh sb="3" eb="5">
      <t>ホウモン</t>
    </rPh>
    <rPh sb="5" eb="8">
      <t>カイゴナド</t>
    </rPh>
    <rPh sb="12" eb="14">
      <t>テイキョウ</t>
    </rPh>
    <rPh sb="14" eb="16">
      <t>タイセイ</t>
    </rPh>
    <rPh sb="16" eb="18">
      <t>カクホ</t>
    </rPh>
    <rPh sb="18" eb="20">
      <t>シエン</t>
    </rPh>
    <rPh sb="20" eb="23">
      <t>ジギョウヒ</t>
    </rPh>
    <rPh sb="23" eb="26">
      <t>ホジョキン</t>
    </rPh>
    <rPh sb="27" eb="30">
      <t>ホジョキン</t>
    </rPh>
    <rPh sb="30" eb="32">
      <t>セイサン</t>
    </rPh>
    <rPh sb="32" eb="33">
      <t>ガク</t>
    </rPh>
    <rPh sb="33" eb="35">
      <t>チョウショ</t>
    </rPh>
    <phoneticPr fontId="1"/>
  </si>
  <si>
    <t>様式第４ー２号</t>
    <phoneticPr fontId="1"/>
  </si>
  <si>
    <t>様式第１ー２号</t>
  </si>
  <si>
    <t>交付決定後～令和〇年〇月〇日</t>
    <rPh sb="6" eb="8">
      <t>レイワ</t>
    </rPh>
    <rPh sb="9" eb="10">
      <t>ネン</t>
    </rPh>
    <rPh sb="11" eb="12">
      <t>ガツ</t>
    </rPh>
    <rPh sb="13" eb="14">
      <t>ニチ</t>
    </rPh>
    <phoneticPr fontId="1"/>
  </si>
  <si>
    <t>交付決定後～令和〇年〇月〇日</t>
    <rPh sb="5" eb="6">
      <t>ニチ</t>
    </rPh>
    <phoneticPr fontId="1"/>
  </si>
  <si>
    <t>　　富山県訪問介護等サービス提供体制確保支援事業費補助金　補助金所要額調書</t>
    <rPh sb="2" eb="5">
      <t>トヤマケン</t>
    </rPh>
    <rPh sb="5" eb="7">
      <t>ホウモン</t>
    </rPh>
    <rPh sb="7" eb="10">
      <t>カイゴナド</t>
    </rPh>
    <rPh sb="14" eb="16">
      <t>テイキョウ</t>
    </rPh>
    <rPh sb="16" eb="18">
      <t>タイセイ</t>
    </rPh>
    <rPh sb="18" eb="20">
      <t>カクホ</t>
    </rPh>
    <rPh sb="20" eb="22">
      <t>シエン</t>
    </rPh>
    <rPh sb="22" eb="25">
      <t>ジギョウヒ</t>
    </rPh>
    <rPh sb="25" eb="28">
      <t>ホジョキン</t>
    </rPh>
    <rPh sb="29" eb="32">
      <t>ホジョキン</t>
    </rPh>
    <rPh sb="32" eb="34">
      <t>ショヨウ</t>
    </rPh>
    <rPh sb="34" eb="35">
      <t>ガク</t>
    </rPh>
    <rPh sb="35" eb="37">
      <t>チョウショ</t>
    </rPh>
    <phoneticPr fontId="1"/>
  </si>
  <si>
    <t>※「メニュー欄」は補助要綱別表１及び２のア～エから選択してください。（実績のあるメニューを全て記載）</t>
    <rPh sb="6" eb="7">
      <t>ラン</t>
    </rPh>
    <rPh sb="9" eb="13">
      <t>ホジョヨウコウ</t>
    </rPh>
    <rPh sb="13" eb="15">
      <t>ベッピョウ</t>
    </rPh>
    <rPh sb="16" eb="17">
      <t>オヨ</t>
    </rPh>
    <rPh sb="25" eb="27">
      <t>センタク</t>
    </rPh>
    <rPh sb="35" eb="37">
      <t>ジッセキ</t>
    </rPh>
    <rPh sb="45" eb="46">
      <t>スベ</t>
    </rPh>
    <rPh sb="47" eb="49">
      <t>キサイ</t>
    </rPh>
    <phoneticPr fontId="1"/>
  </si>
  <si>
    <t>登録ヘルパー等の常勤化の促進の支援※２</t>
    <rPh sb="0" eb="2">
      <t>トウロク</t>
    </rPh>
    <rPh sb="6" eb="7">
      <t>トウ</t>
    </rPh>
    <rPh sb="8" eb="11">
      <t>ジョウキンカ</t>
    </rPh>
    <rPh sb="12" eb="14">
      <t>ソクシン</t>
    </rPh>
    <rPh sb="15" eb="17">
      <t>シエン</t>
    </rPh>
    <phoneticPr fontId="1"/>
  </si>
  <si>
    <t>介護人材・利用者確保のための広報活動に
関する経費</t>
    <rPh sb="0" eb="2">
      <t>カイゴ</t>
    </rPh>
    <rPh sb="2" eb="4">
      <t>ジンザイ</t>
    </rPh>
    <rPh sb="5" eb="8">
      <t>リヨウシャ</t>
    </rPh>
    <rPh sb="8" eb="10">
      <t>カクホ</t>
    </rPh>
    <rPh sb="14" eb="18">
      <t>コウホウカツドウ</t>
    </rPh>
    <rPh sb="20" eb="21">
      <t>カン</t>
    </rPh>
    <rPh sb="23" eb="25">
      <t>ケイヒ</t>
    </rPh>
    <phoneticPr fontId="1"/>
  </si>
  <si>
    <t>実支出費（単位：円）</t>
    <rPh sb="0" eb="1">
      <t>ジツ</t>
    </rPh>
    <rPh sb="1" eb="4">
      <t>シシュツヒ</t>
    </rPh>
    <rPh sb="5" eb="7">
      <t>タンイ</t>
    </rPh>
    <rPh sb="8" eb="9">
      <t>エン</t>
    </rPh>
    <phoneticPr fontId="1"/>
  </si>
  <si>
    <t>経験年数が少ないホームヘルパー等への同行支援
（中山間地域等又は離島等地域）</t>
    <rPh sb="0" eb="2">
      <t>ケイケン</t>
    </rPh>
    <rPh sb="2" eb="4">
      <t>ネンスウ</t>
    </rPh>
    <rPh sb="5" eb="6">
      <t>スク</t>
    </rPh>
    <rPh sb="15" eb="16">
      <t>トウ</t>
    </rPh>
    <rPh sb="18" eb="22">
      <t>ドウコウシエン</t>
    </rPh>
    <rPh sb="24" eb="25">
      <t>チュウ</t>
    </rPh>
    <rPh sb="25" eb="27">
      <t>サンカン</t>
    </rPh>
    <rPh sb="27" eb="29">
      <t>チイキ</t>
    </rPh>
    <rPh sb="29" eb="30">
      <t>トウ</t>
    </rPh>
    <rPh sb="30" eb="31">
      <t>マタ</t>
    </rPh>
    <rPh sb="32" eb="34">
      <t>リトウ</t>
    </rPh>
    <rPh sb="34" eb="35">
      <t>トウ</t>
    </rPh>
    <rPh sb="35" eb="37">
      <t>チイキ</t>
    </rPh>
    <phoneticPr fontId="1"/>
  </si>
  <si>
    <t>経験年数が少ないホームヘルパー等への同行支援
（中山間地域等又は離島等地域以外）</t>
    <rPh sb="0" eb="2">
      <t>ケイケン</t>
    </rPh>
    <rPh sb="2" eb="4">
      <t>ネンスウ</t>
    </rPh>
    <rPh sb="5" eb="6">
      <t>スク</t>
    </rPh>
    <rPh sb="15" eb="16">
      <t>トウ</t>
    </rPh>
    <rPh sb="18" eb="22">
      <t>ドウコウシエン</t>
    </rPh>
    <rPh sb="37" eb="39">
      <t>イガイ</t>
    </rPh>
    <phoneticPr fontId="1"/>
  </si>
  <si>
    <t>小規模法人等の協働化・大規模化の取組の支援※３
（中山間地域等又は離島等地域の事業所を含む場合）</t>
    <rPh sb="0" eb="3">
      <t>ショウキボ</t>
    </rPh>
    <rPh sb="3" eb="6">
      <t>ホウジントウ</t>
    </rPh>
    <rPh sb="7" eb="9">
      <t>キョウドウ</t>
    </rPh>
    <rPh sb="9" eb="10">
      <t>カ</t>
    </rPh>
    <rPh sb="11" eb="15">
      <t>ダイキボカ</t>
    </rPh>
    <rPh sb="16" eb="18">
      <t>トリク</t>
    </rPh>
    <rPh sb="19" eb="21">
      <t>シエン</t>
    </rPh>
    <rPh sb="39" eb="42">
      <t>ジギョウショ</t>
    </rPh>
    <rPh sb="43" eb="44">
      <t>フク</t>
    </rPh>
    <rPh sb="45" eb="47">
      <t>バアイ</t>
    </rPh>
    <phoneticPr fontId="1"/>
  </si>
  <si>
    <t>小規模法人等の協働化・大規模化の取組の支援※３
（中山間地域等又は離島等地域の事業所を含まない場合）</t>
    <rPh sb="0" eb="3">
      <t>ショウキボ</t>
    </rPh>
    <rPh sb="3" eb="6">
      <t>ホウジントウ</t>
    </rPh>
    <rPh sb="7" eb="9">
      <t>キョウドウ</t>
    </rPh>
    <rPh sb="9" eb="10">
      <t>カ</t>
    </rPh>
    <rPh sb="11" eb="15">
      <t>ダイキボカ</t>
    </rPh>
    <rPh sb="16" eb="18">
      <t>トリク</t>
    </rPh>
    <rPh sb="19" eb="21">
      <t>シエン</t>
    </rPh>
    <rPh sb="47" eb="49">
      <t>バアイ</t>
    </rPh>
    <phoneticPr fontId="1"/>
  </si>
  <si>
    <t>□（イ）中山間地域等・離島等地域における採用活動の支援　※中山間地域等・離島等地域のみ対象</t>
    <phoneticPr fontId="1"/>
  </si>
  <si>
    <t>※様式第1号別紙1から変更がある場合のみ記載してください。</t>
    <rPh sb="1" eb="3">
      <t>ヨウシキ</t>
    </rPh>
    <rPh sb="3" eb="4">
      <t>ダイ</t>
    </rPh>
    <rPh sb="5" eb="6">
      <t>ゴウ</t>
    </rPh>
    <rPh sb="6" eb="8">
      <t>ベッシ</t>
    </rPh>
    <rPh sb="11" eb="13">
      <t>ヘンコウ</t>
    </rPh>
    <rPh sb="16" eb="18">
      <t>バアイ</t>
    </rPh>
    <rPh sb="20" eb="22">
      <t>キサイ</t>
    </rPh>
    <phoneticPr fontId="1"/>
  </si>
  <si>
    <t>中山間地域等又は離島等地域への該当</t>
    <rPh sb="0" eb="1">
      <t>チュウ</t>
    </rPh>
    <rPh sb="1" eb="3">
      <t>サンカン</t>
    </rPh>
    <rPh sb="3" eb="5">
      <t>チイキ</t>
    </rPh>
    <rPh sb="5" eb="6">
      <t>トウ</t>
    </rPh>
    <rPh sb="6" eb="7">
      <t>マタ</t>
    </rPh>
    <rPh sb="8" eb="10">
      <t>リトウ</t>
    </rPh>
    <rPh sb="10" eb="11">
      <t>トウ</t>
    </rPh>
    <rPh sb="11" eb="13">
      <t>チイキ</t>
    </rPh>
    <rPh sb="15" eb="17">
      <t>ガイトウ</t>
    </rPh>
    <phoneticPr fontId="1"/>
  </si>
  <si>
    <t>有</t>
    <rPh sb="0" eb="1">
      <t>アリ</t>
    </rPh>
    <phoneticPr fontId="1"/>
  </si>
  <si>
    <t>無</t>
    <rPh sb="0" eb="1">
      <t>ナ</t>
    </rPh>
    <phoneticPr fontId="1"/>
  </si>
  <si>
    <t>※中山間地域等・離島等地域に所在する事業所が当該地域外の求職者に対して行う採用活動</t>
    <phoneticPr fontId="1"/>
  </si>
  <si>
    <t>□（イ）中山間地域等・離島等地域における採用活動の支援　</t>
    <phoneticPr fontId="1"/>
  </si>
  <si>
    <r>
      <t>２. 事業費　※計算式が入っている箇所がありますので、</t>
    </r>
    <r>
      <rPr>
        <b/>
        <sz val="16"/>
        <color rgb="FFFF0000"/>
        <rFont val="BIZ UDPゴシック"/>
        <family val="3"/>
        <charset val="128"/>
      </rPr>
      <t>オレンジ色の部分のみ入力してください。</t>
    </r>
    <rPh sb="3" eb="6">
      <t>ジギョウヒ</t>
    </rPh>
    <rPh sb="31" eb="32">
      <t>イロ</t>
    </rPh>
    <rPh sb="33" eb="35">
      <t>ブブン</t>
    </rPh>
    <rPh sb="37" eb="39">
      <t>ニュウリョク</t>
    </rPh>
    <phoneticPr fontId="1"/>
  </si>
  <si>
    <t>（１）①人材確保体制構築支援事業</t>
    <phoneticPr fontId="1"/>
  </si>
  <si>
    <t>（１）②経営改善支援事業</t>
    <phoneticPr fontId="1"/>
  </si>
  <si>
    <t>訪問機能の導入に向けた伴走支援に係る経費</t>
    <rPh sb="0" eb="2">
      <t>ホウモン</t>
    </rPh>
    <rPh sb="2" eb="4">
      <t>キノウ</t>
    </rPh>
    <rPh sb="5" eb="7">
      <t>ドウニュウ</t>
    </rPh>
    <rPh sb="8" eb="9">
      <t>ム</t>
    </rPh>
    <rPh sb="11" eb="13">
      <t>バンソウ</t>
    </rPh>
    <rPh sb="13" eb="15">
      <t>シエン</t>
    </rPh>
    <rPh sb="16" eb="17">
      <t>カカ</t>
    </rPh>
    <rPh sb="18" eb="20">
      <t>ケイヒ</t>
    </rPh>
    <phoneticPr fontId="1"/>
  </si>
  <si>
    <t xml:space="preserve">ウ 訪問機能導入後の一定期間の経営の安定化の支援に係る経費 </t>
    <phoneticPr fontId="1"/>
  </si>
  <si>
    <t>（２）地域の体制づくり支援事業
　　（通所介護事業所等の多機能化（訪問機能の追加）の支援）</t>
    <phoneticPr fontId="1"/>
  </si>
  <si>
    <t>１回あたり</t>
    <rPh sb="1" eb="2">
      <t>カイ</t>
    </rPh>
    <phoneticPr fontId="1"/>
  </si>
  <si>
    <t>地域の体制づくり支援事業</t>
  </si>
  <si>
    <t>地域の体制づくり支援事業</t>
    <phoneticPr fontId="1"/>
  </si>
  <si>
    <t>□（ア）訪問機能の導入に向けた伴走支援に係る経費</t>
    <phoneticPr fontId="1"/>
  </si>
  <si>
    <t>□（イ）訪問機能の導入に係る経費</t>
    <phoneticPr fontId="1"/>
  </si>
  <si>
    <t>□（イ）訪問機能導入後の一定期間の経営の安定化の支援に係る経費</t>
    <phoneticPr fontId="1"/>
  </si>
  <si>
    <t>（２）地域の体制づくり支援事業　（通所介護事業所等の多機能化（訪問機能の追加）の支援）</t>
    <phoneticPr fontId="1"/>
  </si>
  <si>
    <r>
      <rPr>
        <sz val="14"/>
        <color rgb="FFFF0000"/>
        <rFont val="BIZ UDPゴシック"/>
        <family val="3"/>
        <charset val="128"/>
      </rPr>
      <t>（１）①</t>
    </r>
    <r>
      <rPr>
        <sz val="14"/>
        <color theme="1"/>
        <rFont val="BIZ UDPゴシック"/>
        <family val="3"/>
        <charset val="128"/>
      </rPr>
      <t>人材確保体制構築支援事業</t>
    </r>
    <phoneticPr fontId="1"/>
  </si>
  <si>
    <t>地域の体制づくり支援事業</t>
    <phoneticPr fontId="13"/>
  </si>
  <si>
    <t>中山間地域等・離島等地域における採用活動の支援
（中山間地域等又は離島等地域に所在する事業所のみ対象）</t>
    <rPh sb="0" eb="3">
      <t>チュウサンカン</t>
    </rPh>
    <rPh sb="3" eb="6">
      <t>チイキトウ</t>
    </rPh>
    <rPh sb="7" eb="10">
      <t>リトウトウ</t>
    </rPh>
    <rPh sb="10" eb="12">
      <t>チイキ</t>
    </rPh>
    <rPh sb="16" eb="18">
      <t>サイヨウ</t>
    </rPh>
    <rPh sb="18" eb="20">
      <t>カツドウ</t>
    </rPh>
    <rPh sb="21" eb="23">
      <t>シエン</t>
    </rPh>
    <phoneticPr fontId="1"/>
  </si>
  <si>
    <r>
      <t xml:space="preserve">①通所介護事業所等の要件
</t>
    </r>
    <r>
      <rPr>
        <sz val="9"/>
        <color rgb="FFFF0000"/>
        <rFont val="BIZ UDPゴシック"/>
        <family val="3"/>
        <charset val="128"/>
      </rPr>
      <t>※ア～ウいずれのメニューを申請する場合も、記載してください。</t>
    </r>
    <rPh sb="1" eb="8">
      <t>ツウショカイゴジギョウショ</t>
    </rPh>
    <rPh sb="8" eb="9">
      <t>ナド</t>
    </rPh>
    <rPh sb="10" eb="12">
      <t>ヨウケン</t>
    </rPh>
    <rPh sb="26" eb="28">
      <t>シンセイ</t>
    </rPh>
    <rPh sb="30" eb="32">
      <t>バアイ</t>
    </rPh>
    <rPh sb="34" eb="36">
      <t>キサイ</t>
    </rPh>
    <phoneticPr fontId="1"/>
  </si>
  <si>
    <r>
      <t xml:space="preserve">②開設した訪問介護サービス
</t>
    </r>
    <r>
      <rPr>
        <sz val="9"/>
        <color rgb="FFFF0000"/>
        <rFont val="BIZ UDPゴシック"/>
        <family val="3"/>
        <charset val="128"/>
      </rPr>
      <t>※ア～ウいずれのメニューを申請する場合も、記載してください。</t>
    </r>
    <rPh sb="1" eb="3">
      <t>カイセツ</t>
    </rPh>
    <rPh sb="5" eb="9">
      <t>ホウモンカイゴ</t>
    </rPh>
    <phoneticPr fontId="1"/>
  </si>
  <si>
    <r>
      <t xml:space="preserve">②開始する訪問介護サービス
</t>
    </r>
    <r>
      <rPr>
        <sz val="9"/>
        <color rgb="FFFF0000"/>
        <rFont val="BIZ UDPゴシック"/>
        <family val="3"/>
        <charset val="128"/>
      </rPr>
      <t>※ア～ウいずれのメニューを申請する場合も、記載してください。</t>
    </r>
    <rPh sb="1" eb="3">
      <t>カイシ</t>
    </rPh>
    <rPh sb="5" eb="9">
      <t>ホウモンカイゴ</t>
    </rPh>
    <phoneticPr fontId="1"/>
  </si>
  <si>
    <r>
      <t>　　令和</t>
    </r>
    <r>
      <rPr>
        <sz val="12"/>
        <color rgb="FFFF0000"/>
        <rFont val="BIZ UDPゴシック"/>
        <family val="3"/>
        <charset val="128"/>
      </rPr>
      <t>〇</t>
    </r>
    <r>
      <rPr>
        <sz val="12"/>
        <color theme="1"/>
        <rFont val="BIZ UDPゴシック"/>
        <family val="3"/>
        <charset val="128"/>
      </rPr>
      <t>年度富山県訪問介護等サービス提供体制確保支援事業費補助金交付申請書</t>
    </r>
    <rPh sb="2" eb="4">
      <t>レイワ</t>
    </rPh>
    <rPh sb="7" eb="10">
      <t>トヤマケン</t>
    </rPh>
    <rPh sb="10" eb="12">
      <t>ホウモン</t>
    </rPh>
    <rPh sb="12" eb="15">
      <t>カイゴナド</t>
    </rPh>
    <rPh sb="19" eb="21">
      <t>テイキョウ</t>
    </rPh>
    <rPh sb="21" eb="23">
      <t>タイセイ</t>
    </rPh>
    <rPh sb="23" eb="25">
      <t>カクホ</t>
    </rPh>
    <rPh sb="25" eb="27">
      <t>シエン</t>
    </rPh>
    <rPh sb="27" eb="30">
      <t>ジギョウヒ</t>
    </rPh>
    <rPh sb="30" eb="33">
      <t>ホジョキン</t>
    </rPh>
    <rPh sb="33" eb="35">
      <t>ネンドコウフ</t>
    </rPh>
    <phoneticPr fontId="1"/>
  </si>
  <si>
    <r>
      <t>　</t>
    </r>
    <r>
      <rPr>
        <sz val="11"/>
        <color rgb="FFFF0000"/>
        <rFont val="BIZ UDPゴシック"/>
        <family val="3"/>
        <charset val="128"/>
      </rPr>
      <t>令和〇年度</t>
    </r>
    <r>
      <rPr>
        <sz val="11"/>
        <color theme="1"/>
        <rFont val="BIZ UDPゴシック"/>
        <family val="3"/>
        <charset val="128"/>
      </rPr>
      <t>において富山県訪問介護等サービス提供体制確保支援事業を実施したいので、富山県訪問介護等サービス提供体制確保支援事業費補助金　金　　　　　　円を交付されるよう富山県補助金等交付規則第３条の規定により、次の関係書類を添えて申請します。</t>
    </r>
    <phoneticPr fontId="1"/>
  </si>
  <si>
    <r>
      <t>　　　　令和</t>
    </r>
    <r>
      <rPr>
        <sz val="14"/>
        <color rgb="FFFF0000"/>
        <rFont val="BIZ UDPゴシック"/>
        <family val="3"/>
        <charset val="128"/>
      </rPr>
      <t>〇</t>
    </r>
    <r>
      <rPr>
        <sz val="14"/>
        <color theme="1"/>
        <rFont val="BIZ UDPゴシック"/>
        <family val="3"/>
        <charset val="128"/>
      </rPr>
      <t>年度富山県訪問介護等サービス提供体制確保支援事業費補助金交付申請書（別紙１）</t>
    </r>
    <rPh sb="4" eb="6">
      <t>レイワ</t>
    </rPh>
    <rPh sb="7" eb="9">
      <t>ネンド</t>
    </rPh>
    <rPh sb="9" eb="12">
      <t>トヤマケン</t>
    </rPh>
    <rPh sb="12" eb="14">
      <t>ホウモン</t>
    </rPh>
    <rPh sb="14" eb="17">
      <t>カイゴナド</t>
    </rPh>
    <rPh sb="21" eb="23">
      <t>テイキョウ</t>
    </rPh>
    <rPh sb="23" eb="25">
      <t>タイセイ</t>
    </rPh>
    <rPh sb="25" eb="27">
      <t>カクホ</t>
    </rPh>
    <rPh sb="27" eb="29">
      <t>シエン</t>
    </rPh>
    <rPh sb="29" eb="32">
      <t>ジギョウヒ</t>
    </rPh>
    <rPh sb="32" eb="35">
      <t>ホジョキン</t>
    </rPh>
    <rPh sb="35" eb="37">
      <t>コウフ</t>
    </rPh>
    <rPh sb="41" eb="43">
      <t>ベッシ</t>
    </rPh>
    <phoneticPr fontId="1"/>
  </si>
  <si>
    <r>
      <t>令和</t>
    </r>
    <r>
      <rPr>
        <sz val="14"/>
        <color rgb="FFFF0000"/>
        <rFont val="BIZ UDPゴシック"/>
        <family val="3"/>
        <charset val="128"/>
      </rPr>
      <t>〇</t>
    </r>
    <r>
      <rPr>
        <sz val="14"/>
        <color theme="1"/>
        <rFont val="BIZ UDPゴシック"/>
        <family val="3"/>
        <charset val="128"/>
      </rPr>
      <t>年度富山県訪問介護等サービス提供体制確保支援事業変更承認申請書</t>
    </r>
    <rPh sb="5" eb="8">
      <t>トヤマケン</t>
    </rPh>
    <rPh sb="8" eb="10">
      <t>ホウモン</t>
    </rPh>
    <rPh sb="10" eb="13">
      <t>カイゴナド</t>
    </rPh>
    <rPh sb="17" eb="19">
      <t>テイキョウ</t>
    </rPh>
    <rPh sb="19" eb="21">
      <t>タイセイ</t>
    </rPh>
    <rPh sb="21" eb="23">
      <t>カクホ</t>
    </rPh>
    <rPh sb="23" eb="25">
      <t>シエン</t>
    </rPh>
    <rPh sb="25" eb="27">
      <t>ジギョウ</t>
    </rPh>
    <rPh sb="27" eb="29">
      <t>ヘンコウ</t>
    </rPh>
    <rPh sb="29" eb="31">
      <t>ショウニン</t>
    </rPh>
    <rPh sb="31" eb="34">
      <t>シンセイショ</t>
    </rPh>
    <phoneticPr fontId="1"/>
  </si>
  <si>
    <t>　令和　年　月　日付富山県指令高第　　号で交付の決定の通知があった令和〇年度富山県訪問介護等サービス提供体制確保支援事業費補助金の対象事業の内容を変更し、別紙変更計画書のとおり実施したいので、補助金を金　　　　　　円に変更交付されたく申請します。</t>
    <rPh sb="60" eb="61">
      <t>ヒ</t>
    </rPh>
    <phoneticPr fontId="1"/>
  </si>
  <si>
    <t>　令和　年　月　日付富山県指令高第　　号で交付の決定の通知があった令和　年度富山県訪問介護等サービス提供体制確保支援事業費補助金の事業計画を次のとおり中止（廃止）したく申請します。</t>
    <phoneticPr fontId="1"/>
  </si>
  <si>
    <r>
      <t>令和</t>
    </r>
    <r>
      <rPr>
        <sz val="12"/>
        <color rgb="FFFF0000"/>
        <rFont val="BIZ UDPゴシック"/>
        <family val="3"/>
        <charset val="128"/>
      </rPr>
      <t>〇</t>
    </r>
    <r>
      <rPr>
        <sz val="12"/>
        <color theme="1"/>
        <rFont val="BIZ UDPゴシック"/>
        <family val="3"/>
        <charset val="128"/>
      </rPr>
      <t>年度富山県訪問介護等サービス提供体制確保支援事業中止（廃止）承認申請書</t>
    </r>
    <rPh sb="0" eb="2">
      <t>レイワ</t>
    </rPh>
    <rPh sb="3" eb="5">
      <t>ネンド</t>
    </rPh>
    <rPh sb="27" eb="29">
      <t>チュウシ</t>
    </rPh>
    <rPh sb="30" eb="32">
      <t>ハイシ</t>
    </rPh>
    <rPh sb="33" eb="35">
      <t>ショウニン</t>
    </rPh>
    <rPh sb="35" eb="38">
      <t>シンセイショ</t>
    </rPh>
    <phoneticPr fontId="1"/>
  </si>
  <si>
    <r>
      <t>　　　令和</t>
    </r>
    <r>
      <rPr>
        <sz val="12"/>
        <color rgb="FFFF0000"/>
        <rFont val="BIZ UDPゴシック"/>
        <family val="3"/>
        <charset val="128"/>
      </rPr>
      <t>〇</t>
    </r>
    <r>
      <rPr>
        <sz val="12"/>
        <color theme="1"/>
        <rFont val="BIZ UDPゴシック"/>
        <family val="3"/>
        <charset val="128"/>
      </rPr>
      <t>年度富山県訪問介護等サービス提供体制確保支援事業実績報告書</t>
    </r>
    <rPh sb="3" eb="5">
      <t>レイワ</t>
    </rPh>
    <rPh sb="6" eb="8">
      <t>ネンド</t>
    </rPh>
    <rPh sb="8" eb="11">
      <t>トヤマケン</t>
    </rPh>
    <rPh sb="11" eb="13">
      <t>ホウモン</t>
    </rPh>
    <rPh sb="13" eb="16">
      <t>カイゴナド</t>
    </rPh>
    <rPh sb="20" eb="22">
      <t>テイキョウ</t>
    </rPh>
    <rPh sb="22" eb="24">
      <t>タイセイ</t>
    </rPh>
    <rPh sb="24" eb="26">
      <t>カクホ</t>
    </rPh>
    <rPh sb="26" eb="28">
      <t>シエン</t>
    </rPh>
    <rPh sb="28" eb="30">
      <t>ジギョウ</t>
    </rPh>
    <rPh sb="30" eb="32">
      <t>ジッセキ</t>
    </rPh>
    <rPh sb="32" eb="35">
      <t>ホウコクショ</t>
    </rPh>
    <phoneticPr fontId="1"/>
  </si>
  <si>
    <r>
      <t>　　令和</t>
    </r>
    <r>
      <rPr>
        <sz val="14"/>
        <color rgb="FFFF0000"/>
        <rFont val="BIZ UDPゴシック"/>
        <family val="3"/>
        <charset val="128"/>
      </rPr>
      <t>〇</t>
    </r>
    <r>
      <rPr>
        <sz val="14"/>
        <color theme="1"/>
        <rFont val="BIZ UDPゴシック"/>
        <family val="3"/>
        <charset val="128"/>
      </rPr>
      <t>年度富山県訪問介護等サービス提供体制確保支援事業費補助金実績報告書（別紙１）</t>
    </r>
    <rPh sb="2" eb="4">
      <t>レイワ</t>
    </rPh>
    <rPh sb="5" eb="7">
      <t>ネンド</t>
    </rPh>
    <rPh sb="7" eb="10">
      <t>トヤマケン</t>
    </rPh>
    <rPh sb="10" eb="12">
      <t>ホウモン</t>
    </rPh>
    <rPh sb="12" eb="15">
      <t>カイゴナド</t>
    </rPh>
    <rPh sb="19" eb="21">
      <t>テイキョウ</t>
    </rPh>
    <rPh sb="21" eb="23">
      <t>タイセイ</t>
    </rPh>
    <rPh sb="23" eb="25">
      <t>カクホ</t>
    </rPh>
    <rPh sb="25" eb="27">
      <t>シエン</t>
    </rPh>
    <rPh sb="27" eb="30">
      <t>ジギョウヒ</t>
    </rPh>
    <rPh sb="30" eb="33">
      <t>ホジョキン</t>
    </rPh>
    <rPh sb="33" eb="38">
      <t>ジッセキホウコクショ</t>
    </rPh>
    <rPh sb="39" eb="41">
      <t>ベッシ</t>
    </rPh>
    <phoneticPr fontId="1"/>
  </si>
  <si>
    <r>
      <t>令和</t>
    </r>
    <r>
      <rPr>
        <sz val="11"/>
        <color rgb="FFFF0000"/>
        <rFont val="BIZ UDPゴシック"/>
        <family val="3"/>
        <charset val="128"/>
      </rPr>
      <t>〇</t>
    </r>
    <r>
      <rPr>
        <sz val="11"/>
        <rFont val="BIZ UDPゴシック"/>
        <family val="3"/>
        <charset val="128"/>
      </rPr>
      <t>年〇月〇日</t>
    </r>
    <rPh sb="0" eb="2">
      <t>レイワ</t>
    </rPh>
    <rPh sb="3" eb="4">
      <t>ネン</t>
    </rPh>
    <rPh sb="4" eb="6">
      <t>マルガツ</t>
    </rPh>
    <rPh sb="7" eb="8">
      <t>ニチ</t>
    </rPh>
    <phoneticPr fontId="1"/>
  </si>
  <si>
    <r>
      <rPr>
        <sz val="14"/>
        <color rgb="FFFF0000"/>
        <rFont val="BIZ UDPゴシック"/>
        <family val="3"/>
        <charset val="128"/>
      </rPr>
      <t>（１）②</t>
    </r>
    <r>
      <rPr>
        <sz val="14"/>
        <color theme="1"/>
        <rFont val="BIZ UDPゴシック"/>
        <family val="3"/>
        <charset val="128"/>
      </rPr>
      <t>経営改善支援事業</t>
    </r>
    <phoneticPr fontId="1"/>
  </si>
  <si>
    <t>イ 訪問機能の導入に係る経費</t>
    <rPh sb="2" eb="6">
      <t>ホウモンキノウ</t>
    </rPh>
    <rPh sb="7" eb="9">
      <t>ドウニュウ</t>
    </rPh>
    <rPh sb="10" eb="11">
      <t>カカ</t>
    </rPh>
    <rPh sb="12" eb="14">
      <t>ケイヒ</t>
    </rPh>
    <phoneticPr fontId="1"/>
  </si>
  <si>
    <t>補助事業に係る歳入歳出予算書（見込書）抄本（令和８年度）</t>
    <rPh sb="0" eb="4">
      <t>ホジョジギョウ</t>
    </rPh>
    <rPh sb="5" eb="6">
      <t>カカ</t>
    </rPh>
    <rPh sb="7" eb="9">
      <t>サイニュウ</t>
    </rPh>
    <rPh sb="22" eb="24">
      <t>レイワ</t>
    </rPh>
    <rPh sb="25" eb="27">
      <t>ネンド</t>
    </rPh>
    <phoneticPr fontId="13"/>
  </si>
  <si>
    <t>補助事業に係る歳入歳出決算書（見込書）抄本（令和８年度）</t>
    <rPh sb="0" eb="4">
      <t>ホジョジギョウ</t>
    </rPh>
    <rPh sb="5" eb="6">
      <t>カカ</t>
    </rPh>
    <rPh sb="7" eb="9">
      <t>サイニュウ</t>
    </rPh>
    <rPh sb="11" eb="14">
      <t>ケッサンショ</t>
    </rPh>
    <rPh sb="15" eb="17">
      <t>ミコ</t>
    </rPh>
    <rPh sb="17" eb="18">
      <t>ショ</t>
    </rPh>
    <rPh sb="22" eb="24">
      <t>レイワ</t>
    </rPh>
    <rPh sb="25" eb="27">
      <t>ネンド</t>
    </rPh>
    <phoneticPr fontId="13"/>
  </si>
  <si>
    <t>＜留意事項＞　令和９月２月26日までに実績報告書が提出できるよう事業実施期間にご配慮願います。</t>
    <rPh sb="1" eb="5">
      <t>リュウイジコウ</t>
    </rPh>
    <rPh sb="7" eb="9">
      <t>レイワ</t>
    </rPh>
    <rPh sb="10" eb="11">
      <t>ガツ</t>
    </rPh>
    <rPh sb="12" eb="13">
      <t>ガツ</t>
    </rPh>
    <rPh sb="15" eb="16">
      <t>ニチ</t>
    </rPh>
    <rPh sb="19" eb="24">
      <t>ジッセキホウコクショ</t>
    </rPh>
    <rPh sb="25" eb="27">
      <t>テイシュツ</t>
    </rPh>
    <rPh sb="32" eb="34">
      <t>ジギョウ</t>
    </rPh>
    <rPh sb="34" eb="36">
      <t>ジッシ</t>
    </rPh>
    <rPh sb="36" eb="38">
      <t>キカン</t>
    </rPh>
    <rPh sb="40" eb="42">
      <t>ハイリョ</t>
    </rPh>
    <rPh sb="42" eb="43">
      <t>ネガ</t>
    </rPh>
    <phoneticPr fontId="1"/>
  </si>
  <si>
    <t>※（ア）研修体制の構築の支援は、当年度内に職員の資質向上に必要な取組みを行う誓約があれば、
   概算払いで交付決定が可能となります。概算払いを希望する場合は、④以降も記載してください。</t>
    <rPh sb="16" eb="17">
      <t>トウ</t>
    </rPh>
    <rPh sb="36" eb="38">
      <t>セイヤク</t>
    </rPh>
    <rPh sb="47" eb="50">
      <t>ガイサンバラ</t>
    </rPh>
    <rPh sb="52" eb="56">
      <t>コウフケッテイ</t>
    </rPh>
    <rPh sb="57" eb="59">
      <t>カノウ</t>
    </rPh>
    <rPh sb="65" eb="68">
      <t>ガイサンバラ</t>
    </rPh>
    <rPh sb="70" eb="72">
      <t>キボウ</t>
    </rPh>
    <rPh sb="74" eb="76">
      <t>バアイ</t>
    </rPh>
    <rPh sb="79" eb="81">
      <t>イコウ</t>
    </rPh>
    <rPh sb="82" eb="84">
      <t>キサイ</t>
    </rPh>
    <phoneticPr fontId="1"/>
  </si>
  <si>
    <t>④当年度内に、②に記載した職員の資質向上に必要な取組みを行うことを誓約する</t>
    <rPh sb="1" eb="2">
      <t>トウ</t>
    </rPh>
    <rPh sb="2" eb="4">
      <t>ネンド</t>
    </rPh>
    <rPh sb="4" eb="5">
      <t>ナイ</t>
    </rPh>
    <rPh sb="9" eb="11">
      <t>キサイ</t>
    </rPh>
    <rPh sb="13" eb="15">
      <t>ショクイン</t>
    </rPh>
    <rPh sb="16" eb="18">
      <t>シシツ</t>
    </rPh>
    <rPh sb="18" eb="20">
      <t>コウジョウ</t>
    </rPh>
    <rPh sb="21" eb="23">
      <t>ヒツヨウ</t>
    </rPh>
    <rPh sb="24" eb="26">
      <t>トリク</t>
    </rPh>
    <rPh sb="28" eb="29">
      <t>オコナ</t>
    </rPh>
    <rPh sb="33" eb="35">
      <t>セイヤク</t>
    </rPh>
    <phoneticPr fontId="1"/>
  </si>
  <si>
    <r>
      <t>　令和</t>
    </r>
    <r>
      <rPr>
        <sz val="11"/>
        <color rgb="FFFF0000"/>
        <rFont val="BIZ UDPゴシック"/>
        <family val="3"/>
        <charset val="128"/>
      </rPr>
      <t>〇</t>
    </r>
    <r>
      <rPr>
        <sz val="11"/>
        <color theme="1"/>
        <rFont val="BIZ UDPゴシック"/>
        <family val="3"/>
        <charset val="128"/>
      </rPr>
      <t>年〇月〇日付富山県指令高第〇号で交付の決定の通知があった令和〇年度富山県訪問介護等サービス提供体制確保支援事業費補助金について、富山県補助金等交付規則第12条第１項の規定により、その実績を次の関係書類を添えて報告します。</t>
    </r>
    <phoneticPr fontId="1"/>
  </si>
  <si>
    <t>③事業に要した経費　　※経費の内訳がわかるように記載し、支払い実績額が分かるものを添付してください。</t>
    <rPh sb="1" eb="3">
      <t>ジギョウ</t>
    </rPh>
    <rPh sb="4" eb="5">
      <t>ヨウ</t>
    </rPh>
    <rPh sb="7" eb="9">
      <t>ケイヒ</t>
    </rPh>
    <rPh sb="12" eb="14">
      <t>ケイヒ</t>
    </rPh>
    <rPh sb="15" eb="17">
      <t>ウチワケ</t>
    </rPh>
    <rPh sb="24" eb="26">
      <t>キサイ</t>
    </rPh>
    <rPh sb="28" eb="30">
      <t>シハラ</t>
    </rPh>
    <rPh sb="31" eb="33">
      <t>ジッセキ</t>
    </rPh>
    <rPh sb="33" eb="34">
      <t>ガク</t>
    </rPh>
    <rPh sb="35" eb="36">
      <t>ワ</t>
    </rPh>
    <rPh sb="41" eb="4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</si>
</sst>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Red]\(#,##0\)"/>
    <numFmt numFmtId="178" formatCode="0&quot;人&quot;"/>
    <numFmt numFmtId="179" formatCode="0&quot;台&quot;"/>
    <numFmt numFmtId="180" formatCode="#,###&quot;円&quot;"/>
  </numFmts>
  <fonts count="6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sz val="9"/>
      <color theme="1"/>
      <name val="游ゴシック"/>
      <family val="2"/>
      <charset val="128"/>
      <scheme val="minor"/>
    </font>
    <font>
      <sz val="18"/>
      <color rgb="FFFF0000"/>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b/>
      <u/>
      <sz val="11"/>
      <name val="ＭＳ 明朝"/>
      <family val="1"/>
      <charset val="128"/>
    </font>
    <font>
      <sz val="11"/>
      <color rgb="FFFF0000"/>
      <name val="ＭＳ 明朝"/>
      <family val="1"/>
      <charset val="128"/>
    </font>
    <font>
      <b/>
      <sz val="12"/>
      <color rgb="FFFF0000"/>
      <name val="ＭＳ 明朝"/>
      <family val="1"/>
      <charset val="128"/>
    </font>
    <font>
      <b/>
      <u/>
      <sz val="11"/>
      <color rgb="FFFF0000"/>
      <name val="ＭＳ 明朝"/>
      <family val="1"/>
      <charset val="128"/>
    </font>
    <font>
      <sz val="14"/>
      <color rgb="FFFF0000"/>
      <name val="ＭＳ 明朝"/>
      <family val="1"/>
      <charset val="128"/>
    </font>
    <font>
      <u/>
      <sz val="11"/>
      <color theme="10"/>
      <name val="游ゴシック"/>
      <family val="3"/>
      <charset val="128"/>
      <scheme val="minor"/>
    </font>
    <font>
      <b/>
      <sz val="20"/>
      <name val="Meiryo UI"/>
      <family val="3"/>
      <charset val="128"/>
    </font>
    <font>
      <b/>
      <sz val="20"/>
      <color rgb="FFFF0000"/>
      <name val="Meiryo UI"/>
      <family val="3"/>
      <charset val="128"/>
    </font>
    <font>
      <sz val="11"/>
      <color theme="1"/>
      <name val="Meiryo UI"/>
      <family val="3"/>
      <charset val="128"/>
    </font>
    <font>
      <sz val="24"/>
      <name val="BIZ UDPゴシック"/>
      <family val="3"/>
      <charset val="128"/>
    </font>
    <font>
      <sz val="24"/>
      <color theme="1"/>
      <name val="BIZ UDPゴシック"/>
      <family val="3"/>
      <charset val="128"/>
    </font>
    <font>
      <sz val="22"/>
      <name val="BIZ UDPゴシック"/>
      <family val="3"/>
      <charset val="128"/>
    </font>
    <font>
      <sz val="11"/>
      <color theme="1"/>
      <name val="BIZ UDPゴシック"/>
      <family val="3"/>
      <charset val="128"/>
    </font>
    <font>
      <b/>
      <sz val="20"/>
      <name val="BIZ UDPゴシック"/>
      <family val="3"/>
      <charset val="128"/>
    </font>
    <font>
      <b/>
      <sz val="20"/>
      <color rgb="FFFF0000"/>
      <name val="BIZ UDPゴシック"/>
      <family val="3"/>
      <charset val="128"/>
    </font>
    <font>
      <b/>
      <sz val="14"/>
      <color rgb="FFFF0000"/>
      <name val="BIZ UDPゴシック"/>
      <family val="3"/>
      <charset val="128"/>
    </font>
    <font>
      <sz val="14"/>
      <color rgb="FFFF0000"/>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color rgb="FFFF0000"/>
      <name val="BIZ UDPゴシック"/>
      <family val="3"/>
      <charset val="128"/>
    </font>
    <font>
      <sz val="10"/>
      <color rgb="FF000000"/>
      <name val="Times New Roman"/>
      <family val="1"/>
    </font>
    <font>
      <sz val="14"/>
      <color theme="1"/>
      <name val="BIZ UDPゴシック"/>
      <family val="3"/>
      <charset val="128"/>
    </font>
    <font>
      <sz val="10"/>
      <color theme="1"/>
      <name val="BIZ UDPゴシック"/>
      <family val="3"/>
      <charset val="128"/>
    </font>
    <font>
      <sz val="11"/>
      <name val="BIZ UDPゴシック"/>
      <family val="3"/>
      <charset val="128"/>
    </font>
    <font>
      <u/>
      <sz val="11"/>
      <name val="BIZ UDPゴシック"/>
      <family val="3"/>
      <charset val="128"/>
    </font>
    <font>
      <sz val="9"/>
      <color theme="1"/>
      <name val="BIZ UDPゴシック"/>
      <family val="3"/>
      <charset val="128"/>
    </font>
    <font>
      <sz val="10"/>
      <color indexed="81"/>
      <name val="BIZ UDP明朝 Medium"/>
      <family val="1"/>
      <charset val="128"/>
    </font>
    <font>
      <sz val="12"/>
      <name val="BIZ UDPゴシック"/>
      <family val="3"/>
      <charset val="128"/>
    </font>
    <font>
      <sz val="14"/>
      <name val="BIZ UDPゴシック"/>
      <family val="3"/>
      <charset val="128"/>
    </font>
    <font>
      <b/>
      <sz val="11"/>
      <color indexed="81"/>
      <name val="BIZ UDPゴシック"/>
      <family val="3"/>
      <charset val="128"/>
    </font>
    <font>
      <sz val="11"/>
      <color indexed="81"/>
      <name val="BIZ UDPゴシック"/>
      <family val="3"/>
      <charset val="128"/>
    </font>
    <font>
      <sz val="9"/>
      <color rgb="FF000000"/>
      <name val="Meiryo UI"/>
      <family val="3"/>
      <charset val="128"/>
    </font>
    <font>
      <sz val="10.5"/>
      <name val="ＭＳ 明朝"/>
      <family val="1"/>
      <charset val="128"/>
    </font>
    <font>
      <sz val="8"/>
      <color theme="1"/>
      <name val="BIZ UDPゴシック"/>
      <family val="3"/>
      <charset val="128"/>
    </font>
    <font>
      <sz val="18"/>
      <color theme="1"/>
      <name val="BIZ UDPゴシック"/>
      <family val="3"/>
      <charset val="128"/>
    </font>
    <font>
      <sz val="16"/>
      <color rgb="FFFF0000"/>
      <name val="BIZ UDPゴシック"/>
      <family val="3"/>
      <charset val="128"/>
    </font>
    <font>
      <sz val="13"/>
      <color theme="1"/>
      <name val="BIZ UDPゴシック"/>
      <family val="3"/>
      <charset val="128"/>
    </font>
    <font>
      <b/>
      <sz val="16"/>
      <color rgb="FFFF0000"/>
      <name val="BIZ UDPゴシック"/>
      <family val="3"/>
      <charset val="128"/>
    </font>
    <font>
      <sz val="11"/>
      <color rgb="FFFF0000"/>
      <name val="BIZ UDPゴシック"/>
      <family val="3"/>
      <charset val="128"/>
    </font>
    <font>
      <b/>
      <sz val="9"/>
      <color indexed="81"/>
      <name val="MS P ゴシック"/>
      <family val="3"/>
      <charset val="128"/>
    </font>
    <font>
      <sz val="9"/>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theme="7"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2">
    <xf numFmtId="0" fontId="0" fillId="0" borderId="0">
      <alignment vertical="center"/>
    </xf>
    <xf numFmtId="38" fontId="5" fillId="0" borderId="0" applyFont="0" applyFill="0" applyBorder="0" applyAlignment="0" applyProtection="0">
      <alignment vertical="center"/>
    </xf>
    <xf numFmtId="0" fontId="11" fillId="0" borderId="0">
      <alignment vertical="center"/>
    </xf>
    <xf numFmtId="0" fontId="4" fillId="0" borderId="0">
      <alignment vertical="center"/>
    </xf>
    <xf numFmtId="38" fontId="11" fillId="0" borderId="0" applyFont="0" applyFill="0" applyBorder="0" applyAlignment="0" applyProtection="0">
      <alignment vertical="center"/>
    </xf>
    <xf numFmtId="0" fontId="16" fillId="0" borderId="0"/>
    <xf numFmtId="0" fontId="11" fillId="0" borderId="0">
      <alignment vertical="center"/>
    </xf>
    <xf numFmtId="0" fontId="2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1" fillId="0" borderId="0"/>
    <xf numFmtId="0" fontId="40" fillId="0" borderId="0"/>
    <xf numFmtId="0" fontId="52" fillId="0" borderId="0">
      <alignment vertical="center"/>
    </xf>
  </cellStyleXfs>
  <cellXfs count="740">
    <xf numFmtId="0" fontId="0" fillId="0" borderId="0" xfId="0">
      <alignment vertical="center"/>
    </xf>
    <xf numFmtId="0" fontId="4" fillId="0" borderId="0" xfId="0" applyFont="1" applyBorder="1" applyAlignment="1">
      <alignment horizontal="center" vertical="center"/>
    </xf>
    <xf numFmtId="0" fontId="4" fillId="0" borderId="19" xfId="0" applyFont="1" applyBorder="1" applyAlignment="1">
      <alignment vertical="center"/>
    </xf>
    <xf numFmtId="49" fontId="4" fillId="0" borderId="9" xfId="0" applyNumberFormat="1" applyFont="1" applyBorder="1">
      <alignment vertical="center"/>
    </xf>
    <xf numFmtId="49" fontId="4" fillId="0" borderId="1" xfId="0" applyNumberFormat="1" applyFont="1" applyBorder="1">
      <alignment vertical="center"/>
    </xf>
    <xf numFmtId="49" fontId="4" fillId="0" borderId="10" xfId="0" applyNumberFormat="1" applyFont="1" applyBorder="1">
      <alignment vertical="center"/>
    </xf>
    <xf numFmtId="49" fontId="4" fillId="0" borderId="7" xfId="0" applyNumberFormat="1" applyFont="1" applyBorder="1">
      <alignment vertical="center"/>
    </xf>
    <xf numFmtId="0" fontId="4" fillId="0" borderId="22" xfId="0" applyFont="1" applyBorder="1">
      <alignment vertical="center"/>
    </xf>
    <xf numFmtId="0" fontId="4" fillId="0" borderId="22" xfId="0" applyFont="1" applyBorder="1" applyAlignment="1">
      <alignment vertical="center"/>
    </xf>
    <xf numFmtId="0" fontId="0" fillId="0" borderId="0" xfId="0" applyFont="1" applyBorder="1">
      <alignment vertical="center"/>
    </xf>
    <xf numFmtId="176" fontId="4" fillId="0" borderId="0" xfId="0" applyNumberFormat="1" applyFont="1" applyBorder="1">
      <alignment vertical="center"/>
    </xf>
    <xf numFmtId="0" fontId="4" fillId="0" borderId="20" xfId="0" applyFont="1" applyBorder="1">
      <alignment vertical="center"/>
    </xf>
    <xf numFmtId="0" fontId="4" fillId="0" borderId="19" xfId="0" applyFont="1" applyBorder="1">
      <alignment vertical="center"/>
    </xf>
    <xf numFmtId="0" fontId="4" fillId="0" borderId="23" xfId="0" applyFont="1" applyBorder="1">
      <alignment vertical="center"/>
    </xf>
    <xf numFmtId="176" fontId="4" fillId="0" borderId="19" xfId="0" applyNumberFormat="1" applyFont="1" applyBorder="1">
      <alignment vertical="center"/>
    </xf>
    <xf numFmtId="0" fontId="4" fillId="0" borderId="23" xfId="0" applyFont="1" applyBorder="1" applyAlignment="1">
      <alignment vertical="center"/>
    </xf>
    <xf numFmtId="49" fontId="4" fillId="0" borderId="21" xfId="0" applyNumberFormat="1" applyFont="1" applyBorder="1">
      <alignment vertical="center"/>
    </xf>
    <xf numFmtId="49" fontId="4" fillId="0" borderId="0" xfId="0" applyNumberFormat="1" applyFont="1" applyBorder="1">
      <alignment vertical="center"/>
    </xf>
    <xf numFmtId="0" fontId="4" fillId="0" borderId="0" xfId="0" applyFont="1" applyBorder="1" applyAlignment="1">
      <alignment horizontal="left" vertical="center" wrapText="1"/>
    </xf>
    <xf numFmtId="0" fontId="4" fillId="0" borderId="0" xfId="0" applyFont="1" applyFill="1" applyBorder="1">
      <alignment vertical="center"/>
    </xf>
    <xf numFmtId="0" fontId="0" fillId="0" borderId="0" xfId="0" applyFont="1" applyFill="1" applyBorder="1">
      <alignment vertical="center"/>
    </xf>
    <xf numFmtId="0" fontId="4" fillId="0" borderId="24" xfId="0" applyFont="1" applyBorder="1">
      <alignment vertical="center"/>
    </xf>
    <xf numFmtId="0" fontId="4" fillId="0" borderId="11" xfId="0" applyFont="1" applyBorder="1">
      <alignment vertical="center"/>
    </xf>
    <xf numFmtId="0" fontId="4" fillId="0" borderId="6" xfId="0" applyFont="1" applyBorder="1">
      <alignment vertical="center"/>
    </xf>
    <xf numFmtId="56" fontId="4" fillId="0" borderId="6" xfId="0" applyNumberFormat="1" applyFont="1" applyBorder="1">
      <alignment vertical="center"/>
    </xf>
    <xf numFmtId="0" fontId="4" fillId="0" borderId="14" xfId="0" applyFont="1" applyBorder="1">
      <alignment vertical="center"/>
    </xf>
    <xf numFmtId="56" fontId="4" fillId="0" borderId="11" xfId="0" applyNumberFormat="1" applyFont="1" applyBorder="1">
      <alignment vertical="center"/>
    </xf>
    <xf numFmtId="0" fontId="4" fillId="0" borderId="6" xfId="0" applyFont="1" applyFill="1" applyBorder="1">
      <alignment vertical="center"/>
    </xf>
    <xf numFmtId="56" fontId="4" fillId="0" borderId="14" xfId="0" applyNumberFormat="1" applyFont="1" applyBorder="1">
      <alignment vertical="center"/>
    </xf>
    <xf numFmtId="0" fontId="4" fillId="0" borderId="14" xfId="0" applyFont="1" applyFill="1" applyBorder="1">
      <alignment vertical="center"/>
    </xf>
    <xf numFmtId="49" fontId="4" fillId="0" borderId="1" xfId="1" applyNumberFormat="1" applyFont="1" applyBorder="1">
      <alignment vertical="center"/>
    </xf>
    <xf numFmtId="0" fontId="4" fillId="0" borderId="2" xfId="0" applyFont="1" applyBorder="1">
      <alignment vertical="center"/>
    </xf>
    <xf numFmtId="0" fontId="7"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56" fontId="4" fillId="0" borderId="27" xfId="0" applyNumberFormat="1" applyFont="1" applyBorder="1">
      <alignment vertical="center"/>
    </xf>
    <xf numFmtId="56" fontId="4" fillId="0" borderId="28" xfId="0" applyNumberFormat="1" applyFont="1" applyBorder="1">
      <alignment vertical="center"/>
    </xf>
    <xf numFmtId="56" fontId="4" fillId="0" borderId="26" xfId="0" applyNumberFormat="1" applyFont="1" applyBorder="1">
      <alignment vertical="center"/>
    </xf>
    <xf numFmtId="56" fontId="4" fillId="0" borderId="29" xfId="0" applyNumberFormat="1" applyFont="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0" fillId="0" borderId="1" xfId="0" applyFont="1" applyBorder="1">
      <alignment vertical="center"/>
    </xf>
    <xf numFmtId="0" fontId="4" fillId="0" borderId="1" xfId="0" applyFont="1" applyBorder="1" applyAlignment="1">
      <alignment horizontal="left" vertical="center" wrapText="1"/>
    </xf>
    <xf numFmtId="49" fontId="4" fillId="0" borderId="5" xfId="0" applyNumberFormat="1" applyFont="1" applyBorder="1">
      <alignment vertical="center"/>
    </xf>
    <xf numFmtId="56" fontId="4" fillId="0" borderId="4" xfId="0" applyNumberFormat="1" applyFont="1" applyBorder="1">
      <alignment vertical="center"/>
    </xf>
    <xf numFmtId="0" fontId="4" fillId="0" borderId="0" xfId="0" applyFont="1" applyBorder="1">
      <alignment vertical="center"/>
    </xf>
    <xf numFmtId="0" fontId="8" fillId="0" borderId="0" xfId="0" applyFont="1" applyBorder="1">
      <alignment vertical="center"/>
    </xf>
    <xf numFmtId="0" fontId="9" fillId="0" borderId="0" xfId="0" applyFont="1" applyBorder="1">
      <alignment vertical="center"/>
    </xf>
    <xf numFmtId="0" fontId="10" fillId="0" borderId="1" xfId="0" applyFont="1" applyBorder="1" applyAlignment="1">
      <alignment vertical="center" wrapText="1"/>
    </xf>
    <xf numFmtId="0" fontId="10" fillId="0" borderId="1" xfId="0" applyFont="1" applyBorder="1">
      <alignment vertical="center"/>
    </xf>
    <xf numFmtId="0" fontId="0" fillId="0" borderId="0" xfId="0" applyFont="1" applyBorder="1" applyAlignment="1">
      <alignment vertical="center" shrinkToFit="1"/>
    </xf>
    <xf numFmtId="0" fontId="14" fillId="0" borderId="0" xfId="5" applyFont="1" applyAlignment="1">
      <alignment horizontal="left" vertical="center"/>
    </xf>
    <xf numFmtId="0" fontId="14" fillId="0" borderId="0" xfId="5" applyFont="1" applyAlignment="1">
      <alignment vertical="center"/>
    </xf>
    <xf numFmtId="0" fontId="18" fillId="0" borderId="0" xfId="5" applyFont="1" applyAlignment="1">
      <alignment vertical="center"/>
    </xf>
    <xf numFmtId="0" fontId="14" fillId="0" borderId="1" xfId="5" applyFont="1" applyBorder="1" applyAlignment="1">
      <alignment horizontal="center" vertical="center"/>
    </xf>
    <xf numFmtId="0" fontId="14" fillId="3" borderId="1" xfId="5" applyFont="1" applyFill="1" applyBorder="1" applyAlignment="1" applyProtection="1">
      <alignment vertical="center"/>
      <protection locked="0"/>
    </xf>
    <xf numFmtId="178" fontId="14" fillId="3" borderId="1" xfId="5" applyNumberFormat="1" applyFont="1" applyFill="1" applyBorder="1" applyAlignment="1" applyProtection="1">
      <alignment horizontal="left" vertical="center"/>
      <protection locked="0"/>
    </xf>
    <xf numFmtId="0" fontId="14" fillId="0" borderId="0" xfId="5" applyFont="1" applyFill="1" applyBorder="1" applyAlignment="1">
      <alignment horizontal="left" vertical="center"/>
    </xf>
    <xf numFmtId="0" fontId="14" fillId="0" borderId="0" xfId="5" applyFont="1" applyBorder="1" applyAlignment="1">
      <alignment horizontal="center" vertical="center"/>
    </xf>
    <xf numFmtId="0" fontId="14" fillId="0" borderId="0" xfId="5" applyFont="1" applyFill="1" applyBorder="1" applyAlignment="1" applyProtection="1">
      <alignment vertical="center"/>
      <protection locked="0"/>
    </xf>
    <xf numFmtId="0" fontId="14" fillId="0" borderId="0" xfId="5" applyFont="1" applyFill="1" applyAlignment="1">
      <alignment vertical="center"/>
    </xf>
    <xf numFmtId="0" fontId="12" fillId="0" borderId="0" xfId="5" applyFont="1" applyAlignment="1">
      <alignment vertical="center"/>
    </xf>
    <xf numFmtId="0" fontId="14" fillId="0" borderId="0" xfId="5" applyFont="1" applyAlignment="1">
      <alignment horizontal="left" vertical="top"/>
    </xf>
    <xf numFmtId="0" fontId="14" fillId="0" borderId="1" xfId="5" applyFont="1" applyBorder="1" applyAlignment="1">
      <alignment horizontal="center" vertical="center" wrapText="1"/>
    </xf>
    <xf numFmtId="0" fontId="14" fillId="3" borderId="5" xfId="5" applyFont="1" applyFill="1" applyBorder="1" applyAlignment="1" applyProtection="1">
      <alignment vertical="center"/>
      <protection locked="0"/>
    </xf>
    <xf numFmtId="0" fontId="14" fillId="0" borderId="0" xfId="5" applyFont="1" applyFill="1" applyBorder="1" applyAlignment="1" applyProtection="1">
      <alignment horizontal="left" vertical="center"/>
      <protection locked="0"/>
    </xf>
    <xf numFmtId="0" fontId="14" fillId="3" borderId="8" xfId="5" applyFont="1" applyFill="1" applyBorder="1" applyAlignment="1" applyProtection="1">
      <alignment horizontal="right" vertical="center"/>
      <protection locked="0"/>
    </xf>
    <xf numFmtId="0" fontId="14" fillId="3" borderId="7" xfId="5" applyFont="1" applyFill="1" applyBorder="1" applyAlignment="1" applyProtection="1">
      <alignment horizontal="left" vertical="center"/>
      <protection locked="0"/>
    </xf>
    <xf numFmtId="0" fontId="14" fillId="3" borderId="8" xfId="5" applyFont="1" applyFill="1" applyBorder="1" applyAlignment="1" applyProtection="1">
      <alignment horizontal="left" vertical="center"/>
      <protection locked="0"/>
    </xf>
    <xf numFmtId="0" fontId="14" fillId="3" borderId="5" xfId="5" applyFont="1" applyFill="1" applyBorder="1" applyAlignment="1" applyProtection="1">
      <alignment horizontal="left" vertical="center"/>
      <protection locked="0"/>
    </xf>
    <xf numFmtId="0" fontId="17" fillId="0" borderId="0" xfId="5" applyFont="1" applyAlignment="1">
      <alignment horizontal="center" vertical="center" wrapText="1"/>
    </xf>
    <xf numFmtId="0" fontId="14" fillId="3" borderId="7" xfId="5" applyFont="1" applyFill="1" applyBorder="1" applyAlignment="1" applyProtection="1">
      <alignment vertical="center"/>
      <protection locked="0"/>
    </xf>
    <xf numFmtId="0" fontId="14" fillId="3" borderId="8" xfId="5" applyFont="1" applyFill="1" applyBorder="1" applyAlignment="1" applyProtection="1">
      <alignment vertical="center"/>
      <protection locked="0"/>
    </xf>
    <xf numFmtId="56" fontId="14" fillId="3" borderId="1" xfId="5" applyNumberFormat="1" applyFont="1" applyFill="1" applyBorder="1" applyAlignment="1">
      <alignment horizontal="center" vertical="center" wrapText="1"/>
    </xf>
    <xf numFmtId="56" fontId="14" fillId="0" borderId="7" xfId="5" applyNumberFormat="1" applyFont="1" applyBorder="1" applyAlignment="1">
      <alignment horizontal="center" vertical="center" wrapText="1"/>
    </xf>
    <xf numFmtId="0" fontId="14" fillId="0" borderId="5" xfId="2" applyFont="1" applyBorder="1" applyAlignment="1">
      <alignment horizontal="center" vertical="center"/>
    </xf>
    <xf numFmtId="0" fontId="14" fillId="0" borderId="0" xfId="5" applyFont="1" applyBorder="1" applyAlignment="1">
      <alignment horizontal="left" vertical="center" wrapText="1"/>
    </xf>
    <xf numFmtId="0" fontId="14" fillId="0" borderId="0" xfId="5" applyFont="1" applyFill="1" applyBorder="1" applyAlignment="1" applyProtection="1">
      <alignment horizontal="right" vertical="center"/>
      <protection locked="0"/>
    </xf>
    <xf numFmtId="0" fontId="14" fillId="0" borderId="1" xfId="2" applyFont="1" applyBorder="1" applyAlignment="1">
      <alignment horizontal="center" vertical="center"/>
    </xf>
    <xf numFmtId="0" fontId="21" fillId="0" borderId="0" xfId="5" applyFont="1" applyAlignment="1">
      <alignment vertical="center"/>
    </xf>
    <xf numFmtId="38" fontId="14" fillId="0" borderId="31" xfId="4" applyFont="1" applyBorder="1" applyAlignment="1">
      <alignment vertical="center"/>
    </xf>
    <xf numFmtId="180" fontId="14" fillId="0" borderId="34" xfId="4" applyNumberFormat="1" applyFont="1" applyBorder="1" applyAlignment="1">
      <alignment horizontal="right" vertical="center"/>
    </xf>
    <xf numFmtId="38" fontId="14" fillId="0" borderId="47" xfId="4" applyFont="1" applyBorder="1" applyAlignment="1">
      <alignment vertical="center"/>
    </xf>
    <xf numFmtId="180" fontId="14" fillId="0" borderId="46" xfId="4" applyNumberFormat="1" applyFont="1" applyBorder="1" applyAlignment="1">
      <alignment horizontal="right" vertical="center"/>
    </xf>
    <xf numFmtId="0" fontId="14" fillId="0" borderId="31" xfId="2" applyFont="1" applyBorder="1" applyAlignment="1">
      <alignment horizontal="center" vertical="center"/>
    </xf>
    <xf numFmtId="56" fontId="21" fillId="0" borderId="0" xfId="5" applyNumberFormat="1" applyFont="1" applyAlignment="1">
      <alignment vertical="center"/>
    </xf>
    <xf numFmtId="56" fontId="14" fillId="0" borderId="0" xfId="5" applyNumberFormat="1" applyFont="1" applyFill="1" applyBorder="1" applyAlignment="1">
      <alignment vertical="center" wrapText="1"/>
    </xf>
    <xf numFmtId="56" fontId="14" fillId="0" borderId="33" xfId="5" applyNumberFormat="1" applyFont="1" applyFill="1" applyBorder="1" applyAlignment="1">
      <alignment vertical="center"/>
    </xf>
    <xf numFmtId="56" fontId="14" fillId="0" borderId="0" xfId="5" applyNumberFormat="1" applyFont="1" applyFill="1" applyBorder="1" applyAlignment="1">
      <alignment horizontal="center" vertical="center" wrapText="1"/>
    </xf>
    <xf numFmtId="0" fontId="20" fillId="0" borderId="33" xfId="5" applyFont="1" applyFill="1" applyBorder="1" applyAlignment="1" applyProtection="1">
      <alignment vertical="center"/>
      <protection locked="0"/>
    </xf>
    <xf numFmtId="0" fontId="14" fillId="3" borderId="40" xfId="5" applyFont="1" applyFill="1" applyBorder="1" applyAlignment="1" applyProtection="1">
      <alignment vertical="center"/>
      <protection locked="0"/>
    </xf>
    <xf numFmtId="180" fontId="14" fillId="3" borderId="40" xfId="5" applyNumberFormat="1" applyFont="1" applyFill="1" applyBorder="1" applyAlignment="1" applyProtection="1">
      <alignment vertical="center"/>
      <protection locked="0"/>
    </xf>
    <xf numFmtId="0" fontId="14" fillId="3" borderId="42" xfId="5" applyFont="1" applyFill="1" applyBorder="1" applyAlignment="1" applyProtection="1">
      <alignment vertical="center"/>
      <protection locked="0"/>
    </xf>
    <xf numFmtId="180" fontId="14" fillId="3" borderId="42" xfId="5" applyNumberFormat="1" applyFont="1" applyFill="1" applyBorder="1" applyAlignment="1" applyProtection="1">
      <alignment vertical="center"/>
      <protection locked="0"/>
    </xf>
    <xf numFmtId="0" fontId="14" fillId="3" borderId="55" xfId="5" applyFont="1" applyFill="1" applyBorder="1" applyAlignment="1" applyProtection="1">
      <alignment vertical="center"/>
      <protection locked="0"/>
    </xf>
    <xf numFmtId="180" fontId="14" fillId="3" borderId="55" xfId="5" applyNumberFormat="1" applyFont="1" applyFill="1" applyBorder="1" applyAlignment="1" applyProtection="1">
      <alignment vertical="center"/>
      <protection locked="0"/>
    </xf>
    <xf numFmtId="0" fontId="14" fillId="3" borderId="58" xfId="5" applyFont="1" applyFill="1" applyBorder="1" applyAlignment="1" applyProtection="1">
      <alignment vertical="center"/>
      <protection locked="0"/>
    </xf>
    <xf numFmtId="180" fontId="14" fillId="3" borderId="58" xfId="5" applyNumberFormat="1" applyFont="1" applyFill="1" applyBorder="1" applyAlignment="1" applyProtection="1">
      <alignment vertical="center"/>
      <protection locked="0"/>
    </xf>
    <xf numFmtId="0" fontId="14" fillId="0" borderId="47" xfId="2" applyFont="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lignment vertical="center"/>
    </xf>
    <xf numFmtId="0" fontId="30" fillId="0" borderId="0" xfId="0" applyFont="1" applyAlignment="1">
      <alignment horizontal="center" vertical="center" wrapText="1"/>
    </xf>
    <xf numFmtId="0" fontId="31" fillId="0" borderId="0" xfId="0" applyFont="1">
      <alignment vertical="center"/>
    </xf>
    <xf numFmtId="0" fontId="32" fillId="0" borderId="0" xfId="0" applyFont="1" applyAlignment="1">
      <alignment horizontal="center" vertical="center" wrapText="1"/>
    </xf>
    <xf numFmtId="0" fontId="33" fillId="0" borderId="0" xfId="0" applyFont="1">
      <alignment vertical="center"/>
    </xf>
    <xf numFmtId="0" fontId="33" fillId="0" borderId="0" xfId="0" applyFont="1" applyAlignment="1">
      <alignment horizontal="center" vertical="center" wrapText="1"/>
    </xf>
    <xf numFmtId="0" fontId="32"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vertical="center"/>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2" borderId="0" xfId="0" applyFont="1" applyFill="1" applyAlignment="1">
      <alignment vertical="center" shrinkToFit="1"/>
    </xf>
    <xf numFmtId="0" fontId="36" fillId="2" borderId="0" xfId="0" applyFont="1" applyFill="1" applyAlignment="1">
      <alignment horizontal="center" vertical="center" shrinkToFit="1"/>
    </xf>
    <xf numFmtId="0" fontId="31" fillId="2" borderId="0" xfId="0" applyFont="1" applyFill="1" applyAlignment="1">
      <alignment horizontal="center" vertical="center" shrinkToFit="1"/>
    </xf>
    <xf numFmtId="0" fontId="36" fillId="0" borderId="70" xfId="0" applyFont="1" applyBorder="1">
      <alignment vertical="center"/>
    </xf>
    <xf numFmtId="0" fontId="36" fillId="0" borderId="3" xfId="0" applyFont="1" applyBorder="1">
      <alignment vertical="center"/>
    </xf>
    <xf numFmtId="38" fontId="38" fillId="2" borderId="8" xfId="1" applyFont="1" applyFill="1" applyBorder="1" applyAlignment="1">
      <alignment horizontal="right" vertical="center" shrinkToFit="1"/>
    </xf>
    <xf numFmtId="38" fontId="38" fillId="2" borderId="72" xfId="1" applyFont="1" applyFill="1" applyBorder="1" applyAlignment="1">
      <alignment horizontal="right" vertical="center" shrinkToFit="1"/>
    </xf>
    <xf numFmtId="0" fontId="36" fillId="0" borderId="75" xfId="0" applyFont="1" applyBorder="1">
      <alignment vertical="center"/>
    </xf>
    <xf numFmtId="0" fontId="36" fillId="0" borderId="7" xfId="0" applyFont="1" applyBorder="1">
      <alignment vertical="center"/>
    </xf>
    <xf numFmtId="0" fontId="36" fillId="0" borderId="8" xfId="0" applyFont="1" applyBorder="1">
      <alignment vertical="center"/>
    </xf>
    <xf numFmtId="0" fontId="36" fillId="0" borderId="0" xfId="0" applyFont="1" applyAlignment="1">
      <alignment vertical="center" shrinkToFit="1"/>
    </xf>
    <xf numFmtId="0" fontId="31" fillId="0" borderId="0" xfId="0" applyFont="1" applyAlignment="1">
      <alignment vertical="center" shrinkToFit="1"/>
    </xf>
    <xf numFmtId="0" fontId="31" fillId="2" borderId="0" xfId="0" applyFont="1" applyFill="1" applyAlignment="1">
      <alignment horizontal="right" vertical="center" shrinkToFit="1"/>
    </xf>
    <xf numFmtId="0" fontId="36" fillId="2" borderId="0" xfId="0" applyFont="1" applyFill="1" applyAlignment="1">
      <alignment horizontal="center" vertical="center"/>
    </xf>
    <xf numFmtId="0" fontId="36" fillId="2" borderId="0" xfId="0" applyFont="1" applyFill="1">
      <alignment vertical="center"/>
    </xf>
    <xf numFmtId="38" fontId="36" fillId="2" borderId="0" xfId="1" applyFont="1" applyFill="1" applyBorder="1" applyAlignment="1">
      <alignment horizontal="center" vertical="center" shrinkToFit="1"/>
    </xf>
    <xf numFmtId="38" fontId="31" fillId="2" borderId="0" xfId="1" applyFont="1" applyFill="1" applyBorder="1" applyAlignment="1">
      <alignment horizontal="center" vertical="center" shrinkToFit="1"/>
    </xf>
    <xf numFmtId="177" fontId="37" fillId="0" borderId="0" xfId="0" applyNumberFormat="1" applyFont="1" applyAlignment="1">
      <alignment horizontal="left" vertical="center"/>
    </xf>
    <xf numFmtId="177" fontId="37" fillId="0" borderId="0" xfId="0" applyNumberFormat="1" applyFont="1" applyAlignment="1">
      <alignment horizontal="center" vertical="center"/>
    </xf>
    <xf numFmtId="38" fontId="37" fillId="0" borderId="0" xfId="1" applyFont="1" applyFill="1" applyBorder="1" applyAlignment="1">
      <alignment horizontal="center" vertical="center"/>
    </xf>
    <xf numFmtId="0" fontId="37" fillId="0" borderId="0" xfId="0" applyFont="1" applyAlignment="1">
      <alignment horizontal="left" vertical="center"/>
    </xf>
    <xf numFmtId="0" fontId="41" fillId="0" borderId="0" xfId="3" applyFont="1">
      <alignment vertical="center"/>
    </xf>
    <xf numFmtId="0" fontId="31" fillId="0" borderId="0" xfId="3" applyFont="1">
      <alignment vertical="center"/>
    </xf>
    <xf numFmtId="0" fontId="41" fillId="0" borderId="0" xfId="3" applyFont="1" applyAlignment="1">
      <alignment vertical="center"/>
    </xf>
    <xf numFmtId="0" fontId="31" fillId="0" borderId="0" xfId="3" applyFont="1" applyAlignment="1">
      <alignment vertical="center"/>
    </xf>
    <xf numFmtId="0" fontId="31" fillId="0" borderId="85" xfId="3" applyFont="1" applyBorder="1" applyAlignment="1">
      <alignment vertical="center"/>
    </xf>
    <xf numFmtId="0" fontId="42" fillId="0" borderId="7" xfId="3" applyFont="1" applyBorder="1" applyAlignment="1">
      <alignment horizontal="center" vertical="center"/>
    </xf>
    <xf numFmtId="0" fontId="43" fillId="0" borderId="0" xfId="3" applyFont="1" applyFill="1" applyBorder="1">
      <alignment vertical="center"/>
    </xf>
    <xf numFmtId="0" fontId="43" fillId="0" borderId="0" xfId="0" applyFont="1" applyFill="1" applyBorder="1">
      <alignment vertical="center"/>
    </xf>
    <xf numFmtId="0" fontId="31" fillId="0" borderId="1" xfId="3" applyFont="1" applyBorder="1" applyAlignment="1">
      <alignment horizontal="center" vertical="center"/>
    </xf>
    <xf numFmtId="0" fontId="43" fillId="0" borderId="0" xfId="3" applyFont="1" applyFill="1" applyBorder="1" applyAlignment="1">
      <alignment vertical="center"/>
    </xf>
    <xf numFmtId="0" fontId="31" fillId="0" borderId="0" xfId="3" applyFont="1" applyBorder="1" applyAlignment="1">
      <alignment vertical="center"/>
    </xf>
    <xf numFmtId="0" fontId="44" fillId="0" borderId="0" xfId="7" applyFont="1" applyFill="1" applyBorder="1" applyAlignment="1">
      <alignment vertical="center"/>
    </xf>
    <xf numFmtId="0" fontId="31" fillId="0" borderId="0" xfId="3" applyFont="1" applyAlignment="1">
      <alignment horizontal="left" vertical="center"/>
    </xf>
    <xf numFmtId="0" fontId="43" fillId="0" borderId="0" xfId="3" applyFont="1" applyFill="1" applyBorder="1" applyAlignment="1">
      <alignment horizontal="left" vertical="center"/>
    </xf>
    <xf numFmtId="0" fontId="31" fillId="0" borderId="0" xfId="3" applyFont="1" applyFill="1" applyBorder="1" applyAlignment="1">
      <alignment vertical="center"/>
    </xf>
    <xf numFmtId="0" fontId="31" fillId="0" borderId="0" xfId="0" applyFont="1" applyFill="1" applyBorder="1">
      <alignment vertical="center"/>
    </xf>
    <xf numFmtId="0" fontId="31" fillId="0" borderId="0" xfId="3" applyFont="1" applyFill="1" applyBorder="1" applyAlignment="1">
      <alignment vertical="center" wrapText="1"/>
    </xf>
    <xf numFmtId="0" fontId="31" fillId="0" borderId="0" xfId="3" quotePrefix="1" applyFont="1" applyFill="1" applyBorder="1" applyAlignment="1">
      <alignment vertical="center"/>
    </xf>
    <xf numFmtId="38" fontId="31" fillId="0" borderId="0" xfId="8" applyFont="1" applyFill="1" applyBorder="1" applyAlignment="1">
      <alignment vertical="center"/>
    </xf>
    <xf numFmtId="0" fontId="31" fillId="0" borderId="86" xfId="3" applyFont="1" applyBorder="1" applyAlignment="1">
      <alignment horizontal="left" vertical="center"/>
    </xf>
    <xf numFmtId="0" fontId="31" fillId="0" borderId="81" xfId="3" applyFont="1" applyBorder="1" applyAlignment="1">
      <alignment horizontal="left" vertical="center"/>
    </xf>
    <xf numFmtId="0" fontId="31" fillId="0" borderId="82" xfId="3" applyFont="1" applyBorder="1" applyAlignment="1">
      <alignment horizontal="left" vertical="center"/>
    </xf>
    <xf numFmtId="0" fontId="31" fillId="0" borderId="0" xfId="3" applyFont="1" applyBorder="1" applyAlignment="1">
      <alignment horizontal="left" vertical="center"/>
    </xf>
    <xf numFmtId="0" fontId="31" fillId="0" borderId="88" xfId="3" applyFont="1" applyBorder="1" applyAlignment="1">
      <alignment horizontal="left" vertical="center"/>
    </xf>
    <xf numFmtId="0" fontId="31" fillId="0" borderId="76" xfId="3" applyFont="1" applyBorder="1" applyAlignment="1">
      <alignment horizontal="left" vertical="center"/>
    </xf>
    <xf numFmtId="0" fontId="31" fillId="0" borderId="83" xfId="3" applyFont="1" applyBorder="1" applyAlignment="1">
      <alignment horizontal="left" vertical="center"/>
    </xf>
    <xf numFmtId="0" fontId="31" fillId="0" borderId="84" xfId="3" applyFont="1" applyBorder="1" applyAlignment="1">
      <alignment horizontal="left" vertical="center"/>
    </xf>
    <xf numFmtId="0" fontId="38" fillId="0" borderId="86" xfId="3" applyFont="1" applyBorder="1" applyAlignment="1">
      <alignment horizontal="center" vertical="center"/>
    </xf>
    <xf numFmtId="0" fontId="38" fillId="0" borderId="81" xfId="3" applyFont="1" applyBorder="1" applyAlignment="1">
      <alignment horizontal="center" vertical="center"/>
    </xf>
    <xf numFmtId="0" fontId="38" fillId="0" borderId="82" xfId="3" applyFont="1" applyBorder="1" applyAlignment="1">
      <alignment horizontal="center" vertical="center"/>
    </xf>
    <xf numFmtId="0" fontId="38" fillId="0" borderId="87" xfId="3" applyFont="1" applyBorder="1" applyAlignment="1">
      <alignment horizontal="left" vertical="center"/>
    </xf>
    <xf numFmtId="0" fontId="31" fillId="2" borderId="0" xfId="0" applyFont="1" applyFill="1" applyBorder="1" applyAlignment="1">
      <alignment horizontal="right" vertical="center" shrinkToFit="1"/>
    </xf>
    <xf numFmtId="0" fontId="31" fillId="0" borderId="0" xfId="0" applyFont="1" applyBorder="1" applyAlignment="1">
      <alignment horizontal="right" vertical="center" shrinkToFit="1"/>
    </xf>
    <xf numFmtId="38" fontId="36" fillId="2" borderId="0" xfId="1" applyFont="1" applyFill="1" applyBorder="1" applyAlignment="1">
      <alignment horizontal="right" vertical="center" shrinkToFit="1"/>
    </xf>
    <xf numFmtId="0" fontId="31" fillId="0" borderId="0" xfId="0" applyFont="1" applyFill="1" applyAlignment="1">
      <alignment vertical="center" shrinkToFit="1"/>
    </xf>
    <xf numFmtId="38" fontId="36" fillId="0" borderId="0" xfId="1" applyFont="1" applyFill="1" applyBorder="1" applyAlignment="1">
      <alignment horizontal="right" vertical="center" shrinkToFit="1"/>
    </xf>
    <xf numFmtId="0" fontId="31" fillId="0" borderId="0" xfId="0" applyFont="1" applyFill="1" applyBorder="1" applyAlignment="1">
      <alignment horizontal="right" vertical="center" shrinkToFit="1"/>
    </xf>
    <xf numFmtId="0" fontId="31" fillId="4" borderId="1" xfId="3" applyFont="1" applyFill="1" applyBorder="1" applyAlignment="1">
      <alignment horizontal="left" vertical="center"/>
    </xf>
    <xf numFmtId="0" fontId="31" fillId="0" borderId="87" xfId="3" applyFont="1" applyBorder="1" applyAlignment="1">
      <alignment vertical="center"/>
    </xf>
    <xf numFmtId="0" fontId="31" fillId="4" borderId="1" xfId="3" applyFont="1" applyFill="1" applyBorder="1" applyAlignment="1">
      <alignment horizontal="left" vertical="center"/>
    </xf>
    <xf numFmtId="0" fontId="31" fillId="0" borderId="0" xfId="3" applyFont="1" applyBorder="1" applyAlignment="1">
      <alignment horizontal="left" vertical="center" wrapText="1"/>
    </xf>
    <xf numFmtId="0" fontId="31" fillId="4" borderId="1" xfId="3" applyFont="1" applyFill="1" applyBorder="1" applyAlignment="1">
      <alignment horizontal="center" vertical="center"/>
    </xf>
    <xf numFmtId="0" fontId="31" fillId="4" borderId="0" xfId="3" applyFont="1" applyFill="1" applyBorder="1" applyAlignment="1">
      <alignment horizontal="left" vertical="center" wrapText="1"/>
    </xf>
    <xf numFmtId="0" fontId="31" fillId="4" borderId="0" xfId="3" applyFont="1" applyFill="1" applyBorder="1" applyAlignment="1">
      <alignment horizontal="center" vertical="center" wrapText="1"/>
    </xf>
    <xf numFmtId="0" fontId="31" fillId="4" borderId="88" xfId="3" applyFont="1" applyFill="1" applyBorder="1" applyAlignment="1">
      <alignment horizontal="center" vertical="center" wrapText="1"/>
    </xf>
    <xf numFmtId="0" fontId="31" fillId="4" borderId="87" xfId="3" applyFont="1" applyFill="1" applyBorder="1" applyAlignment="1">
      <alignment vertical="center"/>
    </xf>
    <xf numFmtId="0" fontId="31" fillId="4" borderId="0" xfId="3" applyFont="1" applyFill="1" applyBorder="1" applyAlignment="1">
      <alignment vertical="center"/>
    </xf>
    <xf numFmtId="0" fontId="31" fillId="4" borderId="88" xfId="3" applyFont="1" applyFill="1" applyBorder="1" applyAlignment="1">
      <alignment vertical="center"/>
    </xf>
    <xf numFmtId="0" fontId="31" fillId="0" borderId="87" xfId="3" applyFont="1" applyFill="1" applyBorder="1" applyAlignment="1">
      <alignment vertical="center"/>
    </xf>
    <xf numFmtId="0" fontId="31" fillId="0" borderId="88" xfId="3" applyFont="1" applyFill="1" applyBorder="1" applyAlignment="1">
      <alignment vertical="center"/>
    </xf>
    <xf numFmtId="0" fontId="31" fillId="0" borderId="76" xfId="3" applyFont="1" applyFill="1" applyBorder="1" applyAlignment="1">
      <alignment horizontal="left" vertical="center"/>
    </xf>
    <xf numFmtId="0" fontId="31" fillId="0" borderId="83" xfId="3" applyFont="1" applyFill="1" applyBorder="1" applyAlignment="1">
      <alignment horizontal="left" vertical="center"/>
    </xf>
    <xf numFmtId="0" fontId="31" fillId="0" borderId="84" xfId="3" applyFont="1" applyFill="1" applyBorder="1" applyAlignment="1">
      <alignment horizontal="left" vertical="center"/>
    </xf>
    <xf numFmtId="0" fontId="38" fillId="0" borderId="0" xfId="0" applyFont="1">
      <alignment vertical="center"/>
    </xf>
    <xf numFmtId="0" fontId="38" fillId="4" borderId="0" xfId="0" applyFont="1" applyFill="1" applyAlignment="1">
      <alignment horizontal="right" vertical="center"/>
    </xf>
    <xf numFmtId="0" fontId="47" fillId="0" borderId="0" xfId="0" applyFont="1" applyAlignment="1">
      <alignment horizontal="right" vertical="center"/>
    </xf>
    <xf numFmtId="0" fontId="38" fillId="0" borderId="0" xfId="0" applyFont="1" applyAlignment="1">
      <alignment horizontal="right" vertical="center"/>
    </xf>
    <xf numFmtId="0" fontId="47" fillId="0" borderId="0" xfId="0" applyFont="1">
      <alignment vertical="center"/>
    </xf>
    <xf numFmtId="0" fontId="31" fillId="0" borderId="7" xfId="3" applyFont="1" applyBorder="1" applyAlignment="1">
      <alignment horizontal="center" vertical="center"/>
    </xf>
    <xf numFmtId="0" fontId="31" fillId="0" borderId="36" xfId="3" applyFont="1" applyBorder="1" applyAlignment="1">
      <alignment horizontal="center" vertical="center"/>
    </xf>
    <xf numFmtId="0" fontId="31" fillId="0" borderId="13" xfId="3" quotePrefix="1" applyFont="1" applyBorder="1" applyAlignment="1">
      <alignment vertical="center"/>
    </xf>
    <xf numFmtId="0" fontId="31" fillId="4" borderId="13" xfId="3" quotePrefix="1" applyFont="1" applyFill="1" applyBorder="1" applyAlignment="1">
      <alignment vertical="center"/>
    </xf>
    <xf numFmtId="0" fontId="31" fillId="0" borderId="1" xfId="3" quotePrefix="1" applyFont="1" applyBorder="1" applyAlignment="1">
      <alignment vertical="center"/>
    </xf>
    <xf numFmtId="0" fontId="31" fillId="4" borderId="1" xfId="3" quotePrefix="1" applyFont="1" applyFill="1" applyBorder="1" applyAlignment="1">
      <alignment vertical="center"/>
    </xf>
    <xf numFmtId="0" fontId="31" fillId="0" borderId="0" xfId="0" applyFont="1" applyAlignment="1">
      <alignment horizontal="left" vertical="center"/>
    </xf>
    <xf numFmtId="0" fontId="31" fillId="0" borderId="1" xfId="0" applyFont="1" applyBorder="1" applyAlignment="1">
      <alignment horizontal="center" vertical="center"/>
    </xf>
    <xf numFmtId="0" fontId="31" fillId="0" borderId="0" xfId="0" applyFont="1" applyFill="1" applyBorder="1" applyAlignment="1">
      <alignment vertical="center"/>
    </xf>
    <xf numFmtId="0" fontId="39" fillId="0" borderId="0" xfId="3" applyFont="1" applyFill="1" applyBorder="1" applyAlignment="1">
      <alignment vertical="center"/>
    </xf>
    <xf numFmtId="0" fontId="39" fillId="0" borderId="0" xfId="0" applyFont="1">
      <alignment vertical="center"/>
    </xf>
    <xf numFmtId="0" fontId="43" fillId="0" borderId="0" xfId="0" applyFont="1">
      <alignment vertical="center"/>
    </xf>
    <xf numFmtId="0" fontId="31" fillId="4" borderId="0" xfId="0" applyFont="1" applyFill="1" applyAlignment="1">
      <alignment horizontal="right" vertical="center"/>
    </xf>
    <xf numFmtId="0" fontId="31" fillId="0" borderId="0" xfId="0" applyFont="1" applyAlignment="1">
      <alignment horizontal="right" vertical="center"/>
    </xf>
    <xf numFmtId="0" fontId="31" fillId="0" borderId="0" xfId="0" applyFont="1" applyAlignment="1">
      <alignment vertical="center"/>
    </xf>
    <xf numFmtId="0" fontId="31" fillId="0" borderId="0" xfId="0" applyFont="1" applyAlignment="1">
      <alignment horizontal="left" vertical="top" wrapText="1"/>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vertical="center" wrapText="1"/>
    </xf>
    <xf numFmtId="0" fontId="43" fillId="0" borderId="0" xfId="9" applyFont="1"/>
    <xf numFmtId="0" fontId="43" fillId="0" borderId="0" xfId="9" applyFont="1" applyAlignment="1">
      <alignment horizontal="right"/>
    </xf>
    <xf numFmtId="0" fontId="43" fillId="0" borderId="0" xfId="9" applyFont="1" applyAlignment="1">
      <alignment horizontal="left"/>
    </xf>
    <xf numFmtId="0" fontId="43" fillId="0" borderId="0" xfId="9" applyFont="1" applyAlignment="1">
      <alignment vertical="center"/>
    </xf>
    <xf numFmtId="0" fontId="48" fillId="0" borderId="0" xfId="9" applyFont="1" applyAlignment="1">
      <alignment vertical="center"/>
    </xf>
    <xf numFmtId="0" fontId="43" fillId="0" borderId="0" xfId="9" applyFont="1" applyAlignment="1">
      <alignment horizontal="right" vertical="center"/>
    </xf>
    <xf numFmtId="0" fontId="43" fillId="0" borderId="6" xfId="9" applyFont="1" applyBorder="1" applyAlignment="1">
      <alignment horizontal="center" vertical="center"/>
    </xf>
    <xf numFmtId="0" fontId="43" fillId="0" borderId="6" xfId="9" applyFont="1" applyBorder="1" applyAlignment="1">
      <alignment vertical="center" wrapText="1"/>
    </xf>
    <xf numFmtId="38" fontId="43" fillId="0" borderId="6" xfId="9" applyNumberFormat="1" applyFont="1" applyBorder="1" applyAlignment="1">
      <alignment vertical="center"/>
    </xf>
    <xf numFmtId="0" fontId="43" fillId="0" borderId="59" xfId="9" applyFont="1" applyBorder="1" applyAlignment="1">
      <alignment vertical="center"/>
    </xf>
    <xf numFmtId="38" fontId="43" fillId="0" borderId="59" xfId="9" applyNumberFormat="1" applyFont="1" applyBorder="1" applyAlignment="1">
      <alignment vertical="center"/>
    </xf>
    <xf numFmtId="0" fontId="43" fillId="0" borderId="13" xfId="9" applyFont="1" applyBorder="1" applyAlignment="1">
      <alignment horizontal="center" vertical="center"/>
    </xf>
    <xf numFmtId="38" fontId="43" fillId="0" borderId="13" xfId="9" applyNumberFormat="1" applyFont="1" applyBorder="1" applyAlignment="1">
      <alignment vertical="center"/>
    </xf>
    <xf numFmtId="0" fontId="43" fillId="0" borderId="3" xfId="9" applyFont="1" applyBorder="1" applyAlignment="1">
      <alignment horizontal="center" vertical="center"/>
    </xf>
    <xf numFmtId="38" fontId="43" fillId="0" borderId="0" xfId="9" applyNumberFormat="1" applyFont="1" applyAlignment="1">
      <alignment vertical="center"/>
    </xf>
    <xf numFmtId="0" fontId="48" fillId="0" borderId="17" xfId="9" applyFont="1" applyBorder="1" applyAlignment="1">
      <alignment vertical="center"/>
    </xf>
    <xf numFmtId="0" fontId="43" fillId="0" borderId="17" xfId="9" applyFont="1" applyBorder="1" applyAlignment="1">
      <alignment horizontal="right" vertical="center"/>
    </xf>
    <xf numFmtId="0" fontId="43" fillId="0" borderId="6" xfId="9" applyFont="1" applyBorder="1" applyAlignment="1">
      <alignment horizontal="center" vertical="center" wrapText="1"/>
    </xf>
    <xf numFmtId="3" fontId="43" fillId="0" borderId="6" xfId="9" applyNumberFormat="1" applyFont="1" applyBorder="1" applyAlignment="1">
      <alignment vertical="center"/>
    </xf>
    <xf numFmtId="0" fontId="43" fillId="0" borderId="30" xfId="9" quotePrefix="1" applyFont="1" applyBorder="1" applyAlignment="1">
      <alignment vertical="center" wrapText="1"/>
    </xf>
    <xf numFmtId="3" fontId="43" fillId="0" borderId="30" xfId="9" applyNumberFormat="1" applyFont="1" applyBorder="1" applyAlignment="1">
      <alignment vertical="center"/>
    </xf>
    <xf numFmtId="3" fontId="43" fillId="0" borderId="59" xfId="9" applyNumberFormat="1" applyFont="1" applyBorder="1" applyAlignment="1">
      <alignment vertical="center"/>
    </xf>
    <xf numFmtId="3" fontId="43" fillId="0" borderId="13" xfId="9" applyNumberFormat="1" applyFont="1" applyBorder="1" applyAlignment="1">
      <alignment vertical="center"/>
    </xf>
    <xf numFmtId="0" fontId="43" fillId="0" borderId="0" xfId="9" applyFont="1" applyAlignment="1">
      <alignment horizontal="center" vertical="center"/>
    </xf>
    <xf numFmtId="0" fontId="43" fillId="0" borderId="0" xfId="9" applyFont="1" applyAlignment="1">
      <alignment vertical="center" wrapText="1"/>
    </xf>
    <xf numFmtId="0" fontId="43" fillId="0" borderId="0" xfId="9" applyFont="1" applyAlignment="1">
      <alignment horizontal="left" vertical="center"/>
    </xf>
    <xf numFmtId="58" fontId="43" fillId="0" borderId="0" xfId="9" applyNumberFormat="1" applyFont="1" applyAlignment="1">
      <alignment horizontal="center"/>
    </xf>
    <xf numFmtId="0" fontId="38" fillId="0" borderId="0" xfId="3" applyFont="1">
      <alignment vertical="center"/>
    </xf>
    <xf numFmtId="0" fontId="41" fillId="0" borderId="0" xfId="0" applyFont="1">
      <alignment vertical="center"/>
    </xf>
    <xf numFmtId="0" fontId="38" fillId="0" borderId="0" xfId="3" applyFont="1" applyAlignment="1">
      <alignment horizontal="left" vertical="center"/>
    </xf>
    <xf numFmtId="0" fontId="31" fillId="0" borderId="0" xfId="0" applyFont="1" applyFill="1" applyAlignment="1">
      <alignment vertical="top" wrapText="1"/>
    </xf>
    <xf numFmtId="0" fontId="31" fillId="0" borderId="0" xfId="0" applyFont="1" applyFill="1" applyAlignment="1">
      <alignment vertical="top"/>
    </xf>
    <xf numFmtId="0" fontId="31" fillId="4" borderId="0" xfId="0" applyFont="1" applyFill="1">
      <alignment vertical="center"/>
    </xf>
    <xf numFmtId="0" fontId="31" fillId="0" borderId="87" xfId="3" applyFont="1" applyFill="1" applyBorder="1" applyAlignment="1">
      <alignment horizontal="left" vertical="center"/>
    </xf>
    <xf numFmtId="0" fontId="31" fillId="0" borderId="0" xfId="3" applyFont="1" applyFill="1" applyBorder="1" applyAlignment="1">
      <alignment horizontal="left" vertical="center"/>
    </xf>
    <xf numFmtId="0" fontId="31" fillId="0" borderId="87" xfId="3" applyFont="1" applyFill="1" applyBorder="1" applyAlignment="1">
      <alignment horizontal="left" vertical="center" wrapText="1"/>
    </xf>
    <xf numFmtId="0" fontId="31" fillId="0" borderId="88" xfId="3" applyFont="1" applyFill="1" applyBorder="1" applyAlignment="1">
      <alignment horizontal="center" vertical="center"/>
    </xf>
    <xf numFmtId="0" fontId="31" fillId="0" borderId="0" xfId="3" applyFont="1" applyFill="1" applyBorder="1" applyAlignment="1">
      <alignment horizontal="left" vertical="center" wrapText="1"/>
    </xf>
    <xf numFmtId="0" fontId="31" fillId="0" borderId="88" xfId="3" applyFont="1" applyFill="1" applyBorder="1" applyAlignment="1">
      <alignment horizontal="left" vertical="center" wrapText="1"/>
    </xf>
    <xf numFmtId="0" fontId="31" fillId="0" borderId="70" xfId="3" applyFont="1" applyFill="1" applyBorder="1" applyAlignment="1">
      <alignment horizontal="left" vertical="center"/>
    </xf>
    <xf numFmtId="0" fontId="31" fillId="0" borderId="3" xfId="3" applyFont="1" applyFill="1" applyBorder="1" applyAlignment="1">
      <alignment horizontal="left" vertical="center"/>
    </xf>
    <xf numFmtId="0" fontId="31" fillId="0" borderId="89" xfId="3" applyFont="1" applyFill="1" applyBorder="1" applyAlignment="1">
      <alignment horizontal="left" vertical="center"/>
    </xf>
    <xf numFmtId="0" fontId="43" fillId="0" borderId="0" xfId="9" applyFont="1" applyFill="1"/>
    <xf numFmtId="58" fontId="43" fillId="0" borderId="0" xfId="9" applyNumberFormat="1" applyFont="1" applyFill="1" applyAlignment="1">
      <alignment horizontal="left" vertical="center"/>
    </xf>
    <xf numFmtId="0" fontId="43" fillId="0" borderId="0" xfId="9" applyFont="1" applyFill="1" applyAlignment="1">
      <alignment horizontal="right"/>
    </xf>
    <xf numFmtId="3" fontId="43" fillId="0" borderId="0" xfId="9" quotePrefix="1" applyNumberFormat="1" applyFont="1" applyFill="1" applyAlignment="1">
      <alignment vertical="center" wrapText="1"/>
    </xf>
    <xf numFmtId="0" fontId="31" fillId="4" borderId="1" xfId="3" applyFont="1" applyFill="1" applyBorder="1" applyAlignment="1">
      <alignment vertical="center"/>
    </xf>
    <xf numFmtId="0" fontId="31" fillId="4" borderId="10" xfId="3" applyFont="1" applyFill="1" applyBorder="1" applyAlignment="1">
      <alignment vertical="center"/>
    </xf>
    <xf numFmtId="0" fontId="31" fillId="4" borderId="9" xfId="3" applyFont="1" applyFill="1" applyBorder="1" applyAlignment="1">
      <alignment vertical="center"/>
    </xf>
    <xf numFmtId="0" fontId="31" fillId="4" borderId="7" xfId="3" applyFont="1" applyFill="1" applyBorder="1" applyAlignment="1">
      <alignment vertical="center"/>
    </xf>
    <xf numFmtId="0" fontId="31" fillId="0" borderId="88" xfId="3" applyFont="1" applyBorder="1" applyAlignment="1">
      <alignment vertical="center"/>
    </xf>
    <xf numFmtId="0" fontId="42" fillId="0" borderId="1" xfId="3" applyFont="1" applyBorder="1" applyAlignment="1">
      <alignment horizontal="center" vertical="center"/>
    </xf>
    <xf numFmtId="0" fontId="53" fillId="4" borderId="10" xfId="3" applyFont="1" applyFill="1" applyBorder="1" applyAlignment="1">
      <alignment vertical="center" wrapText="1"/>
    </xf>
    <xf numFmtId="0" fontId="53" fillId="0" borderId="1" xfId="3" applyFont="1" applyBorder="1" applyAlignment="1">
      <alignment horizontal="center" vertical="center"/>
    </xf>
    <xf numFmtId="0" fontId="36" fillId="0" borderId="87" xfId="0" applyFont="1" applyBorder="1">
      <alignment vertical="center"/>
    </xf>
    <xf numFmtId="0" fontId="36" fillId="0" borderId="2" xfId="0" applyFont="1" applyBorder="1">
      <alignment vertical="center"/>
    </xf>
    <xf numFmtId="0" fontId="36" fillId="0" borderId="0" xfId="0" applyFont="1" applyBorder="1">
      <alignment vertical="center"/>
    </xf>
    <xf numFmtId="0" fontId="30" fillId="0" borderId="0" xfId="0" applyFont="1" applyAlignment="1">
      <alignment vertical="center" wrapText="1"/>
    </xf>
    <xf numFmtId="0" fontId="32" fillId="0" borderId="0" xfId="0" applyFont="1" applyAlignment="1">
      <alignment vertical="center" wrapText="1"/>
    </xf>
    <xf numFmtId="0" fontId="25" fillId="0" borderId="0" xfId="0" applyFont="1" applyAlignment="1">
      <alignment vertical="center" wrapText="1"/>
    </xf>
    <xf numFmtId="0" fontId="36" fillId="0" borderId="0" xfId="0" applyFont="1" applyAlignment="1">
      <alignment vertical="center"/>
    </xf>
    <xf numFmtId="0" fontId="31" fillId="0" borderId="0" xfId="0" applyFont="1" applyBorder="1" applyAlignment="1">
      <alignment vertical="center" shrinkToFit="1"/>
    </xf>
    <xf numFmtId="38" fontId="31" fillId="2" borderId="0" xfId="1" applyFont="1" applyFill="1" applyBorder="1" applyAlignment="1">
      <alignment vertical="center" shrinkToFit="1"/>
    </xf>
    <xf numFmtId="177" fontId="37" fillId="0" borderId="0" xfId="0" applyNumberFormat="1" applyFont="1" applyAlignment="1">
      <alignment vertical="center"/>
    </xf>
    <xf numFmtId="38" fontId="38" fillId="4" borderId="3" xfId="1" applyFont="1" applyFill="1" applyBorder="1" applyAlignment="1">
      <alignment horizontal="left" vertical="center" wrapText="1" shrinkToFit="1"/>
    </xf>
    <xf numFmtId="38" fontId="38" fillId="0" borderId="3" xfId="1" applyFont="1" applyFill="1" applyBorder="1" applyAlignment="1">
      <alignment horizontal="left" vertical="center" wrapText="1" shrinkToFit="1"/>
    </xf>
    <xf numFmtId="0" fontId="38" fillId="0" borderId="3" xfId="0" applyFont="1" applyFill="1" applyBorder="1" applyAlignment="1">
      <alignment horizontal="left" vertical="center" shrinkToFit="1"/>
    </xf>
    <xf numFmtId="0" fontId="38" fillId="4" borderId="3" xfId="0" applyFont="1" applyFill="1" applyBorder="1" applyAlignment="1">
      <alignment horizontal="left" vertical="center" shrinkToFit="1"/>
    </xf>
    <xf numFmtId="0" fontId="38" fillId="0" borderId="3" xfId="0" applyFont="1" applyFill="1" applyBorder="1" applyAlignment="1">
      <alignment vertical="center" shrinkToFit="1"/>
    </xf>
    <xf numFmtId="38" fontId="38" fillId="0" borderId="4" xfId="1" applyFont="1" applyFill="1" applyBorder="1" applyAlignment="1">
      <alignment horizontal="left" vertical="center" shrinkToFit="1"/>
    </xf>
    <xf numFmtId="38" fontId="38" fillId="4" borderId="96" xfId="1" applyFont="1" applyFill="1" applyBorder="1" applyAlignment="1">
      <alignment horizontal="left" vertical="center" wrapText="1" shrinkToFit="1"/>
    </xf>
    <xf numFmtId="38" fontId="38" fillId="0" borderId="96" xfId="1" applyFont="1" applyFill="1" applyBorder="1" applyAlignment="1">
      <alignment horizontal="left" vertical="center" wrapText="1" shrinkToFit="1"/>
    </xf>
    <xf numFmtId="0" fontId="38" fillId="0" borderId="96" xfId="0" applyFont="1" applyFill="1" applyBorder="1" applyAlignment="1">
      <alignment horizontal="left" vertical="center" shrinkToFit="1"/>
    </xf>
    <xf numFmtId="0" fontId="38" fillId="4" borderId="96" xfId="0" applyFont="1" applyFill="1" applyBorder="1" applyAlignment="1">
      <alignment horizontal="left" vertical="center" shrinkToFit="1"/>
    </xf>
    <xf numFmtId="0" fontId="38" fillId="0" borderId="96" xfId="0" applyFont="1" applyFill="1" applyBorder="1" applyAlignment="1">
      <alignment vertical="center" shrinkToFit="1"/>
    </xf>
    <xf numFmtId="38" fontId="38" fillId="0" borderId="97" xfId="1" applyFont="1" applyFill="1" applyBorder="1" applyAlignment="1">
      <alignment horizontal="left" vertical="center" shrinkToFit="1"/>
    </xf>
    <xf numFmtId="0" fontId="31" fillId="0" borderId="76" xfId="3" applyFont="1" applyFill="1" applyBorder="1" applyAlignment="1">
      <alignment vertical="center"/>
    </xf>
    <xf numFmtId="0" fontId="31" fillId="0" borderId="83" xfId="3" applyFont="1" applyFill="1" applyBorder="1" applyAlignment="1">
      <alignment vertical="center"/>
    </xf>
    <xf numFmtId="0" fontId="31" fillId="0" borderId="84" xfId="3" applyFont="1" applyFill="1" applyBorder="1" applyAlignment="1">
      <alignment vertical="center"/>
    </xf>
    <xf numFmtId="38" fontId="38" fillId="0" borderId="89" xfId="1" applyFont="1" applyFill="1" applyBorder="1" applyAlignment="1">
      <alignment horizontal="left" vertical="center" shrinkToFit="1"/>
    </xf>
    <xf numFmtId="0" fontId="43" fillId="0" borderId="0" xfId="9" applyFont="1" applyFill="1" applyAlignment="1">
      <alignment horizontal="left" vertical="center"/>
    </xf>
    <xf numFmtId="0" fontId="31" fillId="0" borderId="0" xfId="0" applyFont="1" applyFill="1" applyAlignment="1">
      <alignment horizontal="right" vertical="center"/>
    </xf>
    <xf numFmtId="0" fontId="38" fillId="0" borderId="0" xfId="0" applyFont="1" applyFill="1" applyAlignment="1">
      <alignment horizontal="right" vertical="center"/>
    </xf>
    <xf numFmtId="0" fontId="43" fillId="0" borderId="0" xfId="0" applyFont="1" applyAlignment="1">
      <alignment horizontal="left" vertical="center"/>
    </xf>
    <xf numFmtId="0" fontId="31" fillId="0" borderId="3" xfId="3" applyFont="1" applyFill="1" applyBorder="1" applyAlignment="1">
      <alignment horizontal="left" vertical="center"/>
    </xf>
    <xf numFmtId="0" fontId="31" fillId="0" borderId="83" xfId="3" applyFont="1" applyFill="1" applyBorder="1" applyAlignment="1">
      <alignment horizontal="left" vertical="center"/>
    </xf>
    <xf numFmtId="0" fontId="31" fillId="4" borderId="0" xfId="3" applyFont="1" applyFill="1" applyBorder="1" applyAlignment="1">
      <alignment horizontal="center" vertical="center" wrapText="1"/>
    </xf>
    <xf numFmtId="0" fontId="54" fillId="0" borderId="0" xfId="0" applyFont="1">
      <alignment vertical="center"/>
    </xf>
    <xf numFmtId="0" fontId="31" fillId="0" borderId="0" xfId="3" applyFont="1" applyFill="1" applyBorder="1" applyAlignment="1">
      <alignment horizontal="center" vertical="center"/>
    </xf>
    <xf numFmtId="0" fontId="31" fillId="0" borderId="0" xfId="0" applyFont="1" applyFill="1">
      <alignment vertical="center"/>
    </xf>
    <xf numFmtId="0" fontId="31" fillId="0" borderId="0" xfId="0" applyFont="1" applyFill="1" applyBorder="1" applyAlignment="1">
      <alignment horizontal="center" vertical="center"/>
    </xf>
    <xf numFmtId="38" fontId="38" fillId="0" borderId="3" xfId="1" applyFont="1" applyFill="1" applyBorder="1" applyAlignment="1">
      <alignment horizontal="left" vertical="center" wrapText="1" shrinkToFit="1"/>
    </xf>
    <xf numFmtId="38" fontId="38" fillId="0" borderId="96" xfId="1" applyFont="1" applyFill="1" applyBorder="1" applyAlignment="1">
      <alignment horizontal="left" vertical="center" wrapText="1" shrinkToFit="1"/>
    </xf>
    <xf numFmtId="0" fontId="36" fillId="0" borderId="89" xfId="0" applyFont="1" applyBorder="1">
      <alignment vertical="center"/>
    </xf>
    <xf numFmtId="0" fontId="36" fillId="0" borderId="72" xfId="0" applyFont="1" applyBorder="1">
      <alignment vertical="center"/>
    </xf>
    <xf numFmtId="0" fontId="36" fillId="0" borderId="88" xfId="0" applyFont="1" applyBorder="1">
      <alignment vertical="center"/>
    </xf>
    <xf numFmtId="0" fontId="25" fillId="2" borderId="0" xfId="0" applyFont="1" applyFill="1" applyAlignment="1">
      <alignment horizontal="center" vertical="center" wrapText="1"/>
    </xf>
    <xf numFmtId="0" fontId="56" fillId="0" borderId="0" xfId="3" applyFont="1" applyAlignment="1">
      <alignment horizontal="left" vertical="center"/>
    </xf>
    <xf numFmtId="0" fontId="31" fillId="0" borderId="87" xfId="3" applyFont="1" applyBorder="1" applyAlignment="1">
      <alignment horizontal="left" vertical="center"/>
    </xf>
    <xf numFmtId="38" fontId="38" fillId="0" borderId="3" xfId="1" applyFont="1" applyFill="1" applyBorder="1" applyAlignment="1">
      <alignment horizontal="left" vertical="center" wrapText="1" shrinkToFit="1"/>
    </xf>
    <xf numFmtId="38" fontId="38" fillId="0" borderId="96" xfId="1" applyFont="1" applyFill="1" applyBorder="1" applyAlignment="1">
      <alignment horizontal="left" vertical="center" wrapText="1" shrinkToFit="1"/>
    </xf>
    <xf numFmtId="0" fontId="58" fillId="0" borderId="1" xfId="3" quotePrefix="1" applyFont="1" applyBorder="1" applyAlignment="1">
      <alignment vertical="center"/>
    </xf>
    <xf numFmtId="0" fontId="58" fillId="4" borderId="1" xfId="3" quotePrefix="1" applyFont="1" applyFill="1" applyBorder="1" applyAlignment="1">
      <alignment vertical="center"/>
    </xf>
    <xf numFmtId="0" fontId="55" fillId="0" borderId="2" xfId="0" applyFont="1" applyBorder="1">
      <alignment vertical="center"/>
    </xf>
    <xf numFmtId="0" fontId="55" fillId="0" borderId="3" xfId="0" applyFont="1" applyBorder="1" applyAlignment="1">
      <alignment vertical="center" wrapText="1"/>
    </xf>
    <xf numFmtId="0" fontId="55" fillId="0" borderId="89" xfId="0" applyFont="1" applyBorder="1" applyAlignment="1">
      <alignment vertical="center" wrapText="1"/>
    </xf>
    <xf numFmtId="0" fontId="55" fillId="0" borderId="29" xfId="0" applyFont="1" applyBorder="1">
      <alignment vertical="center"/>
    </xf>
    <xf numFmtId="0" fontId="55" fillId="0" borderId="67" xfId="0" applyFont="1" applyBorder="1" applyAlignment="1">
      <alignment vertical="center" wrapText="1"/>
    </xf>
    <xf numFmtId="0" fontId="55" fillId="0" borderId="69" xfId="0" applyFont="1" applyBorder="1" applyAlignment="1">
      <alignment vertical="center" wrapText="1"/>
    </xf>
    <xf numFmtId="0" fontId="58" fillId="2" borderId="70" xfId="3" applyFont="1" applyFill="1" applyBorder="1" applyAlignment="1">
      <alignment horizontal="left" vertical="center"/>
    </xf>
    <xf numFmtId="0" fontId="58" fillId="2" borderId="3" xfId="3" applyFont="1" applyFill="1" applyBorder="1" applyAlignment="1">
      <alignment horizontal="left" vertical="center"/>
    </xf>
    <xf numFmtId="0" fontId="58" fillId="2" borderId="3" xfId="3" applyFont="1" applyFill="1" applyBorder="1" applyAlignment="1">
      <alignment horizontal="center" vertical="center" wrapText="1"/>
    </xf>
    <xf numFmtId="0" fontId="39" fillId="2" borderId="87" xfId="3" applyFont="1" applyFill="1" applyBorder="1" applyAlignment="1">
      <alignment horizontal="left" vertical="center"/>
    </xf>
    <xf numFmtId="0" fontId="58" fillId="2" borderId="0" xfId="3" applyFont="1" applyFill="1" applyBorder="1" applyAlignment="1">
      <alignment horizontal="left" vertical="center"/>
    </xf>
    <xf numFmtId="0" fontId="58" fillId="2" borderId="0" xfId="3" applyFont="1" applyFill="1" applyBorder="1" applyAlignment="1">
      <alignment horizontal="center" vertical="center" wrapText="1"/>
    </xf>
    <xf numFmtId="0" fontId="58" fillId="2" borderId="88" xfId="3" applyFont="1" applyFill="1" applyBorder="1" applyAlignment="1">
      <alignment horizontal="center" vertical="center" wrapText="1"/>
    </xf>
    <xf numFmtId="0" fontId="58" fillId="0" borderId="0" xfId="3" applyFont="1" applyBorder="1" applyAlignment="1">
      <alignment horizontal="left" vertical="center"/>
    </xf>
    <xf numFmtId="0" fontId="58" fillId="0" borderId="88" xfId="3" applyFont="1" applyBorder="1" applyAlignment="1">
      <alignment horizontal="left" vertical="center"/>
    </xf>
    <xf numFmtId="0" fontId="58" fillId="0" borderId="71" xfId="3" applyFont="1" applyBorder="1" applyAlignment="1">
      <alignment horizontal="left" vertical="center"/>
    </xf>
    <xf numFmtId="0" fontId="58" fillId="0" borderId="8" xfId="3" applyFont="1" applyBorder="1" applyAlignment="1">
      <alignment horizontal="left" vertical="center"/>
    </xf>
    <xf numFmtId="0" fontId="58" fillId="0" borderId="72" xfId="3" applyFont="1" applyBorder="1" applyAlignment="1">
      <alignment horizontal="left" vertical="center"/>
    </xf>
    <xf numFmtId="0" fontId="39" fillId="0" borderId="87" xfId="3" applyFont="1" applyBorder="1" applyAlignment="1">
      <alignment horizontal="left" vertical="center"/>
    </xf>
    <xf numFmtId="0" fontId="58" fillId="0" borderId="87" xfId="0" applyFont="1" applyBorder="1">
      <alignment vertical="center"/>
    </xf>
    <xf numFmtId="0" fontId="58" fillId="2" borderId="71" xfId="3" applyFont="1" applyFill="1" applyBorder="1" applyAlignment="1">
      <alignment horizontal="left" vertical="center"/>
    </xf>
    <xf numFmtId="0" fontId="58" fillId="2" borderId="8" xfId="3" applyFont="1" applyFill="1" applyBorder="1" applyAlignment="1">
      <alignment horizontal="left" vertical="center"/>
    </xf>
    <xf numFmtId="0" fontId="58" fillId="2" borderId="72" xfId="3" applyFont="1" applyFill="1" applyBorder="1" applyAlignment="1">
      <alignment horizontal="left" vertical="center"/>
    </xf>
    <xf numFmtId="0" fontId="55" fillId="0" borderId="87" xfId="0" applyFont="1" applyBorder="1">
      <alignment vertical="center"/>
    </xf>
    <xf numFmtId="0" fontId="55" fillId="0" borderId="0" xfId="0" applyFont="1">
      <alignment vertical="center"/>
    </xf>
    <xf numFmtId="38" fontId="58" fillId="2" borderId="2" xfId="1" applyFont="1" applyFill="1" applyBorder="1" applyAlignment="1">
      <alignment horizontal="right" vertical="center" shrinkToFit="1"/>
    </xf>
    <xf numFmtId="0" fontId="58" fillId="0" borderId="3" xfId="0" applyFont="1" applyBorder="1" applyAlignment="1">
      <alignment horizontal="right" vertical="center" shrinkToFit="1"/>
    </xf>
    <xf numFmtId="0" fontId="58" fillId="0" borderId="89" xfId="0" applyFont="1" applyBorder="1" applyAlignment="1">
      <alignment horizontal="right" vertical="center" shrinkToFit="1"/>
    </xf>
    <xf numFmtId="38" fontId="39" fillId="2" borderId="2" xfId="1" applyFont="1" applyFill="1" applyBorder="1" applyAlignment="1">
      <alignment vertical="center" wrapText="1"/>
    </xf>
    <xf numFmtId="0" fontId="58" fillId="0" borderId="3" xfId="0" applyFont="1" applyBorder="1" applyAlignment="1">
      <alignment vertical="center" wrapText="1"/>
    </xf>
    <xf numFmtId="0" fontId="58" fillId="0" borderId="89" xfId="0" applyFont="1" applyBorder="1" applyAlignment="1">
      <alignment vertical="center" wrapText="1"/>
    </xf>
    <xf numFmtId="0" fontId="55" fillId="0" borderId="76" xfId="0" applyFont="1" applyBorder="1">
      <alignment vertical="center"/>
    </xf>
    <xf numFmtId="38" fontId="39" fillId="4" borderId="67" xfId="1" applyFont="1" applyFill="1" applyBorder="1" applyAlignment="1">
      <alignment horizontal="left" vertical="center" wrapText="1" shrinkToFit="1"/>
    </xf>
    <xf numFmtId="38" fontId="39" fillId="0" borderId="67" xfId="1" applyFont="1" applyFill="1" applyBorder="1" applyAlignment="1">
      <alignment horizontal="left" vertical="center" wrapText="1" shrinkToFit="1"/>
    </xf>
    <xf numFmtId="0" fontId="39" fillId="0" borderId="67" xfId="0" applyFont="1" applyFill="1" applyBorder="1" applyAlignment="1">
      <alignment horizontal="left" vertical="center" shrinkToFit="1"/>
    </xf>
    <xf numFmtId="0" fontId="39" fillId="4" borderId="67" xfId="0" applyFont="1" applyFill="1" applyBorder="1" applyAlignment="1">
      <alignment horizontal="left" vertical="center" shrinkToFit="1"/>
    </xf>
    <xf numFmtId="0" fontId="39" fillId="0" borderId="67" xfId="0" applyFont="1" applyFill="1" applyBorder="1" applyAlignment="1">
      <alignment vertical="center" shrinkToFit="1"/>
    </xf>
    <xf numFmtId="38" fontId="39" fillId="0" borderId="69" xfId="1" applyFont="1" applyFill="1" applyBorder="1" applyAlignment="1">
      <alignment horizontal="left" vertical="center" shrinkToFit="1"/>
    </xf>
    <xf numFmtId="0" fontId="58" fillId="0" borderId="59" xfId="9" applyFont="1" applyBorder="1" applyAlignment="1">
      <alignment vertical="center" wrapText="1"/>
    </xf>
    <xf numFmtId="3" fontId="58" fillId="0" borderId="59" xfId="9" applyNumberFormat="1" applyFont="1" applyBorder="1" applyAlignment="1">
      <alignment vertical="center"/>
    </xf>
    <xf numFmtId="0" fontId="58" fillId="2" borderId="89" xfId="3" applyFont="1" applyFill="1" applyBorder="1" applyAlignment="1">
      <alignment horizontal="center" vertical="center" wrapText="1"/>
    </xf>
    <xf numFmtId="0" fontId="58" fillId="0" borderId="0" xfId="0" applyFont="1" applyBorder="1">
      <alignment vertical="center"/>
    </xf>
    <xf numFmtId="0" fontId="58" fillId="0" borderId="88" xfId="0" applyFont="1" applyBorder="1">
      <alignment vertical="center"/>
    </xf>
    <xf numFmtId="0" fontId="31" fillId="0" borderId="0" xfId="0" applyFont="1" applyBorder="1">
      <alignment vertical="center"/>
    </xf>
    <xf numFmtId="0" fontId="38" fillId="0" borderId="0" xfId="0" applyFont="1" applyAlignment="1">
      <alignment horizontal="center" vertical="center"/>
    </xf>
    <xf numFmtId="0" fontId="31" fillId="4" borderId="0" xfId="0" applyFont="1" applyFill="1" applyAlignment="1">
      <alignment horizontal="left" vertical="center" wrapText="1"/>
    </xf>
    <xf numFmtId="0" fontId="38" fillId="0" borderId="0" xfId="0" applyFont="1" applyFill="1" applyAlignment="1">
      <alignment horizontal="center" vertical="center"/>
    </xf>
    <xf numFmtId="0" fontId="38" fillId="4" borderId="0" xfId="0" applyFont="1" applyFill="1" applyAlignment="1">
      <alignment horizontal="center" vertical="center"/>
    </xf>
    <xf numFmtId="0" fontId="14" fillId="3" borderId="7" xfId="5" applyFont="1" applyFill="1" applyBorder="1" applyAlignment="1" applyProtection="1">
      <alignment horizontal="left" vertical="center"/>
      <protection locked="0"/>
    </xf>
    <xf numFmtId="0" fontId="14" fillId="3" borderId="8" xfId="5" applyFont="1" applyFill="1" applyBorder="1" applyAlignment="1" applyProtection="1">
      <alignment horizontal="left" vertical="center"/>
      <protection locked="0"/>
    </xf>
    <xf numFmtId="0" fontId="14" fillId="3" borderId="5" xfId="5" applyFont="1" applyFill="1" applyBorder="1" applyAlignment="1" applyProtection="1">
      <alignment horizontal="left" vertical="center"/>
      <protection locked="0"/>
    </xf>
    <xf numFmtId="0" fontId="14" fillId="0" borderId="0" xfId="5" applyFont="1" applyAlignment="1">
      <alignment horizontal="left" vertical="center" wrapText="1"/>
    </xf>
    <xf numFmtId="179" fontId="14" fillId="3" borderId="7" xfId="5" applyNumberFormat="1" applyFont="1" applyFill="1" applyBorder="1" applyAlignment="1" applyProtection="1">
      <alignment vertical="top" wrapText="1"/>
      <protection locked="0"/>
    </xf>
    <xf numFmtId="179" fontId="14" fillId="3" borderId="8" xfId="5" applyNumberFormat="1" applyFont="1" applyFill="1" applyBorder="1" applyAlignment="1" applyProtection="1">
      <alignment vertical="top"/>
      <protection locked="0"/>
    </xf>
    <xf numFmtId="179" fontId="14" fillId="3" borderId="5" xfId="5" applyNumberFormat="1" applyFont="1" applyFill="1" applyBorder="1" applyAlignment="1" applyProtection="1">
      <alignment vertical="top"/>
      <protection locked="0"/>
    </xf>
    <xf numFmtId="0" fontId="14" fillId="3" borderId="7" xfId="5" applyFont="1" applyFill="1" applyBorder="1" applyAlignment="1" applyProtection="1">
      <alignment horizontal="left" vertical="center" wrapText="1"/>
      <protection locked="0"/>
    </xf>
    <xf numFmtId="0" fontId="14" fillId="3" borderId="8" xfId="5" applyFont="1" applyFill="1" applyBorder="1" applyAlignment="1" applyProtection="1">
      <alignment horizontal="left" vertical="center" wrapText="1"/>
      <protection locked="0"/>
    </xf>
    <xf numFmtId="0" fontId="14" fillId="3" borderId="5" xfId="5" applyFont="1" applyFill="1" applyBorder="1" applyAlignment="1" applyProtection="1">
      <alignment horizontal="left" vertical="center" wrapText="1"/>
      <protection locked="0"/>
    </xf>
    <xf numFmtId="0" fontId="14" fillId="0" borderId="32" xfId="2" applyFont="1" applyBorder="1" applyAlignment="1">
      <alignment horizontal="center" vertical="center"/>
    </xf>
    <xf numFmtId="0" fontId="14" fillId="0" borderId="35" xfId="2" applyFont="1" applyBorder="1" applyAlignment="1">
      <alignment horizontal="center" vertical="center"/>
    </xf>
    <xf numFmtId="0" fontId="14" fillId="0" borderId="34" xfId="2" applyFont="1" applyBorder="1" applyAlignment="1">
      <alignment horizontal="center" vertical="center"/>
    </xf>
    <xf numFmtId="0" fontId="14" fillId="0" borderId="6" xfId="2" applyFont="1" applyBorder="1" applyAlignment="1">
      <alignment horizontal="center" vertical="center"/>
    </xf>
    <xf numFmtId="0" fontId="14" fillId="0" borderId="30" xfId="2" applyFont="1" applyBorder="1" applyAlignment="1">
      <alignment horizontal="center" vertical="center"/>
    </xf>
    <xf numFmtId="0" fontId="14" fillId="3" borderId="43" xfId="5" applyFont="1" applyFill="1" applyBorder="1" applyAlignment="1" applyProtection="1">
      <alignment vertical="center"/>
      <protection locked="0"/>
    </xf>
    <xf numFmtId="0" fontId="14" fillId="3" borderId="49" xfId="5" applyFont="1" applyFill="1" applyBorder="1" applyAlignment="1" applyProtection="1">
      <alignment vertical="center"/>
      <protection locked="0"/>
    </xf>
    <xf numFmtId="0" fontId="14" fillId="3" borderId="39" xfId="5" applyFont="1" applyFill="1" applyBorder="1" applyAlignment="1" applyProtection="1">
      <alignment vertical="center"/>
      <protection locked="0"/>
    </xf>
    <xf numFmtId="0" fontId="14" fillId="3" borderId="50" xfId="5" applyFont="1" applyFill="1" applyBorder="1" applyAlignment="1" applyProtection="1">
      <alignment vertical="center"/>
      <protection locked="0"/>
    </xf>
    <xf numFmtId="0" fontId="14" fillId="3" borderId="51" xfId="5" applyFont="1" applyFill="1" applyBorder="1" applyAlignment="1" applyProtection="1">
      <alignment vertical="center"/>
      <protection locked="0"/>
    </xf>
    <xf numFmtId="0" fontId="14" fillId="3" borderId="41" xfId="5" applyFont="1" applyFill="1" applyBorder="1" applyAlignment="1" applyProtection="1">
      <alignment vertical="center"/>
      <protection locked="0"/>
    </xf>
    <xf numFmtId="0" fontId="14" fillId="3" borderId="44" xfId="5" applyFont="1" applyFill="1" applyBorder="1" applyAlignment="1" applyProtection="1">
      <alignment vertical="center"/>
      <protection locked="0"/>
    </xf>
    <xf numFmtId="0" fontId="14" fillId="3" borderId="56" xfId="5" applyFont="1" applyFill="1" applyBorder="1" applyAlignment="1" applyProtection="1">
      <alignment vertical="center"/>
      <protection locked="0"/>
    </xf>
    <xf numFmtId="0" fontId="14" fillId="3" borderId="57" xfId="5" applyFont="1" applyFill="1" applyBorder="1" applyAlignment="1" applyProtection="1">
      <alignment vertical="center"/>
      <protection locked="0"/>
    </xf>
    <xf numFmtId="0" fontId="14" fillId="0" borderId="45" xfId="2" applyFont="1" applyBorder="1" applyAlignment="1">
      <alignment horizontal="center" vertical="center"/>
    </xf>
    <xf numFmtId="0" fontId="14" fillId="0" borderId="48" xfId="2" applyFont="1" applyBorder="1" applyAlignment="1">
      <alignment horizontal="center" vertical="center"/>
    </xf>
    <xf numFmtId="0" fontId="14" fillId="0" borderId="46" xfId="2" applyFont="1" applyBorder="1" applyAlignment="1">
      <alignment horizontal="center" vertical="center"/>
    </xf>
    <xf numFmtId="56" fontId="14" fillId="0" borderId="0" xfId="5" applyNumberFormat="1" applyFont="1" applyAlignment="1">
      <alignment vertical="center" wrapText="1"/>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5" xfId="2" applyFont="1" applyBorder="1" applyAlignment="1">
      <alignment horizontal="center" vertical="center"/>
    </xf>
    <xf numFmtId="0" fontId="14" fillId="3" borderId="52" xfId="5" applyFont="1" applyFill="1" applyBorder="1" applyAlignment="1" applyProtection="1">
      <alignment vertical="center"/>
      <protection locked="0"/>
    </xf>
    <xf numFmtId="0" fontId="14" fillId="3" borderId="53" xfId="5" applyFont="1" applyFill="1" applyBorder="1" applyAlignment="1" applyProtection="1">
      <alignment vertical="center"/>
      <protection locked="0"/>
    </xf>
    <xf numFmtId="0" fontId="14" fillId="3" borderId="54" xfId="5" applyFont="1" applyFill="1" applyBorder="1" applyAlignment="1" applyProtection="1">
      <alignment vertical="center"/>
      <protection locked="0"/>
    </xf>
    <xf numFmtId="0" fontId="14" fillId="3" borderId="7" xfId="5" applyFont="1" applyFill="1" applyBorder="1" applyAlignment="1" applyProtection="1">
      <alignment horizontal="center" vertical="center"/>
      <protection locked="0"/>
    </xf>
    <xf numFmtId="0" fontId="14" fillId="3" borderId="5" xfId="5" applyFont="1" applyFill="1" applyBorder="1" applyAlignment="1" applyProtection="1">
      <alignment horizontal="center" vertical="center"/>
      <protection locked="0"/>
    </xf>
    <xf numFmtId="0" fontId="17" fillId="0" borderId="0" xfId="5" applyFont="1" applyAlignment="1">
      <alignment horizontal="center" vertical="center" wrapText="1"/>
    </xf>
    <xf numFmtId="0" fontId="14" fillId="0" borderId="6" xfId="5" applyFont="1" applyBorder="1" applyAlignment="1">
      <alignment horizontal="center" vertical="center" wrapText="1"/>
    </xf>
    <xf numFmtId="0" fontId="14" fillId="0" borderId="30" xfId="5" applyFont="1" applyBorder="1" applyAlignment="1">
      <alignment horizontal="center" vertical="center" wrapText="1"/>
    </xf>
    <xf numFmtId="0" fontId="14" fillId="3" borderId="2" xfId="5" applyFont="1" applyFill="1" applyBorder="1" applyAlignment="1" applyProtection="1">
      <alignment horizontal="left" vertical="center"/>
      <protection locked="0"/>
    </xf>
    <xf numFmtId="0" fontId="14" fillId="3" borderId="3" xfId="5" applyFont="1" applyFill="1" applyBorder="1" applyAlignment="1" applyProtection="1">
      <alignment horizontal="left" vertical="center"/>
      <protection locked="0"/>
    </xf>
    <xf numFmtId="0" fontId="14" fillId="3" borderId="4" xfId="5" applyFont="1" applyFill="1" applyBorder="1" applyAlignment="1" applyProtection="1">
      <alignment horizontal="left" vertical="center"/>
      <protection locked="0"/>
    </xf>
    <xf numFmtId="0" fontId="14" fillId="3" borderId="16" xfId="5" applyNumberFormat="1" applyFont="1" applyFill="1" applyBorder="1" applyAlignment="1" applyProtection="1">
      <alignment horizontal="left" vertical="top" wrapText="1"/>
      <protection locked="0"/>
    </xf>
    <xf numFmtId="0" fontId="14" fillId="3" borderId="17" xfId="5" applyNumberFormat="1" applyFont="1" applyFill="1" applyBorder="1" applyAlignment="1" applyProtection="1">
      <alignment horizontal="left" vertical="top"/>
      <protection locked="0"/>
    </xf>
    <xf numFmtId="0" fontId="14" fillId="3" borderId="18" xfId="5" applyNumberFormat="1" applyFont="1" applyFill="1" applyBorder="1" applyAlignment="1" applyProtection="1">
      <alignment horizontal="left" vertical="top"/>
      <protection locked="0"/>
    </xf>
    <xf numFmtId="0" fontId="14" fillId="3" borderId="8" xfId="5" applyFont="1" applyFill="1" applyBorder="1" applyAlignment="1" applyProtection="1">
      <alignment horizontal="center" vertical="center"/>
      <protection locked="0"/>
    </xf>
    <xf numFmtId="56" fontId="14" fillId="3" borderId="7" xfId="5" applyNumberFormat="1" applyFont="1" applyFill="1" applyBorder="1" applyAlignment="1">
      <alignment vertical="center" wrapText="1"/>
    </xf>
    <xf numFmtId="56" fontId="14" fillId="3" borderId="8" xfId="5" applyNumberFormat="1" applyFont="1" applyFill="1" applyBorder="1" applyAlignment="1">
      <alignment vertical="center" wrapText="1"/>
    </xf>
    <xf numFmtId="56" fontId="14" fillId="3" borderId="5" xfId="5" applyNumberFormat="1" applyFont="1" applyFill="1" applyBorder="1" applyAlignment="1">
      <alignment vertical="center" wrapText="1"/>
    </xf>
    <xf numFmtId="0" fontId="21" fillId="0" borderId="0" xfId="5" applyFont="1" applyAlignment="1">
      <alignment vertical="center" wrapText="1"/>
    </xf>
    <xf numFmtId="56" fontId="21" fillId="0" borderId="0" xfId="5" applyNumberFormat="1" applyFont="1" applyAlignment="1">
      <alignment vertical="center" wrapText="1"/>
    </xf>
    <xf numFmtId="0" fontId="20" fillId="0" borderId="0" xfId="5" applyFont="1" applyAlignment="1">
      <alignment horizontal="left" vertical="center" wrapText="1"/>
    </xf>
    <xf numFmtId="0" fontId="20" fillId="0" borderId="0" xfId="5" applyFont="1" applyAlignment="1">
      <alignment vertical="center"/>
    </xf>
    <xf numFmtId="0" fontId="20" fillId="0" borderId="0" xfId="5" applyFont="1" applyAlignment="1">
      <alignment vertical="center" wrapText="1"/>
    </xf>
    <xf numFmtId="0" fontId="14" fillId="0" borderId="8" xfId="5" applyFont="1" applyFill="1" applyBorder="1" applyAlignment="1" applyProtection="1">
      <alignment horizontal="left" vertical="center" wrapText="1"/>
      <protection locked="0"/>
    </xf>
    <xf numFmtId="0" fontId="14" fillId="0" borderId="5" xfId="5" applyFont="1" applyFill="1" applyBorder="1" applyAlignment="1" applyProtection="1">
      <alignment horizontal="left" vertical="center" wrapText="1"/>
      <protection locked="0"/>
    </xf>
    <xf numFmtId="0" fontId="31" fillId="4" borderId="7" xfId="0" applyFont="1" applyFill="1" applyBorder="1" applyAlignment="1">
      <alignment horizontal="center" vertical="center"/>
    </xf>
    <xf numFmtId="0" fontId="31" fillId="4" borderId="5" xfId="0" applyFont="1" applyFill="1" applyBorder="1" applyAlignment="1">
      <alignment horizontal="center" vertical="center"/>
    </xf>
    <xf numFmtId="0" fontId="31" fillId="0" borderId="1" xfId="3" quotePrefix="1" applyFont="1" applyBorder="1" applyAlignment="1">
      <alignment horizontal="center" vertical="center"/>
    </xf>
    <xf numFmtId="0" fontId="31" fillId="0" borderId="7" xfId="3" quotePrefix="1" applyFont="1" applyBorder="1" applyAlignment="1">
      <alignment horizontal="center" vertical="center"/>
    </xf>
    <xf numFmtId="38" fontId="31" fillId="0" borderId="60" xfId="8" applyFont="1" applyFill="1" applyBorder="1" applyAlignment="1">
      <alignment horizontal="center" vertical="center"/>
    </xf>
    <xf numFmtId="38" fontId="31" fillId="0" borderId="61" xfId="8" applyFont="1" applyFill="1" applyBorder="1" applyAlignment="1">
      <alignment horizontal="center" vertical="center"/>
    </xf>
    <xf numFmtId="38" fontId="31" fillId="0" borderId="62" xfId="8" applyFont="1" applyFill="1" applyBorder="1" applyAlignment="1">
      <alignment horizontal="center" vertical="center"/>
    </xf>
    <xf numFmtId="0" fontId="31" fillId="0" borderId="36" xfId="3" applyFont="1" applyBorder="1" applyAlignment="1">
      <alignment horizontal="center" vertical="center" wrapText="1"/>
    </xf>
    <xf numFmtId="38" fontId="31" fillId="4" borderId="13" xfId="8" applyFont="1" applyFill="1" applyBorder="1" applyAlignment="1">
      <alignment horizontal="center" vertical="center"/>
    </xf>
    <xf numFmtId="38" fontId="31" fillId="4" borderId="1" xfId="8" applyFont="1" applyFill="1" applyBorder="1" applyAlignment="1">
      <alignment horizontal="center" vertical="center"/>
    </xf>
    <xf numFmtId="0" fontId="31" fillId="0" borderId="37" xfId="3" applyFont="1" applyBorder="1" applyAlignment="1">
      <alignment horizontal="center" vertical="center"/>
    </xf>
    <xf numFmtId="0" fontId="31" fillId="0" borderId="38" xfId="3" applyFont="1" applyBorder="1" applyAlignment="1">
      <alignment horizontal="center" vertical="center"/>
    </xf>
    <xf numFmtId="0" fontId="31" fillId="0" borderId="7" xfId="3" quotePrefix="1" applyFont="1" applyBorder="1" applyAlignment="1">
      <alignment horizontal="left" vertical="center"/>
    </xf>
    <xf numFmtId="0" fontId="31" fillId="0" borderId="5" xfId="3" quotePrefix="1" applyFont="1" applyBorder="1" applyAlignment="1">
      <alignment horizontal="left" vertical="center"/>
    </xf>
    <xf numFmtId="0" fontId="58" fillId="0" borderId="7" xfId="3" quotePrefix="1" applyFont="1" applyBorder="1" applyAlignment="1">
      <alignment horizontal="left" vertical="center"/>
    </xf>
    <xf numFmtId="0" fontId="58" fillId="0" borderId="5" xfId="3" quotePrefix="1" applyFont="1" applyBorder="1" applyAlignment="1">
      <alignment horizontal="left" vertical="center"/>
    </xf>
    <xf numFmtId="0" fontId="31" fillId="4" borderId="1" xfId="0" applyFont="1" applyFill="1" applyBorder="1" applyAlignment="1">
      <alignment horizontal="center" vertical="center"/>
    </xf>
    <xf numFmtId="0" fontId="31" fillId="4" borderId="7" xfId="3" applyFont="1" applyFill="1" applyBorder="1" applyAlignment="1">
      <alignment horizontal="center" vertical="center"/>
    </xf>
    <xf numFmtId="0" fontId="31" fillId="4" borderId="5" xfId="3" applyFont="1" applyFill="1" applyBorder="1" applyAlignment="1">
      <alignment horizontal="center" vertical="center"/>
    </xf>
    <xf numFmtId="38" fontId="58" fillId="4" borderId="1" xfId="8" applyFont="1" applyFill="1" applyBorder="1" applyAlignment="1">
      <alignment horizontal="center" vertical="center"/>
    </xf>
    <xf numFmtId="38" fontId="39" fillId="2" borderId="29" xfId="1" quotePrefix="1" applyFont="1" applyFill="1" applyBorder="1" applyAlignment="1">
      <alignment vertical="center" wrapText="1"/>
    </xf>
    <xf numFmtId="0" fontId="58" fillId="0" borderId="67" xfId="0" applyFont="1" applyBorder="1" applyAlignment="1">
      <alignment vertical="center" wrapText="1"/>
    </xf>
    <xf numFmtId="0" fontId="58" fillId="0" borderId="69" xfId="0" applyFont="1" applyBorder="1" applyAlignment="1">
      <alignment vertical="center" wrapText="1"/>
    </xf>
    <xf numFmtId="0" fontId="55" fillId="0" borderId="70" xfId="0" applyFont="1" applyBorder="1" applyAlignment="1">
      <alignment horizontal="left" vertical="center" wrapText="1"/>
    </xf>
    <xf numFmtId="0" fontId="55" fillId="0" borderId="3" xfId="0" applyFont="1" applyBorder="1" applyAlignment="1">
      <alignment horizontal="left" vertical="center"/>
    </xf>
    <xf numFmtId="0" fontId="55" fillId="0" borderId="0" xfId="0" applyFont="1" applyBorder="1" applyAlignment="1">
      <alignment horizontal="left" vertical="center"/>
    </xf>
    <xf numFmtId="0" fontId="55" fillId="0" borderId="88" xfId="0" applyFont="1" applyBorder="1" applyAlignment="1">
      <alignment horizontal="left" vertical="center"/>
    </xf>
    <xf numFmtId="38" fontId="55" fillId="2" borderId="68" xfId="1" applyFont="1" applyFill="1" applyBorder="1" applyAlignment="1">
      <alignment horizontal="right" vertical="center" shrinkToFit="1"/>
    </xf>
    <xf numFmtId="38" fontId="58" fillId="2" borderId="67" xfId="1" applyFont="1" applyFill="1" applyBorder="1" applyAlignment="1">
      <alignment horizontal="right" vertical="center" shrinkToFit="1"/>
    </xf>
    <xf numFmtId="38" fontId="58" fillId="2" borderId="69" xfId="1" applyFont="1" applyFill="1" applyBorder="1" applyAlignment="1">
      <alignment horizontal="right" vertical="center" shrinkToFit="1"/>
    </xf>
    <xf numFmtId="38" fontId="55" fillId="4" borderId="71" xfId="1" applyFont="1" applyFill="1" applyBorder="1" applyAlignment="1">
      <alignment horizontal="right" vertical="center" shrinkToFit="1"/>
    </xf>
    <xf numFmtId="38" fontId="55" fillId="4" borderId="8" xfId="1" applyFont="1" applyFill="1" applyBorder="1" applyAlignment="1">
      <alignment horizontal="right" vertical="center" shrinkToFit="1"/>
    </xf>
    <xf numFmtId="38" fontId="55" fillId="4" borderId="5" xfId="1" applyFont="1" applyFill="1" applyBorder="1" applyAlignment="1">
      <alignment horizontal="right" vertical="center" shrinkToFit="1"/>
    </xf>
    <xf numFmtId="38" fontId="55" fillId="2" borderId="8" xfId="1" applyFont="1" applyFill="1" applyBorder="1" applyAlignment="1">
      <alignment horizontal="right" vertical="center" shrinkToFit="1"/>
    </xf>
    <xf numFmtId="38" fontId="58" fillId="2" borderId="8" xfId="1" applyFont="1" applyFill="1" applyBorder="1" applyAlignment="1">
      <alignment horizontal="right" vertical="center" shrinkToFit="1"/>
    </xf>
    <xf numFmtId="38" fontId="55" fillId="2" borderId="71" xfId="1" applyFont="1" applyFill="1" applyBorder="1" applyAlignment="1">
      <alignment horizontal="right" vertical="center" shrinkToFit="1"/>
    </xf>
    <xf numFmtId="38" fontId="55" fillId="2" borderId="72" xfId="1" applyFont="1" applyFill="1" applyBorder="1" applyAlignment="1">
      <alignment horizontal="right" vertical="center" shrinkToFit="1"/>
    </xf>
    <xf numFmtId="38" fontId="39" fillId="2" borderId="16" xfId="1" applyFont="1" applyFill="1" applyBorder="1" applyAlignment="1">
      <alignment vertical="center" wrapText="1"/>
    </xf>
    <xf numFmtId="0" fontId="58" fillId="0" borderId="17" xfId="0" applyFont="1" applyBorder="1" applyAlignment="1">
      <alignment vertical="center" wrapText="1"/>
    </xf>
    <xf numFmtId="0" fontId="58" fillId="0" borderId="91" xfId="0" applyFont="1" applyBorder="1" applyAlignment="1">
      <alignment vertical="center" wrapText="1"/>
    </xf>
    <xf numFmtId="0" fontId="55" fillId="0" borderId="8" xfId="0" applyFont="1" applyBorder="1" applyAlignment="1">
      <alignment vertical="center" wrapText="1"/>
    </xf>
    <xf numFmtId="0" fontId="55" fillId="0" borderId="72" xfId="0" applyFont="1" applyBorder="1" applyAlignment="1">
      <alignment vertical="center" wrapText="1"/>
    </xf>
    <xf numFmtId="38" fontId="58" fillId="2" borderId="74" xfId="1" applyFont="1" applyFill="1" applyBorder="1" applyAlignment="1">
      <alignment horizontal="right" vertical="center" shrinkToFit="1"/>
    </xf>
    <xf numFmtId="0" fontId="58" fillId="0" borderId="73" xfId="0" applyFont="1" applyBorder="1" applyAlignment="1">
      <alignment horizontal="right" vertical="center" shrinkToFit="1"/>
    </xf>
    <xf numFmtId="0" fontId="58" fillId="0" borderId="98" xfId="0" applyFont="1" applyBorder="1" applyAlignment="1">
      <alignment horizontal="right" vertical="center" shrinkToFit="1"/>
    </xf>
    <xf numFmtId="38" fontId="39" fillId="2" borderId="7" xfId="1" applyFont="1" applyFill="1" applyBorder="1" applyAlignment="1">
      <alignment vertical="center" wrapText="1"/>
    </xf>
    <xf numFmtId="0" fontId="58" fillId="0" borderId="8" xfId="0" applyFont="1" applyBorder="1" applyAlignment="1">
      <alignment vertical="center" wrapText="1"/>
    </xf>
    <xf numFmtId="0" fontId="58" fillId="0" borderId="72" xfId="0" applyFont="1" applyBorder="1" applyAlignment="1">
      <alignmen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37" fillId="0" borderId="63" xfId="0" applyFont="1" applyBorder="1" applyAlignment="1">
      <alignment horizontal="center" vertical="center" wrapText="1"/>
    </xf>
    <xf numFmtId="0" fontId="37" fillId="0" borderId="64" xfId="0" applyFont="1" applyBorder="1" applyAlignment="1">
      <alignment horizontal="center" vertical="center" wrapText="1"/>
    </xf>
    <xf numFmtId="0" fontId="36" fillId="0" borderId="22" xfId="0" applyFont="1" applyBorder="1" applyAlignment="1">
      <alignment horizontal="center" vertical="center" shrinkToFit="1"/>
    </xf>
    <xf numFmtId="0" fontId="31" fillId="0" borderId="19" xfId="0" applyFont="1" applyBorder="1" applyAlignment="1">
      <alignment horizontal="center" vertical="center" shrinkToFit="1"/>
    </xf>
    <xf numFmtId="0" fontId="31" fillId="0" borderId="23"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3" xfId="0" applyFont="1" applyBorder="1" applyAlignment="1">
      <alignment horizontal="center" vertical="center" shrinkToFit="1"/>
    </xf>
    <xf numFmtId="0" fontId="37" fillId="4" borderId="26" xfId="0" applyFont="1" applyFill="1" applyBorder="1" applyAlignment="1">
      <alignment horizontal="center" vertical="center" wrapText="1"/>
    </xf>
    <xf numFmtId="0" fontId="37" fillId="4" borderId="27" xfId="0" applyFont="1" applyFill="1" applyBorder="1" applyAlignment="1">
      <alignment horizontal="center" vertical="center" wrapText="1"/>
    </xf>
    <xf numFmtId="0" fontId="36" fillId="4" borderId="68" xfId="0" applyFont="1" applyFill="1" applyBorder="1" applyAlignment="1">
      <alignment vertical="center" shrinkToFit="1"/>
    </xf>
    <xf numFmtId="0" fontId="36" fillId="4" borderId="67" xfId="0" applyFont="1" applyFill="1" applyBorder="1" applyAlignment="1">
      <alignment vertical="center" shrinkToFit="1"/>
    </xf>
    <xf numFmtId="0" fontId="36" fillId="4" borderId="69" xfId="0" applyFont="1" applyFill="1" applyBorder="1" applyAlignment="1">
      <alignment vertical="center" shrinkToFit="1"/>
    </xf>
    <xf numFmtId="0" fontId="36" fillId="0" borderId="19" xfId="0" applyFont="1" applyFill="1" applyBorder="1" applyAlignment="1">
      <alignment horizontal="center" vertical="center" shrinkToFit="1"/>
    </xf>
    <xf numFmtId="0" fontId="31" fillId="0" borderId="19" xfId="0" applyFont="1" applyFill="1" applyBorder="1" applyAlignment="1">
      <alignment horizontal="center" vertical="center" shrinkToFit="1"/>
    </xf>
    <xf numFmtId="0" fontId="31" fillId="0" borderId="66" xfId="0" applyFont="1" applyFill="1" applyBorder="1" applyAlignment="1">
      <alignment horizontal="center" vertical="center" shrinkToFit="1"/>
    </xf>
    <xf numFmtId="0" fontId="36" fillId="0" borderId="65" xfId="0" applyFont="1" applyBorder="1" applyAlignment="1">
      <alignment horizontal="center" vertical="center" shrinkToFit="1"/>
    </xf>
    <xf numFmtId="0" fontId="36" fillId="0" borderId="22" xfId="0" applyFont="1" applyBorder="1" applyAlignment="1">
      <alignment horizontal="center" vertical="center" wrapText="1" shrinkToFit="1"/>
    </xf>
    <xf numFmtId="0" fontId="36" fillId="4" borderId="68" xfId="0" applyFont="1" applyFill="1" applyBorder="1" applyAlignment="1">
      <alignment horizontal="center" vertical="center" shrinkToFit="1"/>
    </xf>
    <xf numFmtId="0" fontId="36" fillId="4" borderId="67" xfId="0" applyFont="1" applyFill="1" applyBorder="1" applyAlignment="1">
      <alignment horizontal="center" vertical="center" shrinkToFit="1"/>
    </xf>
    <xf numFmtId="0" fontId="36" fillId="4" borderId="69" xfId="0" applyFont="1" applyFill="1" applyBorder="1" applyAlignment="1">
      <alignment horizontal="center" vertical="center" shrinkToFit="1"/>
    </xf>
    <xf numFmtId="38" fontId="36" fillId="4" borderId="17" xfId="1" applyFont="1" applyFill="1" applyBorder="1" applyAlignment="1">
      <alignment horizontal="right" vertical="center" shrinkToFit="1"/>
    </xf>
    <xf numFmtId="38" fontId="31" fillId="2" borderId="74" xfId="1" applyFont="1" applyFill="1" applyBorder="1" applyAlignment="1">
      <alignment horizontal="right" vertical="center" shrinkToFit="1"/>
    </xf>
    <xf numFmtId="0" fontId="31" fillId="0" borderId="73" xfId="0" applyFont="1" applyBorder="1" applyAlignment="1">
      <alignment horizontal="right" vertical="center" shrinkToFit="1"/>
    </xf>
    <xf numFmtId="0" fontId="31" fillId="0" borderId="98" xfId="0" applyFont="1" applyBorder="1" applyAlignment="1">
      <alignment horizontal="right" vertical="center" shrinkToFit="1"/>
    </xf>
    <xf numFmtId="38" fontId="36" fillId="2" borderId="73" xfId="1" applyFont="1" applyFill="1" applyBorder="1" applyAlignment="1">
      <alignment horizontal="right" vertical="center" shrinkToFit="1"/>
    </xf>
    <xf numFmtId="38" fontId="31" fillId="2" borderId="73" xfId="1" applyFont="1" applyFill="1" applyBorder="1" applyAlignment="1">
      <alignment horizontal="right" vertical="center" shrinkToFit="1"/>
    </xf>
    <xf numFmtId="38" fontId="36" fillId="2" borderId="71" xfId="1" applyFont="1" applyFill="1" applyBorder="1" applyAlignment="1">
      <alignment horizontal="right" vertical="center" shrinkToFit="1"/>
    </xf>
    <xf numFmtId="38" fontId="31" fillId="2" borderId="8" xfId="1" applyFont="1" applyFill="1" applyBorder="1" applyAlignment="1">
      <alignment horizontal="right" vertical="center" shrinkToFit="1"/>
    </xf>
    <xf numFmtId="38" fontId="31" fillId="2" borderId="72" xfId="1" applyFont="1" applyFill="1" applyBorder="1" applyAlignment="1">
      <alignment horizontal="right" vertical="center" shrinkToFit="1"/>
    </xf>
    <xf numFmtId="38" fontId="36" fillId="4" borderId="8" xfId="1" applyFont="1" applyFill="1" applyBorder="1" applyAlignment="1">
      <alignment horizontal="right" vertical="center" shrinkToFit="1"/>
    </xf>
    <xf numFmtId="38" fontId="36" fillId="2" borderId="8" xfId="1" applyFont="1" applyFill="1" applyBorder="1" applyAlignment="1">
      <alignment horizontal="right" vertical="center" shrinkToFit="1"/>
    </xf>
    <xf numFmtId="38" fontId="38" fillId="2" borderId="7" xfId="1" applyFont="1" applyFill="1" applyBorder="1" applyAlignment="1">
      <alignment horizontal="right" vertical="center" wrapText="1"/>
    </xf>
    <xf numFmtId="0" fontId="31" fillId="2" borderId="8" xfId="0" applyFont="1" applyFill="1" applyBorder="1" applyAlignment="1">
      <alignment horizontal="right" vertical="center" wrapText="1"/>
    </xf>
    <xf numFmtId="0" fontId="31" fillId="2" borderId="72" xfId="0" applyFont="1" applyFill="1" applyBorder="1" applyAlignment="1">
      <alignment horizontal="right" vertical="center" wrapText="1"/>
    </xf>
    <xf numFmtId="0" fontId="36" fillId="0" borderId="3" xfId="0" applyFont="1" applyBorder="1" applyAlignment="1">
      <alignment vertical="center" wrapText="1"/>
    </xf>
    <xf numFmtId="0" fontId="36" fillId="0" borderId="89" xfId="0" applyFont="1" applyBorder="1" applyAlignment="1">
      <alignment vertical="center" wrapText="1"/>
    </xf>
    <xf numFmtId="38" fontId="38" fillId="2" borderId="70" xfId="1" applyFont="1" applyFill="1" applyBorder="1" applyAlignment="1">
      <alignment horizontal="center" vertical="center" wrapText="1"/>
    </xf>
    <xf numFmtId="38" fontId="38" fillId="2" borderId="3" xfId="1" applyFont="1" applyFill="1" applyBorder="1" applyAlignment="1">
      <alignment horizontal="center" vertical="center" wrapText="1"/>
    </xf>
    <xf numFmtId="38" fontId="38" fillId="2" borderId="89" xfId="1" applyFont="1" applyFill="1" applyBorder="1" applyAlignment="1">
      <alignment horizontal="center" vertical="center" wrapText="1"/>
    </xf>
    <xf numFmtId="38" fontId="38" fillId="2" borderId="90" xfId="1" applyFont="1" applyFill="1" applyBorder="1" applyAlignment="1">
      <alignment horizontal="center" vertical="center" wrapText="1"/>
    </xf>
    <xf numFmtId="38" fontId="38" fillId="2" borderId="17" xfId="1" applyFont="1" applyFill="1" applyBorder="1" applyAlignment="1">
      <alignment horizontal="center" vertical="center" wrapText="1"/>
    </xf>
    <xf numFmtId="38" fontId="38" fillId="2" borderId="91" xfId="1" applyFont="1" applyFill="1" applyBorder="1" applyAlignment="1">
      <alignment horizontal="center" vertical="center" wrapText="1"/>
    </xf>
    <xf numFmtId="38" fontId="38" fillId="0" borderId="99" xfId="1" applyFont="1" applyFill="1" applyBorder="1" applyAlignment="1">
      <alignment horizontal="left" vertical="center" wrapText="1" shrinkToFit="1"/>
    </xf>
    <xf numFmtId="38" fontId="38" fillId="0" borderId="96" xfId="1" applyFont="1" applyFill="1" applyBorder="1" applyAlignment="1">
      <alignment horizontal="left" vertical="center" wrapText="1" shrinkToFit="1"/>
    </xf>
    <xf numFmtId="38" fontId="36" fillId="2" borderId="72" xfId="1" applyFont="1" applyFill="1" applyBorder="1" applyAlignment="1">
      <alignment horizontal="right" vertical="center" shrinkToFit="1"/>
    </xf>
    <xf numFmtId="38" fontId="38" fillId="2" borderId="7" xfId="1" applyFont="1" applyFill="1" applyBorder="1" applyAlignment="1">
      <alignment vertical="center" wrapText="1"/>
    </xf>
    <xf numFmtId="0" fontId="31" fillId="0" borderId="8" xfId="0" applyFont="1" applyBorder="1" applyAlignment="1">
      <alignment vertical="center" wrapText="1"/>
    </xf>
    <xf numFmtId="0" fontId="31" fillId="0" borderId="72" xfId="0" applyFont="1" applyBorder="1" applyAlignment="1">
      <alignment vertical="center" wrapText="1"/>
    </xf>
    <xf numFmtId="38" fontId="36" fillId="2" borderId="70" xfId="1" applyFont="1" applyFill="1" applyBorder="1" applyAlignment="1">
      <alignment horizontal="right" vertical="center" shrinkToFit="1"/>
    </xf>
    <xf numFmtId="38" fontId="36" fillId="2" borderId="3" xfId="1" applyFont="1" applyFill="1" applyBorder="1" applyAlignment="1">
      <alignment horizontal="right" vertical="center" shrinkToFit="1"/>
    </xf>
    <xf numFmtId="38" fontId="36" fillId="2" borderId="89" xfId="1" applyFont="1" applyFill="1" applyBorder="1" applyAlignment="1">
      <alignment horizontal="right" vertical="center" shrinkToFit="1"/>
    </xf>
    <xf numFmtId="38" fontId="36" fillId="2" borderId="90" xfId="1" applyFont="1" applyFill="1" applyBorder="1" applyAlignment="1">
      <alignment horizontal="right" vertical="center" shrinkToFit="1"/>
    </xf>
    <xf numFmtId="38" fontId="36" fillId="2" borderId="17" xfId="1" applyFont="1" applyFill="1" applyBorder="1" applyAlignment="1">
      <alignment horizontal="right" vertical="center" shrinkToFit="1"/>
    </xf>
    <xf numFmtId="38" fontId="36" fillId="2" borderId="91" xfId="1" applyFont="1" applyFill="1" applyBorder="1" applyAlignment="1">
      <alignment horizontal="right" vertical="center" shrinkToFit="1"/>
    </xf>
    <xf numFmtId="0" fontId="36" fillId="0" borderId="1" xfId="0" applyFont="1" applyBorder="1" applyAlignment="1">
      <alignment horizontal="left" vertical="center" wrapText="1"/>
    </xf>
    <xf numFmtId="0" fontId="36" fillId="0" borderId="10" xfId="0" applyFont="1" applyBorder="1" applyAlignment="1">
      <alignment horizontal="left" vertical="center" wrapText="1"/>
    </xf>
    <xf numFmtId="38" fontId="36" fillId="0" borderId="3" xfId="1" applyFont="1" applyFill="1" applyBorder="1" applyAlignment="1">
      <alignment horizontal="right" vertical="center" shrinkToFit="1"/>
    </xf>
    <xf numFmtId="38" fontId="36" fillId="0" borderId="17" xfId="1" applyFont="1" applyFill="1" applyBorder="1" applyAlignment="1">
      <alignment horizontal="right" vertical="center" shrinkToFit="1"/>
    </xf>
    <xf numFmtId="38" fontId="38" fillId="0" borderId="2" xfId="1" applyFont="1" applyFill="1" applyBorder="1" applyAlignment="1">
      <alignment horizontal="left" vertical="center" wrapText="1" shrinkToFit="1"/>
    </xf>
    <xf numFmtId="38" fontId="38" fillId="0" borderId="3" xfId="1" applyFont="1" applyFill="1" applyBorder="1" applyAlignment="1">
      <alignment horizontal="left" vertical="center" wrapText="1" shrinkToFit="1"/>
    </xf>
    <xf numFmtId="0" fontId="31" fillId="0" borderId="8" xfId="0" applyFont="1" applyBorder="1" applyAlignment="1">
      <alignment horizontal="right" vertical="center" wrapText="1"/>
    </xf>
    <xf numFmtId="0" fontId="31" fillId="0" borderId="72" xfId="0" applyFont="1" applyBorder="1" applyAlignment="1">
      <alignment horizontal="right" vertical="center" wrapText="1"/>
    </xf>
    <xf numFmtId="0" fontId="36" fillId="0" borderId="8" xfId="0" applyFont="1" applyBorder="1" applyAlignment="1">
      <alignment vertical="center" wrapText="1"/>
    </xf>
    <xf numFmtId="0" fontId="36" fillId="0" borderId="72" xfId="0" applyFont="1" applyBorder="1" applyAlignment="1">
      <alignment vertical="center" wrapText="1"/>
    </xf>
    <xf numFmtId="38" fontId="31" fillId="2" borderId="98" xfId="1" applyFont="1" applyFill="1" applyBorder="1" applyAlignment="1">
      <alignment horizontal="right" vertical="center" shrinkToFit="1"/>
    </xf>
    <xf numFmtId="38" fontId="36" fillId="2" borderId="77" xfId="1" applyFont="1" applyFill="1" applyBorder="1" applyAlignment="1">
      <alignment horizontal="right" vertical="center" shrinkToFit="1"/>
    </xf>
    <xf numFmtId="0" fontId="31" fillId="2" borderId="78" xfId="0" applyFont="1" applyFill="1" applyBorder="1" applyAlignment="1">
      <alignment horizontal="right" vertical="center" shrinkToFit="1"/>
    </xf>
    <xf numFmtId="0" fontId="31" fillId="2" borderId="95" xfId="0" applyFont="1" applyFill="1" applyBorder="1" applyAlignment="1">
      <alignment horizontal="right" vertical="center" shrinkToFit="1"/>
    </xf>
    <xf numFmtId="0" fontId="31" fillId="0" borderId="78" xfId="0" applyFont="1" applyBorder="1" applyAlignment="1">
      <alignment horizontal="right" vertical="center" shrinkToFit="1"/>
    </xf>
    <xf numFmtId="0" fontId="31" fillId="0" borderId="80" xfId="0" applyFont="1" applyBorder="1" applyAlignment="1">
      <alignment horizontal="right" vertical="center" shrinkToFit="1"/>
    </xf>
    <xf numFmtId="38" fontId="36" fillId="2" borderId="100" xfId="1" applyFont="1" applyFill="1" applyBorder="1" applyAlignment="1">
      <alignment horizontal="right" vertical="center" shrinkToFit="1"/>
    </xf>
    <xf numFmtId="0" fontId="31" fillId="2" borderId="100" xfId="0" applyFont="1" applyFill="1" applyBorder="1" applyAlignment="1">
      <alignment horizontal="right" vertical="center" shrinkToFit="1"/>
    </xf>
    <xf numFmtId="0" fontId="31" fillId="2" borderId="101" xfId="0" applyFont="1" applyFill="1" applyBorder="1" applyAlignment="1">
      <alignment horizontal="right" vertical="center" shrinkToFit="1"/>
    </xf>
    <xf numFmtId="0" fontId="31" fillId="2" borderId="102" xfId="0" applyFont="1" applyFill="1" applyBorder="1" applyAlignment="1">
      <alignment horizontal="right" vertical="center" shrinkToFit="1"/>
    </xf>
    <xf numFmtId="38" fontId="36" fillId="2" borderId="76" xfId="1" applyFont="1" applyFill="1" applyBorder="1" applyAlignment="1">
      <alignment horizontal="right" vertical="center" shrinkToFit="1"/>
    </xf>
    <xf numFmtId="0" fontId="31" fillId="2" borderId="83" xfId="0" applyFont="1" applyFill="1" applyBorder="1" applyAlignment="1">
      <alignment horizontal="right" vertical="center" shrinkToFit="1"/>
    </xf>
    <xf numFmtId="0" fontId="31" fillId="2" borderId="84" xfId="0" applyFont="1" applyFill="1" applyBorder="1" applyAlignment="1">
      <alignment horizontal="right" vertical="center" shrinkToFit="1"/>
    </xf>
    <xf numFmtId="0" fontId="31" fillId="4" borderId="8" xfId="0" applyFont="1" applyFill="1" applyBorder="1" applyAlignment="1">
      <alignment horizontal="right" vertical="center" shrinkToFit="1"/>
    </xf>
    <xf numFmtId="38" fontId="55" fillId="4" borderId="17" xfId="1" applyFont="1" applyFill="1" applyBorder="1" applyAlignment="1">
      <alignment horizontal="right" vertical="center" shrinkToFit="1"/>
    </xf>
    <xf numFmtId="38" fontId="58" fillId="2" borderId="103" xfId="1" applyFont="1" applyFill="1" applyBorder="1" applyAlignment="1">
      <alignment horizontal="right" vertical="center" shrinkToFit="1"/>
    </xf>
    <xf numFmtId="0" fontId="58" fillId="0" borderId="104" xfId="0" applyFont="1" applyBorder="1" applyAlignment="1">
      <alignment horizontal="right" vertical="center" shrinkToFit="1"/>
    </xf>
    <xf numFmtId="0" fontId="58" fillId="0" borderId="105" xfId="0" applyFont="1" applyBorder="1" applyAlignment="1">
      <alignment horizontal="right" vertical="center" shrinkToFit="1"/>
    </xf>
    <xf numFmtId="38" fontId="55" fillId="2" borderId="104" xfId="1" applyFont="1" applyFill="1" applyBorder="1" applyAlignment="1">
      <alignment horizontal="right" vertical="center" shrinkToFit="1"/>
    </xf>
    <xf numFmtId="38" fontId="58" fillId="2" borderId="104" xfId="1" applyFont="1" applyFill="1" applyBorder="1" applyAlignment="1">
      <alignment horizontal="right" vertical="center" shrinkToFit="1"/>
    </xf>
    <xf numFmtId="38" fontId="55" fillId="2" borderId="90" xfId="1" applyFont="1" applyFill="1" applyBorder="1" applyAlignment="1">
      <alignment horizontal="right" vertical="center" shrinkToFit="1"/>
    </xf>
    <xf numFmtId="38" fontId="55" fillId="2" borderId="17" xfId="1" applyFont="1" applyFill="1" applyBorder="1" applyAlignment="1">
      <alignment horizontal="right" vertical="center" shrinkToFit="1"/>
    </xf>
    <xf numFmtId="38" fontId="55" fillId="2" borderId="91" xfId="1" applyFont="1" applyFill="1" applyBorder="1" applyAlignment="1">
      <alignment horizontal="right" vertical="center" shrinkToFit="1"/>
    </xf>
    <xf numFmtId="38" fontId="55" fillId="2" borderId="3" xfId="1" applyFont="1" applyFill="1" applyBorder="1" applyAlignment="1">
      <alignment horizontal="right" vertical="center" shrinkToFit="1"/>
    </xf>
    <xf numFmtId="0" fontId="58" fillId="2" borderId="3" xfId="0" applyFont="1" applyFill="1" applyBorder="1" applyAlignment="1">
      <alignment horizontal="right" vertical="center" shrinkToFit="1"/>
    </xf>
    <xf numFmtId="38" fontId="39" fillId="0" borderId="29" xfId="1" applyFont="1" applyFill="1" applyBorder="1" applyAlignment="1">
      <alignment horizontal="left" vertical="center" wrapText="1" shrinkToFit="1"/>
    </xf>
    <xf numFmtId="38" fontId="39" fillId="0" borderId="67" xfId="1" applyFont="1" applyFill="1" applyBorder="1" applyAlignment="1">
      <alignment horizontal="left" vertical="center" wrapText="1" shrinkToFit="1"/>
    </xf>
    <xf numFmtId="38" fontId="55" fillId="2" borderId="67" xfId="1" applyFont="1" applyFill="1" applyBorder="1" applyAlignment="1">
      <alignment horizontal="right" vertical="center" shrinkToFit="1"/>
    </xf>
    <xf numFmtId="38" fontId="55" fillId="2" borderId="69" xfId="1" applyFont="1" applyFill="1" applyBorder="1" applyAlignment="1">
      <alignment horizontal="right" vertical="center" shrinkToFit="1"/>
    </xf>
    <xf numFmtId="0" fontId="36" fillId="0" borderId="1" xfId="0" applyFont="1" applyBorder="1" applyAlignment="1">
      <alignment vertical="center"/>
    </xf>
    <xf numFmtId="0" fontId="41" fillId="0" borderId="22" xfId="0" applyFont="1" applyBorder="1" applyAlignment="1">
      <alignment horizontal="center" vertical="center"/>
    </xf>
    <xf numFmtId="0" fontId="41" fillId="0" borderId="19" xfId="0" applyFont="1" applyBorder="1" applyAlignment="1">
      <alignment horizontal="center" vertical="center"/>
    </xf>
    <xf numFmtId="0" fontId="41" fillId="0" borderId="23" xfId="0" applyFont="1" applyBorder="1" applyAlignment="1">
      <alignment horizontal="center" vertical="center"/>
    </xf>
    <xf numFmtId="0" fontId="36" fillId="4" borderId="68" xfId="0" applyFont="1" applyFill="1" applyBorder="1" applyAlignment="1">
      <alignment horizontal="center" vertical="center"/>
    </xf>
    <xf numFmtId="0" fontId="36" fillId="4" borderId="67" xfId="0" applyFont="1" applyFill="1" applyBorder="1" applyAlignment="1">
      <alignment horizontal="center" vertical="center"/>
    </xf>
    <xf numFmtId="0" fontId="36" fillId="4" borderId="69" xfId="0" applyFont="1" applyFill="1" applyBorder="1" applyAlignment="1">
      <alignment horizontal="center" vertical="center"/>
    </xf>
    <xf numFmtId="0" fontId="36" fillId="0" borderId="2" xfId="0" applyFont="1" applyBorder="1" applyAlignment="1">
      <alignment vertical="center"/>
    </xf>
    <xf numFmtId="0" fontId="36" fillId="0" borderId="33" xfId="0" applyFont="1" applyBorder="1" applyAlignment="1">
      <alignment vertical="center"/>
    </xf>
    <xf numFmtId="0" fontId="36" fillId="0" borderId="16" xfId="0" applyFont="1" applyBorder="1" applyAlignment="1">
      <alignment vertical="center"/>
    </xf>
    <xf numFmtId="38" fontId="38" fillId="2" borderId="7" xfId="1" quotePrefix="1" applyFont="1" applyFill="1" applyBorder="1" applyAlignment="1">
      <alignment vertical="center" wrapText="1"/>
    </xf>
    <xf numFmtId="38" fontId="36" fillId="0" borderId="8" xfId="1" applyFont="1" applyFill="1" applyBorder="1" applyAlignment="1">
      <alignment horizontal="right" vertical="center" shrinkToFit="1"/>
    </xf>
    <xf numFmtId="0" fontId="58" fillId="0" borderId="71" xfId="3" applyFont="1" applyBorder="1" applyAlignment="1">
      <alignment horizontal="left" vertical="center" wrapText="1"/>
    </xf>
    <xf numFmtId="0" fontId="58" fillId="0" borderId="8" xfId="3" applyFont="1" applyBorder="1" applyAlignment="1">
      <alignment horizontal="left" vertical="center" wrapText="1"/>
    </xf>
    <xf numFmtId="0" fontId="58" fillId="0" borderId="72" xfId="3" applyFont="1" applyBorder="1" applyAlignment="1">
      <alignment horizontal="left" vertical="center" wrapText="1"/>
    </xf>
    <xf numFmtId="0" fontId="58" fillId="4" borderId="68" xfId="3" applyFont="1" applyFill="1" applyBorder="1" applyAlignment="1">
      <alignment horizontal="left" vertical="center"/>
    </xf>
    <xf numFmtId="0" fontId="58" fillId="4" borderId="67" xfId="3" applyFont="1" applyFill="1" applyBorder="1" applyAlignment="1">
      <alignment horizontal="left" vertical="center"/>
    </xf>
    <xf numFmtId="0" fontId="58" fillId="4" borderId="69" xfId="3" applyFont="1" applyFill="1" applyBorder="1" applyAlignment="1">
      <alignment horizontal="left" vertical="center"/>
    </xf>
    <xf numFmtId="0" fontId="58" fillId="0" borderId="87" xfId="3" applyFont="1" applyBorder="1" applyAlignment="1">
      <alignment horizontal="left" vertical="center" wrapText="1"/>
    </xf>
    <xf numFmtId="0" fontId="58" fillId="0" borderId="0" xfId="3" applyFont="1" applyBorder="1" applyAlignment="1">
      <alignment horizontal="left" vertical="center" wrapText="1"/>
    </xf>
    <xf numFmtId="0" fontId="58" fillId="4" borderId="0" xfId="3" applyFont="1" applyFill="1" applyBorder="1" applyAlignment="1">
      <alignment horizontal="left" vertical="center" wrapText="1"/>
    </xf>
    <xf numFmtId="0" fontId="58" fillId="4" borderId="88" xfId="3" applyFont="1" applyFill="1" applyBorder="1" applyAlignment="1">
      <alignment horizontal="left" vertical="center" wrapText="1"/>
    </xf>
    <xf numFmtId="0" fontId="58" fillId="4" borderId="70" xfId="3" applyFont="1" applyFill="1" applyBorder="1" applyAlignment="1">
      <alignment horizontal="left" vertical="center"/>
    </xf>
    <xf numFmtId="0" fontId="58" fillId="4" borderId="3" xfId="3" applyFont="1" applyFill="1" applyBorder="1" applyAlignment="1">
      <alignment horizontal="left" vertical="center"/>
    </xf>
    <xf numFmtId="0" fontId="58" fillId="4" borderId="89" xfId="3" applyFont="1" applyFill="1" applyBorder="1" applyAlignment="1">
      <alignment horizontal="left" vertical="center"/>
    </xf>
    <xf numFmtId="0" fontId="58" fillId="4" borderId="76" xfId="3" applyFont="1" applyFill="1" applyBorder="1" applyAlignment="1">
      <alignment horizontal="left" vertical="center"/>
    </xf>
    <xf numFmtId="0" fontId="58" fillId="4" borderId="83" xfId="3" applyFont="1" applyFill="1" applyBorder="1" applyAlignment="1">
      <alignment horizontal="left" vertical="center"/>
    </xf>
    <xf numFmtId="0" fontId="58" fillId="4" borderId="84" xfId="3" applyFont="1" applyFill="1" applyBorder="1" applyAlignment="1">
      <alignment horizontal="left" vertical="center"/>
    </xf>
    <xf numFmtId="0" fontId="58" fillId="4" borderId="71" xfId="3" applyFont="1" applyFill="1" applyBorder="1" applyAlignment="1">
      <alignment horizontal="left" vertical="center"/>
    </xf>
    <xf numFmtId="0" fontId="58" fillId="4" borderId="8" xfId="3" applyFont="1" applyFill="1" applyBorder="1" applyAlignment="1">
      <alignment horizontal="left" vertical="center"/>
    </xf>
    <xf numFmtId="0" fontId="58" fillId="4" borderId="72" xfId="3" applyFont="1" applyFill="1" applyBorder="1" applyAlignment="1">
      <alignment horizontal="left" vertical="center"/>
    </xf>
    <xf numFmtId="0" fontId="58" fillId="4" borderId="70" xfId="3" applyFont="1" applyFill="1" applyBorder="1" applyAlignment="1">
      <alignment horizontal="center" vertical="center"/>
    </xf>
    <xf numFmtId="0" fontId="58" fillId="4" borderId="3" xfId="3" applyFont="1" applyFill="1" applyBorder="1" applyAlignment="1">
      <alignment horizontal="center" vertical="center"/>
    </xf>
    <xf numFmtId="0" fontId="58" fillId="4" borderId="89" xfId="3" applyFont="1" applyFill="1" applyBorder="1" applyAlignment="1">
      <alignment horizontal="center" vertical="center"/>
    </xf>
    <xf numFmtId="0" fontId="58" fillId="4" borderId="90" xfId="3" applyFont="1" applyFill="1" applyBorder="1" applyAlignment="1">
      <alignment horizontal="center" vertical="center"/>
    </xf>
    <xf numFmtId="0" fontId="58" fillId="4" borderId="17" xfId="3" applyFont="1" applyFill="1" applyBorder="1" applyAlignment="1">
      <alignment horizontal="center" vertical="center"/>
    </xf>
    <xf numFmtId="0" fontId="58" fillId="4" borderId="91" xfId="3" applyFont="1" applyFill="1" applyBorder="1" applyAlignment="1">
      <alignment horizontal="center" vertical="center"/>
    </xf>
    <xf numFmtId="0" fontId="35" fillId="0" borderId="22" xfId="3" applyFont="1" applyBorder="1" applyAlignment="1">
      <alignment horizontal="left" vertical="center"/>
    </xf>
    <xf numFmtId="0" fontId="35" fillId="0" borderId="19" xfId="3" applyFont="1" applyBorder="1" applyAlignment="1">
      <alignment horizontal="left" vertical="center"/>
    </xf>
    <xf numFmtId="0" fontId="35" fillId="0" borderId="23" xfId="3" applyFont="1" applyBorder="1" applyAlignment="1">
      <alignment horizontal="left" vertical="center"/>
    </xf>
    <xf numFmtId="0" fontId="58" fillId="4" borderId="16" xfId="3" applyFont="1" applyFill="1" applyBorder="1" applyAlignment="1">
      <alignment horizontal="left" vertical="center" wrapText="1"/>
    </xf>
    <xf numFmtId="0" fontId="58" fillId="4" borderId="17" xfId="3" applyFont="1" applyFill="1" applyBorder="1" applyAlignment="1">
      <alignment horizontal="left" vertical="center" wrapText="1"/>
    </xf>
    <xf numFmtId="0" fontId="58" fillId="4" borderId="91" xfId="3" applyFont="1" applyFill="1" applyBorder="1" applyAlignment="1">
      <alignment horizontal="left" vertical="center" wrapText="1"/>
    </xf>
    <xf numFmtId="0" fontId="58" fillId="0" borderId="0" xfId="3" applyFont="1" applyBorder="1" applyAlignment="1">
      <alignment horizontal="left" vertical="center"/>
    </xf>
    <xf numFmtId="0" fontId="58" fillId="0" borderId="90" xfId="3" applyFont="1" applyBorder="1" applyAlignment="1">
      <alignment horizontal="left" vertical="center"/>
    </xf>
    <xf numFmtId="0" fontId="58" fillId="0" borderId="17" xfId="3" applyFont="1" applyBorder="1" applyAlignment="1">
      <alignment horizontal="left" vertical="center"/>
    </xf>
    <xf numFmtId="0" fontId="58" fillId="4" borderId="1" xfId="3" applyFont="1" applyFill="1" applyBorder="1" applyAlignment="1">
      <alignment horizontal="center" vertical="center" wrapText="1"/>
    </xf>
    <xf numFmtId="0" fontId="58" fillId="4" borderId="10" xfId="3" applyFont="1" applyFill="1" applyBorder="1" applyAlignment="1">
      <alignment horizontal="center" vertical="center" wrapText="1"/>
    </xf>
    <xf numFmtId="0" fontId="31" fillId="0" borderId="87" xfId="3" applyFont="1" applyBorder="1" applyAlignment="1">
      <alignment horizontal="left" vertical="center" wrapText="1"/>
    </xf>
    <xf numFmtId="0" fontId="31" fillId="0" borderId="0" xfId="3" applyFont="1" applyBorder="1" applyAlignment="1">
      <alignment horizontal="left" vertical="center" wrapText="1"/>
    </xf>
    <xf numFmtId="0" fontId="31" fillId="4" borderId="0" xfId="3" applyFont="1" applyFill="1" applyBorder="1" applyAlignment="1">
      <alignment horizontal="left" vertical="center" wrapText="1"/>
    </xf>
    <xf numFmtId="0" fontId="31" fillId="4" borderId="88" xfId="3" applyFont="1" applyFill="1" applyBorder="1" applyAlignment="1">
      <alignment horizontal="left" vertical="center" wrapText="1"/>
    </xf>
    <xf numFmtId="0" fontId="31" fillId="4" borderId="1" xfId="3" applyFont="1" applyFill="1" applyBorder="1" applyAlignment="1">
      <alignment horizontal="center" vertical="center"/>
    </xf>
    <xf numFmtId="0" fontId="41" fillId="0" borderId="77" xfId="3" applyFont="1" applyBorder="1" applyAlignment="1">
      <alignment horizontal="left" vertical="center"/>
    </xf>
    <xf numFmtId="0" fontId="41" fillId="0" borderId="78" xfId="3" applyFont="1" applyBorder="1" applyAlignment="1">
      <alignment horizontal="left" vertical="center"/>
    </xf>
    <xf numFmtId="0" fontId="41" fillId="0" borderId="79" xfId="3" applyFont="1" applyBorder="1" applyAlignment="1">
      <alignment horizontal="left" vertical="center"/>
    </xf>
    <xf numFmtId="0" fontId="31" fillId="4" borderId="9" xfId="3" applyFont="1" applyFill="1" applyBorder="1" applyAlignment="1">
      <alignment horizontal="left" vertical="center"/>
    </xf>
    <xf numFmtId="0" fontId="31" fillId="4" borderId="1" xfId="3" applyFont="1" applyFill="1" applyBorder="1" applyAlignment="1">
      <alignment horizontal="left" vertical="center"/>
    </xf>
    <xf numFmtId="0" fontId="31" fillId="4" borderId="7" xfId="3" applyFont="1" applyFill="1" applyBorder="1" applyAlignment="1">
      <alignment horizontal="left" vertical="center"/>
    </xf>
    <xf numFmtId="0" fontId="31" fillId="4" borderId="10" xfId="3" applyFont="1" applyFill="1" applyBorder="1" applyAlignment="1">
      <alignment horizontal="left" vertical="center"/>
    </xf>
    <xf numFmtId="0" fontId="31" fillId="0" borderId="71" xfId="3" applyFont="1" applyBorder="1" applyAlignment="1">
      <alignment horizontal="left" vertical="center" wrapText="1"/>
    </xf>
    <xf numFmtId="0" fontId="31" fillId="0" borderId="8" xfId="3" applyFont="1" applyBorder="1" applyAlignment="1">
      <alignment horizontal="left" vertical="center" wrapText="1"/>
    </xf>
    <xf numFmtId="0" fontId="31" fillId="0" borderId="72" xfId="3" applyFont="1" applyBorder="1" applyAlignment="1">
      <alignment horizontal="left" vertical="center" wrapText="1"/>
    </xf>
    <xf numFmtId="0" fontId="31" fillId="0" borderId="92" xfId="3" applyFont="1" applyFill="1" applyBorder="1" applyAlignment="1">
      <alignment horizontal="left" vertical="center" wrapText="1"/>
    </xf>
    <xf numFmtId="0" fontId="31" fillId="0" borderId="93" xfId="3" applyFont="1" applyFill="1" applyBorder="1" applyAlignment="1">
      <alignment horizontal="left" vertical="center" wrapText="1"/>
    </xf>
    <xf numFmtId="0" fontId="31" fillId="0" borderId="94" xfId="3" applyFont="1" applyFill="1" applyBorder="1" applyAlignment="1">
      <alignment horizontal="left" vertical="center" wrapText="1"/>
    </xf>
    <xf numFmtId="0" fontId="31" fillId="4" borderId="9" xfId="3" applyFont="1" applyFill="1" applyBorder="1" applyAlignment="1">
      <alignment horizontal="center" vertical="center"/>
    </xf>
    <xf numFmtId="0" fontId="31" fillId="4" borderId="10" xfId="3" applyFont="1" applyFill="1" applyBorder="1" applyAlignment="1">
      <alignment horizontal="center" vertical="center"/>
    </xf>
    <xf numFmtId="0" fontId="31" fillId="4" borderId="70" xfId="3" applyFont="1" applyFill="1" applyBorder="1" applyAlignment="1">
      <alignment horizontal="center" vertical="center"/>
    </xf>
    <xf numFmtId="0" fontId="31" fillId="4" borderId="3" xfId="3" applyFont="1" applyFill="1" applyBorder="1" applyAlignment="1">
      <alignment horizontal="center" vertical="center"/>
    </xf>
    <xf numFmtId="0" fontId="31" fillId="4" borderId="89" xfId="3" applyFont="1" applyFill="1" applyBorder="1" applyAlignment="1">
      <alignment horizontal="center" vertical="center"/>
    </xf>
    <xf numFmtId="0" fontId="31" fillId="4" borderId="90" xfId="3" applyFont="1" applyFill="1" applyBorder="1" applyAlignment="1">
      <alignment horizontal="center" vertical="center"/>
    </xf>
    <xf numFmtId="0" fontId="31" fillId="4" borderId="17" xfId="3" applyFont="1" applyFill="1" applyBorder="1" applyAlignment="1">
      <alignment horizontal="center" vertical="center"/>
    </xf>
    <xf numFmtId="0" fontId="31" fillId="4" borderId="91" xfId="3" applyFont="1" applyFill="1" applyBorder="1" applyAlignment="1">
      <alignment horizontal="center" vertical="center"/>
    </xf>
    <xf numFmtId="0" fontId="31" fillId="4" borderId="7" xfId="3" applyFont="1" applyFill="1" applyBorder="1" applyAlignment="1">
      <alignment horizontal="center" vertical="center" wrapText="1"/>
    </xf>
    <xf numFmtId="0" fontId="31" fillId="4" borderId="8" xfId="3" applyFont="1" applyFill="1" applyBorder="1" applyAlignment="1">
      <alignment horizontal="center" vertical="center" wrapText="1"/>
    </xf>
    <xf numFmtId="0" fontId="31" fillId="4" borderId="72" xfId="3" applyFont="1" applyFill="1" applyBorder="1" applyAlignment="1">
      <alignment horizontal="center" vertical="center" wrapText="1"/>
    </xf>
    <xf numFmtId="0" fontId="31" fillId="0" borderId="88" xfId="3" applyFont="1" applyBorder="1" applyAlignment="1">
      <alignment horizontal="left" vertical="center" wrapText="1"/>
    </xf>
    <xf numFmtId="0" fontId="31" fillId="0" borderId="90" xfId="3" applyFont="1" applyBorder="1" applyAlignment="1">
      <alignment horizontal="left" vertical="center" wrapText="1"/>
    </xf>
    <xf numFmtId="0" fontId="31" fillId="0" borderId="17" xfId="3" applyFont="1" applyBorder="1" applyAlignment="1">
      <alignment horizontal="left" vertical="center" wrapText="1"/>
    </xf>
    <xf numFmtId="0" fontId="31" fillId="0" borderId="91" xfId="3" applyFont="1" applyBorder="1" applyAlignment="1">
      <alignment horizontal="left" vertical="center" wrapText="1"/>
    </xf>
    <xf numFmtId="0" fontId="31" fillId="4" borderId="71" xfId="3" applyFont="1" applyFill="1" applyBorder="1" applyAlignment="1">
      <alignment horizontal="left" vertical="center"/>
    </xf>
    <xf numFmtId="0" fontId="31" fillId="4" borderId="8" xfId="3" applyFont="1" applyFill="1" applyBorder="1" applyAlignment="1">
      <alignment horizontal="left" vertical="center"/>
    </xf>
    <xf numFmtId="0" fontId="31" fillId="4" borderId="72" xfId="3" applyFont="1" applyFill="1" applyBorder="1" applyAlignment="1">
      <alignment horizontal="left" vertical="center"/>
    </xf>
    <xf numFmtId="0" fontId="31" fillId="4" borderId="7" xfId="3" applyFont="1" applyFill="1" applyBorder="1" applyAlignment="1">
      <alignment horizontal="left" vertical="center" wrapText="1"/>
    </xf>
    <xf numFmtId="0" fontId="31" fillId="4" borderId="8" xfId="3" applyFont="1" applyFill="1" applyBorder="1" applyAlignment="1">
      <alignment horizontal="left" vertical="center" wrapText="1"/>
    </xf>
    <xf numFmtId="0" fontId="31" fillId="4" borderId="72" xfId="3" applyFont="1" applyFill="1" applyBorder="1" applyAlignment="1">
      <alignment horizontal="left" vertical="center" wrapText="1"/>
    </xf>
    <xf numFmtId="0" fontId="31" fillId="4" borderId="1" xfId="3" applyFont="1" applyFill="1" applyBorder="1" applyAlignment="1">
      <alignment horizontal="center" vertical="center" wrapText="1"/>
    </xf>
    <xf numFmtId="0" fontId="31" fillId="4" borderId="5" xfId="3" applyFont="1" applyFill="1" applyBorder="1" applyAlignment="1">
      <alignment horizontal="left" vertical="center" wrapText="1"/>
    </xf>
    <xf numFmtId="0" fontId="31" fillId="4" borderId="87" xfId="3" applyFont="1" applyFill="1" applyBorder="1" applyAlignment="1">
      <alignment horizontal="left" vertical="center" wrapText="1"/>
    </xf>
    <xf numFmtId="0" fontId="31" fillId="0" borderId="76" xfId="3" applyFont="1" applyBorder="1" applyAlignment="1">
      <alignment horizontal="left" vertical="center" wrapText="1"/>
    </xf>
    <xf numFmtId="0" fontId="31" fillId="0" borderId="83" xfId="3" applyFont="1" applyBorder="1" applyAlignment="1">
      <alignment horizontal="left" vertical="center" wrapText="1"/>
    </xf>
    <xf numFmtId="0" fontId="31" fillId="0" borderId="84" xfId="3" applyFont="1" applyBorder="1" applyAlignment="1">
      <alignment horizontal="left" vertical="center" wrapText="1"/>
    </xf>
    <xf numFmtId="0" fontId="31" fillId="4" borderId="70" xfId="3" applyFont="1" applyFill="1" applyBorder="1" applyAlignment="1">
      <alignment horizontal="left" vertical="center" wrapText="1"/>
    </xf>
    <xf numFmtId="0" fontId="31" fillId="4" borderId="3" xfId="3" applyFont="1" applyFill="1" applyBorder="1" applyAlignment="1">
      <alignment horizontal="left" vertical="center" wrapText="1"/>
    </xf>
    <xf numFmtId="0" fontId="31" fillId="4" borderId="89" xfId="3" applyFont="1" applyFill="1" applyBorder="1" applyAlignment="1">
      <alignment horizontal="left" vertical="center" wrapText="1"/>
    </xf>
    <xf numFmtId="0" fontId="31" fillId="4" borderId="90" xfId="3" applyFont="1" applyFill="1" applyBorder="1" applyAlignment="1">
      <alignment horizontal="left" vertical="center" wrapText="1"/>
    </xf>
    <xf numFmtId="0" fontId="31" fillId="4" borderId="17" xfId="3" applyFont="1" applyFill="1" applyBorder="1" applyAlignment="1">
      <alignment horizontal="left" vertical="center" wrapText="1"/>
    </xf>
    <xf numFmtId="0" fontId="31" fillId="4" borderId="91" xfId="3" applyFont="1" applyFill="1" applyBorder="1" applyAlignment="1">
      <alignment horizontal="left" vertical="center" wrapText="1"/>
    </xf>
    <xf numFmtId="0" fontId="48" fillId="0" borderId="0" xfId="9" applyFont="1" applyAlignment="1">
      <alignment horizontal="center"/>
    </xf>
    <xf numFmtId="0" fontId="31" fillId="0" borderId="0" xfId="0" applyFont="1" applyAlignment="1">
      <alignment horizontal="left" vertical="top" wrapText="1"/>
    </xf>
    <xf numFmtId="0" fontId="31" fillId="4" borderId="0" xfId="0" applyFont="1" applyFill="1" applyAlignment="1">
      <alignment horizontal="left" vertical="top"/>
    </xf>
    <xf numFmtId="0" fontId="41" fillId="0" borderId="0" xfId="0" applyFont="1" applyAlignment="1">
      <alignment horizontal="center" vertical="center"/>
    </xf>
    <xf numFmtId="0" fontId="31" fillId="0" borderId="0" xfId="0" applyFont="1" applyFill="1" applyAlignment="1">
      <alignment horizontal="center" vertical="center"/>
    </xf>
    <xf numFmtId="0" fontId="31" fillId="4" borderId="0" xfId="0" applyFont="1" applyFill="1" applyAlignment="1">
      <alignment horizontal="center" vertical="center"/>
    </xf>
    <xf numFmtId="38" fontId="31" fillId="0" borderId="1" xfId="8" applyFont="1" applyFill="1" applyBorder="1" applyAlignment="1">
      <alignment horizontal="center" vertical="center"/>
    </xf>
    <xf numFmtId="0" fontId="58" fillId="0" borderId="1" xfId="3" quotePrefix="1" applyFont="1" applyBorder="1" applyAlignment="1">
      <alignment horizontal="left" vertical="center"/>
    </xf>
    <xf numFmtId="0" fontId="58" fillId="4" borderId="87" xfId="3" applyFont="1" applyFill="1" applyBorder="1" applyAlignment="1">
      <alignment horizontal="left" vertical="center"/>
    </xf>
    <xf numFmtId="0" fontId="58" fillId="4" borderId="0" xfId="3" applyFont="1" applyFill="1" applyBorder="1" applyAlignment="1">
      <alignment horizontal="left" vertical="center"/>
    </xf>
    <xf numFmtId="0" fontId="58" fillId="4" borderId="88" xfId="3" applyFont="1" applyFill="1" applyBorder="1" applyAlignment="1">
      <alignment horizontal="left" vertical="center"/>
    </xf>
    <xf numFmtId="0" fontId="31" fillId="0" borderId="76" xfId="3" applyFont="1" applyFill="1" applyBorder="1" applyAlignment="1">
      <alignment horizontal="left" vertical="center" wrapText="1"/>
    </xf>
    <xf numFmtId="0" fontId="31" fillId="0" borderId="83" xfId="3" applyFont="1" applyFill="1" applyBorder="1" applyAlignment="1">
      <alignment horizontal="left" vertical="center"/>
    </xf>
    <xf numFmtId="0" fontId="31" fillId="0" borderId="84" xfId="3" applyFont="1" applyFill="1" applyBorder="1" applyAlignment="1">
      <alignment horizontal="left" vertical="center"/>
    </xf>
    <xf numFmtId="0" fontId="31" fillId="4" borderId="87" xfId="3" applyFont="1" applyFill="1" applyBorder="1" applyAlignment="1">
      <alignment horizontal="center" vertical="center" wrapText="1"/>
    </xf>
    <xf numFmtId="0" fontId="31" fillId="4" borderId="0" xfId="3" applyFont="1" applyFill="1" applyBorder="1" applyAlignment="1">
      <alignment horizontal="center" vertical="center" wrapText="1"/>
    </xf>
    <xf numFmtId="0" fontId="31" fillId="4" borderId="88" xfId="3" applyFont="1" applyFill="1" applyBorder="1" applyAlignment="1">
      <alignment horizontal="center" vertical="center" wrapText="1"/>
    </xf>
    <xf numFmtId="0" fontId="31" fillId="0" borderId="90" xfId="3" applyFont="1" applyBorder="1" applyAlignment="1">
      <alignment horizontal="left" vertical="center"/>
    </xf>
    <xf numFmtId="0" fontId="31" fillId="0" borderId="17" xfId="3" applyFont="1" applyBorder="1" applyAlignment="1">
      <alignment horizontal="left" vertical="center"/>
    </xf>
    <xf numFmtId="0" fontId="31" fillId="0" borderId="91" xfId="3" applyFont="1" applyBorder="1" applyAlignment="1">
      <alignment horizontal="left" vertical="center"/>
    </xf>
    <xf numFmtId="0" fontId="31" fillId="0" borderId="1" xfId="3" applyFont="1" applyBorder="1" applyAlignment="1">
      <alignment horizontal="center" vertical="center" wrapText="1"/>
    </xf>
    <xf numFmtId="0" fontId="31" fillId="0" borderId="1"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1" fillId="0" borderId="5" xfId="3" applyFont="1" applyBorder="1" applyAlignment="1">
      <alignment horizontal="center" vertical="center"/>
    </xf>
    <xf numFmtId="0" fontId="31" fillId="0" borderId="89" xfId="3" applyFont="1" applyBorder="1" applyAlignment="1">
      <alignment horizontal="center" vertical="center"/>
    </xf>
    <xf numFmtId="0" fontId="31" fillId="0" borderId="91" xfId="3" applyFont="1" applyBorder="1" applyAlignment="1">
      <alignment horizontal="center" vertical="center"/>
    </xf>
    <xf numFmtId="0" fontId="31" fillId="4" borderId="10" xfId="3" applyFont="1" applyFill="1" applyBorder="1" applyAlignment="1">
      <alignment horizontal="center" vertical="center" wrapText="1"/>
    </xf>
    <xf numFmtId="0" fontId="31" fillId="4" borderId="1" xfId="3" applyFont="1" applyFill="1" applyBorder="1" applyAlignment="1">
      <alignment horizontal="left" vertical="center" wrapText="1"/>
    </xf>
    <xf numFmtId="0" fontId="31" fillId="4" borderId="10" xfId="3" applyFont="1" applyFill="1" applyBorder="1" applyAlignment="1">
      <alignment horizontal="left" vertical="center" wrapText="1"/>
    </xf>
    <xf numFmtId="0" fontId="42" fillId="0" borderId="9" xfId="3" quotePrefix="1" applyFont="1" applyBorder="1" applyAlignment="1">
      <alignment horizontal="center" vertical="center" wrapText="1"/>
    </xf>
    <xf numFmtId="0" fontId="42" fillId="0" borderId="9" xfId="3" applyFont="1" applyBorder="1" applyAlignment="1">
      <alignment horizontal="center" vertical="center" wrapText="1"/>
    </xf>
    <xf numFmtId="0" fontId="31" fillId="4" borderId="8" xfId="3" applyFont="1" applyFill="1" applyBorder="1" applyAlignment="1">
      <alignment horizontal="center" vertical="center"/>
    </xf>
    <xf numFmtId="0" fontId="36" fillId="0" borderId="0" xfId="3" applyFont="1" applyAlignment="1">
      <alignment horizontal="center" vertical="center"/>
    </xf>
    <xf numFmtId="0" fontId="42" fillId="0" borderId="1" xfId="3" applyFont="1" applyBorder="1" applyAlignment="1">
      <alignment horizontal="center" vertical="center" wrapText="1"/>
    </xf>
    <xf numFmtId="0" fontId="42" fillId="0" borderId="1" xfId="3" applyFont="1" applyBorder="1" applyAlignment="1">
      <alignment horizontal="center" vertical="center"/>
    </xf>
    <xf numFmtId="0" fontId="42" fillId="0" borderId="89" xfId="3" applyFont="1" applyBorder="1" applyAlignment="1">
      <alignment horizontal="center" vertical="center" wrapText="1"/>
    </xf>
    <xf numFmtId="0" fontId="42" fillId="0" borderId="91" xfId="3" applyFont="1" applyBorder="1" applyAlignment="1">
      <alignment horizontal="center" vertical="center"/>
    </xf>
    <xf numFmtId="0" fontId="45" fillId="0" borderId="2" xfId="3" applyFont="1" applyBorder="1" applyAlignment="1">
      <alignment horizontal="center" vertical="center"/>
    </xf>
    <xf numFmtId="0" fontId="45" fillId="0" borderId="3" xfId="3" applyFont="1" applyBorder="1" applyAlignment="1">
      <alignment horizontal="center" vertical="center"/>
    </xf>
    <xf numFmtId="0" fontId="45" fillId="0" borderId="4" xfId="3" applyFont="1" applyBorder="1" applyAlignment="1">
      <alignment horizontal="center" vertical="center"/>
    </xf>
    <xf numFmtId="0" fontId="45" fillId="0" borderId="16" xfId="3" applyFont="1" applyBorder="1" applyAlignment="1">
      <alignment horizontal="center" vertical="center"/>
    </xf>
    <xf numFmtId="0" fontId="45" fillId="0" borderId="17" xfId="3" applyFont="1" applyBorder="1" applyAlignment="1">
      <alignment horizontal="center" vertical="center"/>
    </xf>
    <xf numFmtId="0" fontId="45" fillId="0" borderId="18" xfId="3" applyFont="1" applyBorder="1" applyAlignment="1">
      <alignment horizontal="center" vertical="center"/>
    </xf>
    <xf numFmtId="0" fontId="31" fillId="0" borderId="70" xfId="3" applyFont="1" applyFill="1" applyBorder="1" applyAlignment="1">
      <alignment horizontal="left" vertical="center" wrapText="1"/>
    </xf>
    <xf numFmtId="0" fontId="31" fillId="0" borderId="3" xfId="3" applyFont="1" applyFill="1" applyBorder="1" applyAlignment="1">
      <alignment horizontal="left" vertical="center"/>
    </xf>
    <xf numFmtId="0" fontId="31" fillId="0" borderId="89" xfId="3" applyFont="1" applyFill="1" applyBorder="1" applyAlignment="1">
      <alignment horizontal="left" vertical="center"/>
    </xf>
    <xf numFmtId="0" fontId="31" fillId="0" borderId="9" xfId="3" applyFont="1" applyBorder="1" applyAlignment="1">
      <alignment horizontal="center" vertical="center" wrapText="1"/>
    </xf>
    <xf numFmtId="176" fontId="4" fillId="0" borderId="6"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49" fontId="4" fillId="0" borderId="1" xfId="0" applyNumberFormat="1" applyFont="1" applyBorder="1" applyAlignment="1">
      <alignment horizontal="lef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 xfId="0" applyFont="1" applyFill="1" applyBorder="1" applyAlignment="1">
      <alignment horizontal="left" vertical="center" wrapText="1"/>
    </xf>
    <xf numFmtId="38" fontId="55" fillId="0" borderId="71" xfId="1" applyFont="1" applyFill="1" applyBorder="1" applyAlignment="1">
      <alignment horizontal="right" vertical="center" shrinkToFit="1"/>
    </xf>
    <xf numFmtId="38" fontId="55" fillId="0" borderId="8" xfId="1" applyFont="1" applyFill="1" applyBorder="1" applyAlignment="1">
      <alignment horizontal="right" vertical="center" shrinkToFit="1"/>
    </xf>
    <xf numFmtId="38" fontId="55" fillId="0" borderId="5" xfId="1" applyFont="1" applyFill="1" applyBorder="1" applyAlignment="1">
      <alignment horizontal="right" vertical="center" shrinkToFit="1"/>
    </xf>
    <xf numFmtId="0" fontId="31" fillId="0" borderId="67" xfId="3" applyFont="1" applyBorder="1" applyAlignment="1">
      <alignment horizontal="left" vertical="center"/>
    </xf>
    <xf numFmtId="0" fontId="31" fillId="0" borderId="88" xfId="0" applyFont="1" applyBorder="1">
      <alignment vertical="center"/>
    </xf>
  </cellXfs>
  <cellStyles count="12">
    <cellStyle name="ハイパーリンク 2" xfId="7" xr:uid="{E2364AD4-CD8D-4073-80BD-2AA918DCB730}"/>
    <cellStyle name="桁区切り" xfId="1" builtinId="6"/>
    <cellStyle name="桁区切り 2" xfId="4" xr:uid="{00000000-0005-0000-0000-000001000000}"/>
    <cellStyle name="桁区切り 3" xfId="8" xr:uid="{6352DA44-CDB8-4B52-AD74-B940FCA62843}"/>
    <cellStyle name="標準" xfId="0" builtinId="0"/>
    <cellStyle name="標準 2" xfId="5" xr:uid="{00000000-0005-0000-0000-000003000000}"/>
    <cellStyle name="標準 2 2" xfId="3" xr:uid="{00000000-0005-0000-0000-000004000000}"/>
    <cellStyle name="標準 2 3" xfId="6" xr:uid="{FD6627B3-629F-4078-A915-403D6948FC8D}"/>
    <cellStyle name="標準 2 4" xfId="10" xr:uid="{8CB07591-A585-48D0-BCBA-8D5476E4DE1D}"/>
    <cellStyle name="標準 3" xfId="2" xr:uid="{00000000-0005-0000-0000-000005000000}"/>
    <cellStyle name="標準 4" xfId="9" xr:uid="{6DB9AFBF-762C-44EF-9E4D-AE16C9AB8154}"/>
    <cellStyle name="標準 5" xfId="11" xr:uid="{85236BB6-9F66-4158-8702-8195ACC3D917}"/>
  </cellStyles>
  <dxfs count="2">
    <dxf>
      <font>
        <condense val="0"/>
        <extend val="0"/>
        <color indexed="10"/>
      </font>
    </dxf>
    <dxf>
      <font>
        <condense val="0"/>
        <extend val="0"/>
        <color indexed="10"/>
      </font>
    </dxf>
  </dxfs>
  <tableStyles count="0" defaultTableStyle="TableStyleMedium2" defaultPivotStyle="PivotStyleLight16"/>
  <colors>
    <mruColors>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27330" y="1140759"/>
          <a:ext cx="197742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r>
            <a:rPr kumimoji="1" lang="ja-JP" altLang="en-US" sz="1400" b="1">
              <a:solidFill>
                <a:srgbClr val="FF0000"/>
              </a:solidFill>
              <a:latin typeface="游ゴシック" panose="020B0400000000000000" pitchFamily="50" charset="-128"/>
              <a:ea typeface="游ゴシック" panose="020B0400000000000000" pitchFamily="50" charset="-128"/>
            </a:rPr>
            <a:t>等</a:t>
          </a:r>
        </a:p>
      </xdr:txBody>
    </xdr:sp>
    <xdr:clientData/>
  </xdr:twoCellAnchor>
  <xdr:twoCellAnchor>
    <xdr:from>
      <xdr:col>1</xdr:col>
      <xdr:colOff>38100</xdr:colOff>
      <xdr:row>84</xdr:row>
      <xdr:rowOff>26146</xdr:rowOff>
    </xdr:from>
    <xdr:to>
      <xdr:col>2</xdr:col>
      <xdr:colOff>232833</xdr:colOff>
      <xdr:row>84</xdr:row>
      <xdr:rowOff>343645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6188" y="26718558"/>
          <a:ext cx="1494616"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２　確認事項</a:t>
          </a:r>
        </a:p>
      </xdr:txBody>
    </xdr:sp>
    <xdr:clientData/>
  </xdr:twoCellAnchor>
  <xdr:twoCellAnchor>
    <xdr:from>
      <xdr:col>1</xdr:col>
      <xdr:colOff>38099</xdr:colOff>
      <xdr:row>54</xdr:row>
      <xdr:rowOff>14940</xdr:rowOff>
    </xdr:from>
    <xdr:to>
      <xdr:col>4</xdr:col>
      <xdr:colOff>11206</xdr:colOff>
      <xdr:row>54</xdr:row>
      <xdr:rowOff>332439</xdr:rowOff>
    </xdr:to>
    <xdr:sp macro="" textlink="">
      <xdr:nvSpPr>
        <xdr:cNvPr id="8" name="正方形/長方形 7">
          <a:extLst>
            <a:ext uri="{FF2B5EF4-FFF2-40B4-BE49-F238E27FC236}">
              <a16:creationId xmlns:a16="http://schemas.microsoft.com/office/drawing/2014/main" id="{65BF19A0-2986-4AA4-AD1A-84E8914D7748}"/>
            </a:ext>
          </a:extLst>
        </xdr:cNvPr>
        <xdr:cNvSpPr/>
      </xdr:nvSpPr>
      <xdr:spPr>
        <a:xfrm>
          <a:off x="209549" y="28008915"/>
          <a:ext cx="2697257"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２　補助要件の確認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70</xdr:row>
          <xdr:rowOff>0</xdr:rowOff>
        </xdr:from>
        <xdr:to>
          <xdr:col>9</xdr:col>
          <xdr:colOff>1133475</xdr:colOff>
          <xdr:row>71</xdr:row>
          <xdr:rowOff>66675</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3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55</xdr:row>
          <xdr:rowOff>200025</xdr:rowOff>
        </xdr:from>
        <xdr:to>
          <xdr:col>4</xdr:col>
          <xdr:colOff>238125</xdr:colOff>
          <xdr:row>57</xdr:row>
          <xdr:rowOff>85725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4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経営改善の外部コンサルタントに委託を行う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1628775</xdr:colOff>
          <xdr:row>55</xdr:row>
          <xdr:rowOff>180975</xdr:rowOff>
        </xdr:from>
        <xdr:to>
          <xdr:col>5</xdr:col>
          <xdr:colOff>523875</xdr:colOff>
          <xdr:row>57</xdr:row>
          <xdr:rowOff>76200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4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事務作業等を行う臨時職員を雇用する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55</xdr:row>
          <xdr:rowOff>180975</xdr:rowOff>
        </xdr:from>
        <xdr:to>
          <xdr:col>8</xdr:col>
          <xdr:colOff>314325</xdr:colOff>
          <xdr:row>57</xdr:row>
          <xdr:rowOff>76200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4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142875</xdr:rowOff>
        </xdr:from>
        <xdr:to>
          <xdr:col>4</xdr:col>
          <xdr:colOff>704850</xdr:colOff>
          <xdr:row>74</xdr:row>
          <xdr:rowOff>381000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4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editAs="oneCell">
    <xdr:from>
      <xdr:col>0</xdr:col>
      <xdr:colOff>0</xdr:colOff>
      <xdr:row>0</xdr:row>
      <xdr:rowOff>0</xdr:rowOff>
    </xdr:from>
    <xdr:to>
      <xdr:col>1</xdr:col>
      <xdr:colOff>9525</xdr:colOff>
      <xdr:row>1</xdr:row>
      <xdr:rowOff>114300</xdr:rowOff>
    </xdr:to>
    <xdr:pic>
      <xdr:nvPicPr>
        <xdr:cNvPr id="2" name="図 1">
          <a:extLst>
            <a:ext uri="{FF2B5EF4-FFF2-40B4-BE49-F238E27FC236}">
              <a16:creationId xmlns:a16="http://schemas.microsoft.com/office/drawing/2014/main" id="{EB503008-0C64-4AE3-868F-0DA0A9F09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53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838200</xdr:colOff>
          <xdr:row>74</xdr:row>
          <xdr:rowOff>142875</xdr:rowOff>
        </xdr:from>
        <xdr:to>
          <xdr:col>4</xdr:col>
          <xdr:colOff>1524000</xdr:colOff>
          <xdr:row>74</xdr:row>
          <xdr:rowOff>381000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4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76</xdr:row>
          <xdr:rowOff>28575</xdr:rowOff>
        </xdr:from>
        <xdr:to>
          <xdr:col>4</xdr:col>
          <xdr:colOff>685800</xdr:colOff>
          <xdr:row>76</xdr:row>
          <xdr:rowOff>266700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4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1法人あたり１の訪問介護事業所を運営する法人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1847850</xdr:colOff>
          <xdr:row>76</xdr:row>
          <xdr:rowOff>276225</xdr:rowOff>
        </xdr:from>
        <xdr:to>
          <xdr:col>8</xdr:col>
          <xdr:colOff>752475</xdr:colOff>
          <xdr:row>77</xdr:row>
          <xdr:rowOff>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4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運営する訪問介護等事業所が全て中山間・離島等に所在する法人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200025</xdr:rowOff>
        </xdr:from>
        <xdr:to>
          <xdr:col>4</xdr:col>
          <xdr:colOff>238125</xdr:colOff>
          <xdr:row>91</xdr:row>
          <xdr:rowOff>142875</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4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ホームページの開設または改修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89</xdr:row>
          <xdr:rowOff>180975</xdr:rowOff>
        </xdr:from>
        <xdr:to>
          <xdr:col>5</xdr:col>
          <xdr:colOff>114300</xdr:colOff>
          <xdr:row>91</xdr:row>
          <xdr:rowOff>123825</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4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リーフレット・チラシの作成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89</xdr:row>
          <xdr:rowOff>180975</xdr:rowOff>
        </xdr:from>
        <xdr:to>
          <xdr:col>8</xdr:col>
          <xdr:colOff>314325</xdr:colOff>
          <xdr:row>91</xdr:row>
          <xdr:rowOff>123825</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4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76</xdr:row>
          <xdr:rowOff>276225</xdr:rowOff>
        </xdr:from>
        <xdr:to>
          <xdr:col>4</xdr:col>
          <xdr:colOff>1866900</xdr:colOff>
          <xdr:row>77</xdr:row>
          <xdr:rowOff>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4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運営する訪問介護等事業所の職員数が常勤換算方法で 平均５人以下の法人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76</xdr:row>
          <xdr:rowOff>38100</xdr:rowOff>
        </xdr:from>
        <xdr:to>
          <xdr:col>8</xdr:col>
          <xdr:colOff>619125</xdr:colOff>
          <xdr:row>76</xdr:row>
          <xdr:rowOff>276225</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4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運営する訪問介護等事業所の前年度のいずれかの月における延べ訪問回数が概ね200回以下の法人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100</xdr:row>
          <xdr:rowOff>76200</xdr:rowOff>
        </xdr:from>
        <xdr:to>
          <xdr:col>5</xdr:col>
          <xdr:colOff>95250</xdr:colOff>
          <xdr:row>100</xdr:row>
          <xdr:rowOff>314325</xdr:rowOff>
        </xdr:to>
        <xdr:sp macro="" textlink="">
          <xdr:nvSpPr>
            <xdr:cNvPr id="81966" name="Check Box 46" hidden="1">
              <a:extLst>
                <a:ext uri="{63B3BB69-23CF-44E3-9099-C40C66FF867C}">
                  <a14:compatExt spid="_x0000_s81966"/>
                </a:ext>
                <a:ext uri="{FF2B5EF4-FFF2-40B4-BE49-F238E27FC236}">
                  <a16:creationId xmlns:a16="http://schemas.microsoft.com/office/drawing/2014/main" id="{00000000-0008-0000-0400-00002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指定訪問介護（開始予定時期：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98</xdr:row>
          <xdr:rowOff>276225</xdr:rowOff>
        </xdr:from>
        <xdr:to>
          <xdr:col>6</xdr:col>
          <xdr:colOff>381000</xdr:colOff>
          <xdr:row>99</xdr:row>
          <xdr:rowOff>400050</xdr:rowOff>
        </xdr:to>
        <xdr:sp macro="" textlink="">
          <xdr:nvSpPr>
            <xdr:cNvPr id="81968" name="Check Box 48" hidden="1">
              <a:extLst>
                <a:ext uri="{63B3BB69-23CF-44E3-9099-C40C66FF867C}">
                  <a14:compatExt spid="_x0000_s81968"/>
                </a:ext>
                <a:ext uri="{FF2B5EF4-FFF2-40B4-BE49-F238E27FC236}">
                  <a16:creationId xmlns:a16="http://schemas.microsoft.com/office/drawing/2014/main" id="{00000000-0008-0000-0400-00003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中山間地域等・離島等地域に所在する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99</xdr:row>
          <xdr:rowOff>190500</xdr:rowOff>
        </xdr:from>
        <xdr:to>
          <xdr:col>9</xdr:col>
          <xdr:colOff>104775</xdr:colOff>
          <xdr:row>100</xdr:row>
          <xdr:rowOff>95250</xdr:rowOff>
        </xdr:to>
        <xdr:sp macro="" textlink="">
          <xdr:nvSpPr>
            <xdr:cNvPr id="81969" name="Check Box 49" hidden="1">
              <a:extLst>
                <a:ext uri="{63B3BB69-23CF-44E3-9099-C40C66FF867C}">
                  <a14:compatExt spid="_x0000_s81969"/>
                </a:ext>
                <a:ext uri="{FF2B5EF4-FFF2-40B4-BE49-F238E27FC236}">
                  <a16:creationId xmlns:a16="http://schemas.microsoft.com/office/drawing/2014/main" id="{00000000-0008-0000-0400-00003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中山間地域等・離島等地域に所在はしないが、必要なサービス提供が困難な状況にある地域に所在する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100</xdr:row>
          <xdr:rowOff>66675</xdr:rowOff>
        </xdr:from>
        <xdr:to>
          <xdr:col>8</xdr:col>
          <xdr:colOff>838200</xdr:colOff>
          <xdr:row>100</xdr:row>
          <xdr:rowOff>304800</xdr:rowOff>
        </xdr:to>
        <xdr:sp macro="" textlink="">
          <xdr:nvSpPr>
            <xdr:cNvPr id="81971" name="Check Box 51" hidden="1">
              <a:extLst>
                <a:ext uri="{63B3BB69-23CF-44E3-9099-C40C66FF867C}">
                  <a14:compatExt spid="_x0000_s81971"/>
                </a:ext>
                <a:ext uri="{FF2B5EF4-FFF2-40B4-BE49-F238E27FC236}">
                  <a16:creationId xmlns:a16="http://schemas.microsoft.com/office/drawing/2014/main" id="{00000000-0008-0000-0400-00003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基準該当・離島等相当サービス（開始予定時期：　　月）</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70</xdr:row>
          <xdr:rowOff>0</xdr:rowOff>
        </xdr:from>
        <xdr:to>
          <xdr:col>9</xdr:col>
          <xdr:colOff>1133475</xdr:colOff>
          <xdr:row>71</xdr:row>
          <xdr:rowOff>66675</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A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50</xdr:row>
          <xdr:rowOff>200025</xdr:rowOff>
        </xdr:from>
        <xdr:to>
          <xdr:col>3</xdr:col>
          <xdr:colOff>1028700</xdr:colOff>
          <xdr:row>53</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B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経営改善の外部コンサルタントに委託を行う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1628775</xdr:colOff>
          <xdr:row>50</xdr:row>
          <xdr:rowOff>180975</xdr:rowOff>
        </xdr:from>
        <xdr:to>
          <xdr:col>6</xdr:col>
          <xdr:colOff>247650</xdr:colOff>
          <xdr:row>52</xdr:row>
          <xdr:rowOff>161925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B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事務作業等を行う臨時職員を雇用する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50</xdr:row>
          <xdr:rowOff>190500</xdr:rowOff>
        </xdr:from>
        <xdr:to>
          <xdr:col>8</xdr:col>
          <xdr:colOff>1733550</xdr:colOff>
          <xdr:row>53</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B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73</xdr:row>
          <xdr:rowOff>142875</xdr:rowOff>
        </xdr:from>
        <xdr:to>
          <xdr:col>4</xdr:col>
          <xdr:colOff>704850</xdr:colOff>
          <xdr:row>73</xdr:row>
          <xdr:rowOff>381000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B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editAs="oneCell">
    <xdr:from>
      <xdr:col>0</xdr:col>
      <xdr:colOff>0</xdr:colOff>
      <xdr:row>0</xdr:row>
      <xdr:rowOff>0</xdr:rowOff>
    </xdr:from>
    <xdr:to>
      <xdr:col>1</xdr:col>
      <xdr:colOff>9525</xdr:colOff>
      <xdr:row>1</xdr:row>
      <xdr:rowOff>114300</xdr:rowOff>
    </xdr:to>
    <xdr:pic>
      <xdr:nvPicPr>
        <xdr:cNvPr id="2" name="図 1">
          <a:extLst>
            <a:ext uri="{FF2B5EF4-FFF2-40B4-BE49-F238E27FC236}">
              <a16:creationId xmlns:a16="http://schemas.microsoft.com/office/drawing/2014/main" id="{857D59FE-4976-42B8-A7CD-AA9AB4AC4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53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838200</xdr:colOff>
          <xdr:row>73</xdr:row>
          <xdr:rowOff>142875</xdr:rowOff>
        </xdr:from>
        <xdr:to>
          <xdr:col>5</xdr:col>
          <xdr:colOff>133350</xdr:colOff>
          <xdr:row>73</xdr:row>
          <xdr:rowOff>381000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B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75</xdr:row>
          <xdr:rowOff>28575</xdr:rowOff>
        </xdr:from>
        <xdr:to>
          <xdr:col>3</xdr:col>
          <xdr:colOff>1476375</xdr:colOff>
          <xdr:row>75</xdr:row>
          <xdr:rowOff>266700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B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1法人あたり１の訪問介護事業所を運営する法人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75</xdr:row>
          <xdr:rowOff>28575</xdr:rowOff>
        </xdr:from>
        <xdr:to>
          <xdr:col>8</xdr:col>
          <xdr:colOff>1981200</xdr:colOff>
          <xdr:row>75</xdr:row>
          <xdr:rowOff>266700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B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運営する訪問介護等事業所の前年度のいずれかの月における延べ訪問回数が概ね200回以下の法人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75</xdr:row>
          <xdr:rowOff>276225</xdr:rowOff>
        </xdr:from>
        <xdr:to>
          <xdr:col>4</xdr:col>
          <xdr:colOff>647700</xdr:colOff>
          <xdr:row>75</xdr:row>
          <xdr:rowOff>514350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B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運営する訪問介護等事業所の職員数が常勤換算方法で 平均５人以下の法人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75</xdr:row>
          <xdr:rowOff>276225</xdr:rowOff>
        </xdr:from>
        <xdr:to>
          <xdr:col>8</xdr:col>
          <xdr:colOff>1285875</xdr:colOff>
          <xdr:row>75</xdr:row>
          <xdr:rowOff>514350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B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運営する訪問介護等事業所が全て中山間・離島等に所在する法人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92</xdr:row>
          <xdr:rowOff>200025</xdr:rowOff>
        </xdr:from>
        <xdr:to>
          <xdr:col>3</xdr:col>
          <xdr:colOff>1028700</xdr:colOff>
          <xdr:row>94</xdr:row>
          <xdr:rowOff>28575</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B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ホームページの開設または改修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92</xdr:row>
          <xdr:rowOff>180975</xdr:rowOff>
        </xdr:from>
        <xdr:to>
          <xdr:col>5</xdr:col>
          <xdr:colOff>352425</xdr:colOff>
          <xdr:row>94</xdr:row>
          <xdr:rowOff>9525</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B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リーフレット・チラシの作成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92</xdr:row>
          <xdr:rowOff>180975</xdr:rowOff>
        </xdr:from>
        <xdr:to>
          <xdr:col>8</xdr:col>
          <xdr:colOff>1209675</xdr:colOff>
          <xdr:row>94</xdr:row>
          <xdr:rowOff>9525</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B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103</xdr:row>
          <xdr:rowOff>76200</xdr:rowOff>
        </xdr:from>
        <xdr:to>
          <xdr:col>8</xdr:col>
          <xdr:colOff>38100</xdr:colOff>
          <xdr:row>103</xdr:row>
          <xdr:rowOff>314325</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B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指定訪問介護（指定年月日：　　月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101</xdr:row>
          <xdr:rowOff>285750</xdr:rowOff>
        </xdr:from>
        <xdr:to>
          <xdr:col>8</xdr:col>
          <xdr:colOff>333375</xdr:colOff>
          <xdr:row>102</xdr:row>
          <xdr:rowOff>419100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B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中山間地域等・離島等地域に所在する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102</xdr:row>
          <xdr:rowOff>180975</xdr:rowOff>
        </xdr:from>
        <xdr:to>
          <xdr:col>8</xdr:col>
          <xdr:colOff>2105025</xdr:colOff>
          <xdr:row>103</xdr:row>
          <xdr:rowOff>85725</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B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中山間地域等・離島等地域に所在はしないが、必要なサービス提供が困難な状況にある地域に所在する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103</xdr:row>
          <xdr:rowOff>342900</xdr:rowOff>
        </xdr:from>
        <xdr:to>
          <xdr:col>8</xdr:col>
          <xdr:colOff>161925</xdr:colOff>
          <xdr:row>104</xdr:row>
          <xdr:rowOff>200025</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B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基準該当・離島等相当サービス（指定年月日：　　月　　　日）</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5.xml"/><Relationship Id="rId16" Type="http://schemas.openxmlformats.org/officeDocument/2006/relationships/ctrlProp" Target="../ctrlProps/ctrlProp31.xml"/><Relationship Id="rId20" Type="http://schemas.openxmlformats.org/officeDocument/2006/relationships/comments" Target="../comments3.xml"/><Relationship Id="rId1" Type="http://schemas.openxmlformats.org/officeDocument/2006/relationships/printerSettings" Target="../printerSettings/printerSettings1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omments" Target="../comments2.xml"/><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showGridLines="0" tabSelected="1" view="pageBreakPreview" zoomScale="85" zoomScaleNormal="100" zoomScaleSheetLayoutView="85" workbookViewId="0">
      <selection activeCell="A21" sqref="A21"/>
    </sheetView>
  </sheetViews>
  <sheetFormatPr defaultColWidth="8.125" defaultRowHeight="14.25"/>
  <cols>
    <col min="1" max="3" width="8.125" style="188"/>
    <col min="4" max="4" width="18" style="188" customWidth="1"/>
    <col min="5" max="5" width="8.125" style="188"/>
    <col min="6" max="6" width="11" style="188" customWidth="1"/>
    <col min="7" max="7" width="19.75" style="188" customWidth="1"/>
    <col min="8" max="8" width="5" style="188" customWidth="1"/>
    <col min="9" max="16384" width="8.125" style="188"/>
  </cols>
  <sheetData>
    <row r="1" spans="1:7" ht="21.95" customHeight="1">
      <c r="A1" s="188" t="s">
        <v>257</v>
      </c>
    </row>
    <row r="2" spans="1:7" ht="21.95" customHeight="1">
      <c r="G2" s="294"/>
    </row>
    <row r="3" spans="1:7" ht="21.95" customHeight="1">
      <c r="G3" s="189" t="s">
        <v>160</v>
      </c>
    </row>
    <row r="4" spans="1:7" ht="35.25" customHeight="1">
      <c r="A4" s="188" t="s">
        <v>245</v>
      </c>
    </row>
    <row r="5" spans="1:7" ht="21.75" customHeight="1"/>
    <row r="6" spans="1:7" ht="21.95" customHeight="1">
      <c r="D6" s="190" t="s">
        <v>259</v>
      </c>
      <c r="E6" s="361"/>
      <c r="F6" s="361"/>
      <c r="G6" s="361"/>
    </row>
    <row r="7" spans="1:7" ht="21.95" customHeight="1">
      <c r="D7" s="191" t="s">
        <v>161</v>
      </c>
      <c r="E7" s="362"/>
      <c r="F7" s="362"/>
      <c r="G7" s="362"/>
    </row>
    <row r="8" spans="1:7" ht="21.95" customHeight="1">
      <c r="D8" s="191" t="s">
        <v>162</v>
      </c>
      <c r="E8" s="362"/>
      <c r="F8" s="362"/>
      <c r="G8" s="362"/>
    </row>
    <row r="9" spans="1:7" ht="21.95" customHeight="1">
      <c r="D9" s="191" t="s">
        <v>163</v>
      </c>
      <c r="E9" s="362"/>
      <c r="F9" s="362"/>
      <c r="G9" s="362"/>
    </row>
    <row r="10" spans="1:7" ht="21.95" customHeight="1"/>
    <row r="11" spans="1:7" ht="21.95" customHeight="1">
      <c r="A11" s="359" t="s">
        <v>435</v>
      </c>
      <c r="B11" s="359"/>
      <c r="C11" s="359"/>
      <c r="D11" s="359"/>
      <c r="E11" s="359"/>
      <c r="F11" s="359"/>
      <c r="G11" s="359"/>
    </row>
    <row r="12" spans="1:7" ht="21.95" customHeight="1"/>
    <row r="13" spans="1:7" ht="21.95" customHeight="1">
      <c r="A13" s="360" t="s">
        <v>436</v>
      </c>
      <c r="B13" s="360"/>
      <c r="C13" s="360"/>
      <c r="D13" s="360"/>
      <c r="E13" s="360"/>
      <c r="F13" s="360"/>
      <c r="G13" s="360"/>
    </row>
    <row r="14" spans="1:7" ht="21.95" customHeight="1">
      <c r="A14" s="360"/>
      <c r="B14" s="360"/>
      <c r="C14" s="360"/>
      <c r="D14" s="360"/>
      <c r="E14" s="360"/>
      <c r="F14" s="360"/>
      <c r="G14" s="360"/>
    </row>
    <row r="15" spans="1:7" ht="21.95" customHeight="1">
      <c r="A15" s="360"/>
      <c r="B15" s="360"/>
      <c r="C15" s="360"/>
      <c r="D15" s="360"/>
      <c r="E15" s="360"/>
      <c r="F15" s="360"/>
      <c r="G15" s="360"/>
    </row>
    <row r="16" spans="1:7" ht="21.95" customHeight="1"/>
    <row r="17" spans="1:8" ht="21.95" customHeight="1"/>
    <row r="18" spans="1:8" ht="21.95" customHeight="1"/>
    <row r="19" spans="1:8" ht="21.95" customHeight="1">
      <c r="A19" s="104"/>
      <c r="B19" s="104"/>
      <c r="C19" s="104"/>
      <c r="D19" s="104"/>
      <c r="E19" s="104"/>
      <c r="F19" s="104"/>
      <c r="G19" s="104"/>
      <c r="H19" s="104"/>
    </row>
    <row r="20" spans="1:8" ht="21.95" customHeight="1">
      <c r="A20" s="204" t="s">
        <v>260</v>
      </c>
      <c r="B20" s="104"/>
      <c r="C20" s="104"/>
      <c r="D20" s="104"/>
      <c r="E20" s="104"/>
      <c r="F20" s="104"/>
      <c r="G20" s="104"/>
      <c r="H20" s="104"/>
    </row>
    <row r="21" spans="1:8" ht="21.95" customHeight="1">
      <c r="A21" s="104" t="s">
        <v>332</v>
      </c>
      <c r="B21" s="104"/>
      <c r="C21" s="104"/>
      <c r="D21" s="104"/>
      <c r="E21" s="104"/>
      <c r="F21" s="104"/>
      <c r="G21" s="104"/>
      <c r="H21" s="104"/>
    </row>
    <row r="22" spans="1:8" ht="21.95" customHeight="1">
      <c r="A22" s="104" t="s">
        <v>333</v>
      </c>
      <c r="B22" s="104"/>
      <c r="C22" s="104"/>
      <c r="D22" s="104"/>
      <c r="E22" s="104"/>
      <c r="F22" s="104"/>
      <c r="G22" s="104"/>
      <c r="H22" s="104"/>
    </row>
    <row r="23" spans="1:8" ht="21.95" customHeight="1">
      <c r="A23" s="199" t="s">
        <v>334</v>
      </c>
      <c r="B23" s="104"/>
      <c r="C23" s="104"/>
      <c r="D23" s="104"/>
      <c r="E23" s="104"/>
      <c r="F23" s="104"/>
      <c r="G23" s="104"/>
      <c r="H23" s="104"/>
    </row>
    <row r="24" spans="1:8" ht="21.95" customHeight="1">
      <c r="A24" s="104" t="s">
        <v>326</v>
      </c>
      <c r="B24" s="104"/>
      <c r="C24" s="104"/>
      <c r="D24" s="104"/>
      <c r="E24" s="104"/>
      <c r="F24" s="104"/>
      <c r="G24" s="104"/>
      <c r="H24" s="104"/>
    </row>
    <row r="25" spans="1:8" ht="21.95" customHeight="1">
      <c r="A25" s="104" t="s">
        <v>329</v>
      </c>
      <c r="B25" s="104"/>
      <c r="C25" s="104"/>
      <c r="D25" s="104"/>
      <c r="E25" s="104"/>
      <c r="F25" s="104"/>
      <c r="G25" s="104"/>
      <c r="H25" s="104"/>
    </row>
    <row r="26" spans="1:8" ht="21.95" customHeight="1">
      <c r="A26" s="207" t="s">
        <v>386</v>
      </c>
      <c r="B26" s="104"/>
      <c r="C26" s="104"/>
      <c r="D26" s="104"/>
      <c r="E26" s="104"/>
      <c r="F26" s="104"/>
      <c r="G26" s="104"/>
      <c r="H26" s="104"/>
    </row>
    <row r="27" spans="1:8" ht="21.95" customHeight="1">
      <c r="A27" s="295" t="s">
        <v>385</v>
      </c>
      <c r="B27" s="104"/>
      <c r="C27" s="104"/>
      <c r="D27" s="104"/>
      <c r="E27" s="104"/>
      <c r="F27" s="104"/>
      <c r="G27" s="104"/>
      <c r="H27" s="104"/>
    </row>
    <row r="28" spans="1:8" ht="21.95" customHeight="1"/>
    <row r="29" spans="1:8" ht="21.95" customHeight="1"/>
    <row r="30" spans="1:8" ht="21.95" customHeight="1"/>
    <row r="31" spans="1:8" ht="21.95" customHeight="1"/>
    <row r="32" spans="1:8" ht="21.95" customHeight="1"/>
    <row r="33" s="188" customFormat="1" ht="21.95" customHeight="1"/>
    <row r="34" s="188" customFormat="1" ht="21.95" customHeight="1"/>
    <row r="35" s="188" customFormat="1" ht="21.95" customHeight="1"/>
    <row r="36" s="188" customFormat="1" ht="21.95" customHeight="1"/>
    <row r="37" s="188" customFormat="1" ht="21.95" customHeight="1"/>
    <row r="38" s="188" customFormat="1" ht="21.95" customHeight="1"/>
    <row r="39" s="188" customFormat="1" ht="21.95" customHeight="1"/>
    <row r="40" s="188" customFormat="1" ht="21.95" customHeight="1"/>
    <row r="41" s="188" customFormat="1" ht="21.95" customHeight="1"/>
    <row r="42" s="188" customFormat="1" ht="21.95" customHeight="1"/>
    <row r="43" s="188" customFormat="1" ht="21.95" customHeight="1"/>
    <row r="44" s="188" customFormat="1" ht="21.95" customHeight="1"/>
    <row r="45" s="188" customFormat="1" ht="21.95" customHeight="1"/>
    <row r="46" s="188" customFormat="1" ht="21.95" customHeight="1"/>
    <row r="47" s="188" customFormat="1" ht="21.95" customHeight="1"/>
    <row r="48" s="188" customFormat="1" ht="21.95" customHeight="1"/>
    <row r="49" s="188" customFormat="1" ht="21.95" customHeight="1"/>
    <row r="50" s="188" customFormat="1" ht="18" customHeight="1"/>
    <row r="51" s="188" customFormat="1" ht="18" customHeight="1"/>
    <row r="52" s="188" customFormat="1" ht="18" customHeight="1"/>
    <row r="53" s="188" customFormat="1" ht="18" customHeight="1"/>
    <row r="54" s="188" customFormat="1" ht="18" customHeight="1"/>
    <row r="55" s="188" customFormat="1" ht="18" customHeight="1"/>
    <row r="56" s="188" customFormat="1" ht="18" customHeight="1"/>
    <row r="57" s="188" customFormat="1" ht="18" customHeight="1"/>
    <row r="58" s="188" customFormat="1" ht="18" customHeight="1"/>
    <row r="59" s="188" customFormat="1" ht="18" customHeight="1"/>
    <row r="60" s="188" customFormat="1" ht="18" customHeight="1"/>
    <row r="61" s="188" customFormat="1" ht="18" customHeight="1"/>
  </sheetData>
  <mergeCells count="6">
    <mergeCell ref="A11:G11"/>
    <mergeCell ref="A13:G15"/>
    <mergeCell ref="E6:G6"/>
    <mergeCell ref="E7:G7"/>
    <mergeCell ref="E8:G8"/>
    <mergeCell ref="E9:G9"/>
  </mergeCells>
  <phoneticPr fontId="1"/>
  <printOptions horizontalCentered="1"/>
  <pageMargins left="0.51181102362204722" right="0.51181102362204722" top="0.74803149606299213" bottom="0.74803149606299213" header="0.31496062992125984" footer="0.31496062992125984"/>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63B8-89FF-48D6-9A87-EA31194945CE}">
  <dimension ref="B1:Z23"/>
  <sheetViews>
    <sheetView view="pageBreakPreview" zoomScale="85" zoomScaleNormal="100" zoomScaleSheetLayoutView="85" workbookViewId="0">
      <selection activeCell="C18" sqref="C18:D18"/>
    </sheetView>
  </sheetViews>
  <sheetFormatPr defaultRowHeight="13.5"/>
  <cols>
    <col min="1" max="1" width="9" style="104"/>
    <col min="2" max="2" width="14.875" style="104" customWidth="1"/>
    <col min="3" max="3" width="12.875" style="104" customWidth="1"/>
    <col min="4" max="4" width="26" style="104" customWidth="1"/>
    <col min="5" max="5" width="21.375" style="104" bestFit="1" customWidth="1"/>
    <col min="6" max="7" width="15.75" style="104" customWidth="1"/>
    <col min="8" max="8" width="4.875" style="104" customWidth="1"/>
    <col min="9" max="9" width="0.5" style="104" customWidth="1"/>
    <col min="10" max="16384" width="9" style="104"/>
  </cols>
  <sheetData>
    <row r="1" spans="2:26" ht="16.5">
      <c r="B1" s="135" t="s">
        <v>277</v>
      </c>
    </row>
    <row r="2" spans="2:26">
      <c r="B2" s="136"/>
      <c r="C2" s="136"/>
      <c r="E2" s="136"/>
      <c r="F2" s="136"/>
      <c r="G2" s="136"/>
      <c r="H2" s="136"/>
      <c r="I2" s="136"/>
      <c r="J2" s="136"/>
      <c r="K2" s="136"/>
      <c r="L2" s="136"/>
      <c r="M2" s="136"/>
      <c r="N2" s="136"/>
      <c r="O2" s="136"/>
      <c r="P2" s="136"/>
      <c r="Q2" s="136"/>
      <c r="R2" s="136"/>
      <c r="S2" s="136"/>
      <c r="T2" s="136"/>
      <c r="U2" s="136"/>
      <c r="V2" s="136"/>
      <c r="W2" s="136"/>
      <c r="X2" s="136"/>
      <c r="Y2" s="136"/>
    </row>
    <row r="3" spans="2:26" ht="42" customHeight="1">
      <c r="B3" s="135" t="s">
        <v>443</v>
      </c>
      <c r="C3" s="136"/>
      <c r="E3" s="136"/>
      <c r="F3" s="136"/>
      <c r="G3" s="136"/>
      <c r="H3" s="136"/>
      <c r="I3" s="136"/>
      <c r="J3" s="136"/>
      <c r="K3" s="136"/>
      <c r="L3" s="136"/>
      <c r="M3" s="136"/>
      <c r="N3" s="136"/>
      <c r="O3" s="136"/>
      <c r="P3" s="136"/>
      <c r="Q3" s="136"/>
      <c r="R3" s="136"/>
      <c r="S3" s="136"/>
      <c r="T3" s="136"/>
      <c r="U3" s="136"/>
      <c r="V3" s="136"/>
      <c r="W3" s="136"/>
      <c r="X3" s="136"/>
      <c r="Y3" s="136"/>
    </row>
    <row r="4" spans="2:26" ht="25.5" customHeight="1">
      <c r="B4" s="137" t="s">
        <v>248</v>
      </c>
      <c r="C4" s="137"/>
      <c r="D4" s="137"/>
      <c r="E4" s="137"/>
      <c r="F4" s="137"/>
      <c r="G4" s="137"/>
      <c r="H4" s="137"/>
      <c r="I4" s="137"/>
      <c r="J4" s="137"/>
      <c r="K4" s="137"/>
      <c r="L4" s="137"/>
      <c r="M4" s="137"/>
      <c r="N4" s="137"/>
      <c r="O4" s="137"/>
      <c r="P4" s="137"/>
      <c r="Q4" s="137"/>
      <c r="R4" s="137"/>
      <c r="S4" s="137"/>
      <c r="T4" s="137"/>
      <c r="U4" s="137"/>
      <c r="V4" s="137"/>
      <c r="W4" s="137"/>
      <c r="X4" s="137"/>
      <c r="Y4" s="137"/>
    </row>
    <row r="5" spans="2:26" ht="17.25" customHeight="1">
      <c r="B5" s="239" t="s">
        <v>254</v>
      </c>
      <c r="C5" s="136"/>
      <c r="D5" s="136"/>
      <c r="E5" s="136"/>
      <c r="F5" s="136"/>
      <c r="G5" s="136"/>
      <c r="H5" s="141"/>
      <c r="I5" s="141"/>
      <c r="J5" s="141"/>
      <c r="K5" s="141"/>
      <c r="L5" s="141"/>
      <c r="M5" s="141"/>
      <c r="N5" s="141"/>
      <c r="O5" s="141"/>
      <c r="P5" s="141"/>
      <c r="Q5" s="141"/>
      <c r="R5" s="141"/>
      <c r="S5" s="141"/>
      <c r="T5" s="141"/>
      <c r="U5" s="141"/>
      <c r="V5" s="141"/>
      <c r="W5" s="141"/>
      <c r="X5" s="141"/>
      <c r="Y5" s="141"/>
      <c r="Z5" s="142"/>
    </row>
    <row r="6" spans="2:26" ht="25.5" customHeight="1">
      <c r="B6" s="193" t="s">
        <v>284</v>
      </c>
      <c r="C6" s="436"/>
      <c r="D6" s="437"/>
      <c r="E6" s="143" t="s">
        <v>296</v>
      </c>
      <c r="F6" s="435"/>
      <c r="G6" s="435"/>
      <c r="H6" s="202"/>
      <c r="I6" s="144"/>
      <c r="J6" s="144"/>
      <c r="K6" s="144"/>
      <c r="L6" s="144"/>
      <c r="M6" s="144"/>
      <c r="N6" s="142"/>
      <c r="O6" s="144"/>
      <c r="P6" s="144"/>
      <c r="Q6" s="144"/>
      <c r="R6" s="144"/>
      <c r="S6" s="144"/>
      <c r="T6" s="144"/>
      <c r="U6" s="144"/>
      <c r="V6" s="144"/>
      <c r="W6" s="144"/>
      <c r="X6" s="144"/>
      <c r="Y6" s="144"/>
      <c r="Z6" s="142"/>
    </row>
    <row r="7" spans="2:26" ht="25.5" customHeight="1">
      <c r="B7" s="193" t="s">
        <v>249</v>
      </c>
      <c r="C7" s="436"/>
      <c r="D7" s="437"/>
      <c r="E7" s="143" t="s">
        <v>250</v>
      </c>
      <c r="F7" s="435"/>
      <c r="G7" s="435"/>
      <c r="H7" s="144"/>
      <c r="I7" s="144"/>
      <c r="J7" s="144"/>
      <c r="K7" s="144"/>
      <c r="L7" s="144"/>
      <c r="M7" s="144"/>
      <c r="N7" s="142"/>
      <c r="O7" s="144"/>
      <c r="P7" s="144"/>
      <c r="Q7" s="144"/>
      <c r="R7" s="144"/>
      <c r="S7" s="144"/>
      <c r="T7" s="146"/>
      <c r="U7" s="146"/>
      <c r="V7" s="146"/>
      <c r="W7" s="146"/>
      <c r="X7" s="146"/>
      <c r="Y7" s="146"/>
      <c r="Z7" s="142"/>
    </row>
    <row r="8" spans="2:26" ht="30.75" customHeight="1">
      <c r="B8" s="147"/>
      <c r="C8" s="147"/>
      <c r="D8" s="147"/>
      <c r="E8" s="147"/>
      <c r="F8" s="147"/>
      <c r="G8" s="147"/>
      <c r="H8" s="148"/>
      <c r="I8" s="148"/>
      <c r="J8" s="148"/>
      <c r="K8" s="148"/>
      <c r="L8" s="148"/>
      <c r="M8" s="148"/>
      <c r="N8" s="148"/>
      <c r="O8" s="148"/>
      <c r="P8" s="148"/>
      <c r="Q8" s="148"/>
      <c r="R8" s="148"/>
      <c r="S8" s="148"/>
      <c r="T8" s="148"/>
      <c r="U8" s="148"/>
      <c r="V8" s="148"/>
      <c r="W8" s="148"/>
      <c r="X8" s="148"/>
      <c r="Y8" s="148"/>
      <c r="Z8" s="142"/>
    </row>
    <row r="9" spans="2:26" ht="16.5" customHeight="1">
      <c r="B9" s="241" t="s">
        <v>344</v>
      </c>
      <c r="C9" s="147"/>
      <c r="D9" s="147"/>
      <c r="E9" s="147"/>
      <c r="F9" s="147"/>
      <c r="G9" s="147"/>
      <c r="H9" s="147"/>
      <c r="I9" s="147"/>
      <c r="J9" s="147"/>
      <c r="K9" s="147"/>
      <c r="L9" s="147"/>
      <c r="M9" s="147"/>
      <c r="N9" s="147"/>
      <c r="O9" s="147"/>
      <c r="P9" s="147"/>
      <c r="Q9" s="147"/>
      <c r="R9" s="147"/>
      <c r="S9" s="147"/>
      <c r="T9" s="147"/>
      <c r="U9" s="147"/>
      <c r="V9" s="147"/>
      <c r="W9" s="147"/>
      <c r="X9" s="147"/>
      <c r="Y9" s="147"/>
    </row>
    <row r="10" spans="2:26" ht="18" customHeight="1" thickBot="1">
      <c r="B10" s="429" t="s">
        <v>252</v>
      </c>
      <c r="C10" s="430"/>
      <c r="D10" s="194" t="s">
        <v>282</v>
      </c>
      <c r="E10" s="426" t="s">
        <v>343</v>
      </c>
      <c r="F10" s="426"/>
      <c r="G10" s="426"/>
      <c r="H10" s="149"/>
      <c r="I10" s="149"/>
      <c r="J10" s="149"/>
      <c r="K10" s="149"/>
      <c r="L10" s="150"/>
      <c r="M10" s="151"/>
      <c r="N10" s="151"/>
      <c r="O10" s="151"/>
      <c r="P10" s="151"/>
      <c r="Q10" s="151"/>
      <c r="R10" s="151"/>
      <c r="S10" s="151"/>
      <c r="T10" s="151"/>
      <c r="U10" s="151"/>
      <c r="V10" s="151"/>
      <c r="W10" s="151"/>
      <c r="X10" s="151"/>
      <c r="Y10" s="151"/>
      <c r="Z10" s="150"/>
    </row>
    <row r="11" spans="2:26" ht="24.75" customHeight="1" thickTop="1">
      <c r="B11" s="195" t="s">
        <v>280</v>
      </c>
      <c r="C11" s="195"/>
      <c r="D11" s="196"/>
      <c r="E11" s="427"/>
      <c r="F11" s="427"/>
      <c r="G11" s="427"/>
      <c r="H11" s="152"/>
      <c r="I11" s="152"/>
      <c r="J11" s="152"/>
      <c r="K11" s="152"/>
      <c r="L11" s="150"/>
      <c r="M11" s="153"/>
      <c r="N11" s="153"/>
      <c r="O11" s="153"/>
      <c r="P11" s="153"/>
      <c r="Q11" s="153"/>
      <c r="R11" s="153"/>
      <c r="S11" s="153"/>
      <c r="T11" s="153"/>
      <c r="U11" s="153"/>
      <c r="V11" s="153"/>
      <c r="W11" s="153"/>
      <c r="X11" s="153"/>
      <c r="Y11" s="153"/>
      <c r="Z11" s="150"/>
    </row>
    <row r="12" spans="2:26" ht="24.75" customHeight="1">
      <c r="B12" s="431" t="s">
        <v>281</v>
      </c>
      <c r="C12" s="432"/>
      <c r="D12" s="198"/>
      <c r="E12" s="428"/>
      <c r="F12" s="428"/>
      <c r="G12" s="428"/>
      <c r="H12" s="152"/>
      <c r="I12" s="152"/>
      <c r="J12" s="152"/>
      <c r="K12" s="152"/>
      <c r="L12" s="150"/>
      <c r="M12" s="153"/>
      <c r="N12" s="153"/>
      <c r="O12" s="153"/>
      <c r="P12" s="153"/>
      <c r="Q12" s="153"/>
      <c r="R12" s="153"/>
      <c r="S12" s="153"/>
      <c r="T12" s="153"/>
      <c r="U12" s="153"/>
      <c r="V12" s="153"/>
      <c r="W12" s="153"/>
      <c r="X12" s="153"/>
      <c r="Y12" s="153"/>
      <c r="Z12" s="150"/>
    </row>
    <row r="13" spans="2:26" ht="24.75" customHeight="1">
      <c r="B13" s="672" t="s">
        <v>423</v>
      </c>
      <c r="C13" s="672"/>
      <c r="D13" s="198"/>
      <c r="E13" s="428"/>
      <c r="F13" s="428"/>
      <c r="G13" s="428"/>
      <c r="H13" s="152"/>
      <c r="I13" s="152"/>
      <c r="J13" s="152"/>
      <c r="K13" s="152"/>
      <c r="L13" s="150"/>
      <c r="M13" s="153"/>
      <c r="N13" s="153"/>
      <c r="O13" s="153"/>
      <c r="P13" s="153"/>
      <c r="Q13" s="153"/>
      <c r="R13" s="153"/>
      <c r="S13" s="153"/>
      <c r="T13" s="153"/>
      <c r="U13" s="153"/>
      <c r="V13" s="153"/>
      <c r="W13" s="153"/>
      <c r="X13" s="153"/>
      <c r="Y13" s="153"/>
      <c r="Z13" s="150"/>
    </row>
    <row r="14" spans="2:26" ht="18" customHeight="1">
      <c r="B14" s="421" t="s">
        <v>251</v>
      </c>
      <c r="C14" s="421"/>
      <c r="D14" s="421"/>
      <c r="E14" s="671">
        <f>SUM(E11:G13)</f>
        <v>0</v>
      </c>
      <c r="F14" s="671"/>
      <c r="G14" s="671"/>
      <c r="H14" s="152"/>
      <c r="I14" s="152"/>
      <c r="J14" s="152"/>
      <c r="K14" s="152"/>
      <c r="L14" s="150"/>
      <c r="M14" s="153"/>
      <c r="N14" s="153"/>
      <c r="O14" s="153"/>
      <c r="P14" s="153"/>
      <c r="Q14" s="153"/>
      <c r="R14" s="153"/>
      <c r="S14" s="153"/>
      <c r="T14" s="153"/>
      <c r="U14" s="153"/>
      <c r="V14" s="153"/>
      <c r="W14" s="153"/>
      <c r="X14" s="153"/>
      <c r="Y14" s="153"/>
      <c r="Z14" s="150"/>
    </row>
    <row r="15" spans="2:26" ht="28.5" customHeight="1">
      <c r="B15" s="104" t="s">
        <v>401</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row>
    <row r="16" spans="2:26" ht="30" customHeight="1"/>
    <row r="17" spans="2:8" ht="14.25">
      <c r="B17" s="188" t="s">
        <v>390</v>
      </c>
      <c r="H17" s="203"/>
    </row>
    <row r="18" spans="2:8" ht="21.75" customHeight="1">
      <c r="B18" s="200" t="s">
        <v>272</v>
      </c>
      <c r="C18" s="419"/>
      <c r="D18" s="420"/>
      <c r="E18" s="201"/>
    </row>
    <row r="19" spans="2:8" ht="21.75" customHeight="1">
      <c r="B19" s="200" t="s">
        <v>271</v>
      </c>
      <c r="C19" s="419"/>
      <c r="D19" s="420"/>
      <c r="E19" s="201"/>
    </row>
    <row r="20" spans="2:8" ht="21.75" customHeight="1">
      <c r="B20" s="200" t="s">
        <v>274</v>
      </c>
      <c r="C20" s="419"/>
      <c r="D20" s="420"/>
      <c r="E20" s="201"/>
    </row>
    <row r="21" spans="2:8" ht="21.75" customHeight="1">
      <c r="B21" s="200" t="s">
        <v>275</v>
      </c>
      <c r="C21" s="419"/>
      <c r="D21" s="420"/>
      <c r="E21" s="201"/>
    </row>
    <row r="22" spans="2:8" ht="21.75" customHeight="1">
      <c r="B22" s="200" t="s">
        <v>273</v>
      </c>
      <c r="C22" s="419"/>
      <c r="D22" s="420"/>
      <c r="E22" s="201"/>
    </row>
    <row r="23" spans="2:8" ht="21" customHeight="1">
      <c r="B23" s="104" t="s">
        <v>410</v>
      </c>
      <c r="E23" s="150"/>
    </row>
  </sheetData>
  <mergeCells count="18">
    <mergeCell ref="C6:D6"/>
    <mergeCell ref="F6:G6"/>
    <mergeCell ref="C7:D7"/>
    <mergeCell ref="F7:G7"/>
    <mergeCell ref="E10:G10"/>
    <mergeCell ref="B10:C10"/>
    <mergeCell ref="C22:D22"/>
    <mergeCell ref="C21:D21"/>
    <mergeCell ref="E11:G11"/>
    <mergeCell ref="E12:G12"/>
    <mergeCell ref="B14:D14"/>
    <mergeCell ref="E14:G14"/>
    <mergeCell ref="C20:D20"/>
    <mergeCell ref="C19:D19"/>
    <mergeCell ref="C18:D18"/>
    <mergeCell ref="B12:C12"/>
    <mergeCell ref="B13:C13"/>
    <mergeCell ref="E13:G13"/>
  </mergeCells>
  <phoneticPr fontId="1"/>
  <pageMargins left="0.7" right="0.7" top="0.75" bottom="0.75" header="0.3" footer="0.3"/>
  <pageSetup paperSize="9" scale="66"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B20B7-4D4E-41C4-ABC2-4F9EEE59F05A}">
  <sheetPr>
    <pageSetUpPr fitToPage="1"/>
  </sheetPr>
  <dimension ref="A1:BT35"/>
  <sheetViews>
    <sheetView showGridLines="0" view="pageBreakPreview" zoomScale="40" zoomScaleNormal="100" zoomScaleSheetLayoutView="40" workbookViewId="0">
      <selection activeCell="K27" sqref="K27:N27"/>
    </sheetView>
  </sheetViews>
  <sheetFormatPr defaultRowHeight="13.5"/>
  <cols>
    <col min="1" max="1" width="3.75" style="104" customWidth="1"/>
    <col min="2" max="3" width="3.25" style="104" customWidth="1"/>
    <col min="4" max="4" width="2.75" style="104" customWidth="1"/>
    <col min="5" max="9" width="6.375" style="104" customWidth="1"/>
    <col min="10" max="10" width="40.25" style="104" customWidth="1"/>
    <col min="11" max="13" width="6.875" style="104" customWidth="1"/>
    <col min="14" max="14" width="12.625" style="104" customWidth="1"/>
    <col min="15" max="15" width="6.25" style="104" customWidth="1"/>
    <col min="16" max="16" width="5.375" style="104" customWidth="1"/>
    <col min="17" max="17" width="1.375" style="104" customWidth="1"/>
    <col min="18" max="18" width="9.75" style="104" customWidth="1"/>
    <col min="19" max="19" width="4.125" style="104" customWidth="1"/>
    <col min="20" max="20" width="4" style="104" customWidth="1"/>
    <col min="21" max="21" width="8" style="104" customWidth="1"/>
    <col min="22" max="22" width="5.875" style="207" customWidth="1"/>
    <col min="23" max="23" width="4.5" style="207" customWidth="1"/>
    <col min="24" max="24" width="10.25" style="104" customWidth="1"/>
    <col min="25" max="25" width="5.125" style="104" customWidth="1"/>
    <col min="26" max="26" width="7.25" style="104" customWidth="1"/>
    <col min="27" max="27" width="10.25" style="104" customWidth="1"/>
    <col min="28" max="28" width="3.75" style="104" customWidth="1"/>
    <col min="29" max="29" width="5.25" style="104" customWidth="1"/>
    <col min="30" max="30" width="6" style="104" customWidth="1"/>
    <col min="31" max="31" width="5.125" style="104" customWidth="1"/>
    <col min="32" max="32" width="2.625" style="104" customWidth="1"/>
    <col min="33" max="33" width="11.5" style="104" customWidth="1"/>
    <col min="34" max="36" width="6.875" style="104" customWidth="1"/>
    <col min="37" max="37" width="11" style="104" customWidth="1"/>
    <col min="38" max="45" width="5.25" style="104" customWidth="1"/>
    <col min="46" max="46" width="2.125" style="104" customWidth="1"/>
    <col min="47" max="47" width="3.625" style="104" hidden="1" customWidth="1"/>
    <col min="48" max="48" width="1.375" style="104" customWidth="1"/>
    <col min="49" max="60" width="3.625" style="104" customWidth="1"/>
    <col min="61" max="65" width="7.625" style="104" customWidth="1"/>
    <col min="66" max="16384" width="9" style="104"/>
  </cols>
  <sheetData>
    <row r="1" spans="1:72" ht="35.25" customHeight="1">
      <c r="B1" s="299" t="s">
        <v>396</v>
      </c>
    </row>
    <row r="2" spans="1:72" ht="42.6" customHeight="1">
      <c r="A2" s="467" t="s">
        <v>395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103"/>
      <c r="AW2" s="103"/>
      <c r="AX2" s="103"/>
      <c r="AY2" s="103"/>
      <c r="AZ2" s="103"/>
      <c r="BA2" s="103"/>
      <c r="BB2" s="103"/>
      <c r="BC2" s="103"/>
      <c r="BD2" s="103"/>
      <c r="BE2" s="103"/>
      <c r="BF2" s="103"/>
      <c r="BG2" s="103"/>
      <c r="BH2" s="103"/>
      <c r="BI2" s="103"/>
      <c r="BJ2" s="103"/>
      <c r="BK2" s="103"/>
      <c r="BL2" s="103"/>
      <c r="BM2" s="103"/>
    </row>
    <row r="3" spans="1:72" ht="18.75" customHeight="1">
      <c r="A3" s="103"/>
      <c r="B3" s="103"/>
      <c r="C3" s="103"/>
      <c r="D3" s="103"/>
      <c r="E3" s="103"/>
      <c r="F3" s="103"/>
      <c r="G3" s="103"/>
      <c r="H3" s="103"/>
      <c r="I3" s="103"/>
      <c r="J3" s="103"/>
      <c r="K3" s="103"/>
      <c r="L3" s="103"/>
      <c r="M3" s="103"/>
      <c r="N3" s="103"/>
      <c r="O3" s="103"/>
      <c r="P3" s="103"/>
      <c r="Q3" s="103"/>
      <c r="R3" s="103"/>
      <c r="S3" s="103"/>
      <c r="T3" s="103"/>
      <c r="U3" s="103"/>
      <c r="V3" s="269"/>
      <c r="W3" s="269"/>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row>
    <row r="4" spans="1:72" ht="7.5" customHeight="1">
      <c r="A4" s="105"/>
      <c r="B4" s="105"/>
      <c r="C4" s="105"/>
      <c r="D4" s="105"/>
      <c r="E4" s="105"/>
      <c r="F4" s="105"/>
      <c r="G4" s="105"/>
      <c r="H4" s="105"/>
      <c r="I4" s="105"/>
      <c r="J4" s="105"/>
      <c r="K4" s="105"/>
      <c r="L4" s="105"/>
      <c r="M4" s="105"/>
      <c r="N4" s="105"/>
      <c r="O4" s="105"/>
      <c r="P4" s="105"/>
      <c r="Q4" s="105"/>
      <c r="R4" s="105"/>
      <c r="S4" s="105"/>
      <c r="T4" s="105"/>
      <c r="U4" s="105"/>
      <c r="V4" s="270"/>
      <c r="W4" s="270"/>
      <c r="X4" s="105"/>
      <c r="Y4" s="105"/>
      <c r="Z4" s="105"/>
      <c r="AA4" s="105"/>
      <c r="AB4" s="105"/>
      <c r="AC4" s="105"/>
      <c r="AD4" s="105"/>
      <c r="AE4" s="105"/>
      <c r="AF4" s="105"/>
      <c r="AG4" s="105"/>
      <c r="AH4" s="105"/>
      <c r="AI4" s="105"/>
      <c r="AJ4" s="105"/>
      <c r="AK4" s="106"/>
      <c r="AL4" s="107"/>
      <c r="AM4" s="107"/>
      <c r="AN4" s="107"/>
      <c r="AO4" s="107"/>
      <c r="AP4" s="107"/>
      <c r="AQ4" s="107"/>
      <c r="AR4" s="107"/>
      <c r="AS4" s="107"/>
      <c r="AT4" s="107"/>
    </row>
    <row r="5" spans="1:72" ht="30.75" hidden="1" customHeight="1">
      <c r="A5" s="105"/>
      <c r="B5" s="105"/>
      <c r="C5" s="105"/>
      <c r="D5" s="105"/>
      <c r="E5" s="105"/>
      <c r="F5" s="105"/>
      <c r="G5" s="105"/>
      <c r="H5" s="105"/>
      <c r="I5" s="105"/>
      <c r="J5" s="105"/>
      <c r="K5" s="105"/>
      <c r="L5" s="105"/>
      <c r="M5" s="105"/>
      <c r="N5" s="105"/>
      <c r="O5" s="105"/>
      <c r="P5" s="105"/>
      <c r="Q5" s="105"/>
      <c r="R5" s="105"/>
      <c r="S5" s="105"/>
      <c r="T5" s="105"/>
      <c r="U5" s="105"/>
      <c r="V5" s="270"/>
      <c r="W5" s="270"/>
      <c r="X5" s="105"/>
      <c r="Y5" s="105"/>
      <c r="Z5" s="105"/>
      <c r="AA5" s="105"/>
      <c r="AB5" s="105"/>
      <c r="AC5" s="105"/>
      <c r="AD5" s="105"/>
      <c r="AE5" s="105"/>
      <c r="AF5" s="105"/>
      <c r="AG5" s="105"/>
      <c r="AH5" s="105"/>
      <c r="AI5" s="105"/>
      <c r="AJ5" s="105"/>
      <c r="AK5" s="105"/>
    </row>
    <row r="6" spans="1:72" ht="72.75" customHeight="1">
      <c r="A6" s="105"/>
      <c r="B6" s="105"/>
      <c r="C6" s="105"/>
      <c r="D6" s="105"/>
      <c r="E6" s="105"/>
      <c r="F6" s="105"/>
      <c r="G6" s="105"/>
      <c r="H6" s="105"/>
      <c r="I6" s="105"/>
      <c r="J6" s="105"/>
      <c r="K6" s="105"/>
      <c r="L6" s="105"/>
      <c r="M6" s="105"/>
      <c r="N6" s="108"/>
      <c r="O6" s="105"/>
      <c r="P6" s="105"/>
      <c r="Q6" s="105"/>
      <c r="R6" s="105"/>
      <c r="S6" s="105"/>
      <c r="T6" s="105"/>
      <c r="U6" s="105"/>
      <c r="V6" s="270"/>
      <c r="W6" s="270"/>
      <c r="X6" s="105"/>
      <c r="Y6" s="109"/>
      <c r="Z6" s="110"/>
      <c r="AA6" s="110"/>
      <c r="AB6" s="110"/>
      <c r="AC6" s="110"/>
      <c r="AD6" s="110"/>
      <c r="AE6" s="110"/>
      <c r="AF6" s="110"/>
      <c r="AG6" s="469" t="s">
        <v>389</v>
      </c>
      <c r="AH6" s="470"/>
      <c r="AI6" s="470"/>
      <c r="AJ6" s="470"/>
      <c r="AK6" s="470"/>
      <c r="AL6" s="470"/>
      <c r="AM6" s="470"/>
      <c r="AN6" s="470"/>
      <c r="AO6" s="470"/>
      <c r="AP6" s="470"/>
      <c r="AQ6" s="470"/>
      <c r="AR6" s="470"/>
      <c r="AS6" s="470"/>
      <c r="AT6" s="470"/>
      <c r="AU6" s="470"/>
      <c r="AV6" s="470"/>
      <c r="AW6" s="470"/>
      <c r="BD6" s="471"/>
      <c r="BE6" s="472"/>
      <c r="BF6" s="472"/>
      <c r="BG6" s="472"/>
      <c r="BH6" s="472"/>
      <c r="BI6" s="472"/>
      <c r="BJ6" s="472"/>
      <c r="BK6" s="472"/>
      <c r="BL6" s="472"/>
      <c r="BM6" s="472"/>
      <c r="BN6" s="472"/>
      <c r="BO6" s="472"/>
      <c r="BP6" s="472"/>
      <c r="BQ6" s="472"/>
      <c r="BR6" s="472"/>
      <c r="BS6" s="472"/>
      <c r="BT6" s="472"/>
    </row>
    <row r="7" spans="1:72" s="102" customFormat="1" ht="25.5" customHeight="1" thickBot="1">
      <c r="A7" s="100"/>
      <c r="B7" s="134" t="s">
        <v>297</v>
      </c>
      <c r="C7" s="100"/>
      <c r="D7" s="100"/>
      <c r="E7" s="100"/>
      <c r="F7" s="100"/>
      <c r="G7" s="100"/>
      <c r="H7" s="100"/>
      <c r="I7" s="100"/>
      <c r="J7" s="100"/>
      <c r="K7" s="100"/>
      <c r="L7" s="100"/>
      <c r="M7" s="100"/>
      <c r="N7" s="100"/>
      <c r="O7" s="100"/>
      <c r="P7" s="100"/>
      <c r="Q7" s="100"/>
      <c r="R7" s="100"/>
      <c r="S7" s="100"/>
      <c r="T7" s="100"/>
      <c r="U7" s="100"/>
      <c r="V7" s="271"/>
      <c r="W7" s="271"/>
      <c r="X7" s="308"/>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1"/>
      <c r="BF7" s="101"/>
      <c r="BG7" s="101"/>
      <c r="BH7" s="101"/>
      <c r="BI7" s="101"/>
      <c r="BJ7" s="101"/>
      <c r="BK7" s="101"/>
      <c r="BL7" s="101"/>
      <c r="BM7" s="101"/>
    </row>
    <row r="8" spans="1:72" ht="27.75" customHeight="1">
      <c r="A8" s="111"/>
      <c r="B8" s="473" t="s">
        <v>285</v>
      </c>
      <c r="C8" s="474"/>
      <c r="D8" s="474"/>
      <c r="E8" s="474"/>
      <c r="F8" s="474"/>
      <c r="G8" s="474"/>
      <c r="H8" s="474"/>
      <c r="I8" s="474"/>
      <c r="J8" s="474"/>
      <c r="K8" s="475" t="s">
        <v>247</v>
      </c>
      <c r="L8" s="478"/>
      <c r="M8" s="478"/>
      <c r="N8" s="478"/>
      <c r="O8" s="478"/>
      <c r="P8" s="478"/>
      <c r="Q8" s="478"/>
      <c r="R8" s="478"/>
      <c r="S8" s="478"/>
      <c r="T8" s="478"/>
      <c r="U8" s="478"/>
      <c r="V8" s="478"/>
      <c r="W8" s="479"/>
      <c r="X8" s="475" t="s">
        <v>336</v>
      </c>
      <c r="Y8" s="476"/>
      <c r="Z8" s="476"/>
      <c r="AA8" s="476"/>
      <c r="AB8" s="476"/>
      <c r="AC8" s="476"/>
      <c r="AD8" s="476"/>
      <c r="AE8" s="476"/>
      <c r="AF8" s="476"/>
      <c r="AG8" s="476"/>
      <c r="AH8" s="476"/>
      <c r="AI8" s="476"/>
      <c r="AJ8" s="476"/>
      <c r="AK8" s="477"/>
      <c r="AL8" s="567" t="s">
        <v>411</v>
      </c>
      <c r="AM8" s="568"/>
      <c r="AN8" s="568"/>
      <c r="AO8" s="568"/>
      <c r="AP8" s="568"/>
      <c r="AQ8" s="568"/>
      <c r="AR8" s="568"/>
      <c r="AS8" s="568"/>
      <c r="AT8" s="569"/>
      <c r="AX8" s="104" t="s">
        <v>412</v>
      </c>
    </row>
    <row r="9" spans="1:72" ht="54.75" customHeight="1" thickBot="1">
      <c r="A9" s="111"/>
      <c r="B9" s="480"/>
      <c r="C9" s="481"/>
      <c r="D9" s="481"/>
      <c r="E9" s="481"/>
      <c r="F9" s="481"/>
      <c r="G9" s="481"/>
      <c r="H9" s="481"/>
      <c r="I9" s="481"/>
      <c r="J9" s="481"/>
      <c r="K9" s="490"/>
      <c r="L9" s="491"/>
      <c r="M9" s="491"/>
      <c r="N9" s="491"/>
      <c r="O9" s="491"/>
      <c r="P9" s="491"/>
      <c r="Q9" s="491"/>
      <c r="R9" s="491"/>
      <c r="S9" s="491"/>
      <c r="T9" s="491"/>
      <c r="U9" s="491"/>
      <c r="V9" s="491"/>
      <c r="W9" s="492"/>
      <c r="X9" s="482"/>
      <c r="Y9" s="483"/>
      <c r="Z9" s="483"/>
      <c r="AA9" s="483"/>
      <c r="AB9" s="483"/>
      <c r="AC9" s="483"/>
      <c r="AD9" s="483"/>
      <c r="AE9" s="483"/>
      <c r="AF9" s="483"/>
      <c r="AG9" s="483"/>
      <c r="AH9" s="483"/>
      <c r="AI9" s="483"/>
      <c r="AJ9" s="483"/>
      <c r="AK9" s="484"/>
      <c r="AL9" s="570"/>
      <c r="AM9" s="571"/>
      <c r="AN9" s="571"/>
      <c r="AO9" s="571"/>
      <c r="AP9" s="571"/>
      <c r="AQ9" s="571"/>
      <c r="AR9" s="571"/>
      <c r="AS9" s="571"/>
      <c r="AT9" s="572"/>
      <c r="AX9" s="104" t="s">
        <v>413</v>
      </c>
    </row>
    <row r="10" spans="1:72" ht="31.15" customHeight="1">
      <c r="A10" s="111"/>
      <c r="B10" s="114"/>
      <c r="C10" s="114"/>
      <c r="D10" s="114"/>
      <c r="E10" s="114"/>
      <c r="F10" s="114"/>
      <c r="G10" s="114"/>
      <c r="H10" s="114"/>
      <c r="I10" s="114"/>
      <c r="J10" s="114"/>
      <c r="K10" s="115"/>
      <c r="L10" s="116"/>
      <c r="M10" s="116"/>
      <c r="N10" s="116"/>
      <c r="O10" s="116"/>
      <c r="P10" s="116"/>
      <c r="Q10" s="116"/>
      <c r="R10" s="116"/>
      <c r="S10" s="116"/>
      <c r="T10" s="116"/>
      <c r="U10" s="116"/>
      <c r="V10" s="114"/>
      <c r="W10" s="114"/>
      <c r="X10" s="116"/>
      <c r="Y10" s="115"/>
      <c r="Z10" s="116"/>
      <c r="AA10" s="116"/>
      <c r="AB10" s="116"/>
      <c r="AC10" s="116"/>
      <c r="AD10" s="116"/>
      <c r="AE10" s="116"/>
      <c r="AF10" s="116"/>
      <c r="AG10" s="116"/>
      <c r="AH10" s="115"/>
      <c r="AI10" s="116"/>
      <c r="AJ10" s="116"/>
      <c r="AK10" s="116"/>
      <c r="AL10" s="116"/>
      <c r="AM10" s="116"/>
      <c r="AN10" s="116"/>
      <c r="AO10" s="116"/>
      <c r="AP10" s="116"/>
      <c r="AQ10" s="116"/>
      <c r="AR10" s="116"/>
      <c r="AS10" s="116"/>
      <c r="AT10" s="116"/>
      <c r="AU10" s="116"/>
      <c r="AV10" s="112"/>
      <c r="AW10" s="113"/>
      <c r="AX10" s="113"/>
      <c r="AY10" s="112"/>
      <c r="AZ10" s="112"/>
      <c r="BA10" s="112"/>
      <c r="BB10" s="112"/>
      <c r="BC10" s="112"/>
      <c r="BD10" s="112"/>
      <c r="BE10" s="112"/>
      <c r="BF10" s="113"/>
      <c r="BG10" s="113"/>
      <c r="BH10" s="113"/>
      <c r="BI10" s="113"/>
      <c r="BJ10" s="113"/>
      <c r="BK10" s="111"/>
    </row>
    <row r="11" spans="1:72" s="111" customFormat="1" ht="31.15" customHeight="1" thickBot="1">
      <c r="B11" s="111" t="s">
        <v>416</v>
      </c>
      <c r="K11" s="112"/>
      <c r="L11" s="112"/>
      <c r="M11" s="112"/>
      <c r="N11" s="112"/>
      <c r="O11" s="112"/>
      <c r="P11" s="112"/>
      <c r="Q11" s="112"/>
      <c r="R11" s="112"/>
      <c r="S11" s="112"/>
      <c r="T11" s="112"/>
      <c r="U11" s="112"/>
      <c r="V11" s="272"/>
      <c r="W11" s="27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row>
    <row r="12" spans="1:72" s="111" customFormat="1" ht="60.6" customHeight="1">
      <c r="B12" s="475" t="s">
        <v>286</v>
      </c>
      <c r="C12" s="476"/>
      <c r="D12" s="476"/>
      <c r="E12" s="476"/>
      <c r="F12" s="476"/>
      <c r="G12" s="476"/>
      <c r="H12" s="476"/>
      <c r="I12" s="476"/>
      <c r="J12" s="477"/>
      <c r="K12" s="485" t="s">
        <v>404</v>
      </c>
      <c r="L12" s="486"/>
      <c r="M12" s="486"/>
      <c r="N12" s="487"/>
      <c r="O12" s="488" t="s">
        <v>295</v>
      </c>
      <c r="P12" s="476"/>
      <c r="Q12" s="476"/>
      <c r="R12" s="476"/>
      <c r="S12" s="476"/>
      <c r="T12" s="476"/>
      <c r="U12" s="476"/>
      <c r="V12" s="476"/>
      <c r="W12" s="476"/>
      <c r="X12" s="477"/>
      <c r="Y12" s="478" t="s">
        <v>287</v>
      </c>
      <c r="Z12" s="476"/>
      <c r="AA12" s="476"/>
      <c r="AB12" s="476"/>
      <c r="AC12" s="476"/>
      <c r="AD12" s="476"/>
      <c r="AE12" s="476"/>
      <c r="AF12" s="476"/>
      <c r="AG12" s="476"/>
      <c r="AH12" s="489" t="s">
        <v>345</v>
      </c>
      <c r="AI12" s="476"/>
      <c r="AJ12" s="476"/>
      <c r="AK12" s="477"/>
      <c r="AL12" s="478" t="s">
        <v>288</v>
      </c>
      <c r="AM12" s="478"/>
      <c r="AN12" s="478"/>
      <c r="AO12" s="478"/>
      <c r="AP12" s="478"/>
      <c r="AQ12" s="478"/>
      <c r="AR12" s="478"/>
      <c r="AS12" s="478"/>
      <c r="AT12" s="479"/>
      <c r="AU12" s="112"/>
      <c r="AV12" s="112"/>
    </row>
    <row r="13" spans="1:72" s="111" customFormat="1" ht="33.6" customHeight="1">
      <c r="B13" s="117" t="s">
        <v>417</v>
      </c>
      <c r="C13" s="118"/>
      <c r="D13" s="118"/>
      <c r="E13" s="118"/>
      <c r="F13" s="118"/>
      <c r="G13" s="118"/>
      <c r="H13" s="118"/>
      <c r="I13" s="118"/>
      <c r="J13" s="305"/>
      <c r="K13" s="493">
        <f>SUM(K14:N19)</f>
        <v>0</v>
      </c>
      <c r="L13" s="493"/>
      <c r="M13" s="493"/>
      <c r="N13" s="493"/>
      <c r="O13" s="494"/>
      <c r="P13" s="495"/>
      <c r="Q13" s="495"/>
      <c r="R13" s="495"/>
      <c r="S13" s="495"/>
      <c r="T13" s="495"/>
      <c r="U13" s="495"/>
      <c r="V13" s="495"/>
      <c r="W13" s="495"/>
      <c r="X13" s="496"/>
      <c r="Y13" s="497"/>
      <c r="Z13" s="498"/>
      <c r="AA13" s="498"/>
      <c r="AB13" s="498"/>
      <c r="AC13" s="498"/>
      <c r="AD13" s="498"/>
      <c r="AE13" s="498"/>
      <c r="AF13" s="498"/>
      <c r="AG13" s="498"/>
      <c r="AH13" s="499">
        <f>SUM(AH14:AK19)</f>
        <v>0</v>
      </c>
      <c r="AI13" s="500"/>
      <c r="AJ13" s="500"/>
      <c r="AK13" s="501"/>
      <c r="AL13" s="119"/>
      <c r="AM13" s="119"/>
      <c r="AN13" s="119"/>
      <c r="AO13" s="119"/>
      <c r="AP13" s="119"/>
      <c r="AQ13" s="119"/>
      <c r="AR13" s="119"/>
      <c r="AS13" s="119"/>
      <c r="AT13" s="120"/>
      <c r="AU13" s="112"/>
      <c r="AV13" s="112"/>
    </row>
    <row r="14" spans="1:72" s="111" customFormat="1" ht="53.45" customHeight="1">
      <c r="B14" s="121"/>
      <c r="C14" s="122" t="s">
        <v>289</v>
      </c>
      <c r="D14" s="123" t="s">
        <v>290</v>
      </c>
      <c r="E14" s="123"/>
      <c r="F14" s="123"/>
      <c r="G14" s="123"/>
      <c r="H14" s="123"/>
      <c r="I14" s="123"/>
      <c r="J14" s="306"/>
      <c r="K14" s="502"/>
      <c r="L14" s="502"/>
      <c r="M14" s="502"/>
      <c r="N14" s="502"/>
      <c r="O14" s="494"/>
      <c r="P14" s="495"/>
      <c r="Q14" s="495"/>
      <c r="R14" s="495"/>
      <c r="S14" s="495"/>
      <c r="T14" s="495"/>
      <c r="U14" s="495"/>
      <c r="V14" s="495"/>
      <c r="W14" s="495"/>
      <c r="X14" s="496"/>
      <c r="Y14" s="503">
        <v>100000</v>
      </c>
      <c r="Z14" s="500"/>
      <c r="AA14" s="500"/>
      <c r="AB14" s="500"/>
      <c r="AC14" s="500"/>
      <c r="AD14" s="500"/>
      <c r="AE14" s="500"/>
      <c r="AF14" s="500"/>
      <c r="AG14" s="500"/>
      <c r="AH14" s="499" t="str">
        <f>IF(K14="","",IF(K14&lt;=Y14,ROUNDDOWN(K14,-3),Y14))</f>
        <v/>
      </c>
      <c r="AI14" s="500"/>
      <c r="AJ14" s="500"/>
      <c r="AK14" s="501"/>
      <c r="AL14" s="504"/>
      <c r="AM14" s="505"/>
      <c r="AN14" s="505"/>
      <c r="AO14" s="505"/>
      <c r="AP14" s="505"/>
      <c r="AQ14" s="505"/>
      <c r="AR14" s="505"/>
      <c r="AS14" s="505"/>
      <c r="AT14" s="506"/>
      <c r="AU14" s="112"/>
      <c r="AV14" s="112"/>
    </row>
    <row r="15" spans="1:72" s="111" customFormat="1" ht="53.45" customHeight="1">
      <c r="B15" s="121"/>
      <c r="C15" s="267" t="s">
        <v>291</v>
      </c>
      <c r="D15" s="507" t="s">
        <v>431</v>
      </c>
      <c r="E15" s="507"/>
      <c r="F15" s="507"/>
      <c r="G15" s="507"/>
      <c r="H15" s="507"/>
      <c r="I15" s="507"/>
      <c r="J15" s="508"/>
      <c r="K15" s="502"/>
      <c r="L15" s="502"/>
      <c r="M15" s="502"/>
      <c r="N15" s="502"/>
      <c r="O15" s="494"/>
      <c r="P15" s="495"/>
      <c r="Q15" s="495"/>
      <c r="R15" s="495"/>
      <c r="S15" s="495"/>
      <c r="T15" s="495"/>
      <c r="U15" s="495"/>
      <c r="V15" s="495"/>
      <c r="W15" s="495"/>
      <c r="X15" s="496"/>
      <c r="Y15" s="503">
        <v>300000</v>
      </c>
      <c r="Z15" s="500"/>
      <c r="AA15" s="500"/>
      <c r="AB15" s="500"/>
      <c r="AC15" s="500"/>
      <c r="AD15" s="500"/>
      <c r="AE15" s="500"/>
      <c r="AF15" s="500"/>
      <c r="AG15" s="500"/>
      <c r="AH15" s="499" t="str">
        <f>IF(K15="","",IF(K15&lt;=Y15,ROUNDDOWN(K15,-3),Y15))</f>
        <v/>
      </c>
      <c r="AI15" s="500"/>
      <c r="AJ15" s="500"/>
      <c r="AK15" s="501"/>
      <c r="AL15" s="504"/>
      <c r="AM15" s="505"/>
      <c r="AN15" s="505"/>
      <c r="AO15" s="505"/>
      <c r="AP15" s="505"/>
      <c r="AQ15" s="505"/>
      <c r="AR15" s="505"/>
      <c r="AS15" s="505"/>
      <c r="AT15" s="506"/>
      <c r="AU15" s="112"/>
      <c r="AV15" s="112"/>
    </row>
    <row r="16" spans="1:72" s="111" customFormat="1" ht="51" customHeight="1">
      <c r="B16" s="266"/>
      <c r="C16" s="573" t="s">
        <v>360</v>
      </c>
      <c r="D16" s="527" t="s">
        <v>405</v>
      </c>
      <c r="E16" s="527"/>
      <c r="F16" s="527"/>
      <c r="G16" s="527"/>
      <c r="H16" s="527"/>
      <c r="I16" s="527"/>
      <c r="J16" s="528"/>
      <c r="K16" s="529">
        <f>SUM(X16+X17)</f>
        <v>0</v>
      </c>
      <c r="L16" s="529"/>
      <c r="M16" s="529"/>
      <c r="N16" s="529"/>
      <c r="O16" s="531" t="s">
        <v>363</v>
      </c>
      <c r="P16" s="532"/>
      <c r="Q16" s="532"/>
      <c r="R16" s="276"/>
      <c r="S16" s="311" t="s">
        <v>207</v>
      </c>
      <c r="T16" s="278" t="s">
        <v>361</v>
      </c>
      <c r="U16" s="279"/>
      <c r="V16" s="280" t="s">
        <v>365</v>
      </c>
      <c r="W16" s="280" t="s">
        <v>362</v>
      </c>
      <c r="X16" s="291">
        <f>R16*U16</f>
        <v>0</v>
      </c>
      <c r="Y16" s="532" t="s">
        <v>363</v>
      </c>
      <c r="Z16" s="532"/>
      <c r="AA16" s="311">
        <v>3500</v>
      </c>
      <c r="AB16" s="311" t="s">
        <v>207</v>
      </c>
      <c r="AC16" s="278" t="s">
        <v>361</v>
      </c>
      <c r="AD16" s="278">
        <f>U16</f>
        <v>0</v>
      </c>
      <c r="AE16" s="278" t="s">
        <v>365</v>
      </c>
      <c r="AF16" s="278" t="s">
        <v>362</v>
      </c>
      <c r="AG16" s="281">
        <f>AA16*AD16</f>
        <v>0</v>
      </c>
      <c r="AH16" s="521">
        <f>IF(K16="","",IF(K16&lt;=AG16+AG17,ROUNDDOWN(K16,-3),AG16+AG17))</f>
        <v>0</v>
      </c>
      <c r="AI16" s="522"/>
      <c r="AJ16" s="522"/>
      <c r="AK16" s="523"/>
      <c r="AL16" s="509"/>
      <c r="AM16" s="510"/>
      <c r="AN16" s="510"/>
      <c r="AO16" s="510"/>
      <c r="AP16" s="510"/>
      <c r="AQ16" s="510"/>
      <c r="AR16" s="510"/>
      <c r="AS16" s="510"/>
      <c r="AT16" s="511"/>
      <c r="AU16" s="112"/>
      <c r="AV16" s="112"/>
    </row>
    <row r="17" spans="2:63" s="111" customFormat="1" ht="40.5" customHeight="1">
      <c r="B17" s="266"/>
      <c r="C17" s="574"/>
      <c r="D17" s="527"/>
      <c r="E17" s="527"/>
      <c r="F17" s="527"/>
      <c r="G17" s="527"/>
      <c r="H17" s="527"/>
      <c r="I17" s="527"/>
      <c r="J17" s="528"/>
      <c r="K17" s="530"/>
      <c r="L17" s="530"/>
      <c r="M17" s="530"/>
      <c r="N17" s="530"/>
      <c r="O17" s="515" t="s">
        <v>364</v>
      </c>
      <c r="P17" s="516"/>
      <c r="Q17" s="516"/>
      <c r="R17" s="282"/>
      <c r="S17" s="312" t="s">
        <v>207</v>
      </c>
      <c r="T17" s="284" t="s">
        <v>361</v>
      </c>
      <c r="U17" s="285"/>
      <c r="V17" s="286" t="s">
        <v>366</v>
      </c>
      <c r="W17" s="286" t="s">
        <v>362</v>
      </c>
      <c r="X17" s="287">
        <f>R17*U17</f>
        <v>0</v>
      </c>
      <c r="Y17" s="516" t="s">
        <v>364</v>
      </c>
      <c r="Z17" s="516"/>
      <c r="AA17" s="312">
        <v>5000</v>
      </c>
      <c r="AB17" s="312" t="s">
        <v>207</v>
      </c>
      <c r="AC17" s="284" t="s">
        <v>361</v>
      </c>
      <c r="AD17" s="284">
        <f>U17</f>
        <v>0</v>
      </c>
      <c r="AE17" s="284" t="s">
        <v>366</v>
      </c>
      <c r="AF17" s="284" t="s">
        <v>362</v>
      </c>
      <c r="AG17" s="287">
        <f>AA17*AD17</f>
        <v>0</v>
      </c>
      <c r="AH17" s="524"/>
      <c r="AI17" s="525"/>
      <c r="AJ17" s="525"/>
      <c r="AK17" s="526"/>
      <c r="AL17" s="512"/>
      <c r="AM17" s="513"/>
      <c r="AN17" s="513"/>
      <c r="AO17" s="513"/>
      <c r="AP17" s="513"/>
      <c r="AQ17" s="513"/>
      <c r="AR17" s="513"/>
      <c r="AS17" s="513"/>
      <c r="AT17" s="514"/>
      <c r="AU17" s="112"/>
      <c r="AV17" s="112"/>
    </row>
    <row r="18" spans="2:63" s="111" customFormat="1" ht="51" customHeight="1">
      <c r="B18" s="266"/>
      <c r="C18" s="574"/>
      <c r="D18" s="527" t="s">
        <v>406</v>
      </c>
      <c r="E18" s="527"/>
      <c r="F18" s="527"/>
      <c r="G18" s="527"/>
      <c r="H18" s="527"/>
      <c r="I18" s="527"/>
      <c r="J18" s="528"/>
      <c r="K18" s="529">
        <f>SUM(X18+X19)</f>
        <v>0</v>
      </c>
      <c r="L18" s="529"/>
      <c r="M18" s="529"/>
      <c r="N18" s="529"/>
      <c r="O18" s="531" t="s">
        <v>363</v>
      </c>
      <c r="P18" s="532"/>
      <c r="Q18" s="532"/>
      <c r="R18" s="276"/>
      <c r="S18" s="311" t="s">
        <v>207</v>
      </c>
      <c r="T18" s="278" t="s">
        <v>361</v>
      </c>
      <c r="U18" s="279"/>
      <c r="V18" s="280" t="s">
        <v>365</v>
      </c>
      <c r="W18" s="280" t="s">
        <v>362</v>
      </c>
      <c r="X18" s="291">
        <f>R18*U18</f>
        <v>0</v>
      </c>
      <c r="Y18" s="532" t="s">
        <v>363</v>
      </c>
      <c r="Z18" s="532"/>
      <c r="AA18" s="311">
        <v>2500</v>
      </c>
      <c r="AB18" s="311" t="s">
        <v>207</v>
      </c>
      <c r="AC18" s="278" t="s">
        <v>361</v>
      </c>
      <c r="AD18" s="278">
        <f>U18</f>
        <v>0</v>
      </c>
      <c r="AE18" s="278" t="s">
        <v>365</v>
      </c>
      <c r="AF18" s="278" t="s">
        <v>362</v>
      </c>
      <c r="AG18" s="281">
        <f>AA18*AD18</f>
        <v>0</v>
      </c>
      <c r="AH18" s="521">
        <f>IF(K18="","",IF(K18&lt;=AG18+AG19,ROUNDDOWN(K18,-3),AG18+AG19))</f>
        <v>0</v>
      </c>
      <c r="AI18" s="522"/>
      <c r="AJ18" s="522"/>
      <c r="AK18" s="523"/>
      <c r="AL18" s="509"/>
      <c r="AM18" s="510"/>
      <c r="AN18" s="510"/>
      <c r="AO18" s="510"/>
      <c r="AP18" s="510"/>
      <c r="AQ18" s="510"/>
      <c r="AR18" s="510"/>
      <c r="AS18" s="510"/>
      <c r="AT18" s="511"/>
      <c r="AU18" s="112"/>
      <c r="AV18" s="112"/>
    </row>
    <row r="19" spans="2:63" s="111" customFormat="1" ht="40.5" customHeight="1">
      <c r="B19" s="266"/>
      <c r="C19" s="575"/>
      <c r="D19" s="527"/>
      <c r="E19" s="527"/>
      <c r="F19" s="527"/>
      <c r="G19" s="527"/>
      <c r="H19" s="527"/>
      <c r="I19" s="527"/>
      <c r="J19" s="528"/>
      <c r="K19" s="530"/>
      <c r="L19" s="530"/>
      <c r="M19" s="530"/>
      <c r="N19" s="530"/>
      <c r="O19" s="515" t="s">
        <v>364</v>
      </c>
      <c r="P19" s="516"/>
      <c r="Q19" s="516"/>
      <c r="R19" s="282"/>
      <c r="S19" s="312" t="s">
        <v>207</v>
      </c>
      <c r="T19" s="284" t="s">
        <v>361</v>
      </c>
      <c r="U19" s="285"/>
      <c r="V19" s="286" t="s">
        <v>366</v>
      </c>
      <c r="W19" s="286" t="s">
        <v>362</v>
      </c>
      <c r="X19" s="287">
        <f>R19*U19</f>
        <v>0</v>
      </c>
      <c r="Y19" s="516" t="s">
        <v>364</v>
      </c>
      <c r="Z19" s="516"/>
      <c r="AA19" s="312">
        <v>4000</v>
      </c>
      <c r="AB19" s="312" t="s">
        <v>207</v>
      </c>
      <c r="AC19" s="284" t="s">
        <v>361</v>
      </c>
      <c r="AD19" s="284">
        <f>U19</f>
        <v>0</v>
      </c>
      <c r="AE19" s="284" t="s">
        <v>366</v>
      </c>
      <c r="AF19" s="284" t="s">
        <v>362</v>
      </c>
      <c r="AG19" s="287">
        <f>AA19*AD19</f>
        <v>0</v>
      </c>
      <c r="AH19" s="524"/>
      <c r="AI19" s="525"/>
      <c r="AJ19" s="525"/>
      <c r="AK19" s="526"/>
      <c r="AL19" s="512"/>
      <c r="AM19" s="513"/>
      <c r="AN19" s="513"/>
      <c r="AO19" s="513"/>
      <c r="AP19" s="513"/>
      <c r="AQ19" s="513"/>
      <c r="AR19" s="513"/>
      <c r="AS19" s="513"/>
      <c r="AT19" s="514"/>
      <c r="AU19" s="112"/>
      <c r="AV19" s="112"/>
    </row>
    <row r="20" spans="2:63" s="111" customFormat="1" ht="33.6" customHeight="1">
      <c r="B20" s="117" t="s">
        <v>418</v>
      </c>
      <c r="C20" s="268"/>
      <c r="D20" s="268"/>
      <c r="E20" s="268"/>
      <c r="F20" s="268"/>
      <c r="G20" s="268"/>
      <c r="H20" s="268"/>
      <c r="I20" s="268"/>
      <c r="J20" s="307"/>
      <c r="K20" s="502">
        <f>K21+K22+K23+K25+K24</f>
        <v>0</v>
      </c>
      <c r="L20" s="502"/>
      <c r="M20" s="502"/>
      <c r="N20" s="502"/>
      <c r="O20" s="494"/>
      <c r="P20" s="495"/>
      <c r="Q20" s="495"/>
      <c r="R20" s="495"/>
      <c r="S20" s="495"/>
      <c r="T20" s="495"/>
      <c r="U20" s="495"/>
      <c r="V20" s="495"/>
      <c r="W20" s="495"/>
      <c r="X20" s="496"/>
      <c r="Y20" s="497"/>
      <c r="Z20" s="498"/>
      <c r="AA20" s="498"/>
      <c r="AB20" s="498"/>
      <c r="AC20" s="498"/>
      <c r="AD20" s="498"/>
      <c r="AE20" s="498"/>
      <c r="AF20" s="498"/>
      <c r="AG20" s="498"/>
      <c r="AH20" s="499">
        <f>SUM(AH21:AK25)</f>
        <v>0</v>
      </c>
      <c r="AI20" s="503"/>
      <c r="AJ20" s="503"/>
      <c r="AK20" s="517"/>
      <c r="AL20" s="518"/>
      <c r="AM20" s="519"/>
      <c r="AN20" s="519"/>
      <c r="AO20" s="519"/>
      <c r="AP20" s="519"/>
      <c r="AQ20" s="519"/>
      <c r="AR20" s="519"/>
      <c r="AS20" s="519"/>
      <c r="AT20" s="520"/>
      <c r="AU20" s="112"/>
      <c r="AV20" s="112"/>
    </row>
    <row r="21" spans="2:63" s="111" customFormat="1" ht="53.45" customHeight="1">
      <c r="B21" s="121"/>
      <c r="C21" s="118" t="s">
        <v>289</v>
      </c>
      <c r="D21" s="535" t="s">
        <v>292</v>
      </c>
      <c r="E21" s="535"/>
      <c r="F21" s="535"/>
      <c r="G21" s="535"/>
      <c r="H21" s="535"/>
      <c r="I21" s="535"/>
      <c r="J21" s="536"/>
      <c r="K21" s="502"/>
      <c r="L21" s="502"/>
      <c r="M21" s="502"/>
      <c r="N21" s="502"/>
      <c r="O21" s="494"/>
      <c r="P21" s="495"/>
      <c r="Q21" s="495"/>
      <c r="R21" s="495"/>
      <c r="S21" s="495"/>
      <c r="T21" s="495"/>
      <c r="U21" s="495"/>
      <c r="V21" s="495"/>
      <c r="W21" s="495"/>
      <c r="X21" s="496"/>
      <c r="Y21" s="503">
        <v>400000</v>
      </c>
      <c r="Z21" s="500"/>
      <c r="AA21" s="500"/>
      <c r="AB21" s="500"/>
      <c r="AC21" s="500"/>
      <c r="AD21" s="500"/>
      <c r="AE21" s="500"/>
      <c r="AF21" s="500"/>
      <c r="AG21" s="500"/>
      <c r="AH21" s="499" t="str">
        <f>IF(K21="","",IF(K21&lt;=Y21,ROUNDDOWN(K21,-3),Y21))</f>
        <v/>
      </c>
      <c r="AI21" s="503"/>
      <c r="AJ21" s="503"/>
      <c r="AK21" s="517"/>
      <c r="AL21" s="518"/>
      <c r="AM21" s="519"/>
      <c r="AN21" s="519"/>
      <c r="AO21" s="519"/>
      <c r="AP21" s="519"/>
      <c r="AQ21" s="519"/>
      <c r="AR21" s="519"/>
      <c r="AS21" s="519"/>
      <c r="AT21" s="520"/>
      <c r="AU21" s="112"/>
      <c r="AV21" s="112"/>
    </row>
    <row r="22" spans="2:63" s="111" customFormat="1" ht="49.5" customHeight="1">
      <c r="B22" s="121"/>
      <c r="C22" s="122" t="s">
        <v>291</v>
      </c>
      <c r="D22" s="535" t="s">
        <v>402</v>
      </c>
      <c r="E22" s="535"/>
      <c r="F22" s="535"/>
      <c r="G22" s="535"/>
      <c r="H22" s="535"/>
      <c r="I22" s="535"/>
      <c r="J22" s="536"/>
      <c r="K22" s="577">
        <f>X22</f>
        <v>0</v>
      </c>
      <c r="L22" s="577"/>
      <c r="M22" s="577"/>
      <c r="N22" s="577"/>
      <c r="O22" s="531" t="s">
        <v>368</v>
      </c>
      <c r="P22" s="532"/>
      <c r="Q22" s="532"/>
      <c r="R22" s="276"/>
      <c r="S22" s="311" t="s">
        <v>207</v>
      </c>
      <c r="T22" s="278" t="s">
        <v>361</v>
      </c>
      <c r="U22" s="279"/>
      <c r="V22" s="280" t="s">
        <v>369</v>
      </c>
      <c r="W22" s="280" t="s">
        <v>362</v>
      </c>
      <c r="X22" s="291">
        <f>R22*U22</f>
        <v>0</v>
      </c>
      <c r="Y22" s="532" t="s">
        <v>368</v>
      </c>
      <c r="Z22" s="532"/>
      <c r="AA22" s="311">
        <v>100000</v>
      </c>
      <c r="AB22" s="311" t="s">
        <v>207</v>
      </c>
      <c r="AC22" s="278" t="s">
        <v>361</v>
      </c>
      <c r="AD22" s="278">
        <f>U22</f>
        <v>0</v>
      </c>
      <c r="AE22" s="280" t="s">
        <v>367</v>
      </c>
      <c r="AF22" s="278" t="s">
        <v>362</v>
      </c>
      <c r="AG22" s="281">
        <f>AA22*AD22</f>
        <v>0</v>
      </c>
      <c r="AH22" s="499">
        <f>IF(K22="","",IF(K22&lt;=AG22,ROUNDDOWN(K22,-3),AG22))</f>
        <v>0</v>
      </c>
      <c r="AI22" s="503"/>
      <c r="AJ22" s="503"/>
      <c r="AK22" s="517"/>
      <c r="AL22" s="576"/>
      <c r="AM22" s="519"/>
      <c r="AN22" s="519"/>
      <c r="AO22" s="519"/>
      <c r="AP22" s="519"/>
      <c r="AQ22" s="519"/>
      <c r="AR22" s="519"/>
      <c r="AS22" s="519"/>
      <c r="AT22" s="520"/>
      <c r="AU22" s="112"/>
      <c r="AV22" s="112"/>
    </row>
    <row r="23" spans="2:63" s="111" customFormat="1" ht="56.25" customHeight="1">
      <c r="B23" s="121"/>
      <c r="C23" s="566" t="s">
        <v>360</v>
      </c>
      <c r="D23" s="535" t="s">
        <v>407</v>
      </c>
      <c r="E23" s="535"/>
      <c r="F23" s="535"/>
      <c r="G23" s="535"/>
      <c r="H23" s="535"/>
      <c r="I23" s="535"/>
      <c r="J23" s="536"/>
      <c r="K23" s="502"/>
      <c r="L23" s="502"/>
      <c r="M23" s="502"/>
      <c r="N23" s="502"/>
      <c r="O23" s="494"/>
      <c r="P23" s="498"/>
      <c r="Q23" s="498"/>
      <c r="R23" s="498"/>
      <c r="S23" s="498"/>
      <c r="T23" s="498"/>
      <c r="U23" s="498"/>
      <c r="V23" s="498"/>
      <c r="W23" s="498"/>
      <c r="X23" s="537"/>
      <c r="Y23" s="503">
        <v>2000000</v>
      </c>
      <c r="Z23" s="500"/>
      <c r="AA23" s="500"/>
      <c r="AB23" s="500"/>
      <c r="AC23" s="500"/>
      <c r="AD23" s="500"/>
      <c r="AE23" s="500"/>
      <c r="AF23" s="500"/>
      <c r="AG23" s="500"/>
      <c r="AH23" s="499" t="str">
        <f>IF(K23="","",IF(K23&lt;=Y23,ROUNDDOWN(K23,-3),Y23))</f>
        <v/>
      </c>
      <c r="AI23" s="503"/>
      <c r="AJ23" s="503"/>
      <c r="AK23" s="517"/>
      <c r="AL23" s="504"/>
      <c r="AM23" s="533"/>
      <c r="AN23" s="533"/>
      <c r="AO23" s="533"/>
      <c r="AP23" s="533"/>
      <c r="AQ23" s="533"/>
      <c r="AR23" s="533"/>
      <c r="AS23" s="533"/>
      <c r="AT23" s="534"/>
      <c r="AU23" s="112"/>
      <c r="AV23" s="112"/>
    </row>
    <row r="24" spans="2:63" s="111" customFormat="1" ht="63" customHeight="1">
      <c r="B24" s="121"/>
      <c r="C24" s="566"/>
      <c r="D24" s="535" t="s">
        <v>408</v>
      </c>
      <c r="E24" s="535"/>
      <c r="F24" s="535"/>
      <c r="G24" s="535"/>
      <c r="H24" s="535"/>
      <c r="I24" s="535"/>
      <c r="J24" s="536"/>
      <c r="K24" s="502"/>
      <c r="L24" s="502"/>
      <c r="M24" s="502"/>
      <c r="N24" s="502"/>
      <c r="O24" s="494"/>
      <c r="P24" s="498"/>
      <c r="Q24" s="498"/>
      <c r="R24" s="498"/>
      <c r="S24" s="498"/>
      <c r="T24" s="498"/>
      <c r="U24" s="498"/>
      <c r="V24" s="498"/>
      <c r="W24" s="498"/>
      <c r="X24" s="537"/>
      <c r="Y24" s="503">
        <v>1500000</v>
      </c>
      <c r="Z24" s="500"/>
      <c r="AA24" s="500"/>
      <c r="AB24" s="500"/>
      <c r="AC24" s="500"/>
      <c r="AD24" s="500"/>
      <c r="AE24" s="500"/>
      <c r="AF24" s="500"/>
      <c r="AG24" s="500"/>
      <c r="AH24" s="499" t="str">
        <f>IF(K24="","",IF(K24&lt;=Y24,ROUNDDOWN(K24,-3),Y24))</f>
        <v/>
      </c>
      <c r="AI24" s="503"/>
      <c r="AJ24" s="503"/>
      <c r="AK24" s="517"/>
      <c r="AL24" s="504"/>
      <c r="AM24" s="533"/>
      <c r="AN24" s="533"/>
      <c r="AO24" s="533"/>
      <c r="AP24" s="533"/>
      <c r="AQ24" s="533"/>
      <c r="AR24" s="533"/>
      <c r="AS24" s="533"/>
      <c r="AT24" s="534"/>
      <c r="AU24" s="112"/>
      <c r="AV24" s="112"/>
    </row>
    <row r="25" spans="2:63" s="111" customFormat="1" ht="60" customHeight="1">
      <c r="B25" s="266"/>
      <c r="C25" s="267" t="s">
        <v>293</v>
      </c>
      <c r="D25" s="535" t="s">
        <v>403</v>
      </c>
      <c r="E25" s="535"/>
      <c r="F25" s="535"/>
      <c r="G25" s="535"/>
      <c r="H25" s="535"/>
      <c r="I25" s="535"/>
      <c r="J25" s="536"/>
      <c r="K25" s="502"/>
      <c r="L25" s="550"/>
      <c r="M25" s="550"/>
      <c r="N25" s="550"/>
      <c r="O25" s="494"/>
      <c r="P25" s="495"/>
      <c r="Q25" s="495"/>
      <c r="R25" s="495"/>
      <c r="S25" s="495"/>
      <c r="T25" s="495"/>
      <c r="U25" s="495"/>
      <c r="V25" s="495"/>
      <c r="W25" s="495"/>
      <c r="X25" s="496"/>
      <c r="Y25" s="503">
        <v>300000</v>
      </c>
      <c r="Z25" s="500"/>
      <c r="AA25" s="500"/>
      <c r="AB25" s="500"/>
      <c r="AC25" s="500"/>
      <c r="AD25" s="500"/>
      <c r="AE25" s="500"/>
      <c r="AF25" s="500"/>
      <c r="AG25" s="500"/>
      <c r="AH25" s="499" t="str">
        <f>IF(K25="","",IF(K25&lt;=Y25,ROUNDDOWN(K25,-3),Y25))</f>
        <v/>
      </c>
      <c r="AI25" s="503"/>
      <c r="AJ25" s="503"/>
      <c r="AK25" s="517"/>
      <c r="AL25" s="504"/>
      <c r="AM25" s="533"/>
      <c r="AN25" s="533"/>
      <c r="AO25" s="533"/>
      <c r="AP25" s="533"/>
      <c r="AQ25" s="533"/>
      <c r="AR25" s="533"/>
      <c r="AS25" s="533"/>
      <c r="AT25" s="534"/>
      <c r="AU25" s="112"/>
      <c r="AV25" s="112"/>
    </row>
    <row r="26" spans="2:63" s="111" customFormat="1" ht="40.5" customHeight="1">
      <c r="B26" s="442" t="s">
        <v>421</v>
      </c>
      <c r="C26" s="443"/>
      <c r="D26" s="444"/>
      <c r="E26" s="444"/>
      <c r="F26" s="444"/>
      <c r="G26" s="444"/>
      <c r="H26" s="444"/>
      <c r="I26" s="444"/>
      <c r="J26" s="445"/>
      <c r="K26" s="551">
        <f>SUM(K27:N29)</f>
        <v>0</v>
      </c>
      <c r="L26" s="551"/>
      <c r="M26" s="551"/>
      <c r="N26" s="551"/>
      <c r="O26" s="552"/>
      <c r="P26" s="553"/>
      <c r="Q26" s="553"/>
      <c r="R26" s="553"/>
      <c r="S26" s="553"/>
      <c r="T26" s="553"/>
      <c r="U26" s="553"/>
      <c r="V26" s="553"/>
      <c r="W26" s="553"/>
      <c r="X26" s="554"/>
      <c r="Y26" s="555"/>
      <c r="Z26" s="556"/>
      <c r="AA26" s="556"/>
      <c r="AB26" s="556"/>
      <c r="AC26" s="556"/>
      <c r="AD26" s="556"/>
      <c r="AE26" s="556"/>
      <c r="AF26" s="556"/>
      <c r="AG26" s="556"/>
      <c r="AH26" s="557">
        <f>SUM(AH27:AK29)</f>
        <v>0</v>
      </c>
      <c r="AI26" s="558"/>
      <c r="AJ26" s="558"/>
      <c r="AK26" s="559"/>
      <c r="AL26" s="456"/>
      <c r="AM26" s="457"/>
      <c r="AN26" s="457"/>
      <c r="AO26" s="457"/>
      <c r="AP26" s="457"/>
      <c r="AQ26" s="457"/>
      <c r="AR26" s="457"/>
      <c r="AS26" s="457"/>
      <c r="AT26" s="458"/>
      <c r="AU26" s="112"/>
      <c r="AV26" s="112"/>
    </row>
    <row r="27" spans="2:63" s="111" customFormat="1" ht="60" customHeight="1">
      <c r="B27" s="338"/>
      <c r="C27" s="315" t="s">
        <v>289</v>
      </c>
      <c r="D27" s="459" t="s">
        <v>419</v>
      </c>
      <c r="E27" s="459"/>
      <c r="F27" s="459"/>
      <c r="G27" s="459"/>
      <c r="H27" s="459"/>
      <c r="I27" s="459"/>
      <c r="J27" s="460"/>
      <c r="K27" s="450"/>
      <c r="L27" s="450"/>
      <c r="M27" s="450"/>
      <c r="N27" s="450"/>
      <c r="O27" s="461"/>
      <c r="P27" s="462"/>
      <c r="Q27" s="462"/>
      <c r="R27" s="462"/>
      <c r="S27" s="462"/>
      <c r="T27" s="462"/>
      <c r="U27" s="462"/>
      <c r="V27" s="462"/>
      <c r="W27" s="462"/>
      <c r="X27" s="463"/>
      <c r="Y27" s="452">
        <v>500000</v>
      </c>
      <c r="Z27" s="453"/>
      <c r="AA27" s="453"/>
      <c r="AB27" s="453"/>
      <c r="AC27" s="453"/>
      <c r="AD27" s="453"/>
      <c r="AE27" s="453"/>
      <c r="AF27" s="453"/>
      <c r="AG27" s="453"/>
      <c r="AH27" s="454" t="str">
        <f>IF(K27="","",IF(K27&lt;=Y27,ROUNDDOWN(K27,-3),Y27))</f>
        <v/>
      </c>
      <c r="AI27" s="452"/>
      <c r="AJ27" s="452"/>
      <c r="AK27" s="455"/>
      <c r="AL27" s="464"/>
      <c r="AM27" s="465"/>
      <c r="AN27" s="465"/>
      <c r="AO27" s="465"/>
      <c r="AP27" s="465"/>
      <c r="AQ27" s="465"/>
      <c r="AR27" s="465"/>
      <c r="AS27" s="465"/>
      <c r="AT27" s="466"/>
      <c r="AU27" s="112"/>
      <c r="AV27" s="112"/>
    </row>
    <row r="28" spans="2:63" s="111" customFormat="1" ht="60" customHeight="1">
      <c r="B28" s="338"/>
      <c r="C28" s="315" t="s">
        <v>446</v>
      </c>
      <c r="D28" s="316"/>
      <c r="E28" s="339"/>
      <c r="F28" s="316"/>
      <c r="G28" s="316"/>
      <c r="H28" s="316"/>
      <c r="I28" s="316"/>
      <c r="J28" s="317"/>
      <c r="K28" s="449"/>
      <c r="L28" s="450"/>
      <c r="M28" s="450"/>
      <c r="N28" s="451"/>
      <c r="O28" s="340"/>
      <c r="P28" s="341"/>
      <c r="Q28" s="341"/>
      <c r="R28" s="341"/>
      <c r="S28" s="341"/>
      <c r="T28" s="341"/>
      <c r="U28" s="341"/>
      <c r="V28" s="341"/>
      <c r="W28" s="341"/>
      <c r="X28" s="342"/>
      <c r="Y28" s="452">
        <v>1500000</v>
      </c>
      <c r="Z28" s="453"/>
      <c r="AA28" s="453"/>
      <c r="AB28" s="453"/>
      <c r="AC28" s="453"/>
      <c r="AD28" s="453"/>
      <c r="AE28" s="453"/>
      <c r="AF28" s="453"/>
      <c r="AG28" s="453"/>
      <c r="AH28" s="454" t="str">
        <f>IF(K28="","",IF(K28&lt;=Y28,ROUNDDOWN(K28,-3),Y28))</f>
        <v/>
      </c>
      <c r="AI28" s="452"/>
      <c r="AJ28" s="452"/>
      <c r="AK28" s="455"/>
      <c r="AL28" s="343"/>
      <c r="AM28" s="344"/>
      <c r="AN28" s="344"/>
      <c r="AO28" s="344"/>
      <c r="AP28" s="344"/>
      <c r="AQ28" s="344"/>
      <c r="AR28" s="344"/>
      <c r="AS28" s="344"/>
      <c r="AT28" s="345"/>
      <c r="AU28" s="112"/>
      <c r="AV28" s="112"/>
    </row>
    <row r="29" spans="2:63" s="111" customFormat="1" ht="60" customHeight="1" thickBot="1">
      <c r="B29" s="346"/>
      <c r="C29" s="318" t="s">
        <v>420</v>
      </c>
      <c r="D29" s="319"/>
      <c r="E29" s="319"/>
      <c r="F29" s="319"/>
      <c r="G29" s="319"/>
      <c r="H29" s="319"/>
      <c r="I29" s="319"/>
      <c r="J29" s="320"/>
      <c r="K29" s="560">
        <f>X29</f>
        <v>0</v>
      </c>
      <c r="L29" s="561"/>
      <c r="M29" s="561"/>
      <c r="N29" s="561"/>
      <c r="O29" s="562" t="s">
        <v>422</v>
      </c>
      <c r="P29" s="563"/>
      <c r="Q29" s="563"/>
      <c r="R29" s="347"/>
      <c r="S29" s="348" t="s">
        <v>207</v>
      </c>
      <c r="T29" s="349" t="s">
        <v>361</v>
      </c>
      <c r="U29" s="350"/>
      <c r="V29" s="351" t="s">
        <v>365</v>
      </c>
      <c r="W29" s="351" t="s">
        <v>362</v>
      </c>
      <c r="X29" s="352">
        <f>R29*U29</f>
        <v>0</v>
      </c>
      <c r="Y29" s="446">
        <f>300*6*1000</f>
        <v>1800000</v>
      </c>
      <c r="Z29" s="447"/>
      <c r="AA29" s="447"/>
      <c r="AB29" s="447"/>
      <c r="AC29" s="447"/>
      <c r="AD29" s="447"/>
      <c r="AE29" s="447"/>
      <c r="AF29" s="447"/>
      <c r="AG29" s="448"/>
      <c r="AH29" s="446">
        <f>IF(K29="","",IF(K29&lt;=Y29,ROUNDDOWN(K29,-3),Y29))</f>
        <v>0</v>
      </c>
      <c r="AI29" s="564"/>
      <c r="AJ29" s="564"/>
      <c r="AK29" s="565"/>
      <c r="AL29" s="439"/>
      <c r="AM29" s="440"/>
      <c r="AN29" s="440"/>
      <c r="AO29" s="440"/>
      <c r="AP29" s="440"/>
      <c r="AQ29" s="440"/>
      <c r="AR29" s="440"/>
      <c r="AS29" s="440"/>
      <c r="AT29" s="441"/>
      <c r="AU29" s="112"/>
      <c r="AV29" s="112"/>
    </row>
    <row r="30" spans="2:63" s="111" customFormat="1" ht="51" customHeight="1" thickBot="1">
      <c r="C30" s="124"/>
      <c r="D30" s="125"/>
      <c r="E30" s="125"/>
      <c r="F30" s="125"/>
      <c r="G30" s="125"/>
      <c r="H30" s="125"/>
      <c r="I30" s="125"/>
      <c r="J30" s="125"/>
      <c r="K30" s="538">
        <f>K13+K20+K26</f>
        <v>0</v>
      </c>
      <c r="L30" s="539"/>
      <c r="M30" s="539"/>
      <c r="N30" s="539"/>
      <c r="O30" s="540"/>
      <c r="P30" s="541"/>
      <c r="Q30" s="541"/>
      <c r="R30" s="541"/>
      <c r="S30" s="541"/>
      <c r="T30" s="541"/>
      <c r="U30" s="541"/>
      <c r="V30" s="541"/>
      <c r="W30" s="541"/>
      <c r="X30" s="542"/>
      <c r="Y30" s="543"/>
      <c r="Z30" s="544"/>
      <c r="AA30" s="545"/>
      <c r="AB30" s="545"/>
      <c r="AC30" s="545"/>
      <c r="AD30" s="545"/>
      <c r="AE30" s="545"/>
      <c r="AF30" s="545"/>
      <c r="AG30" s="546"/>
      <c r="AH30" s="547">
        <f>AH13+AH20+AH26</f>
        <v>0</v>
      </c>
      <c r="AI30" s="548"/>
      <c r="AJ30" s="548"/>
      <c r="AK30" s="549"/>
      <c r="AL30" s="126"/>
      <c r="AM30" s="126"/>
      <c r="AN30" s="126"/>
      <c r="AO30" s="126"/>
      <c r="AP30" s="126"/>
      <c r="AQ30" s="126"/>
      <c r="AR30" s="126"/>
      <c r="AS30" s="126"/>
      <c r="AT30" s="126"/>
      <c r="AU30" s="116"/>
      <c r="AV30" s="116"/>
      <c r="AW30" s="116"/>
      <c r="AX30" s="116"/>
      <c r="AY30" s="116"/>
      <c r="AZ30" s="116"/>
      <c r="BA30" s="116"/>
      <c r="BB30" s="116"/>
      <c r="BC30" s="116"/>
      <c r="BD30" s="116"/>
      <c r="BE30" s="116"/>
      <c r="BF30" s="116"/>
      <c r="BG30" s="116"/>
      <c r="BH30" s="116"/>
      <c r="BI30" s="127"/>
      <c r="BJ30" s="127"/>
      <c r="BK30" s="128"/>
    </row>
    <row r="31" spans="2:63" s="111" customFormat="1" ht="42.75" customHeight="1">
      <c r="C31" s="124"/>
      <c r="D31" s="125"/>
      <c r="E31" s="125"/>
      <c r="F31" s="125"/>
      <c r="G31" s="169"/>
      <c r="H31" s="169"/>
      <c r="I31" s="169"/>
      <c r="J31" s="169"/>
      <c r="K31" s="170"/>
      <c r="L31" s="171"/>
      <c r="M31" s="171"/>
      <c r="N31" s="171"/>
      <c r="O31" s="171"/>
      <c r="P31" s="171"/>
      <c r="Q31" s="167"/>
      <c r="R31" s="167"/>
      <c r="S31" s="167"/>
      <c r="T31" s="167"/>
      <c r="U31" s="167"/>
      <c r="V31" s="273"/>
      <c r="W31" s="273"/>
      <c r="X31" s="167"/>
      <c r="Y31" s="168"/>
      <c r="Z31" s="166"/>
      <c r="AA31" s="166"/>
      <c r="AB31" s="166"/>
      <c r="AC31" s="166"/>
      <c r="AD31" s="166"/>
      <c r="AE31" s="166"/>
      <c r="AF31" s="166"/>
      <c r="AG31" s="166"/>
      <c r="AH31" s="168"/>
      <c r="AI31" s="166"/>
      <c r="AJ31" s="166"/>
      <c r="AK31" s="166"/>
      <c r="AL31" s="126"/>
      <c r="AM31" s="126"/>
      <c r="AN31" s="126"/>
      <c r="AO31" s="126"/>
      <c r="AP31" s="126"/>
      <c r="AQ31" s="126"/>
      <c r="AR31" s="126"/>
      <c r="AS31" s="126"/>
      <c r="AT31" s="126"/>
      <c r="AU31" s="116"/>
      <c r="AV31" s="116"/>
      <c r="AW31" s="116"/>
      <c r="AX31" s="116"/>
      <c r="AY31" s="116"/>
      <c r="AZ31" s="116"/>
      <c r="BA31" s="116"/>
      <c r="BB31" s="116"/>
      <c r="BC31" s="116"/>
      <c r="BD31" s="116"/>
      <c r="BE31" s="116"/>
      <c r="BF31" s="116"/>
      <c r="BG31" s="116"/>
      <c r="BH31" s="116"/>
      <c r="BI31" s="127"/>
      <c r="BJ31" s="127"/>
      <c r="BK31" s="128"/>
    </row>
    <row r="32" spans="2:63" s="111" customFormat="1" ht="22.15" customHeight="1">
      <c r="B32" s="111" t="s">
        <v>294</v>
      </c>
      <c r="C32" s="124"/>
      <c r="D32" s="125"/>
      <c r="E32" s="125"/>
      <c r="F32" s="125"/>
      <c r="G32" s="125"/>
      <c r="H32" s="125"/>
      <c r="I32" s="125"/>
      <c r="J32" s="125"/>
      <c r="K32" s="129"/>
      <c r="L32" s="130"/>
      <c r="M32" s="130"/>
      <c r="N32" s="130"/>
      <c r="O32" s="130"/>
      <c r="P32" s="130"/>
      <c r="Q32" s="130"/>
      <c r="R32" s="130"/>
      <c r="S32" s="130"/>
      <c r="T32" s="130"/>
      <c r="U32" s="130"/>
      <c r="V32" s="274"/>
      <c r="W32" s="274"/>
      <c r="X32" s="130"/>
      <c r="Y32" s="129"/>
      <c r="Z32" s="130"/>
      <c r="AA32" s="130"/>
      <c r="AB32" s="130"/>
      <c r="AC32" s="130"/>
      <c r="AD32" s="130"/>
      <c r="AE32" s="130"/>
      <c r="AF32" s="130"/>
      <c r="AG32" s="130"/>
      <c r="AH32" s="129"/>
      <c r="AI32" s="130"/>
      <c r="AJ32" s="130"/>
      <c r="AK32" s="130"/>
      <c r="AL32" s="130"/>
      <c r="AM32" s="130"/>
      <c r="AN32" s="130"/>
      <c r="AO32" s="130"/>
      <c r="AP32" s="130"/>
      <c r="AQ32" s="130"/>
      <c r="AR32" s="130"/>
      <c r="AS32" s="130"/>
      <c r="AT32" s="130"/>
      <c r="AU32" s="116"/>
      <c r="AV32" s="116"/>
      <c r="AW32" s="116"/>
      <c r="AX32" s="116"/>
      <c r="AY32" s="116"/>
      <c r="AZ32" s="116"/>
      <c r="BA32" s="116"/>
      <c r="BB32" s="116"/>
      <c r="BC32" s="116"/>
      <c r="BD32" s="116"/>
      <c r="BE32" s="116"/>
      <c r="BF32" s="116"/>
      <c r="BG32" s="116"/>
      <c r="BH32" s="116"/>
      <c r="BI32" s="127"/>
      <c r="BJ32" s="127"/>
      <c r="BK32" s="128"/>
    </row>
    <row r="33" spans="1:62" ht="18.75">
      <c r="A33" s="111"/>
      <c r="B33" s="111" t="s">
        <v>319</v>
      </c>
      <c r="C33" s="111"/>
      <c r="D33" s="111"/>
      <c r="E33" s="131"/>
      <c r="F33" s="131"/>
      <c r="G33" s="131"/>
      <c r="H33" s="131"/>
      <c r="I33" s="131"/>
      <c r="J33" s="131"/>
      <c r="K33" s="131"/>
      <c r="L33" s="131"/>
      <c r="M33" s="131"/>
      <c r="N33" s="131"/>
      <c r="O33" s="131"/>
      <c r="P33" s="131"/>
      <c r="Q33" s="131"/>
      <c r="R33" s="131"/>
      <c r="S33" s="131"/>
      <c r="T33" s="131"/>
      <c r="U33" s="131"/>
      <c r="V33" s="275"/>
      <c r="W33" s="275"/>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2"/>
      <c r="AY33" s="132"/>
      <c r="AZ33" s="132"/>
      <c r="BA33" s="132"/>
      <c r="BB33" s="132"/>
      <c r="BC33" s="132"/>
      <c r="BD33" s="132"/>
      <c r="BE33" s="132"/>
      <c r="BF33" s="133"/>
      <c r="BG33" s="133"/>
      <c r="BH33" s="133"/>
      <c r="BI33" s="133"/>
      <c r="BJ33" s="133"/>
    </row>
    <row r="34" spans="1:62" ht="18.75">
      <c r="A34" s="111"/>
      <c r="B34" s="111" t="s">
        <v>371</v>
      </c>
      <c r="D34" s="111"/>
      <c r="E34" s="131"/>
      <c r="F34" s="131"/>
      <c r="G34" s="131"/>
      <c r="H34" s="131"/>
      <c r="I34" s="131"/>
      <c r="J34" s="131"/>
      <c r="K34" s="131"/>
      <c r="L34" s="131"/>
      <c r="M34" s="131"/>
      <c r="N34" s="131"/>
      <c r="O34" s="131"/>
      <c r="P34" s="131"/>
      <c r="Q34" s="131"/>
      <c r="R34" s="131"/>
      <c r="S34" s="131"/>
      <c r="T34" s="131"/>
      <c r="U34" s="131"/>
      <c r="V34" s="275"/>
      <c r="W34" s="275"/>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2"/>
      <c r="AY34" s="132"/>
      <c r="AZ34" s="132"/>
      <c r="BA34" s="132"/>
      <c r="BB34" s="132"/>
      <c r="BC34" s="132"/>
      <c r="BD34" s="132"/>
      <c r="BE34" s="132"/>
      <c r="BF34" s="133"/>
      <c r="BG34" s="133"/>
      <c r="BH34" s="133"/>
      <c r="BI34" s="133"/>
      <c r="BJ34" s="133"/>
    </row>
    <row r="35" spans="1:62" ht="18.75">
      <c r="A35" s="111"/>
      <c r="B35" s="111" t="s">
        <v>370</v>
      </c>
    </row>
  </sheetData>
  <mergeCells count="109">
    <mergeCell ref="BD6:BT6"/>
    <mergeCell ref="B8:J8"/>
    <mergeCell ref="K8:W8"/>
    <mergeCell ref="X8:AK8"/>
    <mergeCell ref="AL8:AT8"/>
    <mergeCell ref="AL9:AT9"/>
    <mergeCell ref="B12:J12"/>
    <mergeCell ref="K12:N12"/>
    <mergeCell ref="O12:X12"/>
    <mergeCell ref="Y12:AG12"/>
    <mergeCell ref="AH12:AK12"/>
    <mergeCell ref="AL12:AT12"/>
    <mergeCell ref="A2:AU2"/>
    <mergeCell ref="AG6:AW6"/>
    <mergeCell ref="K13:N13"/>
    <mergeCell ref="O13:X13"/>
    <mergeCell ref="Y13:AG13"/>
    <mergeCell ref="AH13:AK13"/>
    <mergeCell ref="K14:N14"/>
    <mergeCell ref="O14:X14"/>
    <mergeCell ref="Y14:AG14"/>
    <mergeCell ref="AH14:AK14"/>
    <mergeCell ref="B9:J9"/>
    <mergeCell ref="K9:W9"/>
    <mergeCell ref="X9:AK9"/>
    <mergeCell ref="C16:C19"/>
    <mergeCell ref="D16:J17"/>
    <mergeCell ref="K16:N17"/>
    <mergeCell ref="O16:Q16"/>
    <mergeCell ref="Y16:Z16"/>
    <mergeCell ref="AH16:AK17"/>
    <mergeCell ref="Y19:Z19"/>
    <mergeCell ref="AL14:AT14"/>
    <mergeCell ref="D15:J15"/>
    <mergeCell ref="K15:N15"/>
    <mergeCell ref="O15:X15"/>
    <mergeCell ref="Y15:AG15"/>
    <mergeCell ref="AH15:AK15"/>
    <mergeCell ref="AL15:AT15"/>
    <mergeCell ref="AL16:AT17"/>
    <mergeCell ref="O17:Q17"/>
    <mergeCell ref="Y17:Z17"/>
    <mergeCell ref="D18:J19"/>
    <mergeCell ref="K18:N19"/>
    <mergeCell ref="O18:Q18"/>
    <mergeCell ref="Y18:Z18"/>
    <mergeCell ref="AH18:AK19"/>
    <mergeCell ref="AL18:AT19"/>
    <mergeCell ref="O19:Q19"/>
    <mergeCell ref="K20:N20"/>
    <mergeCell ref="O20:X20"/>
    <mergeCell ref="Y20:AG20"/>
    <mergeCell ref="AH20:AK20"/>
    <mergeCell ref="AL20:AT20"/>
    <mergeCell ref="D21:J21"/>
    <mergeCell ref="K21:N21"/>
    <mergeCell ref="O21:X21"/>
    <mergeCell ref="Y21:AG21"/>
    <mergeCell ref="AH21:AK21"/>
    <mergeCell ref="C23:C24"/>
    <mergeCell ref="D23:J23"/>
    <mergeCell ref="K23:N23"/>
    <mergeCell ref="O23:X23"/>
    <mergeCell ref="Y23:AG23"/>
    <mergeCell ref="AH23:AK23"/>
    <mergeCell ref="AL21:AT21"/>
    <mergeCell ref="D22:J22"/>
    <mergeCell ref="K22:N22"/>
    <mergeCell ref="O22:Q22"/>
    <mergeCell ref="Y22:Z22"/>
    <mergeCell ref="AH22:AK22"/>
    <mergeCell ref="AL22:AT22"/>
    <mergeCell ref="D25:J25"/>
    <mergeCell ref="K25:N25"/>
    <mergeCell ref="O25:X25"/>
    <mergeCell ref="Y25:AG25"/>
    <mergeCell ref="AH25:AK25"/>
    <mergeCell ref="AL25:AT25"/>
    <mergeCell ref="AL23:AT23"/>
    <mergeCell ref="D24:J24"/>
    <mergeCell ref="K24:N24"/>
    <mergeCell ref="O24:X24"/>
    <mergeCell ref="Y24:AG24"/>
    <mergeCell ref="AH24:AK24"/>
    <mergeCell ref="AL24:AT24"/>
    <mergeCell ref="D27:J27"/>
    <mergeCell ref="K27:N27"/>
    <mergeCell ref="O27:X27"/>
    <mergeCell ref="Y27:AG27"/>
    <mergeCell ref="AH27:AK27"/>
    <mergeCell ref="AL27:AT27"/>
    <mergeCell ref="B26:J26"/>
    <mergeCell ref="K26:N26"/>
    <mergeCell ref="O26:X26"/>
    <mergeCell ref="Y26:AG26"/>
    <mergeCell ref="AH26:AK26"/>
    <mergeCell ref="AL26:AT26"/>
    <mergeCell ref="AL29:AT29"/>
    <mergeCell ref="K30:N30"/>
    <mergeCell ref="O30:X30"/>
    <mergeCell ref="Y30:AG30"/>
    <mergeCell ref="AH30:AK30"/>
    <mergeCell ref="K28:N28"/>
    <mergeCell ref="Y28:AG28"/>
    <mergeCell ref="AH28:AK28"/>
    <mergeCell ref="K29:N29"/>
    <mergeCell ref="O29:Q29"/>
    <mergeCell ref="Y29:AG29"/>
    <mergeCell ref="AH29:AK29"/>
  </mergeCells>
  <phoneticPr fontId="1"/>
  <dataValidations count="2">
    <dataValidation type="list" allowBlank="1" showInputMessage="1" showErrorMessage="1" sqref="AL9:AT9" xr:uid="{B3426A97-8C2A-49BB-A728-C88FFE8B5CF7}">
      <formula1>$AX$8:$AX$9</formula1>
    </dataValidation>
    <dataValidation type="list" allowBlank="1" showInputMessage="1" showErrorMessage="1" sqref="AX33:AX34" xr:uid="{DBA3E0ED-2949-4844-9462-804604E9FB0A}">
      <formula1>#REF!</formula1>
    </dataValidation>
  </dataValidations>
  <pageMargins left="0.31496062992125984" right="0.31496062992125984" top="0.55118110236220474" bottom="0.35433070866141736" header="0.31496062992125984" footer="0.31496062992125984"/>
  <pageSetup paperSize="9"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9</xdr:col>
                    <xdr:colOff>447675</xdr:colOff>
                    <xdr:row>70</xdr:row>
                    <xdr:rowOff>0</xdr:rowOff>
                  </from>
                  <to>
                    <xdr:col>9</xdr:col>
                    <xdr:colOff>1133475</xdr:colOff>
                    <xdr:row>71</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DE2E6-A070-44AF-BC71-A4AD52136118}">
  <dimension ref="A1:AB131"/>
  <sheetViews>
    <sheetView view="pageBreakPreview" zoomScaleNormal="100" zoomScaleSheetLayoutView="100" workbookViewId="0">
      <selection activeCell="C131" sqref="C131:I131"/>
    </sheetView>
  </sheetViews>
  <sheetFormatPr defaultRowHeight="13.5"/>
  <cols>
    <col min="1" max="1" width="9" style="104"/>
    <col min="2" max="2" width="8.125" style="104" customWidth="1"/>
    <col min="3" max="3" width="23" style="104" customWidth="1"/>
    <col min="4" max="4" width="26.75" style="104" customWidth="1"/>
    <col min="5" max="5" width="18.25" style="104" customWidth="1"/>
    <col min="6" max="8" width="7.125" style="104" customWidth="1"/>
    <col min="9" max="9" width="29.25" style="104" customWidth="1"/>
    <col min="10" max="10" width="8.75" style="104" customWidth="1"/>
    <col min="11" max="11" width="5" style="104" hidden="1" customWidth="1"/>
    <col min="12" max="14" width="9" style="104"/>
    <col min="15" max="15" width="2.25" style="104" customWidth="1"/>
    <col min="16" max="16" width="5.625" style="104" hidden="1" customWidth="1"/>
    <col min="17" max="16384" width="9" style="104"/>
  </cols>
  <sheetData>
    <row r="1" spans="2:28" ht="16.5">
      <c r="B1" s="135" t="s">
        <v>341</v>
      </c>
    </row>
    <row r="2" spans="2:28">
      <c r="B2" s="136"/>
      <c r="C2" s="136"/>
      <c r="E2" s="136"/>
      <c r="F2" s="136"/>
      <c r="G2" s="136"/>
      <c r="H2" s="136"/>
      <c r="I2" s="136"/>
      <c r="J2" s="136"/>
      <c r="K2" s="136"/>
      <c r="L2" s="136"/>
      <c r="M2" s="136"/>
      <c r="N2" s="136"/>
      <c r="O2" s="136"/>
      <c r="P2" s="136"/>
      <c r="Q2" s="136"/>
      <c r="R2" s="136"/>
      <c r="S2" s="136"/>
      <c r="T2" s="136"/>
      <c r="U2" s="136"/>
      <c r="V2" s="136"/>
      <c r="W2" s="136"/>
      <c r="X2" s="136"/>
      <c r="Y2" s="136"/>
      <c r="Z2" s="136"/>
      <c r="AA2" s="136"/>
    </row>
    <row r="3" spans="2:28" ht="30" customHeight="1">
      <c r="B3" s="698" t="s">
        <v>320</v>
      </c>
      <c r="C3" s="698"/>
      <c r="D3" s="698"/>
      <c r="E3" s="698"/>
      <c r="F3" s="698"/>
      <c r="G3" s="698"/>
      <c r="H3" s="698"/>
      <c r="I3" s="698"/>
      <c r="J3" s="136"/>
      <c r="K3" s="136"/>
      <c r="L3" s="136"/>
      <c r="M3" s="136"/>
      <c r="N3" s="136"/>
      <c r="O3" s="136"/>
      <c r="P3" s="136"/>
      <c r="Q3" s="136"/>
      <c r="R3" s="136"/>
      <c r="S3" s="136"/>
      <c r="T3" s="136"/>
      <c r="U3" s="136"/>
      <c r="V3" s="136"/>
      <c r="W3" s="136"/>
      <c r="X3" s="136"/>
      <c r="Y3" s="136"/>
      <c r="Z3" s="136"/>
      <c r="AA3" s="136"/>
    </row>
    <row r="4" spans="2:28" ht="24.75" customHeight="1">
      <c r="B4" s="137" t="s">
        <v>248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row>
    <row r="5" spans="2:28" ht="24.75" customHeight="1">
      <c r="B5" s="138"/>
      <c r="C5" s="138"/>
      <c r="D5" s="139"/>
      <c r="E5" s="140" t="s">
        <v>301</v>
      </c>
      <c r="F5" s="436"/>
      <c r="G5" s="697"/>
      <c r="H5" s="697"/>
      <c r="I5" s="437"/>
      <c r="J5" s="141"/>
      <c r="K5" s="141"/>
      <c r="L5" s="141"/>
      <c r="M5" s="141"/>
      <c r="N5" s="141"/>
      <c r="O5" s="141"/>
      <c r="P5" s="141"/>
      <c r="Q5" s="141"/>
      <c r="R5" s="141"/>
      <c r="S5" s="141"/>
      <c r="T5" s="141"/>
      <c r="U5" s="141"/>
      <c r="V5" s="141"/>
      <c r="W5" s="141"/>
      <c r="X5" s="141"/>
      <c r="Y5" s="141"/>
      <c r="Z5" s="141"/>
      <c r="AA5" s="141"/>
      <c r="AB5" s="142"/>
    </row>
    <row r="6" spans="2:28" ht="24.75" customHeight="1">
      <c r="B6" s="138"/>
      <c r="C6" s="138"/>
      <c r="D6" s="139"/>
      <c r="E6" s="143" t="s">
        <v>302</v>
      </c>
      <c r="F6" s="435"/>
      <c r="G6" s="435"/>
      <c r="H6" s="435"/>
      <c r="I6" s="435"/>
      <c r="J6" s="144"/>
      <c r="K6" s="144"/>
      <c r="L6" s="144"/>
      <c r="M6" s="144"/>
      <c r="N6" s="144"/>
      <c r="O6" s="144"/>
      <c r="P6" s="142"/>
      <c r="Q6" s="144"/>
      <c r="R6" s="144"/>
      <c r="S6" s="144"/>
      <c r="T6" s="144"/>
      <c r="U6" s="144"/>
      <c r="V6" s="144"/>
      <c r="W6" s="144"/>
      <c r="X6" s="144"/>
      <c r="Y6" s="144"/>
      <c r="Z6" s="144"/>
      <c r="AA6" s="144"/>
      <c r="AB6" s="142"/>
    </row>
    <row r="7" spans="2:28" ht="24.75" customHeight="1">
      <c r="B7" s="145"/>
      <c r="C7" s="145"/>
      <c r="D7" s="145"/>
      <c r="E7" s="143" t="s">
        <v>283</v>
      </c>
      <c r="F7" s="435"/>
      <c r="G7" s="435"/>
      <c r="H7" s="435"/>
      <c r="I7" s="435"/>
      <c r="J7" s="144"/>
      <c r="K7" s="144"/>
      <c r="L7" s="144"/>
      <c r="M7" s="144"/>
      <c r="N7" s="144"/>
      <c r="O7" s="144"/>
      <c r="P7" s="142"/>
      <c r="Q7" s="144"/>
      <c r="R7" s="144"/>
      <c r="S7" s="144"/>
      <c r="T7" s="144"/>
      <c r="U7" s="144"/>
      <c r="V7" s="146"/>
      <c r="W7" s="146"/>
      <c r="X7" s="146"/>
      <c r="Y7" s="146"/>
      <c r="Z7" s="146"/>
      <c r="AA7" s="146"/>
      <c r="AB7" s="142"/>
    </row>
    <row r="8" spans="2:28" ht="27.75" customHeight="1" thickBot="1">
      <c r="B8" s="147"/>
      <c r="C8" s="147"/>
      <c r="D8" s="147"/>
      <c r="E8" s="147"/>
      <c r="F8" s="147"/>
      <c r="G8" s="147"/>
      <c r="H8" s="147"/>
      <c r="I8" s="147"/>
      <c r="J8" s="149"/>
      <c r="K8" s="149"/>
      <c r="L8" s="149"/>
      <c r="M8" s="149"/>
      <c r="N8" s="150"/>
      <c r="O8" s="151"/>
      <c r="P8" s="151"/>
      <c r="Q8" s="151"/>
      <c r="R8" s="151"/>
      <c r="S8" s="151"/>
      <c r="T8" s="151"/>
      <c r="U8" s="151"/>
      <c r="V8" s="151"/>
      <c r="W8" s="151"/>
      <c r="X8" s="151"/>
      <c r="Y8" s="151"/>
      <c r="Z8" s="151"/>
      <c r="AA8" s="151"/>
      <c r="AB8" s="150"/>
    </row>
    <row r="9" spans="2:28" ht="22.5" customHeight="1" thickBot="1">
      <c r="B9" s="147"/>
      <c r="C9" s="619" t="s">
        <v>429</v>
      </c>
      <c r="D9" s="620"/>
      <c r="E9" s="620"/>
      <c r="F9" s="620"/>
      <c r="G9" s="620"/>
      <c r="H9" s="620"/>
      <c r="I9" s="621"/>
      <c r="J9" s="152"/>
      <c r="K9" s="152"/>
      <c r="L9" s="152"/>
      <c r="M9" s="152"/>
      <c r="N9" s="150"/>
      <c r="O9" s="153"/>
      <c r="P9" s="153"/>
      <c r="Q9" s="153"/>
      <c r="R9" s="153"/>
      <c r="S9" s="153"/>
      <c r="T9" s="153"/>
      <c r="U9" s="153"/>
      <c r="V9" s="153"/>
      <c r="W9" s="153"/>
      <c r="X9" s="153"/>
      <c r="Y9" s="153"/>
      <c r="Z9" s="153"/>
      <c r="AA9" s="153"/>
      <c r="AB9" s="150"/>
    </row>
    <row r="10" spans="2:28" ht="10.5" customHeight="1">
      <c r="B10" s="147"/>
      <c r="C10" s="162"/>
      <c r="D10" s="163"/>
      <c r="E10" s="163"/>
      <c r="F10" s="163"/>
      <c r="G10" s="163"/>
      <c r="H10" s="163"/>
      <c r="I10" s="164"/>
      <c r="J10" s="152"/>
      <c r="K10" s="152"/>
      <c r="L10" s="152"/>
      <c r="M10" s="152"/>
      <c r="N10" s="150"/>
      <c r="O10" s="153"/>
      <c r="P10" s="153"/>
      <c r="Q10" s="153"/>
      <c r="R10" s="153"/>
      <c r="S10" s="153"/>
      <c r="T10" s="153"/>
      <c r="U10" s="153"/>
      <c r="V10" s="153"/>
      <c r="W10" s="153"/>
      <c r="X10" s="153"/>
      <c r="Y10" s="153"/>
      <c r="Z10" s="153"/>
      <c r="AA10" s="153"/>
      <c r="AB10" s="150"/>
    </row>
    <row r="11" spans="2:28" ht="14.25">
      <c r="B11" s="147"/>
      <c r="C11" s="165" t="s">
        <v>303</v>
      </c>
      <c r="D11" s="157"/>
      <c r="E11" s="157"/>
      <c r="F11" s="157"/>
      <c r="G11" s="157"/>
      <c r="H11" s="157"/>
      <c r="I11" s="158"/>
      <c r="J11" s="152"/>
      <c r="K11" s="152"/>
      <c r="L11" s="152"/>
      <c r="M11" s="152"/>
      <c r="N11" s="150"/>
      <c r="O11" s="153"/>
      <c r="P11" s="153"/>
      <c r="Q11" s="153"/>
      <c r="R11" s="153"/>
      <c r="S11" s="153"/>
      <c r="T11" s="153"/>
      <c r="U11" s="153"/>
      <c r="V11" s="153"/>
      <c r="W11" s="153"/>
      <c r="X11" s="153"/>
      <c r="Y11" s="153"/>
      <c r="Z11" s="153"/>
      <c r="AA11" s="153"/>
      <c r="AB11" s="150"/>
    </row>
    <row r="12" spans="2:28" ht="31.5" customHeight="1">
      <c r="B12" s="147"/>
      <c r="C12" s="614" t="s">
        <v>304</v>
      </c>
      <c r="D12" s="615"/>
      <c r="E12" s="616" t="s">
        <v>398</v>
      </c>
      <c r="F12" s="616"/>
      <c r="G12" s="616"/>
      <c r="H12" s="616"/>
      <c r="I12" s="617"/>
      <c r="J12" s="152"/>
      <c r="K12" s="152"/>
      <c r="L12" s="152"/>
      <c r="M12" s="152"/>
      <c r="N12" s="150"/>
      <c r="O12" s="153"/>
      <c r="P12" s="153"/>
      <c r="Q12" s="153"/>
      <c r="R12" s="153"/>
      <c r="S12" s="153"/>
      <c r="T12" s="153"/>
      <c r="U12" s="153"/>
      <c r="V12" s="153"/>
      <c r="W12" s="153"/>
      <c r="X12" s="153"/>
      <c r="Y12" s="153"/>
      <c r="Z12" s="153"/>
      <c r="AA12" s="153"/>
      <c r="AB12" s="150"/>
    </row>
    <row r="13" spans="2:28" ht="18.75" customHeight="1">
      <c r="B13" s="147"/>
      <c r="C13" s="614" t="s">
        <v>321</v>
      </c>
      <c r="D13" s="615"/>
      <c r="E13" s="157"/>
      <c r="F13" s="157"/>
      <c r="G13" s="157"/>
      <c r="H13" s="157"/>
      <c r="I13" s="158"/>
      <c r="J13" s="150"/>
      <c r="K13" s="150"/>
      <c r="M13" s="150"/>
      <c r="N13" s="150"/>
      <c r="O13" s="150"/>
      <c r="P13" s="150"/>
      <c r="Q13" s="150"/>
      <c r="R13" s="150"/>
      <c r="S13" s="150"/>
      <c r="T13" s="150"/>
      <c r="U13" s="150"/>
      <c r="V13" s="150"/>
      <c r="W13" s="150"/>
      <c r="X13" s="150"/>
      <c r="Y13" s="150"/>
      <c r="Z13" s="150"/>
      <c r="AA13" s="150"/>
      <c r="AB13" s="150"/>
    </row>
    <row r="14" spans="2:28">
      <c r="B14" s="147"/>
      <c r="C14" s="622"/>
      <c r="D14" s="623"/>
      <c r="E14" s="623"/>
      <c r="F14" s="623"/>
      <c r="G14" s="624"/>
      <c r="H14" s="624"/>
      <c r="I14" s="625"/>
    </row>
    <row r="15" spans="2:28">
      <c r="B15" s="147"/>
      <c r="C15" s="622"/>
      <c r="D15" s="623"/>
      <c r="E15" s="623"/>
      <c r="F15" s="623"/>
      <c r="G15" s="624"/>
      <c r="H15" s="624"/>
      <c r="I15" s="625"/>
    </row>
    <row r="16" spans="2:28">
      <c r="B16" s="147"/>
      <c r="C16" s="622"/>
      <c r="D16" s="623"/>
      <c r="E16" s="623"/>
      <c r="F16" s="623"/>
      <c r="G16" s="624"/>
      <c r="H16" s="624"/>
      <c r="I16" s="625"/>
    </row>
    <row r="17" spans="2:28" ht="25.5" customHeight="1">
      <c r="B17" s="147"/>
      <c r="C17" s="622"/>
      <c r="D17" s="623"/>
      <c r="E17" s="623"/>
      <c r="F17" s="623"/>
      <c r="G17" s="624"/>
      <c r="H17" s="624"/>
      <c r="I17" s="625"/>
    </row>
    <row r="18" spans="2:28" ht="21" customHeight="1">
      <c r="B18" s="147"/>
      <c r="C18" s="626" t="s">
        <v>323</v>
      </c>
      <c r="D18" s="627"/>
      <c r="E18" s="627"/>
      <c r="F18" s="627"/>
      <c r="G18" s="627"/>
      <c r="H18" s="627"/>
      <c r="I18" s="628"/>
    </row>
    <row r="19" spans="2:28" ht="58.5" customHeight="1">
      <c r="B19" s="147"/>
      <c r="C19" s="622"/>
      <c r="D19" s="623"/>
      <c r="E19" s="623"/>
      <c r="F19" s="623"/>
      <c r="G19" s="624"/>
      <c r="H19" s="624"/>
      <c r="I19" s="625"/>
    </row>
    <row r="20" spans="2:28" ht="14.25" thickBot="1">
      <c r="B20" s="147"/>
      <c r="C20" s="159"/>
      <c r="D20" s="160"/>
      <c r="E20" s="160"/>
      <c r="F20" s="160"/>
      <c r="G20" s="160"/>
      <c r="H20" s="160"/>
      <c r="I20" s="161"/>
    </row>
    <row r="21" spans="2:28" ht="10.5" customHeight="1">
      <c r="B21" s="147"/>
      <c r="C21" s="154"/>
      <c r="D21" s="155"/>
      <c r="E21" s="155"/>
      <c r="F21" s="155"/>
      <c r="G21" s="155"/>
      <c r="H21" s="155"/>
      <c r="I21" s="156"/>
    </row>
    <row r="22" spans="2:28" ht="21.75" customHeight="1">
      <c r="B22" s="147"/>
      <c r="C22" s="165" t="s">
        <v>409</v>
      </c>
      <c r="D22" s="157"/>
      <c r="E22" s="157"/>
      <c r="F22" s="157"/>
      <c r="G22" s="157"/>
      <c r="H22" s="157"/>
      <c r="I22" s="158"/>
    </row>
    <row r="23" spans="2:28" ht="21.75" customHeight="1">
      <c r="B23" s="147"/>
      <c r="C23" s="165" t="s">
        <v>414</v>
      </c>
      <c r="D23" s="157"/>
      <c r="E23" s="157"/>
      <c r="F23" s="157"/>
      <c r="G23" s="157"/>
      <c r="H23" s="157"/>
      <c r="I23" s="158"/>
    </row>
    <row r="24" spans="2:28" ht="30" customHeight="1">
      <c r="B24" s="147"/>
      <c r="C24" s="614" t="s">
        <v>304</v>
      </c>
      <c r="D24" s="615"/>
      <c r="E24" s="616" t="s">
        <v>399</v>
      </c>
      <c r="F24" s="616"/>
      <c r="G24" s="616"/>
      <c r="H24" s="616"/>
      <c r="I24" s="617"/>
    </row>
    <row r="25" spans="2:28" ht="24.75" customHeight="1">
      <c r="B25" s="147"/>
      <c r="C25" s="614" t="s">
        <v>339</v>
      </c>
      <c r="D25" s="615"/>
      <c r="E25" s="157"/>
      <c r="F25" s="157"/>
      <c r="G25" s="157"/>
      <c r="H25" s="157"/>
      <c r="I25" s="158"/>
    </row>
    <row r="26" spans="2:28">
      <c r="B26" s="147"/>
      <c r="C26" s="632"/>
      <c r="D26" s="618"/>
      <c r="E26" s="618"/>
      <c r="F26" s="618"/>
      <c r="G26" s="436"/>
      <c r="H26" s="436"/>
      <c r="I26" s="633"/>
    </row>
    <row r="27" spans="2:28">
      <c r="B27" s="147"/>
      <c r="C27" s="632"/>
      <c r="D27" s="618"/>
      <c r="E27" s="618"/>
      <c r="F27" s="618"/>
      <c r="G27" s="436"/>
      <c r="H27" s="436"/>
      <c r="I27" s="633"/>
    </row>
    <row r="28" spans="2:28">
      <c r="B28" s="147"/>
      <c r="C28" s="632"/>
      <c r="D28" s="618"/>
      <c r="E28" s="618"/>
      <c r="F28" s="618"/>
      <c r="G28" s="436"/>
      <c r="H28" s="436"/>
      <c r="I28" s="633"/>
    </row>
    <row r="29" spans="2:28" ht="39.75" customHeight="1">
      <c r="B29" s="147"/>
      <c r="C29" s="632"/>
      <c r="D29" s="618"/>
      <c r="E29" s="618"/>
      <c r="F29" s="618"/>
      <c r="G29" s="436"/>
      <c r="H29" s="436"/>
      <c r="I29" s="633"/>
      <c r="J29" s="149"/>
      <c r="K29" s="149"/>
      <c r="L29" s="149"/>
      <c r="M29" s="149"/>
      <c r="N29" s="150"/>
      <c r="O29" s="151"/>
      <c r="P29" s="151"/>
      <c r="Q29" s="151"/>
      <c r="R29" s="151"/>
      <c r="S29" s="151"/>
      <c r="T29" s="151"/>
      <c r="U29" s="151"/>
      <c r="V29" s="151"/>
      <c r="W29" s="151"/>
      <c r="X29" s="151"/>
      <c r="Y29" s="151"/>
      <c r="Z29" s="151"/>
      <c r="AA29" s="151"/>
      <c r="AB29" s="150"/>
    </row>
    <row r="30" spans="2:28" ht="21" customHeight="1">
      <c r="B30" s="147"/>
      <c r="C30" s="626" t="s">
        <v>323</v>
      </c>
      <c r="D30" s="627"/>
      <c r="E30" s="627"/>
      <c r="F30" s="627"/>
      <c r="G30" s="627"/>
      <c r="H30" s="627"/>
      <c r="I30" s="628"/>
    </row>
    <row r="31" spans="2:28" ht="58.5" customHeight="1">
      <c r="B31" s="147"/>
      <c r="C31" s="622"/>
      <c r="D31" s="623"/>
      <c r="E31" s="623"/>
      <c r="F31" s="623"/>
      <c r="G31" s="624"/>
      <c r="H31" s="624"/>
      <c r="I31" s="625"/>
    </row>
    <row r="32" spans="2:28" ht="14.25" thickBot="1">
      <c r="B32" s="147"/>
      <c r="C32" s="159"/>
      <c r="D32" s="160"/>
      <c r="E32" s="160"/>
      <c r="F32" s="160"/>
      <c r="G32" s="160"/>
      <c r="H32" s="160"/>
      <c r="I32" s="161"/>
      <c r="J32" s="152"/>
      <c r="K32" s="152"/>
      <c r="L32" s="152"/>
      <c r="M32" s="152"/>
      <c r="N32" s="150"/>
      <c r="O32" s="153"/>
      <c r="P32" s="153"/>
      <c r="Q32" s="153"/>
      <c r="R32" s="153"/>
      <c r="S32" s="153"/>
      <c r="T32" s="153"/>
      <c r="U32" s="153"/>
      <c r="V32" s="153"/>
      <c r="W32" s="153"/>
      <c r="X32" s="153"/>
      <c r="Y32" s="153"/>
      <c r="Z32" s="153"/>
      <c r="AA32" s="153"/>
      <c r="AB32" s="150"/>
    </row>
    <row r="33" spans="2:28" ht="10.5" customHeight="1">
      <c r="B33" s="147"/>
      <c r="C33" s="154"/>
      <c r="D33" s="155"/>
      <c r="E33" s="155"/>
      <c r="F33" s="155"/>
      <c r="G33" s="155"/>
      <c r="H33" s="155"/>
      <c r="I33" s="156"/>
    </row>
    <row r="34" spans="2:28" ht="21.75" customHeight="1">
      <c r="B34" s="147"/>
      <c r="C34" s="165" t="s">
        <v>307</v>
      </c>
      <c r="D34" s="157"/>
      <c r="E34" s="157"/>
      <c r="F34" s="157"/>
      <c r="G34" s="157"/>
      <c r="H34" s="157"/>
      <c r="I34" s="158"/>
    </row>
    <row r="35" spans="2:28" ht="30" customHeight="1">
      <c r="B35" s="147"/>
      <c r="C35" s="614" t="s">
        <v>304</v>
      </c>
      <c r="D35" s="615"/>
      <c r="E35" s="693" t="s">
        <v>398</v>
      </c>
      <c r="F35" s="693"/>
      <c r="G35" s="693"/>
      <c r="H35" s="650"/>
      <c r="I35" s="694"/>
    </row>
    <row r="36" spans="2:28" ht="30" customHeight="1">
      <c r="B36" s="147"/>
      <c r="C36" s="173" t="s">
        <v>356</v>
      </c>
      <c r="D36" s="145" t="s">
        <v>359</v>
      </c>
      <c r="E36" s="157"/>
      <c r="F36" s="157"/>
      <c r="G36" s="157"/>
      <c r="H36" s="157"/>
      <c r="I36" s="158"/>
    </row>
    <row r="37" spans="2:28" ht="24.75" customHeight="1">
      <c r="B37" s="147"/>
      <c r="C37" s="712" t="s">
        <v>351</v>
      </c>
      <c r="D37" s="699" t="s">
        <v>357</v>
      </c>
      <c r="E37" s="685" t="s">
        <v>358</v>
      </c>
      <c r="F37" s="687" t="s">
        <v>352</v>
      </c>
      <c r="G37" s="688"/>
      <c r="H37" s="689"/>
      <c r="I37" s="690" t="s">
        <v>354</v>
      </c>
    </row>
    <row r="38" spans="2:28" ht="13.5" customHeight="1">
      <c r="B38" s="147"/>
      <c r="C38" s="712"/>
      <c r="D38" s="700"/>
      <c r="E38" s="686"/>
      <c r="F38" s="265" t="s">
        <v>349</v>
      </c>
      <c r="G38" s="265" t="s">
        <v>350</v>
      </c>
      <c r="H38" s="143" t="s">
        <v>270</v>
      </c>
      <c r="I38" s="691"/>
    </row>
    <row r="39" spans="2:28" ht="36.75" customHeight="1">
      <c r="B39" s="147"/>
      <c r="C39" s="260"/>
      <c r="D39" s="258"/>
      <c r="E39" s="258"/>
      <c r="F39" s="258"/>
      <c r="G39" s="258"/>
      <c r="H39" s="261"/>
      <c r="I39" s="264" t="s">
        <v>353</v>
      </c>
    </row>
    <row r="40" spans="2:28" ht="36.75" customHeight="1">
      <c r="B40" s="147"/>
      <c r="C40" s="260"/>
      <c r="D40" s="258"/>
      <c r="E40" s="258"/>
      <c r="F40" s="258"/>
      <c r="G40" s="261"/>
      <c r="H40" s="261"/>
      <c r="I40" s="259"/>
    </row>
    <row r="41" spans="2:28" ht="36.75" customHeight="1">
      <c r="B41" s="147"/>
      <c r="C41" s="260"/>
      <c r="D41" s="258"/>
      <c r="E41" s="258"/>
      <c r="F41" s="258"/>
      <c r="G41" s="261"/>
      <c r="H41" s="261"/>
      <c r="I41" s="259"/>
    </row>
    <row r="42" spans="2:28" ht="36.75" customHeight="1">
      <c r="B42" s="147"/>
      <c r="C42" s="260"/>
      <c r="D42" s="258"/>
      <c r="E42" s="258"/>
      <c r="F42" s="258"/>
      <c r="G42" s="258"/>
      <c r="H42" s="258"/>
      <c r="I42" s="259"/>
    </row>
    <row r="43" spans="2:28" ht="31.5" customHeight="1">
      <c r="B43" s="147"/>
      <c r="C43" s="709" t="s">
        <v>379</v>
      </c>
      <c r="D43" s="710"/>
      <c r="E43" s="710"/>
      <c r="F43" s="710"/>
      <c r="G43" s="710"/>
      <c r="H43" s="710"/>
      <c r="I43" s="711"/>
    </row>
    <row r="44" spans="2:28" ht="19.5" customHeight="1" thickBot="1">
      <c r="B44" s="147"/>
      <c r="C44" s="676" t="s">
        <v>383</v>
      </c>
      <c r="D44" s="677"/>
      <c r="E44" s="677"/>
      <c r="F44" s="677"/>
      <c r="G44" s="677"/>
      <c r="H44" s="677"/>
      <c r="I44" s="678"/>
    </row>
    <row r="46" spans="2:28" ht="14.25" thickBot="1"/>
    <row r="47" spans="2:28" ht="22.5" customHeight="1" thickBot="1">
      <c r="B47" s="147"/>
      <c r="C47" s="619" t="s">
        <v>445</v>
      </c>
      <c r="D47" s="620"/>
      <c r="E47" s="620"/>
      <c r="F47" s="620"/>
      <c r="G47" s="620"/>
      <c r="H47" s="620"/>
      <c r="I47" s="621"/>
      <c r="J47" s="152"/>
      <c r="K47" s="152"/>
      <c r="L47" s="152"/>
      <c r="M47" s="152"/>
      <c r="N47" s="150"/>
      <c r="O47" s="153"/>
      <c r="P47" s="153"/>
      <c r="Q47" s="153"/>
      <c r="R47" s="153"/>
      <c r="S47" s="153"/>
      <c r="T47" s="153"/>
      <c r="U47" s="153"/>
      <c r="V47" s="153"/>
      <c r="W47" s="153"/>
      <c r="X47" s="153"/>
      <c r="Y47" s="153"/>
      <c r="Z47" s="153"/>
      <c r="AA47" s="153"/>
      <c r="AB47" s="150"/>
    </row>
    <row r="48" spans="2:28" ht="10.5" customHeight="1">
      <c r="B48" s="147"/>
      <c r="C48" s="162"/>
      <c r="D48" s="163"/>
      <c r="E48" s="163"/>
      <c r="F48" s="163"/>
      <c r="G48" s="163"/>
      <c r="H48" s="163"/>
      <c r="I48" s="164"/>
      <c r="J48" s="152"/>
      <c r="K48" s="152"/>
      <c r="L48" s="152"/>
      <c r="M48" s="152"/>
      <c r="N48" s="150"/>
      <c r="O48" s="153"/>
      <c r="P48" s="153"/>
      <c r="Q48" s="153"/>
      <c r="R48" s="153"/>
      <c r="S48" s="153"/>
      <c r="T48" s="153"/>
      <c r="U48" s="153"/>
      <c r="V48" s="153"/>
      <c r="W48" s="153"/>
      <c r="X48" s="153"/>
      <c r="Y48" s="153"/>
      <c r="Z48" s="153"/>
      <c r="AA48" s="153"/>
      <c r="AB48" s="150"/>
    </row>
    <row r="49" spans="2:28" ht="14.25">
      <c r="B49" s="147"/>
      <c r="C49" s="165" t="s">
        <v>311</v>
      </c>
      <c r="D49" s="157"/>
      <c r="E49" s="157"/>
      <c r="F49" s="157"/>
      <c r="G49" s="157"/>
      <c r="H49" s="157"/>
      <c r="I49" s="158"/>
      <c r="J49" s="152"/>
      <c r="K49" s="152"/>
      <c r="L49" s="152"/>
      <c r="M49" s="152"/>
      <c r="N49" s="150"/>
      <c r="O49" s="153"/>
      <c r="P49" s="153"/>
      <c r="Q49" s="153"/>
      <c r="R49" s="153"/>
      <c r="S49" s="153"/>
      <c r="T49" s="153"/>
      <c r="U49" s="153"/>
      <c r="V49" s="153"/>
      <c r="W49" s="153"/>
      <c r="X49" s="153"/>
      <c r="Y49" s="153"/>
      <c r="Z49" s="153"/>
      <c r="AA49" s="153"/>
      <c r="AB49" s="150"/>
    </row>
    <row r="50" spans="2:28" ht="31.5" customHeight="1">
      <c r="B50" s="147"/>
      <c r="C50" s="614" t="s">
        <v>304</v>
      </c>
      <c r="D50" s="615"/>
      <c r="E50" s="616" t="s">
        <v>398</v>
      </c>
      <c r="F50" s="616"/>
      <c r="G50" s="616"/>
      <c r="H50" s="616"/>
      <c r="I50" s="617"/>
      <c r="J50" s="152"/>
      <c r="K50" s="152"/>
      <c r="L50" s="152"/>
      <c r="M50" s="152"/>
      <c r="N50" s="150"/>
      <c r="O50" s="153"/>
      <c r="P50" s="153"/>
      <c r="Q50" s="153"/>
      <c r="R50" s="153"/>
      <c r="S50" s="153"/>
      <c r="T50" s="153"/>
      <c r="U50" s="153"/>
      <c r="V50" s="153"/>
      <c r="W50" s="153"/>
      <c r="X50" s="153"/>
      <c r="Y50" s="153"/>
      <c r="Z50" s="153"/>
      <c r="AA50" s="153"/>
      <c r="AB50" s="150"/>
    </row>
    <row r="51" spans="2:28" ht="21.75" customHeight="1">
      <c r="B51" s="147"/>
      <c r="C51" s="614" t="s">
        <v>321</v>
      </c>
      <c r="D51" s="615"/>
      <c r="E51" s="157"/>
      <c r="F51" s="157"/>
      <c r="G51" s="157"/>
      <c r="H51" s="157"/>
      <c r="I51" s="158"/>
      <c r="J51" s="150"/>
      <c r="K51" s="150"/>
      <c r="M51" s="150"/>
      <c r="N51" s="150"/>
      <c r="O51" s="150"/>
      <c r="P51" s="150"/>
      <c r="Q51" s="150"/>
      <c r="R51" s="150"/>
      <c r="S51" s="150"/>
      <c r="T51" s="150"/>
      <c r="U51" s="150"/>
      <c r="V51" s="150"/>
      <c r="W51" s="150"/>
      <c r="X51" s="150"/>
      <c r="Y51" s="150"/>
      <c r="Z51" s="150"/>
      <c r="AA51" s="150"/>
      <c r="AB51" s="150"/>
    </row>
    <row r="52" spans="2:28" ht="16.5" customHeight="1">
      <c r="B52" s="147"/>
      <c r="C52" s="183"/>
      <c r="D52" s="149"/>
      <c r="E52" s="149"/>
      <c r="F52" s="149"/>
      <c r="G52" s="149"/>
      <c r="H52" s="149"/>
      <c r="I52" s="184"/>
    </row>
    <row r="53" spans="2:28">
      <c r="B53" s="147"/>
      <c r="C53" s="183"/>
      <c r="D53" s="149"/>
      <c r="E53" s="149"/>
      <c r="F53" s="149"/>
      <c r="G53" s="149"/>
      <c r="H53" s="149"/>
      <c r="I53" s="184"/>
    </row>
    <row r="54" spans="2:28">
      <c r="B54" s="147"/>
      <c r="C54" s="183" t="s">
        <v>315</v>
      </c>
      <c r="D54" s="149"/>
      <c r="E54" s="149"/>
      <c r="F54" s="149"/>
      <c r="G54" s="149"/>
      <c r="H54" s="149"/>
      <c r="I54" s="184"/>
    </row>
    <row r="55" spans="2:28">
      <c r="B55" s="147"/>
      <c r="C55" s="632"/>
      <c r="D55" s="618"/>
      <c r="E55" s="618"/>
      <c r="F55" s="618"/>
      <c r="G55" s="436"/>
      <c r="H55" s="436"/>
      <c r="I55" s="633"/>
    </row>
    <row r="56" spans="2:28" ht="24" customHeight="1">
      <c r="B56" s="147"/>
      <c r="C56" s="632"/>
      <c r="D56" s="618"/>
      <c r="E56" s="618"/>
      <c r="F56" s="618"/>
      <c r="G56" s="436"/>
      <c r="H56" s="436"/>
      <c r="I56" s="633"/>
    </row>
    <row r="57" spans="2:28" ht="21" customHeight="1">
      <c r="B57" s="147"/>
      <c r="C57" s="626" t="s">
        <v>323</v>
      </c>
      <c r="D57" s="627"/>
      <c r="E57" s="627"/>
      <c r="F57" s="627"/>
      <c r="G57" s="627"/>
      <c r="H57" s="627"/>
      <c r="I57" s="628"/>
    </row>
    <row r="58" spans="2:28" ht="58.5" customHeight="1">
      <c r="B58" s="147"/>
      <c r="C58" s="622"/>
      <c r="D58" s="623"/>
      <c r="E58" s="623"/>
      <c r="F58" s="623"/>
      <c r="G58" s="624"/>
      <c r="H58" s="624"/>
      <c r="I58" s="625"/>
    </row>
    <row r="59" spans="2:28" ht="14.25" thickBot="1">
      <c r="B59" s="147"/>
      <c r="C59" s="159"/>
      <c r="D59" s="160"/>
      <c r="E59" s="160"/>
      <c r="F59" s="160"/>
      <c r="G59" s="160"/>
      <c r="H59" s="160"/>
      <c r="I59" s="161"/>
      <c r="J59" s="152"/>
      <c r="K59" s="152"/>
      <c r="L59" s="152"/>
      <c r="M59" s="152"/>
      <c r="N59" s="150"/>
      <c r="O59" s="153"/>
      <c r="P59" s="153"/>
      <c r="Q59" s="153"/>
      <c r="R59" s="153"/>
      <c r="S59" s="153"/>
      <c r="T59" s="153"/>
      <c r="U59" s="153"/>
      <c r="V59" s="153"/>
      <c r="W59" s="153"/>
      <c r="X59" s="153"/>
      <c r="Y59" s="153"/>
      <c r="Z59" s="153"/>
      <c r="AA59" s="153"/>
      <c r="AB59" s="150"/>
    </row>
    <row r="60" spans="2:28" ht="10.5" customHeight="1">
      <c r="B60" s="147"/>
      <c r="C60" s="154"/>
      <c r="D60" s="155"/>
      <c r="E60" s="155"/>
      <c r="F60" s="155"/>
      <c r="G60" s="155"/>
      <c r="H60" s="155"/>
      <c r="I60" s="156"/>
    </row>
    <row r="61" spans="2:28" ht="21.75" customHeight="1">
      <c r="B61" s="147"/>
      <c r="C61" s="165" t="s">
        <v>312</v>
      </c>
      <c r="D61" s="157"/>
      <c r="E61" s="157"/>
      <c r="F61" s="157"/>
      <c r="G61" s="157"/>
      <c r="H61" s="157"/>
      <c r="I61" s="158"/>
    </row>
    <row r="62" spans="2:28" ht="30" customHeight="1">
      <c r="B62" s="147"/>
      <c r="C62" s="614" t="s">
        <v>304</v>
      </c>
      <c r="D62" s="615"/>
      <c r="E62" s="693" t="s">
        <v>398</v>
      </c>
      <c r="F62" s="693"/>
      <c r="G62" s="650"/>
      <c r="H62" s="650"/>
      <c r="I62" s="694"/>
    </row>
    <row r="63" spans="2:28" ht="24.75" customHeight="1">
      <c r="B63" s="147"/>
      <c r="C63" s="614" t="s">
        <v>340</v>
      </c>
      <c r="D63" s="615"/>
      <c r="E63" s="172"/>
      <c r="F63" s="157" t="s">
        <v>314</v>
      </c>
      <c r="G63" s="157"/>
      <c r="H63" s="157"/>
      <c r="I63" s="158"/>
    </row>
    <row r="64" spans="2:28" ht="21" customHeight="1">
      <c r="B64" s="147"/>
      <c r="C64" s="644" t="s">
        <v>377</v>
      </c>
      <c r="D64" s="645"/>
      <c r="E64" s="645"/>
      <c r="F64" s="645"/>
      <c r="G64" s="645"/>
      <c r="H64" s="645"/>
      <c r="I64" s="646"/>
    </row>
    <row r="65" spans="2:9" ht="21.75" customHeight="1">
      <c r="B65" s="147"/>
      <c r="C65" s="695" t="s">
        <v>372</v>
      </c>
      <c r="D65" s="699" t="s">
        <v>373</v>
      </c>
      <c r="E65" s="699" t="s">
        <v>374</v>
      </c>
      <c r="F65" s="703" t="s">
        <v>375</v>
      </c>
      <c r="G65" s="704"/>
      <c r="H65" s="705"/>
      <c r="I65" s="701" t="s">
        <v>378</v>
      </c>
    </row>
    <row r="66" spans="2:9" ht="21.75" customHeight="1">
      <c r="B66" s="147"/>
      <c r="C66" s="696"/>
      <c r="D66" s="700"/>
      <c r="E66" s="700"/>
      <c r="F66" s="706"/>
      <c r="G66" s="707"/>
      <c r="H66" s="708"/>
      <c r="I66" s="702"/>
    </row>
    <row r="67" spans="2:9" ht="51" customHeight="1">
      <c r="B67" s="147"/>
      <c r="C67" s="260"/>
      <c r="D67" s="258"/>
      <c r="E67" s="258"/>
      <c r="F67" s="436"/>
      <c r="G67" s="697"/>
      <c r="H67" s="437"/>
      <c r="I67" s="264"/>
    </row>
    <row r="68" spans="2:9" ht="51" customHeight="1">
      <c r="B68" s="147"/>
      <c r="C68" s="260"/>
      <c r="D68" s="258"/>
      <c r="E68" s="258"/>
      <c r="F68" s="436"/>
      <c r="G68" s="697"/>
      <c r="H68" s="437"/>
      <c r="I68" s="259"/>
    </row>
    <row r="69" spans="2:9" ht="51" customHeight="1">
      <c r="B69" s="147"/>
      <c r="C69" s="260"/>
      <c r="D69" s="258"/>
      <c r="E69" s="258"/>
      <c r="F69" s="436"/>
      <c r="G69" s="697"/>
      <c r="H69" s="437"/>
      <c r="I69" s="259"/>
    </row>
    <row r="70" spans="2:9" ht="22.5" customHeight="1" thickBot="1">
      <c r="B70" s="147"/>
      <c r="C70" s="676" t="s">
        <v>382</v>
      </c>
      <c r="D70" s="677"/>
      <c r="E70" s="677"/>
      <c r="F70" s="677"/>
      <c r="G70" s="677"/>
      <c r="H70" s="677"/>
      <c r="I70" s="678"/>
    </row>
    <row r="71" spans="2:9" ht="10.5" customHeight="1">
      <c r="B71" s="147"/>
      <c r="C71" s="154"/>
      <c r="D71" s="155"/>
      <c r="E71" s="155"/>
      <c r="F71" s="155"/>
      <c r="G71" s="155"/>
      <c r="H71" s="155"/>
      <c r="I71" s="156"/>
    </row>
    <row r="72" spans="2:9" ht="21.75" customHeight="1">
      <c r="B72" s="147"/>
      <c r="C72" s="165" t="s">
        <v>316</v>
      </c>
      <c r="D72" s="157"/>
      <c r="E72" s="157"/>
      <c r="F72" s="157"/>
      <c r="G72" s="157"/>
      <c r="H72" s="157"/>
      <c r="I72" s="158"/>
    </row>
    <row r="73" spans="2:9" ht="30" customHeight="1">
      <c r="B73" s="147"/>
      <c r="C73" s="614" t="s">
        <v>304</v>
      </c>
      <c r="D73" s="615"/>
      <c r="E73" s="693" t="s">
        <v>398</v>
      </c>
      <c r="F73" s="693"/>
      <c r="G73" s="650"/>
      <c r="H73" s="650"/>
      <c r="I73" s="694"/>
    </row>
    <row r="74" spans="2:9" ht="31.5" customHeight="1">
      <c r="B74" s="147"/>
      <c r="C74" s="173" t="s">
        <v>317</v>
      </c>
      <c r="D74" s="175"/>
      <c r="E74" s="653"/>
      <c r="F74" s="653"/>
      <c r="G74" s="640"/>
      <c r="H74" s="640"/>
      <c r="I74" s="692"/>
    </row>
    <row r="75" spans="2:9" ht="26.25" customHeight="1">
      <c r="B75" s="147"/>
      <c r="C75" s="614" t="s">
        <v>322</v>
      </c>
      <c r="D75" s="615"/>
      <c r="E75" s="615"/>
      <c r="F75" s="615"/>
      <c r="G75" s="615"/>
      <c r="H75" s="615"/>
      <c r="I75" s="643"/>
    </row>
    <row r="76" spans="2:9" ht="51.75" customHeight="1">
      <c r="B76" s="147"/>
      <c r="C76" s="180"/>
      <c r="D76" s="177"/>
      <c r="E76" s="178"/>
      <c r="F76" s="178"/>
      <c r="G76" s="178"/>
      <c r="H76" s="178"/>
      <c r="I76" s="179"/>
    </row>
    <row r="77" spans="2:9" ht="24.75" customHeight="1">
      <c r="B77" s="147"/>
      <c r="C77" s="614" t="s">
        <v>348</v>
      </c>
      <c r="D77" s="615"/>
      <c r="E77" s="615"/>
      <c r="F77" s="615"/>
      <c r="G77" s="615"/>
      <c r="H77" s="615"/>
      <c r="I77" s="643"/>
    </row>
    <row r="78" spans="2:9" ht="13.5" customHeight="1">
      <c r="B78" s="147"/>
      <c r="C78" s="679"/>
      <c r="D78" s="680"/>
      <c r="E78" s="680"/>
      <c r="F78" s="680"/>
      <c r="G78" s="680"/>
      <c r="H78" s="680"/>
      <c r="I78" s="681"/>
    </row>
    <row r="79" spans="2:9">
      <c r="B79" s="147"/>
      <c r="C79" s="679"/>
      <c r="D79" s="680"/>
      <c r="E79" s="680"/>
      <c r="F79" s="680"/>
      <c r="G79" s="680"/>
      <c r="H79" s="680"/>
      <c r="I79" s="681"/>
    </row>
    <row r="80" spans="2:9">
      <c r="B80" s="147"/>
      <c r="C80" s="679"/>
      <c r="D80" s="680"/>
      <c r="E80" s="680"/>
      <c r="F80" s="680"/>
      <c r="G80" s="680"/>
      <c r="H80" s="680"/>
      <c r="I80" s="681"/>
    </row>
    <row r="81" spans="2:28" ht="15" customHeight="1">
      <c r="B81" s="147"/>
      <c r="C81" s="679"/>
      <c r="D81" s="680"/>
      <c r="E81" s="680"/>
      <c r="F81" s="680"/>
      <c r="G81" s="680"/>
      <c r="H81" s="680"/>
      <c r="I81" s="681"/>
      <c r="J81" s="149"/>
      <c r="K81" s="149"/>
      <c r="L81" s="149"/>
      <c r="M81" s="150"/>
      <c r="N81" s="151"/>
      <c r="O81" s="151"/>
      <c r="P81" s="151"/>
      <c r="Q81" s="151"/>
      <c r="R81" s="151"/>
      <c r="S81" s="151"/>
      <c r="T81" s="151"/>
      <c r="U81" s="151"/>
      <c r="V81" s="151"/>
      <c r="W81" s="151"/>
      <c r="X81" s="151"/>
      <c r="Y81" s="151"/>
      <c r="Z81" s="151"/>
      <c r="AA81" s="150"/>
    </row>
    <row r="82" spans="2:28" ht="22.5" customHeight="1">
      <c r="B82" s="147"/>
      <c r="C82" s="682" t="s">
        <v>380</v>
      </c>
      <c r="D82" s="683"/>
      <c r="E82" s="683"/>
      <c r="F82" s="683"/>
      <c r="G82" s="683"/>
      <c r="H82" s="683"/>
      <c r="I82" s="684"/>
    </row>
    <row r="83" spans="2:28" ht="13.5" customHeight="1">
      <c r="B83" s="147"/>
      <c r="C83" s="659"/>
      <c r="D83" s="660"/>
      <c r="E83" s="660"/>
      <c r="F83" s="660"/>
      <c r="G83" s="660"/>
      <c r="H83" s="660"/>
      <c r="I83" s="661"/>
    </row>
    <row r="84" spans="2:28">
      <c r="B84" s="147"/>
      <c r="C84" s="655"/>
      <c r="D84" s="616"/>
      <c r="E84" s="616"/>
      <c r="F84" s="616"/>
      <c r="G84" s="616"/>
      <c r="H84" s="616"/>
      <c r="I84" s="617"/>
    </row>
    <row r="85" spans="2:28">
      <c r="B85" s="147"/>
      <c r="C85" s="655"/>
      <c r="D85" s="616"/>
      <c r="E85" s="616"/>
      <c r="F85" s="616"/>
      <c r="G85" s="616"/>
      <c r="H85" s="616"/>
      <c r="I85" s="617"/>
    </row>
    <row r="86" spans="2:28" ht="39.75" customHeight="1">
      <c r="B86" s="147"/>
      <c r="C86" s="662"/>
      <c r="D86" s="663"/>
      <c r="E86" s="663"/>
      <c r="F86" s="663"/>
      <c r="G86" s="663"/>
      <c r="H86" s="663"/>
      <c r="I86" s="664"/>
      <c r="J86" s="149"/>
      <c r="K86" s="149"/>
      <c r="L86" s="149"/>
      <c r="M86" s="149"/>
      <c r="N86" s="150"/>
      <c r="O86" s="151"/>
      <c r="P86" s="151"/>
      <c r="Q86" s="151"/>
      <c r="R86" s="151"/>
      <c r="S86" s="151"/>
      <c r="T86" s="151"/>
      <c r="U86" s="151"/>
      <c r="V86" s="151"/>
      <c r="W86" s="151"/>
      <c r="X86" s="151"/>
      <c r="Y86" s="151"/>
      <c r="Z86" s="151"/>
      <c r="AA86" s="151"/>
      <c r="AB86" s="150"/>
    </row>
    <row r="87" spans="2:28" ht="21" customHeight="1">
      <c r="B87" s="147"/>
      <c r="C87" s="626" t="s">
        <v>381</v>
      </c>
      <c r="D87" s="627"/>
      <c r="E87" s="627"/>
      <c r="F87" s="627"/>
      <c r="G87" s="627"/>
      <c r="H87" s="627"/>
      <c r="I87" s="628"/>
    </row>
    <row r="88" spans="2:28" ht="58.5" customHeight="1">
      <c r="B88" s="147"/>
      <c r="C88" s="622"/>
      <c r="D88" s="623"/>
      <c r="E88" s="623"/>
      <c r="F88" s="623"/>
      <c r="G88" s="624"/>
      <c r="H88" s="624"/>
      <c r="I88" s="625"/>
    </row>
    <row r="89" spans="2:28" ht="13.5" customHeight="1" thickBot="1">
      <c r="B89" s="147"/>
      <c r="C89" s="185"/>
      <c r="D89" s="186"/>
      <c r="E89" s="186"/>
      <c r="F89" s="186"/>
      <c r="G89" s="186"/>
      <c r="H89" s="186"/>
      <c r="I89" s="187"/>
    </row>
    <row r="90" spans="2:28" ht="10.5" customHeight="1">
      <c r="B90" s="147"/>
      <c r="C90" s="162"/>
      <c r="D90" s="163"/>
      <c r="E90" s="163"/>
      <c r="F90" s="163"/>
      <c r="G90" s="163"/>
      <c r="H90" s="163"/>
      <c r="I90" s="164"/>
      <c r="J90" s="152"/>
      <c r="K90" s="152"/>
      <c r="L90" s="152"/>
      <c r="M90" s="152"/>
      <c r="N90" s="150"/>
      <c r="O90" s="153"/>
      <c r="P90" s="153"/>
      <c r="Q90" s="153"/>
      <c r="R90" s="153"/>
      <c r="S90" s="153"/>
      <c r="T90" s="153"/>
      <c r="U90" s="153"/>
      <c r="V90" s="153"/>
      <c r="W90" s="153"/>
      <c r="X90" s="153"/>
      <c r="Y90" s="153"/>
      <c r="Z90" s="153"/>
      <c r="AA90" s="153"/>
      <c r="AB90" s="150"/>
    </row>
    <row r="91" spans="2:28" ht="14.25">
      <c r="B91" s="147"/>
      <c r="C91" s="165" t="s">
        <v>318</v>
      </c>
      <c r="D91" s="157"/>
      <c r="E91" s="157"/>
      <c r="F91" s="157"/>
      <c r="G91" s="157"/>
      <c r="H91" s="157"/>
      <c r="I91" s="158"/>
      <c r="J91" s="152"/>
      <c r="K91" s="152"/>
      <c r="L91" s="152"/>
      <c r="M91" s="152"/>
      <c r="N91" s="150"/>
      <c r="O91" s="153"/>
      <c r="P91" s="153"/>
      <c r="Q91" s="153"/>
      <c r="R91" s="153"/>
      <c r="S91" s="153"/>
      <c r="T91" s="153"/>
      <c r="U91" s="153"/>
      <c r="V91" s="153"/>
      <c r="W91" s="153"/>
      <c r="X91" s="153"/>
      <c r="Y91" s="153"/>
      <c r="Z91" s="153"/>
      <c r="AA91" s="153"/>
      <c r="AB91" s="150"/>
    </row>
    <row r="92" spans="2:28" ht="31.5" customHeight="1">
      <c r="B92" s="147"/>
      <c r="C92" s="614" t="s">
        <v>304</v>
      </c>
      <c r="D92" s="615"/>
      <c r="E92" s="616" t="s">
        <v>398</v>
      </c>
      <c r="F92" s="616"/>
      <c r="G92" s="616"/>
      <c r="H92" s="616"/>
      <c r="I92" s="617"/>
      <c r="J92" s="152"/>
      <c r="K92" s="152"/>
      <c r="L92" s="152"/>
      <c r="M92" s="152"/>
      <c r="N92" s="150"/>
      <c r="O92" s="153"/>
      <c r="P92" s="153"/>
      <c r="Q92" s="153"/>
      <c r="R92" s="153"/>
      <c r="S92" s="153"/>
      <c r="T92" s="153"/>
      <c r="U92" s="153"/>
      <c r="V92" s="153"/>
      <c r="W92" s="153"/>
      <c r="X92" s="153"/>
      <c r="Y92" s="153"/>
      <c r="Z92" s="153"/>
      <c r="AA92" s="153"/>
      <c r="AB92" s="150"/>
    </row>
    <row r="93" spans="2:28" ht="21.75" customHeight="1">
      <c r="B93" s="147"/>
      <c r="C93" s="614" t="s">
        <v>321</v>
      </c>
      <c r="D93" s="615"/>
      <c r="E93" s="157"/>
      <c r="F93" s="157"/>
      <c r="G93" s="157"/>
      <c r="H93" s="157"/>
      <c r="I93" s="158"/>
      <c r="J93" s="150"/>
      <c r="K93" s="150"/>
      <c r="M93" s="150"/>
      <c r="N93" s="150"/>
      <c r="O93" s="150"/>
      <c r="P93" s="150"/>
      <c r="Q93" s="150"/>
      <c r="R93" s="150"/>
      <c r="S93" s="150"/>
      <c r="T93" s="150"/>
      <c r="U93" s="150"/>
      <c r="V93" s="150"/>
      <c r="W93" s="150"/>
      <c r="X93" s="150"/>
      <c r="Y93" s="150"/>
      <c r="Z93" s="150"/>
      <c r="AA93" s="150"/>
      <c r="AB93" s="150"/>
    </row>
    <row r="94" spans="2:28" ht="28.5" customHeight="1">
      <c r="B94" s="147"/>
      <c r="C94" s="180"/>
      <c r="D94" s="181"/>
      <c r="E94" s="181"/>
      <c r="F94" s="181"/>
      <c r="G94" s="181"/>
      <c r="H94" s="181"/>
      <c r="I94" s="182"/>
    </row>
    <row r="95" spans="2:28">
      <c r="B95" s="147"/>
      <c r="C95" s="183"/>
      <c r="D95" s="149"/>
      <c r="E95" s="149"/>
      <c r="F95" s="149"/>
      <c r="G95" s="149"/>
      <c r="H95" s="149"/>
      <c r="I95" s="184"/>
    </row>
    <row r="96" spans="2:28">
      <c r="B96" s="147"/>
      <c r="C96" s="183" t="s">
        <v>315</v>
      </c>
      <c r="D96" s="149"/>
      <c r="E96" s="149"/>
      <c r="F96" s="149"/>
      <c r="G96" s="149"/>
      <c r="H96" s="149"/>
      <c r="I96" s="184"/>
    </row>
    <row r="97" spans="1:28">
      <c r="B97" s="147"/>
      <c r="C97" s="632"/>
      <c r="D97" s="618"/>
      <c r="E97" s="618"/>
      <c r="F97" s="618"/>
      <c r="G97" s="436"/>
      <c r="H97" s="436"/>
      <c r="I97" s="633"/>
    </row>
    <row r="98" spans="1:28" ht="24" customHeight="1">
      <c r="B98" s="147"/>
      <c r="C98" s="632"/>
      <c r="D98" s="618"/>
      <c r="E98" s="618"/>
      <c r="F98" s="618"/>
      <c r="G98" s="436"/>
      <c r="H98" s="436"/>
      <c r="I98" s="633"/>
    </row>
    <row r="99" spans="1:28" ht="21" customHeight="1">
      <c r="B99" s="147"/>
      <c r="C99" s="626" t="s">
        <v>323</v>
      </c>
      <c r="D99" s="627"/>
      <c r="E99" s="627"/>
      <c r="F99" s="627"/>
      <c r="G99" s="627"/>
      <c r="H99" s="627"/>
      <c r="I99" s="628"/>
    </row>
    <row r="100" spans="1:28" ht="58.5" customHeight="1">
      <c r="B100" s="147"/>
      <c r="C100" s="622"/>
      <c r="D100" s="623"/>
      <c r="E100" s="623"/>
      <c r="F100" s="623"/>
      <c r="G100" s="624"/>
      <c r="H100" s="624"/>
      <c r="I100" s="625"/>
    </row>
    <row r="101" spans="1:28" ht="14.25" thickBot="1">
      <c r="A101" s="358"/>
      <c r="B101" s="157"/>
      <c r="C101" s="738"/>
      <c r="D101" s="157"/>
      <c r="E101" s="157"/>
      <c r="F101" s="157"/>
      <c r="G101" s="157"/>
      <c r="H101" s="157"/>
      <c r="I101" s="157"/>
      <c r="J101" s="152"/>
      <c r="K101" s="152"/>
      <c r="L101" s="152"/>
      <c r="M101" s="152"/>
      <c r="N101" s="150"/>
      <c r="O101" s="153"/>
      <c r="P101" s="153"/>
      <c r="Q101" s="153"/>
      <c r="R101" s="153"/>
      <c r="S101" s="153"/>
      <c r="T101" s="153"/>
      <c r="U101" s="153"/>
      <c r="V101" s="153"/>
      <c r="W101" s="153"/>
      <c r="X101" s="153"/>
      <c r="Y101" s="153"/>
      <c r="Z101" s="153"/>
      <c r="AA101" s="153"/>
      <c r="AB101" s="150"/>
    </row>
    <row r="102" spans="1:28" ht="27" customHeight="1">
      <c r="A102" s="358"/>
      <c r="B102" s="739"/>
      <c r="C102" s="603" t="s">
        <v>428</v>
      </c>
      <c r="D102" s="604"/>
      <c r="E102" s="604"/>
      <c r="F102" s="604"/>
      <c r="G102" s="604"/>
      <c r="H102" s="604"/>
      <c r="I102" s="605"/>
    </row>
    <row r="103" spans="1:28" ht="44.25" customHeight="1">
      <c r="A103" s="358"/>
      <c r="B103" s="358"/>
      <c r="C103" s="584" t="s">
        <v>432</v>
      </c>
      <c r="D103" s="585"/>
      <c r="E103" s="606"/>
      <c r="F103" s="607"/>
      <c r="G103" s="607"/>
      <c r="H103" s="607"/>
      <c r="I103" s="608"/>
    </row>
    <row r="104" spans="1:28" ht="30" customHeight="1">
      <c r="A104" s="358"/>
      <c r="B104" s="358"/>
      <c r="C104" s="584" t="s">
        <v>433</v>
      </c>
      <c r="D104" s="609"/>
      <c r="E104" s="612"/>
      <c r="F104" s="612"/>
      <c r="G104" s="612"/>
      <c r="H104" s="612"/>
      <c r="I104" s="613"/>
    </row>
    <row r="105" spans="1:28" ht="21.75" customHeight="1">
      <c r="A105" s="358"/>
      <c r="B105" s="358"/>
      <c r="C105" s="610"/>
      <c r="D105" s="611"/>
      <c r="E105" s="612"/>
      <c r="F105" s="612"/>
      <c r="G105" s="612"/>
      <c r="H105" s="612"/>
      <c r="I105" s="613"/>
    </row>
    <row r="106" spans="1:28" ht="12" customHeight="1">
      <c r="A106" s="358"/>
      <c r="B106" s="358"/>
      <c r="C106" s="321"/>
      <c r="D106" s="322"/>
      <c r="E106" s="323"/>
      <c r="F106" s="323"/>
      <c r="G106" s="323"/>
      <c r="H106" s="323"/>
      <c r="I106" s="355"/>
    </row>
    <row r="107" spans="1:28" ht="17.25" customHeight="1">
      <c r="A107" s="358"/>
      <c r="B107" s="358"/>
      <c r="C107" s="324" t="s">
        <v>425</v>
      </c>
      <c r="D107" s="325"/>
      <c r="E107" s="325"/>
      <c r="F107" s="326"/>
      <c r="G107" s="326"/>
      <c r="H107" s="326"/>
      <c r="I107" s="327"/>
    </row>
    <row r="108" spans="1:28" ht="21" customHeight="1">
      <c r="A108" s="358"/>
      <c r="B108" s="358"/>
      <c r="C108" s="584" t="s">
        <v>304</v>
      </c>
      <c r="D108" s="585"/>
      <c r="E108" s="586" t="s">
        <v>398</v>
      </c>
      <c r="F108" s="586"/>
      <c r="G108" s="586"/>
      <c r="H108" s="586"/>
      <c r="I108" s="587"/>
    </row>
    <row r="109" spans="1:28" ht="21" customHeight="1">
      <c r="A109" s="358"/>
      <c r="B109" s="358"/>
      <c r="C109" s="584" t="s">
        <v>321</v>
      </c>
      <c r="D109" s="585"/>
      <c r="E109" s="328"/>
      <c r="F109" s="328"/>
      <c r="G109" s="328"/>
      <c r="H109" s="328"/>
      <c r="I109" s="329"/>
    </row>
    <row r="110" spans="1:28">
      <c r="A110" s="358"/>
      <c r="B110" s="358"/>
      <c r="C110" s="597"/>
      <c r="D110" s="598"/>
      <c r="E110" s="598"/>
      <c r="F110" s="598"/>
      <c r="G110" s="598"/>
      <c r="H110" s="598"/>
      <c r="I110" s="599"/>
    </row>
    <row r="111" spans="1:28" ht="66" customHeight="1">
      <c r="A111" s="358"/>
      <c r="B111" s="358"/>
      <c r="C111" s="600"/>
      <c r="D111" s="601"/>
      <c r="E111" s="601"/>
      <c r="F111" s="601"/>
      <c r="G111" s="601"/>
      <c r="H111" s="601"/>
      <c r="I111" s="602"/>
    </row>
    <row r="112" spans="1:28" ht="22.5" customHeight="1">
      <c r="A112" s="358"/>
      <c r="B112" s="358"/>
      <c r="C112" s="578" t="s">
        <v>453</v>
      </c>
      <c r="D112" s="579"/>
      <c r="E112" s="579"/>
      <c r="F112" s="579"/>
      <c r="G112" s="579"/>
      <c r="H112" s="579"/>
      <c r="I112" s="580"/>
    </row>
    <row r="113" spans="1:9" ht="88.5" customHeight="1">
      <c r="A113" s="358"/>
      <c r="B113" s="358"/>
      <c r="C113" s="594"/>
      <c r="D113" s="595"/>
      <c r="E113" s="595"/>
      <c r="F113" s="595"/>
      <c r="G113" s="595"/>
      <c r="H113" s="595"/>
      <c r="I113" s="596"/>
    </row>
    <row r="114" spans="1:9">
      <c r="A114" s="358"/>
      <c r="B114" s="358"/>
      <c r="C114" s="330"/>
      <c r="D114" s="331"/>
      <c r="E114" s="331"/>
      <c r="F114" s="331"/>
      <c r="G114" s="331"/>
      <c r="H114" s="331"/>
      <c r="I114" s="332"/>
    </row>
    <row r="115" spans="1:9" ht="14.25">
      <c r="A115" s="358"/>
      <c r="B115" s="358"/>
      <c r="C115" s="333" t="s">
        <v>426</v>
      </c>
      <c r="D115" s="328"/>
      <c r="E115" s="328"/>
      <c r="F115" s="328"/>
      <c r="G115" s="328"/>
      <c r="H115" s="328"/>
      <c r="I115" s="329"/>
    </row>
    <row r="116" spans="1:9">
      <c r="A116" s="358"/>
      <c r="B116" s="358"/>
      <c r="C116" s="334"/>
      <c r="D116" s="356"/>
      <c r="E116" s="356"/>
      <c r="F116" s="356"/>
      <c r="G116" s="356"/>
      <c r="H116" s="356"/>
      <c r="I116" s="357"/>
    </row>
    <row r="117" spans="1:9" ht="21" customHeight="1">
      <c r="A117" s="358"/>
      <c r="B117" s="358"/>
      <c r="C117" s="584" t="s">
        <v>304</v>
      </c>
      <c r="D117" s="585"/>
      <c r="E117" s="586" t="s">
        <v>398</v>
      </c>
      <c r="F117" s="586"/>
      <c r="G117" s="586"/>
      <c r="H117" s="586"/>
      <c r="I117" s="587"/>
    </row>
    <row r="118" spans="1:9" ht="21" customHeight="1">
      <c r="A118" s="358"/>
      <c r="B118" s="358"/>
      <c r="C118" s="584" t="s">
        <v>321</v>
      </c>
      <c r="D118" s="585"/>
      <c r="E118" s="328"/>
      <c r="F118" s="328"/>
      <c r="G118" s="328"/>
      <c r="H118" s="328"/>
      <c r="I118" s="329"/>
    </row>
    <row r="119" spans="1:9">
      <c r="A119" s="358"/>
      <c r="B119" s="358"/>
      <c r="C119" s="597"/>
      <c r="D119" s="598"/>
      <c r="E119" s="598"/>
      <c r="F119" s="598"/>
      <c r="G119" s="598"/>
      <c r="H119" s="598"/>
      <c r="I119" s="599"/>
    </row>
    <row r="120" spans="1:9" ht="141" customHeight="1">
      <c r="A120" s="358"/>
      <c r="B120" s="358"/>
      <c r="C120" s="600"/>
      <c r="D120" s="601"/>
      <c r="E120" s="601"/>
      <c r="F120" s="601"/>
      <c r="G120" s="601"/>
      <c r="H120" s="601"/>
      <c r="I120" s="602"/>
    </row>
    <row r="121" spans="1:9" ht="21" customHeight="1">
      <c r="A121" s="358"/>
      <c r="B121" s="358"/>
      <c r="C121" s="578" t="s">
        <v>453</v>
      </c>
      <c r="D121" s="579"/>
      <c r="E121" s="579"/>
      <c r="F121" s="579"/>
      <c r="G121" s="579"/>
      <c r="H121" s="579"/>
      <c r="I121" s="580"/>
    </row>
    <row r="122" spans="1:9" ht="148.5" customHeight="1">
      <c r="A122" s="358"/>
      <c r="B122" s="358"/>
      <c r="C122" s="594"/>
      <c r="D122" s="595"/>
      <c r="E122" s="595"/>
      <c r="F122" s="595"/>
      <c r="G122" s="595"/>
      <c r="H122" s="595"/>
      <c r="I122" s="596"/>
    </row>
    <row r="123" spans="1:9" ht="9" customHeight="1">
      <c r="A123" s="358"/>
      <c r="B123" s="358"/>
      <c r="C123" s="335"/>
      <c r="D123" s="336"/>
      <c r="E123" s="336"/>
      <c r="F123" s="336"/>
      <c r="G123" s="336"/>
      <c r="H123" s="336"/>
      <c r="I123" s="337"/>
    </row>
    <row r="124" spans="1:9" ht="14.25">
      <c r="A124" s="358"/>
      <c r="B124" s="358"/>
      <c r="C124" s="333" t="s">
        <v>427</v>
      </c>
      <c r="D124" s="328"/>
      <c r="E124" s="328"/>
      <c r="F124" s="328"/>
      <c r="G124" s="328"/>
      <c r="H124" s="328"/>
      <c r="I124" s="329"/>
    </row>
    <row r="125" spans="1:9">
      <c r="A125" s="358"/>
      <c r="B125" s="358"/>
      <c r="C125" s="334"/>
      <c r="D125" s="356"/>
      <c r="E125" s="356"/>
      <c r="F125" s="356"/>
      <c r="G125" s="356"/>
      <c r="H125" s="356"/>
      <c r="I125" s="357"/>
    </row>
    <row r="126" spans="1:9" ht="21" customHeight="1">
      <c r="A126" s="358"/>
      <c r="B126" s="358"/>
      <c r="C126" s="584" t="s">
        <v>304</v>
      </c>
      <c r="D126" s="585"/>
      <c r="E126" s="586" t="s">
        <v>398</v>
      </c>
      <c r="F126" s="586"/>
      <c r="G126" s="586"/>
      <c r="H126" s="586"/>
      <c r="I126" s="587"/>
    </row>
    <row r="127" spans="1:9" ht="21" customHeight="1">
      <c r="A127" s="358"/>
      <c r="B127" s="358"/>
      <c r="C127" s="584" t="s">
        <v>321</v>
      </c>
      <c r="D127" s="585"/>
      <c r="E127" s="328"/>
      <c r="F127" s="328"/>
      <c r="G127" s="328"/>
      <c r="H127" s="328"/>
      <c r="I127" s="329"/>
    </row>
    <row r="128" spans="1:9">
      <c r="A128" s="358"/>
      <c r="B128" s="358"/>
      <c r="C128" s="588"/>
      <c r="D128" s="589"/>
      <c r="E128" s="589"/>
      <c r="F128" s="589"/>
      <c r="G128" s="589"/>
      <c r="H128" s="589"/>
      <c r="I128" s="590"/>
    </row>
    <row r="129" spans="1:9" ht="114" customHeight="1">
      <c r="A129" s="358"/>
      <c r="B129" s="358"/>
      <c r="C129" s="673"/>
      <c r="D129" s="674"/>
      <c r="E129" s="674"/>
      <c r="F129" s="674"/>
      <c r="G129" s="674"/>
      <c r="H129" s="674"/>
      <c r="I129" s="675"/>
    </row>
    <row r="130" spans="1:9" ht="21" customHeight="1">
      <c r="B130" s="358"/>
      <c r="C130" s="578" t="s">
        <v>453</v>
      </c>
      <c r="D130" s="579"/>
      <c r="E130" s="579"/>
      <c r="F130" s="579"/>
      <c r="G130" s="579"/>
      <c r="H130" s="579"/>
      <c r="I130" s="580"/>
    </row>
    <row r="131" spans="1:9" ht="144.75" customHeight="1" thickBot="1">
      <c r="C131" s="591"/>
      <c r="D131" s="592"/>
      <c r="E131" s="592"/>
      <c r="F131" s="592"/>
      <c r="G131" s="592"/>
      <c r="H131" s="592"/>
      <c r="I131" s="593"/>
    </row>
  </sheetData>
  <mergeCells count="85">
    <mergeCell ref="B3:I3"/>
    <mergeCell ref="D65:D66"/>
    <mergeCell ref="E65:E66"/>
    <mergeCell ref="I65:I66"/>
    <mergeCell ref="F65:H66"/>
    <mergeCell ref="C26:I29"/>
    <mergeCell ref="C30:I30"/>
    <mergeCell ref="C31:I31"/>
    <mergeCell ref="C35:D35"/>
    <mergeCell ref="E35:I35"/>
    <mergeCell ref="C47:I47"/>
    <mergeCell ref="C50:D50"/>
    <mergeCell ref="E50:I50"/>
    <mergeCell ref="C43:I43"/>
    <mergeCell ref="C37:C38"/>
    <mergeCell ref="D37:D38"/>
    <mergeCell ref="F67:H67"/>
    <mergeCell ref="F68:H68"/>
    <mergeCell ref="F69:H69"/>
    <mergeCell ref="F5:I5"/>
    <mergeCell ref="F6:I6"/>
    <mergeCell ref="F7:I7"/>
    <mergeCell ref="C9:I9"/>
    <mergeCell ref="C12:D12"/>
    <mergeCell ref="E12:I12"/>
    <mergeCell ref="C13:D13"/>
    <mergeCell ref="C14:I17"/>
    <mergeCell ref="C18:I18"/>
    <mergeCell ref="C19:I19"/>
    <mergeCell ref="C24:D24"/>
    <mergeCell ref="E24:I24"/>
    <mergeCell ref="C25:D25"/>
    <mergeCell ref="E37:E38"/>
    <mergeCell ref="F37:H37"/>
    <mergeCell ref="I37:I38"/>
    <mergeCell ref="C44:I44"/>
    <mergeCell ref="E74:I74"/>
    <mergeCell ref="C51:D51"/>
    <mergeCell ref="C55:I56"/>
    <mergeCell ref="C57:I57"/>
    <mergeCell ref="C58:I58"/>
    <mergeCell ref="C62:D62"/>
    <mergeCell ref="E62:I62"/>
    <mergeCell ref="C65:C66"/>
    <mergeCell ref="C63:D63"/>
    <mergeCell ref="C64:I64"/>
    <mergeCell ref="C73:D73"/>
    <mergeCell ref="E73:I73"/>
    <mergeCell ref="C70:I70"/>
    <mergeCell ref="C93:D93"/>
    <mergeCell ref="C97:I98"/>
    <mergeCell ref="C99:I99"/>
    <mergeCell ref="C100:I100"/>
    <mergeCell ref="C75:I75"/>
    <mergeCell ref="C83:I86"/>
    <mergeCell ref="C87:I87"/>
    <mergeCell ref="C88:I88"/>
    <mergeCell ref="C92:D92"/>
    <mergeCell ref="E92:I92"/>
    <mergeCell ref="C78:I81"/>
    <mergeCell ref="C77:I77"/>
    <mergeCell ref="C82:I82"/>
    <mergeCell ref="C102:I102"/>
    <mergeCell ref="C103:D103"/>
    <mergeCell ref="E103:I103"/>
    <mergeCell ref="C104:D105"/>
    <mergeCell ref="E104:I105"/>
    <mergeCell ref="C108:D108"/>
    <mergeCell ref="E108:I108"/>
    <mergeCell ref="C109:D109"/>
    <mergeCell ref="C110:I111"/>
    <mergeCell ref="C112:I112"/>
    <mergeCell ref="C113:I113"/>
    <mergeCell ref="C117:D117"/>
    <mergeCell ref="E117:I117"/>
    <mergeCell ref="C118:D118"/>
    <mergeCell ref="C119:I120"/>
    <mergeCell ref="C130:I130"/>
    <mergeCell ref="C131:I131"/>
    <mergeCell ref="C128:I129"/>
    <mergeCell ref="C121:I121"/>
    <mergeCell ref="C122:I122"/>
    <mergeCell ref="C126:D126"/>
    <mergeCell ref="E126:I126"/>
    <mergeCell ref="C127:D127"/>
  </mergeCells>
  <phoneticPr fontId="1"/>
  <pageMargins left="0.70866141732283472" right="0.31496062992125984" top="0.74803149606299213" bottom="0.47244094488188981" header="0.31496062992125984" footer="0.31496062992125984"/>
  <pageSetup paperSize="9" scale="51" orientation="portrait" cellComments="asDisplayed" r:id="rId1"/>
  <rowBreaks count="2" manualBreakCount="2">
    <brk id="45" min="1" max="8" man="1"/>
    <brk id="101"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2</xdr:col>
                    <xdr:colOff>190500</xdr:colOff>
                    <xdr:row>50</xdr:row>
                    <xdr:rowOff>200025</xdr:rowOff>
                  </from>
                  <to>
                    <xdr:col>3</xdr:col>
                    <xdr:colOff>1028700</xdr:colOff>
                    <xdr:row>53</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3</xdr:col>
                    <xdr:colOff>1628775</xdr:colOff>
                    <xdr:row>50</xdr:row>
                    <xdr:rowOff>180975</xdr:rowOff>
                  </from>
                  <to>
                    <xdr:col>6</xdr:col>
                    <xdr:colOff>247650</xdr:colOff>
                    <xdr:row>52</xdr:row>
                    <xdr:rowOff>161925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238125</xdr:colOff>
                    <xdr:row>50</xdr:row>
                    <xdr:rowOff>190500</xdr:rowOff>
                  </from>
                  <to>
                    <xdr:col>8</xdr:col>
                    <xdr:colOff>1733550</xdr:colOff>
                    <xdr:row>53</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4</xdr:col>
                    <xdr:colOff>19050</xdr:colOff>
                    <xdr:row>73</xdr:row>
                    <xdr:rowOff>142875</xdr:rowOff>
                  </from>
                  <to>
                    <xdr:col>4</xdr:col>
                    <xdr:colOff>704850</xdr:colOff>
                    <xdr:row>73</xdr:row>
                    <xdr:rowOff>381000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4</xdr:col>
                    <xdr:colOff>838200</xdr:colOff>
                    <xdr:row>73</xdr:row>
                    <xdr:rowOff>142875</xdr:rowOff>
                  </from>
                  <to>
                    <xdr:col>5</xdr:col>
                    <xdr:colOff>133350</xdr:colOff>
                    <xdr:row>73</xdr:row>
                    <xdr:rowOff>381000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2</xdr:col>
                    <xdr:colOff>238125</xdr:colOff>
                    <xdr:row>75</xdr:row>
                    <xdr:rowOff>28575</xdr:rowOff>
                  </from>
                  <to>
                    <xdr:col>3</xdr:col>
                    <xdr:colOff>1476375</xdr:colOff>
                    <xdr:row>75</xdr:row>
                    <xdr:rowOff>266700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4</xdr:col>
                    <xdr:colOff>304800</xdr:colOff>
                    <xdr:row>75</xdr:row>
                    <xdr:rowOff>28575</xdr:rowOff>
                  </from>
                  <to>
                    <xdr:col>8</xdr:col>
                    <xdr:colOff>1981200</xdr:colOff>
                    <xdr:row>75</xdr:row>
                    <xdr:rowOff>266700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2</xdr:col>
                    <xdr:colOff>247650</xdr:colOff>
                    <xdr:row>75</xdr:row>
                    <xdr:rowOff>276225</xdr:rowOff>
                  </from>
                  <to>
                    <xdr:col>4</xdr:col>
                    <xdr:colOff>647700</xdr:colOff>
                    <xdr:row>75</xdr:row>
                    <xdr:rowOff>514350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4</xdr:col>
                    <xdr:colOff>800100</xdr:colOff>
                    <xdr:row>75</xdr:row>
                    <xdr:rowOff>276225</xdr:rowOff>
                  </from>
                  <to>
                    <xdr:col>8</xdr:col>
                    <xdr:colOff>1285875</xdr:colOff>
                    <xdr:row>75</xdr:row>
                    <xdr:rowOff>514350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2</xdr:col>
                    <xdr:colOff>190500</xdr:colOff>
                    <xdr:row>92</xdr:row>
                    <xdr:rowOff>200025</xdr:rowOff>
                  </from>
                  <to>
                    <xdr:col>3</xdr:col>
                    <xdr:colOff>1028700</xdr:colOff>
                    <xdr:row>94</xdr:row>
                    <xdr:rowOff>28575</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3</xdr:col>
                    <xdr:colOff>1190625</xdr:colOff>
                    <xdr:row>92</xdr:row>
                    <xdr:rowOff>180975</xdr:rowOff>
                  </from>
                  <to>
                    <xdr:col>5</xdr:col>
                    <xdr:colOff>352425</xdr:colOff>
                    <xdr:row>94</xdr:row>
                    <xdr:rowOff>9525</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5</xdr:col>
                    <xdr:colOff>257175</xdr:colOff>
                    <xdr:row>92</xdr:row>
                    <xdr:rowOff>180975</xdr:rowOff>
                  </from>
                  <to>
                    <xdr:col>8</xdr:col>
                    <xdr:colOff>1209675</xdr:colOff>
                    <xdr:row>94</xdr:row>
                    <xdr:rowOff>9525</xdr:rowOff>
                  </to>
                </anchor>
              </controlPr>
            </control>
          </mc:Choice>
        </mc:AlternateContent>
        <mc:AlternateContent xmlns:mc="http://schemas.openxmlformats.org/markup-compatibility/2006">
          <mc:Choice Requires="x14">
            <control shapeId="74772" r:id="rId16" name="Check Box 20">
              <controlPr defaultSize="0" autoFill="0" autoLine="0" autoPict="0">
                <anchor moveWithCells="1">
                  <from>
                    <xdr:col>4</xdr:col>
                    <xdr:colOff>104775</xdr:colOff>
                    <xdr:row>103</xdr:row>
                    <xdr:rowOff>76200</xdr:rowOff>
                  </from>
                  <to>
                    <xdr:col>8</xdr:col>
                    <xdr:colOff>38100</xdr:colOff>
                    <xdr:row>103</xdr:row>
                    <xdr:rowOff>314325</xdr:rowOff>
                  </to>
                </anchor>
              </controlPr>
            </control>
          </mc:Choice>
        </mc:AlternateContent>
        <mc:AlternateContent xmlns:mc="http://schemas.openxmlformats.org/markup-compatibility/2006">
          <mc:Choice Requires="x14">
            <control shapeId="74778" r:id="rId17" name="Check Box 26">
              <controlPr defaultSize="0" autoFill="0" autoLine="0" autoPict="0">
                <anchor moveWithCells="1">
                  <from>
                    <xdr:col>4</xdr:col>
                    <xdr:colOff>114300</xdr:colOff>
                    <xdr:row>101</xdr:row>
                    <xdr:rowOff>285750</xdr:rowOff>
                  </from>
                  <to>
                    <xdr:col>8</xdr:col>
                    <xdr:colOff>333375</xdr:colOff>
                    <xdr:row>102</xdr:row>
                    <xdr:rowOff>419100</xdr:rowOff>
                  </to>
                </anchor>
              </controlPr>
            </control>
          </mc:Choice>
        </mc:AlternateContent>
        <mc:AlternateContent xmlns:mc="http://schemas.openxmlformats.org/markup-compatibility/2006">
          <mc:Choice Requires="x14">
            <control shapeId="74780" r:id="rId18" name="Check Box 28">
              <controlPr defaultSize="0" autoFill="0" autoLine="0" autoPict="0">
                <anchor moveWithCells="1">
                  <from>
                    <xdr:col>4</xdr:col>
                    <xdr:colOff>133350</xdr:colOff>
                    <xdr:row>102</xdr:row>
                    <xdr:rowOff>180975</xdr:rowOff>
                  </from>
                  <to>
                    <xdr:col>8</xdr:col>
                    <xdr:colOff>2105025</xdr:colOff>
                    <xdr:row>103</xdr:row>
                    <xdr:rowOff>85725</xdr:rowOff>
                  </to>
                </anchor>
              </controlPr>
            </control>
          </mc:Choice>
        </mc:AlternateContent>
        <mc:AlternateContent xmlns:mc="http://schemas.openxmlformats.org/markup-compatibility/2006">
          <mc:Choice Requires="x14">
            <control shapeId="74781" r:id="rId19" name="Check Box 29">
              <controlPr defaultSize="0" autoFill="0" autoLine="0" autoPict="0">
                <anchor moveWithCells="1">
                  <from>
                    <xdr:col>4</xdr:col>
                    <xdr:colOff>104775</xdr:colOff>
                    <xdr:row>103</xdr:row>
                    <xdr:rowOff>342900</xdr:rowOff>
                  </from>
                  <to>
                    <xdr:col>8</xdr:col>
                    <xdr:colOff>161925</xdr:colOff>
                    <xdr:row>104</xdr:row>
                    <xdr:rowOff>200025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EF92-E2D5-4AC6-AE7D-874504D5B67D}">
  <dimension ref="A1:G25"/>
  <sheetViews>
    <sheetView view="pageBreakPreview" zoomScale="110" zoomScaleNormal="75" zoomScaleSheetLayoutView="110" workbookViewId="0">
      <selection activeCell="B11" sqref="B11"/>
    </sheetView>
  </sheetViews>
  <sheetFormatPr defaultColWidth="9" defaultRowHeight="13.5"/>
  <cols>
    <col min="1" max="2" width="37.75" style="212" customWidth="1"/>
    <col min="3" max="3" width="3.625" style="212" customWidth="1"/>
    <col min="4" max="4" width="6.75" style="212" bestFit="1" customWidth="1"/>
    <col min="5" max="5" width="6" style="212" bestFit="1" customWidth="1"/>
    <col min="6" max="6" width="9" style="212"/>
    <col min="7" max="7" width="15.625" style="212" bestFit="1" customWidth="1"/>
    <col min="8" max="16384" width="9" style="212"/>
  </cols>
  <sheetData>
    <row r="1" spans="1:2">
      <c r="B1" s="213" t="s">
        <v>261</v>
      </c>
    </row>
    <row r="2" spans="1:2">
      <c r="B2" s="214"/>
    </row>
    <row r="3" spans="1:2">
      <c r="B3" s="214"/>
    </row>
    <row r="4" spans="1:2" ht="16.5">
      <c r="A4" s="665" t="s">
        <v>448</v>
      </c>
      <c r="B4" s="665"/>
    </row>
    <row r="5" spans="1:2">
      <c r="B5" s="215"/>
    </row>
    <row r="6" spans="1:2" ht="16.5">
      <c r="A6" s="216" t="s">
        <v>262</v>
      </c>
      <c r="B6" s="217" t="s">
        <v>165</v>
      </c>
    </row>
    <row r="7" spans="1:2" ht="22.5" customHeight="1">
      <c r="A7" s="218" t="s">
        <v>109</v>
      </c>
      <c r="B7" s="218" t="s">
        <v>266</v>
      </c>
    </row>
    <row r="8" spans="1:2" ht="22.5" customHeight="1">
      <c r="A8" s="219" t="s">
        <v>269</v>
      </c>
      <c r="B8" s="220"/>
    </row>
    <row r="9" spans="1:2" ht="22.5" customHeight="1" thickBot="1">
      <c r="A9" s="221" t="s">
        <v>263</v>
      </c>
      <c r="B9" s="222"/>
    </row>
    <row r="10" spans="1:2" ht="22.5" customHeight="1" thickTop="1">
      <c r="A10" s="223" t="s">
        <v>270</v>
      </c>
      <c r="B10" s="224">
        <f>SUM(B8+B9)</f>
        <v>0</v>
      </c>
    </row>
    <row r="11" spans="1:2" ht="15.95" customHeight="1">
      <c r="A11" s="225"/>
      <c r="B11" s="226"/>
    </row>
    <row r="12" spans="1:2" ht="16.5">
      <c r="A12" s="227" t="s">
        <v>264</v>
      </c>
      <c r="B12" s="228" t="s">
        <v>165</v>
      </c>
    </row>
    <row r="13" spans="1:2" ht="18.75" customHeight="1">
      <c r="A13" s="218" t="s">
        <v>109</v>
      </c>
      <c r="B13" s="229" t="s">
        <v>266</v>
      </c>
    </row>
    <row r="14" spans="1:2" ht="21.95" customHeight="1">
      <c r="A14" s="219" t="s">
        <v>299</v>
      </c>
      <c r="B14" s="230"/>
    </row>
    <row r="15" spans="1:2" ht="21.95" customHeight="1">
      <c r="A15" s="231" t="s">
        <v>335</v>
      </c>
      <c r="B15" s="232"/>
    </row>
    <row r="16" spans="1:2" ht="21.95" customHeight="1" thickBot="1">
      <c r="A16" s="353" t="s">
        <v>424</v>
      </c>
      <c r="B16" s="233"/>
    </row>
    <row r="17" spans="1:7" ht="22.5" customHeight="1" thickTop="1">
      <c r="A17" s="223" t="s">
        <v>270</v>
      </c>
      <c r="B17" s="234">
        <f>SUM(B14:B16)</f>
        <v>0</v>
      </c>
      <c r="D17" s="212" t="str">
        <f>IF(B10=B17,"〇","×")</f>
        <v>〇</v>
      </c>
    </row>
    <row r="18" spans="1:7" ht="56.25" customHeight="1">
      <c r="A18" s="235"/>
      <c r="C18" s="215"/>
      <c r="D18" s="236"/>
      <c r="E18" s="226"/>
      <c r="G18" s="215"/>
    </row>
    <row r="19" spans="1:7">
      <c r="A19" s="292" t="s">
        <v>278</v>
      </c>
      <c r="B19" s="254"/>
      <c r="C19" s="215"/>
      <c r="D19" s="236"/>
      <c r="E19" s="226"/>
      <c r="G19" s="215"/>
    </row>
    <row r="20" spans="1:7">
      <c r="A20" s="254"/>
      <c r="B20" s="254"/>
      <c r="C20" s="215"/>
      <c r="D20" s="236"/>
      <c r="E20" s="226"/>
      <c r="G20" s="215"/>
    </row>
    <row r="21" spans="1:7">
      <c r="A21" s="255" t="s">
        <v>444</v>
      </c>
      <c r="B21" s="254"/>
    </row>
    <row r="22" spans="1:7">
      <c r="A22" s="255"/>
      <c r="B22" s="254"/>
    </row>
    <row r="23" spans="1:7">
      <c r="A23" s="256" t="s">
        <v>268</v>
      </c>
      <c r="B23" s="257"/>
    </row>
    <row r="24" spans="1:7">
      <c r="A24" s="256" t="s">
        <v>267</v>
      </c>
      <c r="B24" s="254"/>
    </row>
    <row r="25" spans="1:7">
      <c r="B25" s="238"/>
    </row>
  </sheetData>
  <mergeCells count="1">
    <mergeCell ref="A4:B4"/>
  </mergeCells>
  <phoneticPr fontId="1"/>
  <conditionalFormatting sqref="E18:E20">
    <cfRule type="cellIs" dxfId="0"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34"/>
  <sheetViews>
    <sheetView view="pageBreakPreview" topLeftCell="N1" zoomScale="70" zoomScaleNormal="100" zoomScaleSheetLayoutView="70" workbookViewId="0">
      <selection activeCell="T13" sqref="T13"/>
    </sheetView>
  </sheetViews>
  <sheetFormatPr defaultColWidth="9" defaultRowHeight="18.75"/>
  <cols>
    <col min="1" max="5" width="9" style="9"/>
    <col min="6" max="6" width="39.25" style="9" customWidth="1"/>
    <col min="7" max="7" width="15.25" style="9" customWidth="1"/>
    <col min="8" max="9" width="9" style="9"/>
    <col min="10" max="10" width="22" style="9" bestFit="1" customWidth="1"/>
    <col min="11" max="11" width="10.375" style="9" customWidth="1"/>
    <col min="12" max="12" width="9" style="9"/>
    <col min="13" max="13" width="23.5" style="9" customWidth="1"/>
    <col min="14" max="14" width="9" style="9" bestFit="1" customWidth="1"/>
    <col min="15" max="15" width="13" style="9" bestFit="1" customWidth="1"/>
    <col min="16" max="16" width="9" style="9"/>
    <col min="17" max="17" width="9" style="9" bestFit="1" customWidth="1"/>
    <col min="18" max="18" width="9" style="9"/>
    <col min="19" max="20" width="10" style="9" customWidth="1"/>
    <col min="21" max="21" width="12.75" style="9" customWidth="1"/>
    <col min="22" max="22" width="11.875" style="9" customWidth="1"/>
    <col min="23" max="25" width="8.875" style="9" customWidth="1"/>
    <col min="26" max="26" width="9" style="9" bestFit="1" customWidth="1"/>
    <col min="27" max="27" width="14.375" style="9" customWidth="1"/>
    <col min="28" max="28" width="21" style="9" customWidth="1"/>
    <col min="29" max="29" width="22.625" style="9" customWidth="1"/>
    <col min="30" max="30" width="16.75" style="9" customWidth="1"/>
    <col min="31" max="31" width="21.625" style="9" customWidth="1"/>
    <col min="32" max="32" width="21.125" style="9" customWidth="1"/>
    <col min="33" max="33" width="20.125" style="9" customWidth="1"/>
    <col min="34" max="34" width="19.25" style="9" bestFit="1" customWidth="1"/>
    <col min="35" max="35" width="16.75" style="9" customWidth="1"/>
    <col min="36" max="36" width="25.5" style="9" customWidth="1"/>
    <col min="37" max="37" width="22.375" style="9" customWidth="1"/>
    <col min="38" max="38" width="17.75" style="9" customWidth="1"/>
    <col min="39" max="39" width="29.125" style="9" bestFit="1" customWidth="1"/>
    <col min="40" max="40" width="21.5" style="9" customWidth="1"/>
    <col min="41" max="41" width="14.375" style="9" customWidth="1"/>
    <col min="42" max="16384" width="9" style="9"/>
  </cols>
  <sheetData>
    <row r="1" spans="1:41" ht="24">
      <c r="A1" s="48" t="s">
        <v>139</v>
      </c>
      <c r="C1" s="1"/>
      <c r="F1" s="1"/>
      <c r="R1" s="10"/>
    </row>
    <row r="2" spans="1:41" ht="30.75" thickBot="1">
      <c r="A2" s="47" t="s">
        <v>140</v>
      </c>
      <c r="R2" s="10"/>
    </row>
    <row r="3" spans="1:41">
      <c r="A3" s="11"/>
      <c r="B3" s="7" t="s">
        <v>2</v>
      </c>
      <c r="C3" s="12"/>
      <c r="D3" s="12"/>
      <c r="E3" s="12"/>
      <c r="F3" s="12"/>
      <c r="G3" s="12"/>
      <c r="H3" s="12"/>
      <c r="I3" s="13"/>
      <c r="J3" s="7" t="s">
        <v>31</v>
      </c>
      <c r="K3" s="12"/>
      <c r="L3" s="12"/>
      <c r="M3" s="12"/>
      <c r="N3" s="12"/>
      <c r="O3" s="12"/>
      <c r="P3" s="12"/>
      <c r="Q3" s="12"/>
      <c r="R3" s="14"/>
      <c r="S3" s="12"/>
      <c r="T3" s="12"/>
      <c r="U3" s="12"/>
      <c r="V3" s="12"/>
      <c r="W3" s="12"/>
      <c r="X3" s="12"/>
      <c r="Y3" s="12"/>
      <c r="Z3" s="12"/>
      <c r="AA3" s="2"/>
      <c r="AB3" s="8" t="s">
        <v>148</v>
      </c>
      <c r="AC3" s="2"/>
      <c r="AD3" s="2"/>
      <c r="AE3" s="2"/>
      <c r="AF3" s="2"/>
      <c r="AG3" s="2"/>
      <c r="AH3" s="2"/>
      <c r="AI3" s="2"/>
      <c r="AJ3" s="15"/>
      <c r="AK3" s="8" t="s">
        <v>30</v>
      </c>
      <c r="AL3" s="2"/>
      <c r="AM3" s="2"/>
      <c r="AN3" s="2"/>
      <c r="AO3" s="15"/>
    </row>
    <row r="4" spans="1:41" s="17" customFormat="1">
      <c r="A4" s="16"/>
      <c r="B4" s="3" t="s">
        <v>14</v>
      </c>
      <c r="C4" s="4" t="s">
        <v>8</v>
      </c>
      <c r="D4" s="4" t="s">
        <v>32</v>
      </c>
      <c r="E4" s="4" t="s">
        <v>10</v>
      </c>
      <c r="F4" s="4" t="s">
        <v>21</v>
      </c>
      <c r="G4" s="4" t="s">
        <v>22</v>
      </c>
      <c r="H4" s="4" t="s">
        <v>12</v>
      </c>
      <c r="I4" s="5" t="s">
        <v>13</v>
      </c>
      <c r="J4" s="3" t="s">
        <v>33</v>
      </c>
      <c r="K4" s="4" t="s">
        <v>8</v>
      </c>
      <c r="L4" s="4" t="s">
        <v>9</v>
      </c>
      <c r="M4" s="4" t="s">
        <v>10</v>
      </c>
      <c r="N4" s="719" t="s">
        <v>11</v>
      </c>
      <c r="O4" s="719"/>
      <c r="P4" s="719"/>
      <c r="Q4" s="719"/>
      <c r="R4" s="30" t="s">
        <v>111</v>
      </c>
      <c r="S4" s="4" t="s">
        <v>112</v>
      </c>
      <c r="T4" s="4" t="s">
        <v>113</v>
      </c>
      <c r="U4" s="4"/>
      <c r="V4" s="719" t="s">
        <v>114</v>
      </c>
      <c r="W4" s="719"/>
      <c r="X4" s="719"/>
      <c r="Y4" s="719"/>
      <c r="Z4" s="719"/>
      <c r="AA4" s="6" t="s">
        <v>145</v>
      </c>
      <c r="AB4" s="3" t="s">
        <v>14</v>
      </c>
      <c r="AC4" s="4" t="s">
        <v>8</v>
      </c>
      <c r="AD4" s="4" t="s">
        <v>48</v>
      </c>
      <c r="AE4" s="4" t="s">
        <v>49</v>
      </c>
      <c r="AF4" s="4" t="s">
        <v>11</v>
      </c>
      <c r="AG4" s="4" t="s">
        <v>12</v>
      </c>
      <c r="AH4" s="4" t="s">
        <v>13</v>
      </c>
      <c r="AI4" s="6" t="s">
        <v>131</v>
      </c>
      <c r="AJ4" s="5" t="s">
        <v>35</v>
      </c>
      <c r="AK4" s="3" t="s">
        <v>37</v>
      </c>
      <c r="AL4" s="44" t="s">
        <v>38</v>
      </c>
      <c r="AM4" s="4" t="s">
        <v>16</v>
      </c>
      <c r="AN4" s="4" t="s">
        <v>17</v>
      </c>
      <c r="AO4" s="5" t="s">
        <v>18</v>
      </c>
    </row>
    <row r="5" spans="1:41" s="18" customFormat="1" ht="63.75" customHeight="1">
      <c r="A5" s="733" t="s">
        <v>109</v>
      </c>
      <c r="B5" s="723" t="s">
        <v>23</v>
      </c>
      <c r="C5" s="717" t="s">
        <v>0</v>
      </c>
      <c r="D5" s="717" t="s">
        <v>104</v>
      </c>
      <c r="E5" s="717" t="s">
        <v>105</v>
      </c>
      <c r="F5" s="717" t="s">
        <v>3</v>
      </c>
      <c r="G5" s="717" t="s">
        <v>25</v>
      </c>
      <c r="H5" s="734" t="s">
        <v>1</v>
      </c>
      <c r="I5" s="724" t="s">
        <v>146</v>
      </c>
      <c r="J5" s="723" t="s">
        <v>4</v>
      </c>
      <c r="K5" s="717" t="s">
        <v>5</v>
      </c>
      <c r="L5" s="717" t="s">
        <v>6</v>
      </c>
      <c r="M5" s="717" t="s">
        <v>7</v>
      </c>
      <c r="N5" s="717" t="s">
        <v>43</v>
      </c>
      <c r="O5" s="717"/>
      <c r="P5" s="717"/>
      <c r="Q5" s="717"/>
      <c r="R5" s="713" t="s">
        <v>138</v>
      </c>
      <c r="S5" s="715" t="s">
        <v>147</v>
      </c>
      <c r="T5" s="715" t="s">
        <v>34</v>
      </c>
      <c r="U5" s="715" t="s">
        <v>50</v>
      </c>
      <c r="V5" s="720" t="s">
        <v>44</v>
      </c>
      <c r="W5" s="721"/>
      <c r="X5" s="721"/>
      <c r="Y5" s="721"/>
      <c r="Z5" s="722"/>
      <c r="AA5" s="718" t="s">
        <v>108</v>
      </c>
      <c r="AB5" s="723" t="s">
        <v>149</v>
      </c>
      <c r="AC5" s="717" t="s">
        <v>150</v>
      </c>
      <c r="AD5" s="717" t="s">
        <v>151</v>
      </c>
      <c r="AE5" s="717" t="s">
        <v>152</v>
      </c>
      <c r="AF5" s="717" t="s">
        <v>132</v>
      </c>
      <c r="AG5" s="727" t="s">
        <v>133</v>
      </c>
      <c r="AH5" s="727" t="s">
        <v>134</v>
      </c>
      <c r="AI5" s="727" t="s">
        <v>153</v>
      </c>
      <c r="AJ5" s="729" t="s">
        <v>154</v>
      </c>
      <c r="AK5" s="731" t="s">
        <v>156</v>
      </c>
      <c r="AL5" s="715" t="s">
        <v>39</v>
      </c>
      <c r="AM5" s="727" t="s">
        <v>155</v>
      </c>
      <c r="AN5" s="725" t="s">
        <v>157</v>
      </c>
      <c r="AO5" s="724" t="s">
        <v>158</v>
      </c>
    </row>
    <row r="6" spans="1:41" s="18" customFormat="1" ht="33">
      <c r="A6" s="733"/>
      <c r="B6" s="723"/>
      <c r="C6" s="717"/>
      <c r="D6" s="717"/>
      <c r="E6" s="717"/>
      <c r="F6" s="717"/>
      <c r="G6" s="717"/>
      <c r="H6" s="734"/>
      <c r="I6" s="724"/>
      <c r="J6" s="723"/>
      <c r="K6" s="717"/>
      <c r="L6" s="717"/>
      <c r="M6" s="717"/>
      <c r="N6" s="43" t="s">
        <v>26</v>
      </c>
      <c r="O6" s="43" t="s">
        <v>27</v>
      </c>
      <c r="P6" s="43" t="s">
        <v>28</v>
      </c>
      <c r="Q6" s="43" t="s">
        <v>29</v>
      </c>
      <c r="R6" s="714"/>
      <c r="S6" s="716"/>
      <c r="T6" s="716"/>
      <c r="U6" s="716"/>
      <c r="V6" s="49" t="s">
        <v>125</v>
      </c>
      <c r="W6" s="50" t="s">
        <v>41</v>
      </c>
      <c r="X6" s="50" t="s">
        <v>42</v>
      </c>
      <c r="Y6" s="49" t="s">
        <v>144</v>
      </c>
      <c r="Z6" s="42" t="s">
        <v>29</v>
      </c>
      <c r="AA6" s="718"/>
      <c r="AB6" s="723"/>
      <c r="AC6" s="717"/>
      <c r="AD6" s="717" t="s">
        <v>46</v>
      </c>
      <c r="AE6" s="717" t="s">
        <v>46</v>
      </c>
      <c r="AF6" s="717"/>
      <c r="AG6" s="728"/>
      <c r="AH6" s="728"/>
      <c r="AI6" s="728"/>
      <c r="AJ6" s="730"/>
      <c r="AK6" s="732"/>
      <c r="AL6" s="716"/>
      <c r="AM6" s="728"/>
      <c r="AN6" s="726"/>
      <c r="AO6" s="724"/>
    </row>
    <row r="7" spans="1:41">
      <c r="A7" s="21" t="s">
        <v>110</v>
      </c>
      <c r="B7" s="22" t="s">
        <v>24</v>
      </c>
      <c r="C7" s="23" t="s">
        <v>19</v>
      </c>
      <c r="D7" s="23" t="s">
        <v>19</v>
      </c>
      <c r="E7" s="23" t="s">
        <v>19</v>
      </c>
      <c r="F7" s="24" t="s">
        <v>20</v>
      </c>
      <c r="G7" s="24" t="s">
        <v>19</v>
      </c>
      <c r="H7" s="23" t="s">
        <v>19</v>
      </c>
      <c r="I7" s="25" t="s">
        <v>19</v>
      </c>
      <c r="J7" s="26" t="s">
        <v>20</v>
      </c>
      <c r="K7" s="27" t="s">
        <v>15</v>
      </c>
      <c r="L7" s="27" t="s">
        <v>15</v>
      </c>
      <c r="M7" s="24" t="s">
        <v>20</v>
      </c>
      <c r="N7" s="27" t="s">
        <v>53</v>
      </c>
      <c r="O7" s="27" t="s">
        <v>53</v>
      </c>
      <c r="P7" s="27" t="s">
        <v>53</v>
      </c>
      <c r="Q7" s="23" t="s">
        <v>19</v>
      </c>
      <c r="R7" s="27" t="s">
        <v>19</v>
      </c>
      <c r="S7" s="23" t="s">
        <v>19</v>
      </c>
      <c r="T7" s="27" t="s">
        <v>19</v>
      </c>
      <c r="U7" s="27" t="s">
        <v>106</v>
      </c>
      <c r="V7" s="27" t="s">
        <v>53</v>
      </c>
      <c r="W7" s="27" t="s">
        <v>45</v>
      </c>
      <c r="X7" s="27" t="s">
        <v>53</v>
      </c>
      <c r="Y7" s="27" t="s">
        <v>53</v>
      </c>
      <c r="Z7" s="23" t="s">
        <v>19</v>
      </c>
      <c r="AA7" s="31" t="s">
        <v>19</v>
      </c>
      <c r="AB7" s="26" t="s">
        <v>20</v>
      </c>
      <c r="AC7" s="23" t="s">
        <v>19</v>
      </c>
      <c r="AD7" s="23" t="s">
        <v>45</v>
      </c>
      <c r="AE7" s="23" t="s">
        <v>45</v>
      </c>
      <c r="AF7" s="24" t="s">
        <v>20</v>
      </c>
      <c r="AG7" s="24" t="s">
        <v>20</v>
      </c>
      <c r="AH7" s="24" t="s">
        <v>20</v>
      </c>
      <c r="AI7" s="24" t="s">
        <v>20</v>
      </c>
      <c r="AJ7" s="28" t="s">
        <v>19</v>
      </c>
      <c r="AK7" s="26" t="s">
        <v>20</v>
      </c>
      <c r="AL7" s="45" t="s">
        <v>40</v>
      </c>
      <c r="AM7" s="24" t="s">
        <v>20</v>
      </c>
      <c r="AN7" s="27" t="s">
        <v>15</v>
      </c>
      <c r="AO7" s="29" t="s">
        <v>15</v>
      </c>
    </row>
    <row r="8" spans="1:41" ht="19.5" thickBot="1">
      <c r="A8" s="33" t="s">
        <v>51</v>
      </c>
      <c r="B8" s="34" t="s">
        <v>141</v>
      </c>
      <c r="C8" s="35" t="s">
        <v>141</v>
      </c>
      <c r="D8" s="35" t="s">
        <v>142</v>
      </c>
      <c r="E8" s="35" t="s">
        <v>143</v>
      </c>
      <c r="F8" s="36" t="s">
        <v>52</v>
      </c>
      <c r="G8" s="36" t="s">
        <v>52</v>
      </c>
      <c r="H8" s="36" t="s">
        <v>52</v>
      </c>
      <c r="I8" s="37" t="s">
        <v>52</v>
      </c>
      <c r="J8" s="38" t="s">
        <v>103</v>
      </c>
      <c r="K8" s="36" t="s">
        <v>52</v>
      </c>
      <c r="L8" s="36" t="s">
        <v>52</v>
      </c>
      <c r="M8" s="36" t="s">
        <v>52</v>
      </c>
      <c r="N8" s="36" t="s">
        <v>52</v>
      </c>
      <c r="O8" s="36" t="s">
        <v>52</v>
      </c>
      <c r="P8" s="36" t="s">
        <v>52</v>
      </c>
      <c r="Q8" s="36" t="s">
        <v>52</v>
      </c>
      <c r="R8" s="36" t="s">
        <v>52</v>
      </c>
      <c r="S8" s="36" t="s">
        <v>52</v>
      </c>
      <c r="T8" s="36" t="s">
        <v>52</v>
      </c>
      <c r="U8" s="36" t="s">
        <v>52</v>
      </c>
      <c r="V8" s="36" t="s">
        <v>52</v>
      </c>
      <c r="W8" s="36" t="s">
        <v>52</v>
      </c>
      <c r="X8" s="36" t="s">
        <v>52</v>
      </c>
      <c r="Y8" s="36" t="s">
        <v>52</v>
      </c>
      <c r="Z8" s="36" t="s">
        <v>52</v>
      </c>
      <c r="AA8" s="39" t="s">
        <v>52</v>
      </c>
      <c r="AB8" s="38"/>
      <c r="AC8" s="35"/>
      <c r="AD8" s="35"/>
      <c r="AE8" s="35"/>
      <c r="AF8" s="36"/>
      <c r="AG8" s="36"/>
      <c r="AH8" s="36"/>
      <c r="AI8" s="39"/>
      <c r="AJ8" s="37"/>
      <c r="AK8" s="38"/>
      <c r="AL8" s="36"/>
      <c r="AM8" s="36"/>
      <c r="AN8" s="40"/>
      <c r="AO8" s="41"/>
    </row>
    <row r="9" spans="1:41">
      <c r="F9" s="51" t="s">
        <v>55</v>
      </c>
      <c r="J9" s="19" t="s">
        <v>79</v>
      </c>
      <c r="M9" s="19" t="s">
        <v>85</v>
      </c>
      <c r="N9" s="19" t="s">
        <v>36</v>
      </c>
      <c r="O9" s="19" t="s">
        <v>36</v>
      </c>
      <c r="P9" s="19" t="s">
        <v>36</v>
      </c>
      <c r="T9" s="9" t="s">
        <v>128</v>
      </c>
      <c r="U9" s="32" t="s">
        <v>107</v>
      </c>
      <c r="V9" s="19" t="s">
        <v>126</v>
      </c>
      <c r="W9" s="19" t="s">
        <v>126</v>
      </c>
      <c r="X9" s="19" t="s">
        <v>126</v>
      </c>
      <c r="Y9" s="19" t="s">
        <v>126</v>
      </c>
      <c r="AB9" s="19" t="s">
        <v>88</v>
      </c>
      <c r="AD9" s="9" t="s">
        <v>91</v>
      </c>
      <c r="AE9" s="20" t="s">
        <v>123</v>
      </c>
      <c r="AF9" s="19" t="s">
        <v>92</v>
      </c>
      <c r="AG9" s="19" t="s">
        <v>92</v>
      </c>
      <c r="AH9" s="19" t="s">
        <v>94</v>
      </c>
      <c r="AI9" s="19" t="s">
        <v>135</v>
      </c>
      <c r="AJ9" s="19"/>
      <c r="AK9" s="19" t="s">
        <v>97</v>
      </c>
      <c r="AL9" s="19"/>
      <c r="AM9" s="19" t="s">
        <v>99</v>
      </c>
      <c r="AN9" s="19"/>
      <c r="AO9" s="19"/>
    </row>
    <row r="10" spans="1:41">
      <c r="F10" s="51" t="s">
        <v>54</v>
      </c>
      <c r="J10" s="19" t="s">
        <v>80</v>
      </c>
      <c r="M10" s="19" t="s">
        <v>86</v>
      </c>
      <c r="T10" s="19" t="s">
        <v>129</v>
      </c>
      <c r="U10" s="19"/>
      <c r="V10" s="19" t="s">
        <v>127</v>
      </c>
      <c r="W10" s="19" t="s">
        <v>127</v>
      </c>
      <c r="X10" s="19" t="s">
        <v>127</v>
      </c>
      <c r="Y10" s="19" t="s">
        <v>127</v>
      </c>
      <c r="AB10" s="9" t="s">
        <v>89</v>
      </c>
      <c r="AD10" s="9" t="s">
        <v>89</v>
      </c>
      <c r="AE10" s="20" t="s">
        <v>115</v>
      </c>
      <c r="AF10" s="9" t="s">
        <v>93</v>
      </c>
      <c r="AG10" s="9" t="s">
        <v>93</v>
      </c>
      <c r="AH10" s="19" t="s">
        <v>95</v>
      </c>
      <c r="AI10" s="19" t="s">
        <v>136</v>
      </c>
      <c r="AK10" s="19" t="s">
        <v>98</v>
      </c>
      <c r="AL10" s="19"/>
      <c r="AM10" s="19" t="s">
        <v>100</v>
      </c>
    </row>
    <row r="11" spans="1:41">
      <c r="F11" s="51" t="s">
        <v>56</v>
      </c>
      <c r="J11" s="19" t="s">
        <v>81</v>
      </c>
      <c r="M11" s="9" t="s">
        <v>87</v>
      </c>
      <c r="T11" s="19" t="s">
        <v>130</v>
      </c>
      <c r="AB11" s="19" t="s">
        <v>90</v>
      </c>
      <c r="AD11" s="9" t="s">
        <v>96</v>
      </c>
      <c r="AE11" s="20" t="s">
        <v>116</v>
      </c>
      <c r="AH11" s="19" t="s">
        <v>96</v>
      </c>
      <c r="AI11" s="19" t="s">
        <v>137</v>
      </c>
      <c r="AM11" s="46" t="s">
        <v>101</v>
      </c>
    </row>
    <row r="12" spans="1:41">
      <c r="F12" s="51" t="s">
        <v>57</v>
      </c>
      <c r="J12" s="19" t="s">
        <v>82</v>
      </c>
      <c r="T12" s="19" t="s">
        <v>159</v>
      </c>
      <c r="AC12" s="9" t="s">
        <v>47</v>
      </c>
      <c r="AE12" s="20" t="s">
        <v>117</v>
      </c>
      <c r="AJ12" s="19"/>
    </row>
    <row r="13" spans="1:41">
      <c r="F13" s="51" t="s">
        <v>58</v>
      </c>
      <c r="J13" s="19" t="s">
        <v>102</v>
      </c>
      <c r="AE13" s="20" t="s">
        <v>118</v>
      </c>
      <c r="AJ13" s="19"/>
    </row>
    <row r="14" spans="1:41">
      <c r="F14" s="51" t="s">
        <v>59</v>
      </c>
      <c r="J14" s="19" t="s">
        <v>83</v>
      </c>
      <c r="AE14" s="20" t="s">
        <v>119</v>
      </c>
    </row>
    <row r="15" spans="1:41">
      <c r="F15" s="51" t="s">
        <v>60</v>
      </c>
      <c r="J15" s="19" t="s">
        <v>84</v>
      </c>
      <c r="AE15" s="20" t="s">
        <v>120</v>
      </c>
    </row>
    <row r="16" spans="1:41">
      <c r="F16" s="51" t="s">
        <v>61</v>
      </c>
      <c r="J16" s="19"/>
      <c r="AE16" s="20" t="s">
        <v>121</v>
      </c>
    </row>
    <row r="17" spans="6:31">
      <c r="F17" s="51" t="s">
        <v>62</v>
      </c>
      <c r="J17" s="19"/>
      <c r="AE17" s="20" t="s">
        <v>122</v>
      </c>
    </row>
    <row r="18" spans="6:31">
      <c r="F18" s="51" t="s">
        <v>63</v>
      </c>
      <c r="AE18" s="20" t="s">
        <v>124</v>
      </c>
    </row>
    <row r="19" spans="6:31">
      <c r="F19" s="51" t="s">
        <v>64</v>
      </c>
    </row>
    <row r="20" spans="6:31">
      <c r="F20" s="51" t="s">
        <v>66</v>
      </c>
    </row>
    <row r="21" spans="6:31">
      <c r="F21" s="51" t="s">
        <v>65</v>
      </c>
    </row>
    <row r="22" spans="6:31">
      <c r="F22" s="51" t="s">
        <v>67</v>
      </c>
    </row>
    <row r="23" spans="6:31">
      <c r="F23" s="51" t="s">
        <v>68</v>
      </c>
    </row>
    <row r="24" spans="6:31">
      <c r="F24" s="51" t="s">
        <v>69</v>
      </c>
    </row>
    <row r="25" spans="6:31">
      <c r="F25" s="51" t="s">
        <v>70</v>
      </c>
    </row>
    <row r="26" spans="6:31">
      <c r="F26" s="51" t="s">
        <v>71</v>
      </c>
    </row>
    <row r="27" spans="6:31">
      <c r="F27" s="51" t="s">
        <v>72</v>
      </c>
    </row>
    <row r="28" spans="6:31">
      <c r="F28" s="51" t="s">
        <v>73</v>
      </c>
    </row>
    <row r="29" spans="6:31">
      <c r="F29" s="51" t="s">
        <v>74</v>
      </c>
    </row>
    <row r="30" spans="6:31">
      <c r="F30" s="51" t="s">
        <v>75</v>
      </c>
    </row>
    <row r="31" spans="6:31">
      <c r="F31" s="51" t="s">
        <v>76</v>
      </c>
    </row>
    <row r="32" spans="6:31">
      <c r="F32" s="51" t="s">
        <v>77</v>
      </c>
    </row>
    <row r="33" spans="6:6">
      <c r="F33" s="51" t="s">
        <v>78</v>
      </c>
    </row>
    <row r="34" spans="6:6">
      <c r="F34" s="51" t="s">
        <v>29</v>
      </c>
    </row>
  </sheetData>
  <mergeCells count="36">
    <mergeCell ref="N4:Q4"/>
    <mergeCell ref="A5:A6"/>
    <mergeCell ref="B5:B6"/>
    <mergeCell ref="C5:C6"/>
    <mergeCell ref="D5:D6"/>
    <mergeCell ref="E5:E6"/>
    <mergeCell ref="F5:F6"/>
    <mergeCell ref="G5:G6"/>
    <mergeCell ref="H5:H6"/>
    <mergeCell ref="I5:I6"/>
    <mergeCell ref="J5:J6"/>
    <mergeCell ref="K5:K6"/>
    <mergeCell ref="L5:L6"/>
    <mergeCell ref="M5:M6"/>
    <mergeCell ref="N5:Q5"/>
    <mergeCell ref="AO5:AO6"/>
    <mergeCell ref="AN5:AN6"/>
    <mergeCell ref="AF5:AF6"/>
    <mergeCell ref="AG5:AG6"/>
    <mergeCell ref="AH5:AH6"/>
    <mergeCell ref="AJ5:AJ6"/>
    <mergeCell ref="AK5:AK6"/>
    <mergeCell ref="AM5:AM6"/>
    <mergeCell ref="AL5:AL6"/>
    <mergeCell ref="AI5:AI6"/>
    <mergeCell ref="AE5:AE6"/>
    <mergeCell ref="AA5:AA6"/>
    <mergeCell ref="V4:Z4"/>
    <mergeCell ref="V5:Z5"/>
    <mergeCell ref="AC5:AC6"/>
    <mergeCell ref="AB5:AB6"/>
    <mergeCell ref="R5:R6"/>
    <mergeCell ref="S5:S6"/>
    <mergeCell ref="T5:T6"/>
    <mergeCell ref="U5:U6"/>
    <mergeCell ref="AD5:AD6"/>
  </mergeCells>
  <phoneticPr fontId="1"/>
  <printOptions horizontalCentered="1"/>
  <pageMargins left="0.19685039370078741" right="0.19685039370078741" top="0.74803149606299213" bottom="0.74803149606299213" header="0.31496062992125984" footer="0.31496062992125984"/>
  <pageSetup paperSize="9" scale="40" fitToWidth="2" orientation="landscape" r:id="rId1"/>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2"/>
  <sheetViews>
    <sheetView view="pageBreakPreview" zoomScale="85" zoomScaleNormal="70" zoomScaleSheetLayoutView="85" workbookViewId="0">
      <selection activeCell="O4" sqref="O4"/>
    </sheetView>
  </sheetViews>
  <sheetFormatPr defaultColWidth="8.125" defaultRowHeight="13.5"/>
  <cols>
    <col min="1" max="1" width="2.25" style="53" customWidth="1"/>
    <col min="2" max="2" width="17.125" style="53" customWidth="1"/>
    <col min="3" max="3" width="9.5" style="53" customWidth="1"/>
    <col min="4" max="4" width="11" style="53" customWidth="1"/>
    <col min="5" max="5" width="6" style="53" customWidth="1"/>
    <col min="6" max="6" width="20.625" style="53" customWidth="1"/>
    <col min="7" max="7" width="22" style="53" customWidth="1"/>
    <col min="8" max="16384" width="8.125" style="53"/>
  </cols>
  <sheetData>
    <row r="1" spans="2:7" ht="25.5" customHeight="1">
      <c r="B1" s="52" t="s">
        <v>212</v>
      </c>
    </row>
    <row r="2" spans="2:7" ht="44.25" customHeight="1">
      <c r="B2" s="399" t="s">
        <v>235</v>
      </c>
      <c r="C2" s="399"/>
      <c r="D2" s="399"/>
      <c r="E2" s="399"/>
      <c r="F2" s="399"/>
      <c r="G2" s="399"/>
    </row>
    <row r="3" spans="2:7" ht="11.25" customHeight="1">
      <c r="B3" s="71"/>
      <c r="C3" s="71"/>
      <c r="D3" s="71"/>
      <c r="E3" s="71"/>
      <c r="F3" s="71"/>
      <c r="G3" s="71"/>
    </row>
    <row r="4" spans="2:7" ht="39.6" customHeight="1"/>
    <row r="5" spans="2:7" ht="21" customHeight="1">
      <c r="B5" s="54" t="s">
        <v>171</v>
      </c>
    </row>
    <row r="6" spans="2:7" ht="12" customHeight="1"/>
    <row r="7" spans="2:7" ht="34.5" customHeight="1">
      <c r="B7" s="55" t="s">
        <v>172</v>
      </c>
      <c r="C7" s="363"/>
      <c r="D7" s="364"/>
      <c r="E7" s="364"/>
      <c r="F7" s="364"/>
      <c r="G7" s="365"/>
    </row>
    <row r="8" spans="2:7" ht="34.5" customHeight="1">
      <c r="B8" s="55" t="s">
        <v>173</v>
      </c>
      <c r="C8" s="363"/>
      <c r="D8" s="364"/>
      <c r="E8" s="364"/>
      <c r="F8" s="364"/>
      <c r="G8" s="365"/>
    </row>
    <row r="9" spans="2:7" ht="34.5" customHeight="1">
      <c r="B9" s="64" t="s">
        <v>214</v>
      </c>
      <c r="C9" s="363"/>
      <c r="D9" s="364"/>
      <c r="E9" s="364"/>
      <c r="F9" s="364"/>
      <c r="G9" s="365"/>
    </row>
    <row r="10" spans="2:7" ht="34.5" customHeight="1">
      <c r="B10" s="64" t="s">
        <v>195</v>
      </c>
      <c r="C10" s="397"/>
      <c r="D10" s="408"/>
      <c r="E10" s="408"/>
      <c r="F10" s="408"/>
      <c r="G10" s="398"/>
    </row>
    <row r="11" spans="2:7" ht="24" customHeight="1">
      <c r="B11" s="400" t="s">
        <v>174</v>
      </c>
      <c r="C11" s="402" t="s">
        <v>175</v>
      </c>
      <c r="D11" s="403"/>
      <c r="E11" s="403"/>
      <c r="F11" s="403"/>
      <c r="G11" s="404"/>
    </row>
    <row r="12" spans="2:7" ht="41.25" customHeight="1">
      <c r="B12" s="401"/>
      <c r="C12" s="405" t="s">
        <v>176</v>
      </c>
      <c r="D12" s="406"/>
      <c r="E12" s="406"/>
      <c r="F12" s="406"/>
      <c r="G12" s="407"/>
    </row>
    <row r="13" spans="2:7" ht="34.5" customHeight="1">
      <c r="B13" s="55" t="s">
        <v>177</v>
      </c>
      <c r="C13" s="56"/>
      <c r="D13" s="90" t="s">
        <v>236</v>
      </c>
    </row>
    <row r="14" spans="2:7" ht="34.5" customHeight="1">
      <c r="B14" s="55" t="s">
        <v>178</v>
      </c>
      <c r="C14" s="57"/>
      <c r="D14" s="58"/>
      <c r="E14" s="58"/>
      <c r="F14" s="58"/>
      <c r="G14" s="58"/>
    </row>
    <row r="15" spans="2:7" ht="18" customHeight="1">
      <c r="B15" s="59"/>
      <c r="C15" s="58"/>
      <c r="D15" s="58"/>
      <c r="E15" s="58"/>
      <c r="F15" s="58"/>
      <c r="G15" s="60"/>
    </row>
    <row r="16" spans="2:7" ht="16.5" customHeight="1">
      <c r="B16" s="54" t="s">
        <v>179</v>
      </c>
    </row>
    <row r="17" spans="2:7" ht="12" customHeight="1"/>
    <row r="18" spans="2:7" ht="34.5" customHeight="1">
      <c r="B18" s="55" t="s">
        <v>180</v>
      </c>
      <c r="C18" s="363"/>
      <c r="D18" s="364"/>
      <c r="E18" s="364"/>
      <c r="F18" s="364"/>
      <c r="G18" s="365"/>
    </row>
    <row r="19" spans="2:7" ht="34.5" customHeight="1">
      <c r="B19" s="55" t="s">
        <v>181</v>
      </c>
      <c r="C19" s="363"/>
      <c r="D19" s="364"/>
      <c r="E19" s="364"/>
      <c r="F19" s="364"/>
      <c r="G19" s="365"/>
    </row>
    <row r="20" spans="2:7" ht="34.5" customHeight="1">
      <c r="B20" s="55" t="s">
        <v>166</v>
      </c>
      <c r="C20" s="363"/>
      <c r="D20" s="364"/>
      <c r="E20" s="364"/>
      <c r="F20" s="364"/>
      <c r="G20" s="365"/>
    </row>
    <row r="21" spans="2:7" ht="34.5" customHeight="1">
      <c r="B21" s="55" t="s">
        <v>167</v>
      </c>
      <c r="C21" s="363"/>
      <c r="D21" s="364"/>
      <c r="E21" s="364"/>
      <c r="F21" s="364"/>
      <c r="G21" s="365"/>
    </row>
    <row r="22" spans="2:7" ht="18" customHeight="1">
      <c r="B22" s="61"/>
      <c r="C22" s="61"/>
      <c r="D22" s="61"/>
      <c r="E22" s="61"/>
      <c r="F22" s="61"/>
      <c r="G22" s="61"/>
    </row>
    <row r="23" spans="2:7" ht="16.5" customHeight="1">
      <c r="B23" s="54" t="s">
        <v>196</v>
      </c>
    </row>
    <row r="24" spans="2:7" ht="12" customHeight="1"/>
    <row r="25" spans="2:7" ht="34.5" customHeight="1">
      <c r="B25" s="55" t="s">
        <v>197</v>
      </c>
      <c r="C25" s="363"/>
      <c r="D25" s="364"/>
      <c r="E25" s="364"/>
      <c r="F25" s="364"/>
      <c r="G25" s="365"/>
    </row>
    <row r="26" spans="2:7" ht="34.5" customHeight="1">
      <c r="B26" s="64" t="s">
        <v>213</v>
      </c>
      <c r="C26" s="363"/>
      <c r="D26" s="364"/>
      <c r="E26" s="364"/>
      <c r="F26" s="364"/>
      <c r="G26" s="365"/>
    </row>
    <row r="27" spans="2:7" ht="34.5" customHeight="1">
      <c r="B27" s="64" t="s">
        <v>200</v>
      </c>
      <c r="C27" s="68" t="s">
        <v>201</v>
      </c>
      <c r="D27" s="69"/>
      <c r="E27" s="69"/>
      <c r="F27" s="69"/>
      <c r="G27" s="70"/>
    </row>
    <row r="28" spans="2:7" ht="34.5" customHeight="1">
      <c r="B28" s="64" t="s">
        <v>206</v>
      </c>
      <c r="C28" s="397" t="s">
        <v>198</v>
      </c>
      <c r="D28" s="398"/>
      <c r="E28" s="72" t="s">
        <v>199</v>
      </c>
      <c r="F28" s="73"/>
      <c r="G28" s="65"/>
    </row>
    <row r="29" spans="2:7" ht="34.5" customHeight="1">
      <c r="B29" s="64" t="s">
        <v>219</v>
      </c>
      <c r="C29" s="72"/>
      <c r="D29" s="67" t="s">
        <v>207</v>
      </c>
      <c r="E29" s="72" t="s">
        <v>208</v>
      </c>
      <c r="F29" s="73"/>
      <c r="G29" s="65"/>
    </row>
    <row r="30" spans="2:7" ht="21" customHeight="1">
      <c r="B30" s="77" t="s">
        <v>210</v>
      </c>
      <c r="C30" s="78"/>
      <c r="D30" s="78"/>
      <c r="E30" s="60"/>
      <c r="F30" s="60"/>
      <c r="G30" s="60"/>
    </row>
    <row r="31" spans="2:7" ht="18" customHeight="1">
      <c r="B31" s="79"/>
      <c r="C31" s="391" t="s">
        <v>203</v>
      </c>
      <c r="D31" s="392"/>
      <c r="E31" s="393"/>
      <c r="F31" s="79" t="s">
        <v>202</v>
      </c>
      <c r="G31" s="76" t="s">
        <v>220</v>
      </c>
    </row>
    <row r="32" spans="2:7" ht="25.5" customHeight="1">
      <c r="B32" s="376" t="s">
        <v>205</v>
      </c>
      <c r="C32" s="378"/>
      <c r="D32" s="379"/>
      <c r="E32" s="380"/>
      <c r="F32" s="91"/>
      <c r="G32" s="92"/>
    </row>
    <row r="33" spans="2:7" ht="25.5" customHeight="1">
      <c r="B33" s="377"/>
      <c r="C33" s="381"/>
      <c r="D33" s="382"/>
      <c r="E33" s="383"/>
      <c r="F33" s="93"/>
      <c r="G33" s="94"/>
    </row>
    <row r="34" spans="2:7" ht="25.5" customHeight="1">
      <c r="B34" s="377"/>
      <c r="C34" s="381"/>
      <c r="D34" s="382"/>
      <c r="E34" s="383"/>
      <c r="F34" s="93"/>
      <c r="G34" s="94"/>
    </row>
    <row r="35" spans="2:7" ht="25.5" customHeight="1">
      <c r="B35" s="377"/>
      <c r="C35" s="381"/>
      <c r="D35" s="382"/>
      <c r="E35" s="383"/>
      <c r="F35" s="93"/>
      <c r="G35" s="94"/>
    </row>
    <row r="36" spans="2:7" ht="25.5" customHeight="1">
      <c r="B36" s="377"/>
      <c r="C36" s="381"/>
      <c r="D36" s="382"/>
      <c r="E36" s="383"/>
      <c r="F36" s="93"/>
      <c r="G36" s="94"/>
    </row>
    <row r="37" spans="2:7" ht="25.5" customHeight="1">
      <c r="B37" s="377"/>
      <c r="C37" s="381"/>
      <c r="D37" s="382"/>
      <c r="E37" s="383"/>
      <c r="F37" s="93"/>
      <c r="G37" s="94"/>
    </row>
    <row r="38" spans="2:7" ht="25.5" customHeight="1" thickBot="1">
      <c r="B38" s="377"/>
      <c r="C38" s="394"/>
      <c r="D38" s="395"/>
      <c r="E38" s="396"/>
      <c r="F38" s="95"/>
      <c r="G38" s="96"/>
    </row>
    <row r="39" spans="2:7" ht="24.75" customHeight="1" thickTop="1">
      <c r="B39" s="85" t="s">
        <v>168</v>
      </c>
      <c r="C39" s="373" t="s">
        <v>169</v>
      </c>
      <c r="D39" s="374"/>
      <c r="E39" s="375"/>
      <c r="F39" s="81"/>
      <c r="G39" s="82">
        <f>SUBTOTAL(9,G32:G38)</f>
        <v>0</v>
      </c>
    </row>
    <row r="40" spans="2:7" ht="25.5" customHeight="1">
      <c r="B40" s="376" t="s">
        <v>204</v>
      </c>
      <c r="C40" s="378"/>
      <c r="D40" s="379"/>
      <c r="E40" s="380"/>
      <c r="F40" s="91"/>
      <c r="G40" s="92"/>
    </row>
    <row r="41" spans="2:7" ht="25.5" customHeight="1">
      <c r="B41" s="377"/>
      <c r="C41" s="381"/>
      <c r="D41" s="382"/>
      <c r="E41" s="383"/>
      <c r="F41" s="93"/>
      <c r="G41" s="94"/>
    </row>
    <row r="42" spans="2:7" ht="25.5" customHeight="1">
      <c r="B42" s="377"/>
      <c r="C42" s="381"/>
      <c r="D42" s="382"/>
      <c r="E42" s="383"/>
      <c r="F42" s="93"/>
      <c r="G42" s="94"/>
    </row>
    <row r="43" spans="2:7" ht="25.5" customHeight="1">
      <c r="B43" s="377"/>
      <c r="C43" s="381"/>
      <c r="D43" s="382"/>
      <c r="E43" s="383"/>
      <c r="F43" s="93"/>
      <c r="G43" s="94"/>
    </row>
    <row r="44" spans="2:7" ht="25.5" customHeight="1">
      <c r="B44" s="377"/>
      <c r="C44" s="381"/>
      <c r="D44" s="382"/>
      <c r="E44" s="383"/>
      <c r="F44" s="93"/>
      <c r="G44" s="94"/>
    </row>
    <row r="45" spans="2:7" ht="25.5" customHeight="1">
      <c r="B45" s="377"/>
      <c r="C45" s="381"/>
      <c r="D45" s="382"/>
      <c r="E45" s="383"/>
      <c r="F45" s="93"/>
      <c r="G45" s="94"/>
    </row>
    <row r="46" spans="2:7" ht="25.5" customHeight="1" thickBot="1">
      <c r="B46" s="377"/>
      <c r="C46" s="384"/>
      <c r="D46" s="385"/>
      <c r="E46" s="386"/>
      <c r="F46" s="97"/>
      <c r="G46" s="98"/>
    </row>
    <row r="47" spans="2:7" ht="24.75" customHeight="1" thickTop="1" thickBot="1">
      <c r="B47" s="99" t="s">
        <v>168</v>
      </c>
      <c r="C47" s="387" t="s">
        <v>169</v>
      </c>
      <c r="D47" s="388"/>
      <c r="E47" s="389"/>
      <c r="F47" s="83"/>
      <c r="G47" s="84">
        <f>SUBTOTAL(9,G40:G46)</f>
        <v>0</v>
      </c>
    </row>
    <row r="48" spans="2:7" ht="24.75" customHeight="1" thickTop="1">
      <c r="B48" s="85" t="s">
        <v>170</v>
      </c>
      <c r="C48" s="373" t="s">
        <v>169</v>
      </c>
      <c r="D48" s="374"/>
      <c r="E48" s="375"/>
      <c r="F48" s="81"/>
      <c r="G48" s="82">
        <f>SUBTOTAL(9,G32:G47)</f>
        <v>0</v>
      </c>
    </row>
    <row r="49" spans="2:7" ht="11.25" customHeight="1">
      <c r="B49" s="61"/>
      <c r="C49" s="61"/>
      <c r="D49" s="61"/>
      <c r="E49" s="61"/>
      <c r="F49" s="61"/>
      <c r="G49" s="61"/>
    </row>
    <row r="50" spans="2:7" ht="20.100000000000001" customHeight="1">
      <c r="B50" s="54" t="s">
        <v>209</v>
      </c>
    </row>
    <row r="51" spans="2:7" ht="20.100000000000001" customHeight="1">
      <c r="B51" s="366" t="s">
        <v>182</v>
      </c>
      <c r="C51" s="366"/>
      <c r="D51" s="366"/>
      <c r="E51" s="366"/>
      <c r="F51" s="366"/>
      <c r="G51" s="366"/>
    </row>
    <row r="52" spans="2:7" ht="9.9499999999999993" customHeight="1"/>
    <row r="53" spans="2:7" ht="120" customHeight="1">
      <c r="B53" s="370"/>
      <c r="C53" s="364"/>
      <c r="D53" s="364"/>
      <c r="E53" s="364"/>
      <c r="F53" s="364"/>
      <c r="G53" s="365"/>
    </row>
    <row r="54" spans="2:7" ht="12" customHeight="1">
      <c r="B54" s="62"/>
    </row>
    <row r="55" spans="2:7" ht="27" customHeight="1">
      <c r="B55" s="62"/>
      <c r="E55" s="63"/>
    </row>
    <row r="56" spans="2:7" ht="19.149999999999999" customHeight="1">
      <c r="B56" s="86" t="s">
        <v>225</v>
      </c>
    </row>
    <row r="57" spans="2:7" ht="27" customHeight="1">
      <c r="B57" s="390" t="s">
        <v>218</v>
      </c>
      <c r="C57" s="390"/>
      <c r="D57" s="390"/>
      <c r="E57" s="390"/>
      <c r="F57" s="390"/>
      <c r="G57" s="390"/>
    </row>
    <row r="58" spans="2:7" ht="9.6" customHeight="1"/>
    <row r="59" spans="2:7" ht="45.75" customHeight="1">
      <c r="B59" s="74"/>
      <c r="C59" s="75" t="s">
        <v>217</v>
      </c>
      <c r="D59" s="409"/>
      <c r="E59" s="410"/>
      <c r="F59" s="410"/>
      <c r="G59" s="411"/>
    </row>
    <row r="60" spans="2:7" ht="9.6" customHeight="1"/>
    <row r="61" spans="2:7" ht="12" customHeight="1">
      <c r="B61" s="412" t="s">
        <v>226</v>
      </c>
      <c r="C61" s="412"/>
      <c r="D61" s="412"/>
      <c r="E61" s="412"/>
      <c r="F61" s="412"/>
      <c r="G61" s="412"/>
    </row>
    <row r="62" spans="2:7" ht="23.25" customHeight="1">
      <c r="B62" s="74"/>
      <c r="C62" s="88" t="s">
        <v>227</v>
      </c>
      <c r="D62" s="87"/>
      <c r="E62" s="87"/>
      <c r="F62" s="87"/>
      <c r="G62" s="87"/>
    </row>
    <row r="63" spans="2:7" ht="9.6" customHeight="1"/>
    <row r="64" spans="2:7" ht="12" customHeight="1">
      <c r="B64" s="412" t="s">
        <v>237</v>
      </c>
      <c r="C64" s="412"/>
      <c r="D64" s="412"/>
      <c r="E64" s="412"/>
      <c r="F64" s="412"/>
      <c r="G64" s="412"/>
    </row>
    <row r="65" spans="2:7" ht="44.25" customHeight="1">
      <c r="B65" s="416" t="s">
        <v>239</v>
      </c>
      <c r="C65" s="416"/>
      <c r="D65" s="416"/>
      <c r="E65" s="416"/>
      <c r="F65" s="416"/>
      <c r="G65" s="416"/>
    </row>
    <row r="66" spans="2:7" ht="9.9499999999999993" customHeight="1"/>
    <row r="67" spans="2:7" ht="30" customHeight="1">
      <c r="B67" s="363" t="s">
        <v>216</v>
      </c>
      <c r="C67" s="364"/>
      <c r="D67" s="364"/>
      <c r="E67" s="364"/>
      <c r="F67" s="417" t="s">
        <v>215</v>
      </c>
      <c r="G67" s="418"/>
    </row>
    <row r="68" spans="2:7" ht="9.6" customHeight="1"/>
    <row r="69" spans="2:7" ht="12" customHeight="1">
      <c r="B69" s="80" t="s">
        <v>238</v>
      </c>
    </row>
    <row r="70" spans="2:7" ht="23.25" customHeight="1">
      <c r="B70" s="74"/>
      <c r="C70" s="53" t="s">
        <v>228</v>
      </c>
    </row>
    <row r="71" spans="2:7" ht="8.25" customHeight="1">
      <c r="B71" s="62"/>
    </row>
    <row r="72" spans="2:7" ht="19.5" customHeight="1">
      <c r="B72" s="413" t="s">
        <v>241</v>
      </c>
      <c r="C72" s="412"/>
      <c r="D72" s="412"/>
      <c r="E72" s="412"/>
      <c r="F72" s="412"/>
      <c r="G72" s="412"/>
    </row>
    <row r="73" spans="2:7" ht="35.25" customHeight="1">
      <c r="B73" s="416" t="s">
        <v>240</v>
      </c>
      <c r="C73" s="416"/>
      <c r="D73" s="416"/>
      <c r="E73" s="416"/>
      <c r="F73" s="416"/>
      <c r="G73" s="416"/>
    </row>
    <row r="74" spans="2:7" ht="23.25" customHeight="1">
      <c r="B74" s="74"/>
      <c r="C74" s="53" t="s">
        <v>229</v>
      </c>
    </row>
    <row r="75" spans="2:7" ht="9" customHeight="1">
      <c r="B75" s="89"/>
    </row>
    <row r="76" spans="2:7" ht="20.100000000000001" customHeight="1">
      <c r="B76" s="80" t="s">
        <v>234</v>
      </c>
      <c r="E76" s="63"/>
    </row>
    <row r="77" spans="2:7">
      <c r="B77" s="414" t="s">
        <v>231</v>
      </c>
      <c r="C77" s="414"/>
      <c r="D77" s="414"/>
      <c r="E77" s="414"/>
      <c r="F77" s="414"/>
      <c r="G77" s="414"/>
    </row>
    <row r="78" spans="2:7" ht="9.6" customHeight="1"/>
    <row r="79" spans="2:7" ht="24" customHeight="1">
      <c r="B79" s="363"/>
      <c r="C79" s="364"/>
      <c r="D79" s="364"/>
      <c r="E79" s="364"/>
      <c r="F79" s="364"/>
      <c r="G79" s="365"/>
    </row>
    <row r="80" spans="2:7" ht="9.6" customHeight="1"/>
    <row r="81" spans="2:7">
      <c r="B81" s="415" t="s">
        <v>230</v>
      </c>
      <c r="C81" s="415"/>
      <c r="D81" s="415"/>
      <c r="E81" s="415"/>
      <c r="F81" s="415"/>
      <c r="G81" s="415"/>
    </row>
    <row r="82" spans="2:7" ht="9.6" customHeight="1"/>
    <row r="83" spans="2:7" ht="88.5" customHeight="1">
      <c r="B83" s="370" t="s">
        <v>224</v>
      </c>
      <c r="C83" s="364"/>
      <c r="D83" s="364"/>
      <c r="E83" s="364"/>
      <c r="F83" s="364"/>
      <c r="G83" s="365"/>
    </row>
    <row r="84" spans="2:7" ht="9.9499999999999993" customHeight="1"/>
    <row r="85" spans="2:7" ht="27" customHeight="1">
      <c r="B85" s="62"/>
      <c r="E85" s="63"/>
    </row>
    <row r="86" spans="2:7" ht="20.100000000000001" customHeight="1">
      <c r="B86" s="54" t="s">
        <v>232</v>
      </c>
      <c r="E86" s="63"/>
    </row>
    <row r="87" spans="2:7" ht="20.100000000000001" customHeight="1">
      <c r="B87" s="366" t="s">
        <v>183</v>
      </c>
      <c r="C87" s="366"/>
      <c r="D87" s="366"/>
      <c r="E87" s="366"/>
      <c r="F87" s="366"/>
      <c r="G87" s="366"/>
    </row>
    <row r="88" spans="2:7" ht="9.9499999999999993" customHeight="1"/>
    <row r="89" spans="2:7" ht="120" customHeight="1">
      <c r="B89" s="363"/>
      <c r="C89" s="364"/>
      <c r="D89" s="364"/>
      <c r="E89" s="364"/>
      <c r="F89" s="364"/>
      <c r="G89" s="365"/>
    </row>
    <row r="90" spans="2:7" ht="9.9499999999999993" customHeight="1">
      <c r="B90" s="62"/>
    </row>
    <row r="91" spans="2:7" ht="98.25" customHeight="1">
      <c r="B91" s="366" t="s">
        <v>222</v>
      </c>
      <c r="C91" s="366"/>
      <c r="D91" s="366"/>
      <c r="E91" s="366"/>
      <c r="F91" s="366"/>
      <c r="G91" s="366"/>
    </row>
    <row r="92" spans="2:7" ht="9.9499999999999993" customHeight="1"/>
    <row r="93" spans="2:7" ht="173.25" customHeight="1">
      <c r="B93" s="367" t="s">
        <v>223</v>
      </c>
      <c r="C93" s="368"/>
      <c r="D93" s="368"/>
      <c r="E93" s="368"/>
      <c r="F93" s="368"/>
      <c r="G93" s="369"/>
    </row>
    <row r="94" spans="2:7" ht="9.9499999999999993" customHeight="1">
      <c r="B94" s="62"/>
    </row>
    <row r="95" spans="2:7" ht="43.5" customHeight="1">
      <c r="B95" s="366" t="s">
        <v>184</v>
      </c>
      <c r="C95" s="366"/>
      <c r="D95" s="366"/>
      <c r="E95" s="366"/>
      <c r="F95" s="366"/>
      <c r="G95" s="366"/>
    </row>
    <row r="96" spans="2:7" ht="9.9499999999999993" customHeight="1"/>
    <row r="97" spans="2:7" ht="120" customHeight="1">
      <c r="B97" s="370"/>
      <c r="C97" s="371"/>
      <c r="D97" s="371"/>
      <c r="E97" s="371"/>
      <c r="F97" s="371"/>
      <c r="G97" s="372"/>
    </row>
    <row r="98" spans="2:7" ht="12" customHeight="1">
      <c r="B98" s="62"/>
    </row>
    <row r="99" spans="2:7" ht="43.5" customHeight="1">
      <c r="B99" s="366" t="s">
        <v>185</v>
      </c>
      <c r="C99" s="366"/>
      <c r="D99" s="366"/>
      <c r="E99" s="366"/>
      <c r="F99" s="366"/>
      <c r="G99" s="366"/>
    </row>
    <row r="100" spans="2:7" ht="9.9499999999999993" customHeight="1"/>
    <row r="101" spans="2:7" ht="120" customHeight="1">
      <c r="B101" s="370"/>
      <c r="C101" s="371"/>
      <c r="D101" s="371"/>
      <c r="E101" s="371"/>
      <c r="F101" s="371"/>
      <c r="G101" s="372"/>
    </row>
    <row r="102" spans="2:7" ht="9.9499999999999993" customHeight="1">
      <c r="B102" s="62"/>
    </row>
    <row r="103" spans="2:7" ht="20.100000000000001" customHeight="1">
      <c r="B103" s="54" t="s">
        <v>233</v>
      </c>
    </row>
    <row r="104" spans="2:7" ht="43.5" customHeight="1">
      <c r="B104" s="366" t="s">
        <v>186</v>
      </c>
      <c r="C104" s="366"/>
      <c r="D104" s="366"/>
      <c r="E104" s="366"/>
      <c r="F104" s="366"/>
      <c r="G104" s="366"/>
    </row>
    <row r="105" spans="2:7" ht="9.9499999999999993" customHeight="1"/>
    <row r="106" spans="2:7" ht="120" customHeight="1">
      <c r="B106" s="370"/>
      <c r="C106" s="371"/>
      <c r="D106" s="371"/>
      <c r="E106" s="371"/>
      <c r="F106" s="371"/>
      <c r="G106" s="372"/>
    </row>
    <row r="107" spans="2:7" ht="9.9499999999999993" customHeight="1">
      <c r="B107" s="62"/>
    </row>
    <row r="108" spans="2:7" ht="20.100000000000001" customHeight="1">
      <c r="B108" s="366" t="s">
        <v>187</v>
      </c>
      <c r="C108" s="366"/>
      <c r="D108" s="366"/>
      <c r="E108" s="366"/>
      <c r="F108" s="366"/>
      <c r="G108" s="366"/>
    </row>
    <row r="109" spans="2:7" ht="9.9499999999999993" customHeight="1"/>
    <row r="110" spans="2:7" ht="120" customHeight="1">
      <c r="B110" s="370"/>
      <c r="C110" s="371"/>
      <c r="D110" s="371"/>
      <c r="E110" s="371"/>
      <c r="F110" s="371"/>
      <c r="G110" s="372"/>
    </row>
    <row r="111" spans="2:7" ht="9.9499999999999993" customHeight="1"/>
    <row r="112" spans="2:7" ht="20.100000000000001" customHeight="1">
      <c r="B112" s="54" t="s">
        <v>211</v>
      </c>
    </row>
    <row r="113" spans="2:7" ht="45" customHeight="1">
      <c r="B113" s="366" t="s">
        <v>242</v>
      </c>
      <c r="C113" s="366"/>
      <c r="D113" s="366"/>
      <c r="E113" s="366"/>
      <c r="F113" s="366"/>
      <c r="G113" s="366"/>
    </row>
    <row r="114" spans="2:7" ht="9.9499999999999993" customHeight="1"/>
    <row r="115" spans="2:7" ht="120" customHeight="1">
      <c r="B115" s="363"/>
      <c r="C115" s="364"/>
      <c r="D115" s="364"/>
      <c r="E115" s="364"/>
      <c r="F115" s="364"/>
      <c r="G115" s="365"/>
    </row>
    <row r="116" spans="2:7" ht="9.9499999999999993" customHeight="1"/>
    <row r="117" spans="2:7" ht="20.100000000000001" customHeight="1">
      <c r="B117" s="54" t="s">
        <v>221</v>
      </c>
    </row>
    <row r="118" spans="2:7" ht="36.75" customHeight="1">
      <c r="B118" s="366" t="s">
        <v>188</v>
      </c>
      <c r="C118" s="366"/>
      <c r="D118" s="366"/>
      <c r="E118" s="366"/>
      <c r="F118" s="366"/>
      <c r="G118" s="366"/>
    </row>
    <row r="119" spans="2:7" ht="130.5" customHeight="1">
      <c r="B119" s="363"/>
      <c r="C119" s="364"/>
      <c r="D119" s="364"/>
      <c r="E119" s="364"/>
      <c r="F119" s="364"/>
      <c r="G119" s="365"/>
    </row>
    <row r="120" spans="2:7" s="61" customFormat="1" ht="9.9499999999999993" customHeight="1">
      <c r="B120" s="66"/>
      <c r="C120" s="66"/>
      <c r="D120" s="66"/>
      <c r="E120" s="66"/>
      <c r="F120" s="66"/>
      <c r="G120" s="66"/>
    </row>
    <row r="121" spans="2:7" ht="21" customHeight="1"/>
    <row r="122" spans="2:7" ht="21" customHeight="1"/>
    <row r="123" spans="2:7" ht="21" customHeight="1"/>
    <row r="124" spans="2:7" ht="21" customHeight="1"/>
    <row r="125" spans="2:7" ht="21" customHeight="1"/>
    <row r="126" spans="2:7" ht="21" customHeight="1"/>
    <row r="127" spans="2:7" ht="21" customHeight="1"/>
    <row r="128" spans="2:7"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sheetData>
  <sheetProtection formatCells="0" formatColumns="0" formatRows="0"/>
  <mergeCells count="66">
    <mergeCell ref="B81:G81"/>
    <mergeCell ref="B83:G83"/>
    <mergeCell ref="B65:G65"/>
    <mergeCell ref="B67:E67"/>
    <mergeCell ref="F67:G67"/>
    <mergeCell ref="B73:G73"/>
    <mergeCell ref="D59:G59"/>
    <mergeCell ref="B61:G61"/>
    <mergeCell ref="B72:G72"/>
    <mergeCell ref="B77:G77"/>
    <mergeCell ref="B79:G79"/>
    <mergeCell ref="B64:G64"/>
    <mergeCell ref="B118:G118"/>
    <mergeCell ref="B119:G119"/>
    <mergeCell ref="C28:D28"/>
    <mergeCell ref="C26:G26"/>
    <mergeCell ref="B2:G2"/>
    <mergeCell ref="C7:G7"/>
    <mergeCell ref="C8:G8"/>
    <mergeCell ref="C9:G9"/>
    <mergeCell ref="B11:B12"/>
    <mergeCell ref="C11:G11"/>
    <mergeCell ref="C12:G12"/>
    <mergeCell ref="C10:G10"/>
    <mergeCell ref="C18:G18"/>
    <mergeCell ref="C19:G19"/>
    <mergeCell ref="C20:G20"/>
    <mergeCell ref="C21:G21"/>
    <mergeCell ref="C25:G25"/>
    <mergeCell ref="C31:E31"/>
    <mergeCell ref="B32:B38"/>
    <mergeCell ref="C32:E32"/>
    <mergeCell ref="C33:E33"/>
    <mergeCell ref="C34:E34"/>
    <mergeCell ref="C35:E35"/>
    <mergeCell ref="C36:E36"/>
    <mergeCell ref="C37:E37"/>
    <mergeCell ref="C38:E38"/>
    <mergeCell ref="B89:G89"/>
    <mergeCell ref="C39:E39"/>
    <mergeCell ref="B40:B46"/>
    <mergeCell ref="C40:E40"/>
    <mergeCell ref="C41:E41"/>
    <mergeCell ref="C42:E42"/>
    <mergeCell ref="C43:E43"/>
    <mergeCell ref="C44:E44"/>
    <mergeCell ref="C45:E45"/>
    <mergeCell ref="C46:E46"/>
    <mergeCell ref="C47:E47"/>
    <mergeCell ref="C48:E48"/>
    <mergeCell ref="B51:G51"/>
    <mergeCell ref="B53:G53"/>
    <mergeCell ref="B87:G87"/>
    <mergeCell ref="B57:G57"/>
    <mergeCell ref="B115:G115"/>
    <mergeCell ref="B91:G91"/>
    <mergeCell ref="B93:G93"/>
    <mergeCell ref="B95:G95"/>
    <mergeCell ref="B97:G97"/>
    <mergeCell ref="B99:G99"/>
    <mergeCell ref="B101:G101"/>
    <mergeCell ref="B104:G104"/>
    <mergeCell ref="B106:G106"/>
    <mergeCell ref="B108:G108"/>
    <mergeCell ref="B110:G110"/>
    <mergeCell ref="B113:G113"/>
  </mergeCells>
  <phoneticPr fontId="1"/>
  <dataValidations count="1">
    <dataValidation type="list" allowBlank="1" showInputMessage="1" showErrorMessage="1" sqref="C10:G10 C28:D28 B79:G79 B59 B62 B70 B74" xr:uid="{00000000-0002-0000-0300-000000000000}">
      <formula1>#REF!</formula1>
    </dataValidation>
  </dataValidations>
  <printOptions horizontalCentered="1"/>
  <pageMargins left="0.70866141732283472" right="0.51181102362204722" top="0.35433070866141736" bottom="0.35433070866141736" header="0.31496062992125984" footer="0.31496062992125984"/>
  <pageSetup paperSize="9" scale="93" fitToHeight="0" orientation="portrait" r:id="rId1"/>
  <headerFooter>
    <oddFooter>&amp;C&amp;P</oddFooter>
  </headerFooter>
  <rowBreaks count="3" manualBreakCount="3">
    <brk id="22" max="6" man="1"/>
    <brk id="49" max="6" man="1"/>
    <brk id="8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B36-83F9-40AB-BCB7-A650C32EFB47}">
  <dimension ref="B1:Z33"/>
  <sheetViews>
    <sheetView view="pageBreakPreview" zoomScale="70" zoomScaleNormal="100" zoomScaleSheetLayoutView="70" workbookViewId="0">
      <selection activeCell="E16" sqref="E16"/>
    </sheetView>
  </sheetViews>
  <sheetFormatPr defaultRowHeight="13.5"/>
  <cols>
    <col min="1" max="1" width="9" style="104"/>
    <col min="2" max="2" width="14.875" style="104" customWidth="1"/>
    <col min="3" max="3" width="13" style="104" customWidth="1"/>
    <col min="4" max="4" width="36.75" style="104" customWidth="1"/>
    <col min="5" max="5" width="25.25" style="104" customWidth="1"/>
    <col min="6" max="6" width="15.75" style="104" customWidth="1"/>
    <col min="7" max="7" width="12.25" style="104" customWidth="1"/>
    <col min="8" max="8" width="4.625" style="104" customWidth="1"/>
    <col min="9" max="16384" width="9" style="104"/>
  </cols>
  <sheetData>
    <row r="1" spans="2:26" ht="16.5">
      <c r="B1" s="135" t="s">
        <v>258</v>
      </c>
    </row>
    <row r="2" spans="2:26" ht="16.5">
      <c r="B2" s="135"/>
    </row>
    <row r="3" spans="2:26">
      <c r="B3" s="136"/>
      <c r="C3" s="136"/>
      <c r="E3" s="136"/>
      <c r="F3" s="136"/>
      <c r="G3" s="136"/>
      <c r="H3" s="136"/>
      <c r="I3" s="136"/>
      <c r="J3" s="136"/>
      <c r="K3" s="136"/>
      <c r="L3" s="136"/>
      <c r="M3" s="136"/>
      <c r="N3" s="136"/>
      <c r="O3" s="136"/>
      <c r="P3" s="136"/>
      <c r="Q3" s="136"/>
      <c r="R3" s="136"/>
      <c r="S3" s="136"/>
      <c r="T3" s="136"/>
      <c r="U3" s="136"/>
      <c r="V3" s="136"/>
      <c r="W3" s="136"/>
      <c r="X3" s="136"/>
      <c r="Y3" s="136"/>
    </row>
    <row r="4" spans="2:26" s="240" customFormat="1" ht="26.25" customHeight="1">
      <c r="B4" s="135" t="s">
        <v>437</v>
      </c>
      <c r="C4" s="135"/>
      <c r="E4" s="135"/>
      <c r="F4" s="135"/>
      <c r="G4" s="135"/>
      <c r="H4" s="135"/>
      <c r="I4" s="135"/>
      <c r="J4" s="135"/>
      <c r="K4" s="135"/>
      <c r="L4" s="135"/>
      <c r="M4" s="135"/>
      <c r="N4" s="135"/>
      <c r="O4" s="135"/>
      <c r="P4" s="135"/>
      <c r="Q4" s="135"/>
      <c r="R4" s="135"/>
      <c r="S4" s="135"/>
      <c r="T4" s="135"/>
      <c r="U4" s="135"/>
      <c r="V4" s="135"/>
      <c r="W4" s="135"/>
      <c r="X4" s="135"/>
      <c r="Y4" s="135"/>
    </row>
    <row r="5" spans="2:26" ht="24.75" customHeight="1">
      <c r="B5" s="137" t="s">
        <v>248</v>
      </c>
      <c r="C5" s="137"/>
      <c r="D5" s="137"/>
      <c r="E5" s="137"/>
      <c r="F5" s="137"/>
      <c r="G5" s="137"/>
      <c r="H5" s="137"/>
      <c r="I5" s="137"/>
      <c r="J5" s="137"/>
      <c r="K5" s="137"/>
      <c r="L5" s="137"/>
      <c r="M5" s="137"/>
      <c r="N5" s="137"/>
      <c r="O5" s="137"/>
      <c r="P5" s="137"/>
      <c r="Q5" s="137"/>
      <c r="R5" s="137"/>
      <c r="S5" s="137"/>
      <c r="T5" s="137"/>
      <c r="U5" s="137"/>
      <c r="V5" s="137"/>
      <c r="W5" s="137"/>
      <c r="X5" s="137"/>
      <c r="Y5" s="137"/>
    </row>
    <row r="6" spans="2:26" ht="17.25" customHeight="1">
      <c r="B6" s="239" t="s">
        <v>254</v>
      </c>
      <c r="C6" s="136"/>
      <c r="D6" s="136"/>
      <c r="E6" s="136"/>
      <c r="F6" s="136"/>
      <c r="G6" s="136"/>
      <c r="H6" s="141"/>
      <c r="I6" s="141"/>
      <c r="J6" s="141"/>
      <c r="K6" s="141"/>
      <c r="L6" s="141"/>
      <c r="M6" s="141"/>
      <c r="N6" s="141"/>
      <c r="O6" s="141"/>
      <c r="P6" s="141"/>
      <c r="Q6" s="141"/>
      <c r="R6" s="141"/>
      <c r="S6" s="141"/>
      <c r="T6" s="141"/>
      <c r="U6" s="141"/>
      <c r="V6" s="141"/>
      <c r="W6" s="141"/>
      <c r="X6" s="141"/>
      <c r="Y6" s="141"/>
      <c r="Z6" s="142"/>
    </row>
    <row r="7" spans="2:26" ht="25.5" customHeight="1">
      <c r="B7" s="193" t="s">
        <v>284</v>
      </c>
      <c r="C7" s="436"/>
      <c r="D7" s="437"/>
      <c r="E7" s="143" t="s">
        <v>296</v>
      </c>
      <c r="F7" s="435"/>
      <c r="G7" s="435"/>
      <c r="H7" s="144"/>
      <c r="I7" s="144"/>
      <c r="J7" s="144"/>
      <c r="K7" s="144"/>
      <c r="L7" s="144"/>
      <c r="M7" s="144"/>
      <c r="N7" s="142"/>
      <c r="O7" s="144"/>
      <c r="P7" s="144"/>
      <c r="Q7" s="144"/>
      <c r="R7" s="144"/>
      <c r="S7" s="144"/>
      <c r="T7" s="144"/>
      <c r="U7" s="144"/>
      <c r="V7" s="144"/>
      <c r="W7" s="144"/>
      <c r="X7" s="144"/>
      <c r="Y7" s="144"/>
      <c r="Z7" s="142"/>
    </row>
    <row r="8" spans="2:26" ht="25.5" customHeight="1">
      <c r="B8" s="193" t="s">
        <v>249</v>
      </c>
      <c r="C8" s="436"/>
      <c r="D8" s="437"/>
      <c r="E8" s="143" t="s">
        <v>250</v>
      </c>
      <c r="F8" s="435"/>
      <c r="G8" s="435"/>
      <c r="H8" s="144"/>
      <c r="I8" s="144"/>
      <c r="J8" s="144"/>
      <c r="K8" s="144"/>
      <c r="L8" s="144"/>
      <c r="M8" s="144"/>
      <c r="N8" s="142"/>
      <c r="O8" s="144"/>
      <c r="P8" s="144"/>
      <c r="Q8" s="144"/>
      <c r="R8" s="144"/>
      <c r="S8" s="144"/>
      <c r="T8" s="146"/>
      <c r="U8" s="146"/>
      <c r="V8" s="146"/>
      <c r="W8" s="146"/>
      <c r="X8" s="146"/>
      <c r="Y8" s="146"/>
      <c r="Z8" s="142"/>
    </row>
    <row r="9" spans="2:26" ht="21.75" customHeight="1">
      <c r="B9" s="147"/>
      <c r="C9" s="147"/>
      <c r="D9" s="147"/>
      <c r="E9" s="147"/>
      <c r="F9" s="147"/>
      <c r="G9" s="147"/>
      <c r="H9" s="148"/>
      <c r="I9" s="148"/>
      <c r="J9" s="148"/>
      <c r="K9" s="148"/>
      <c r="L9" s="148"/>
      <c r="M9" s="148"/>
      <c r="N9" s="148"/>
      <c r="O9" s="148"/>
      <c r="P9" s="148"/>
      <c r="Q9" s="148"/>
      <c r="R9" s="148"/>
      <c r="S9" s="148"/>
      <c r="T9" s="148"/>
      <c r="U9" s="148"/>
      <c r="V9" s="148"/>
      <c r="W9" s="148"/>
      <c r="X9" s="148"/>
      <c r="Y9" s="148"/>
      <c r="Z9" s="142"/>
    </row>
    <row r="10" spans="2:26" ht="14.25">
      <c r="B10" s="241" t="s">
        <v>255</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row>
    <row r="11" spans="2:26" ht="18.75" customHeight="1" thickBot="1">
      <c r="B11" s="429" t="s">
        <v>252</v>
      </c>
      <c r="C11" s="430"/>
      <c r="D11" s="194" t="s">
        <v>282</v>
      </c>
      <c r="E11" s="426" t="s">
        <v>253</v>
      </c>
      <c r="F11" s="426"/>
      <c r="G11" s="426"/>
      <c r="H11" s="149"/>
      <c r="I11" s="149"/>
      <c r="J11" s="149"/>
      <c r="K11" s="149"/>
      <c r="L11" s="150"/>
      <c r="M11" s="151"/>
      <c r="N11" s="151"/>
      <c r="O11" s="151"/>
      <c r="P11" s="151"/>
      <c r="Q11" s="151"/>
      <c r="R11" s="151"/>
      <c r="S11" s="151"/>
      <c r="T11" s="151"/>
      <c r="U11" s="151"/>
      <c r="V11" s="151"/>
      <c r="W11" s="151"/>
      <c r="X11" s="151"/>
      <c r="Y11" s="151"/>
      <c r="Z11" s="150"/>
    </row>
    <row r="12" spans="2:26" ht="54" customHeight="1" thickTop="1">
      <c r="B12" s="195" t="s">
        <v>280</v>
      </c>
      <c r="C12" s="195"/>
      <c r="D12" s="196"/>
      <c r="E12" s="427"/>
      <c r="F12" s="427"/>
      <c r="G12" s="427"/>
      <c r="H12" s="152"/>
      <c r="I12" s="152"/>
      <c r="J12" s="152"/>
      <c r="K12" s="152"/>
      <c r="L12" s="150"/>
      <c r="M12" s="153"/>
      <c r="N12" s="153"/>
      <c r="O12" s="153"/>
      <c r="P12" s="153"/>
      <c r="Q12" s="153"/>
      <c r="R12" s="153"/>
      <c r="S12" s="153"/>
      <c r="T12" s="153"/>
      <c r="U12" s="153"/>
      <c r="V12" s="153"/>
      <c r="W12" s="153"/>
      <c r="X12" s="153"/>
      <c r="Y12" s="153"/>
      <c r="Z12" s="150"/>
    </row>
    <row r="13" spans="2:26" ht="54" customHeight="1">
      <c r="B13" s="431" t="s">
        <v>281</v>
      </c>
      <c r="C13" s="432"/>
      <c r="D13" s="198"/>
      <c r="E13" s="428"/>
      <c r="F13" s="428"/>
      <c r="G13" s="428"/>
      <c r="H13" s="152"/>
      <c r="I13" s="152"/>
      <c r="J13" s="152"/>
      <c r="K13" s="152"/>
      <c r="L13" s="150"/>
      <c r="M13" s="153"/>
      <c r="N13" s="153"/>
      <c r="O13" s="153"/>
      <c r="P13" s="153"/>
      <c r="Q13" s="153"/>
      <c r="R13" s="153"/>
      <c r="S13" s="153"/>
      <c r="T13" s="153"/>
      <c r="U13" s="153"/>
      <c r="V13" s="153"/>
      <c r="W13" s="153"/>
      <c r="X13" s="153"/>
      <c r="Y13" s="153"/>
      <c r="Z13" s="150"/>
    </row>
    <row r="14" spans="2:26" ht="54" customHeight="1" thickBot="1">
      <c r="B14" s="313" t="s">
        <v>430</v>
      </c>
      <c r="C14" s="313"/>
      <c r="D14" s="314"/>
      <c r="E14" s="438"/>
      <c r="F14" s="438"/>
      <c r="G14" s="438"/>
      <c r="H14" s="152"/>
      <c r="I14" s="152"/>
      <c r="J14" s="152"/>
      <c r="K14" s="152"/>
      <c r="L14" s="150"/>
      <c r="M14" s="153"/>
      <c r="N14" s="153"/>
      <c r="O14" s="153"/>
      <c r="P14" s="153"/>
      <c r="Q14" s="153"/>
      <c r="R14" s="153"/>
      <c r="S14" s="153"/>
      <c r="T14" s="153"/>
      <c r="U14" s="153"/>
      <c r="V14" s="153"/>
      <c r="W14" s="153"/>
      <c r="X14" s="153"/>
      <c r="Y14" s="153"/>
      <c r="Z14" s="150"/>
    </row>
    <row r="15" spans="2:26" ht="14.25" thickBot="1">
      <c r="B15" s="421" t="s">
        <v>251</v>
      </c>
      <c r="C15" s="421"/>
      <c r="D15" s="422"/>
      <c r="E15" s="423">
        <f>SUM(E12:G14)</f>
        <v>0</v>
      </c>
      <c r="F15" s="424"/>
      <c r="G15" s="425"/>
      <c r="H15" s="152"/>
      <c r="I15" s="152"/>
      <c r="J15" s="152"/>
      <c r="K15" s="152"/>
      <c r="L15" s="150"/>
      <c r="M15" s="153"/>
      <c r="N15" s="153"/>
      <c r="O15" s="153"/>
      <c r="P15" s="153"/>
      <c r="Q15" s="153"/>
      <c r="R15" s="153"/>
      <c r="S15" s="153"/>
      <c r="T15" s="153"/>
      <c r="U15" s="153"/>
      <c r="V15" s="153"/>
      <c r="W15" s="153"/>
      <c r="X15" s="153"/>
      <c r="Y15" s="153"/>
      <c r="Z15" s="150"/>
    </row>
    <row r="16" spans="2:26" ht="24.75" customHeight="1">
      <c r="B16" s="104" t="s">
        <v>391</v>
      </c>
      <c r="D16" s="150"/>
      <c r="E16" s="150"/>
      <c r="F16" s="150"/>
      <c r="G16" s="150"/>
      <c r="H16" s="150"/>
      <c r="I16" s="150"/>
      <c r="J16" s="150"/>
      <c r="K16" s="150"/>
      <c r="L16" s="150"/>
      <c r="M16" s="150"/>
      <c r="N16" s="150"/>
      <c r="O16" s="150"/>
      <c r="P16" s="150"/>
      <c r="Q16" s="150"/>
      <c r="R16" s="150"/>
      <c r="S16" s="150"/>
      <c r="T16" s="150"/>
      <c r="U16" s="150"/>
      <c r="V16" s="150"/>
      <c r="W16" s="150"/>
      <c r="X16" s="150"/>
      <c r="Y16" s="150"/>
      <c r="Z16" s="150"/>
    </row>
    <row r="17" spans="2:26">
      <c r="D17" s="150"/>
      <c r="E17" s="150"/>
      <c r="F17" s="150"/>
      <c r="G17" s="150"/>
      <c r="H17" s="150"/>
      <c r="I17" s="150"/>
      <c r="J17" s="150"/>
      <c r="K17" s="150"/>
      <c r="L17" s="150"/>
      <c r="M17" s="150"/>
      <c r="N17" s="150"/>
      <c r="O17" s="150"/>
      <c r="P17" s="150"/>
      <c r="Q17" s="150"/>
      <c r="R17" s="150"/>
      <c r="S17" s="150"/>
      <c r="T17" s="150"/>
      <c r="U17" s="150"/>
      <c r="V17" s="150"/>
      <c r="W17" s="150"/>
      <c r="X17" s="150"/>
      <c r="Y17" s="150"/>
      <c r="Z17" s="150"/>
    </row>
    <row r="19" spans="2:26" ht="14.25">
      <c r="B19" s="188" t="s">
        <v>388</v>
      </c>
    </row>
    <row r="20" spans="2:26" ht="21.75" customHeight="1">
      <c r="B20" s="200" t="s">
        <v>272</v>
      </c>
      <c r="C20" s="419"/>
      <c r="D20" s="420"/>
      <c r="E20" s="201"/>
    </row>
    <row r="21" spans="2:26" ht="21.75" customHeight="1">
      <c r="B21" s="200" t="s">
        <v>271</v>
      </c>
      <c r="C21" s="419"/>
      <c r="D21" s="420"/>
      <c r="E21" s="201"/>
    </row>
    <row r="22" spans="2:26" ht="21.75" customHeight="1">
      <c r="B22" s="200" t="s">
        <v>274</v>
      </c>
      <c r="C22" s="419"/>
      <c r="D22" s="420"/>
      <c r="E22" s="201"/>
    </row>
    <row r="23" spans="2:26" ht="21.75" customHeight="1">
      <c r="B23" s="200" t="s">
        <v>275</v>
      </c>
      <c r="C23" s="419"/>
      <c r="D23" s="420"/>
      <c r="E23" s="201"/>
    </row>
    <row r="24" spans="2:26" ht="21.75" customHeight="1">
      <c r="B24" s="200" t="s">
        <v>273</v>
      </c>
      <c r="C24" s="419"/>
      <c r="D24" s="420"/>
      <c r="E24" s="201"/>
    </row>
    <row r="25" spans="2:26">
      <c r="E25" s="150"/>
    </row>
    <row r="26" spans="2:26" ht="39" customHeight="1">
      <c r="E26" s="150"/>
    </row>
    <row r="27" spans="2:26">
      <c r="B27" s="104" t="s">
        <v>256</v>
      </c>
    </row>
    <row r="28" spans="2:26" ht="14.25">
      <c r="B28" s="241" t="s">
        <v>392</v>
      </c>
      <c r="C28" s="147"/>
      <c r="D28" s="147"/>
      <c r="E28" s="147"/>
      <c r="F28" s="147"/>
      <c r="G28" s="147"/>
    </row>
    <row r="29" spans="2:26" ht="18.75" customHeight="1" thickBot="1">
      <c r="B29" s="429" t="s">
        <v>252</v>
      </c>
      <c r="C29" s="430"/>
      <c r="D29" s="194" t="s">
        <v>282</v>
      </c>
      <c r="E29" s="426" t="s">
        <v>253</v>
      </c>
      <c r="F29" s="426"/>
      <c r="G29" s="426"/>
      <c r="H29" s="149"/>
      <c r="I29" s="149"/>
      <c r="J29" s="149"/>
      <c r="K29" s="149"/>
      <c r="L29" s="150"/>
      <c r="M29" s="151"/>
      <c r="N29" s="151"/>
      <c r="O29" s="151"/>
      <c r="P29" s="151"/>
      <c r="Q29" s="151"/>
      <c r="R29" s="151"/>
      <c r="S29" s="151"/>
      <c r="T29" s="151"/>
      <c r="U29" s="151"/>
      <c r="V29" s="151"/>
      <c r="W29" s="151"/>
      <c r="X29" s="151"/>
      <c r="Y29" s="151"/>
      <c r="Z29" s="150"/>
    </row>
    <row r="30" spans="2:26" ht="18.75" customHeight="1" thickTop="1">
      <c r="B30" s="195" t="s">
        <v>280</v>
      </c>
      <c r="C30" s="195"/>
      <c r="D30" s="195"/>
      <c r="E30" s="427"/>
      <c r="F30" s="427"/>
      <c r="G30" s="427"/>
      <c r="H30" s="152"/>
      <c r="I30" s="152"/>
      <c r="J30" s="152"/>
      <c r="K30" s="152"/>
      <c r="L30" s="150"/>
      <c r="M30" s="153"/>
      <c r="N30" s="153"/>
      <c r="O30" s="153"/>
      <c r="P30" s="153"/>
      <c r="Q30" s="153"/>
      <c r="R30" s="153"/>
      <c r="S30" s="153"/>
      <c r="T30" s="153"/>
      <c r="U30" s="153"/>
      <c r="V30" s="153"/>
      <c r="W30" s="153"/>
      <c r="X30" s="153"/>
      <c r="Y30" s="153"/>
      <c r="Z30" s="150"/>
    </row>
    <row r="31" spans="2:26" ht="18.75" customHeight="1">
      <c r="B31" s="431" t="s">
        <v>281</v>
      </c>
      <c r="C31" s="432"/>
      <c r="D31" s="197"/>
      <c r="E31" s="428"/>
      <c r="F31" s="428"/>
      <c r="G31" s="428"/>
      <c r="H31" s="152"/>
      <c r="I31" s="152"/>
      <c r="J31" s="152"/>
      <c r="K31" s="152"/>
      <c r="L31" s="150"/>
      <c r="M31" s="153"/>
      <c r="N31" s="153"/>
      <c r="O31" s="153"/>
      <c r="P31" s="153"/>
      <c r="Q31" s="153"/>
      <c r="R31" s="153"/>
      <c r="S31" s="153"/>
      <c r="T31" s="153"/>
      <c r="U31" s="153"/>
      <c r="V31" s="153"/>
      <c r="W31" s="153"/>
      <c r="X31" s="153"/>
      <c r="Y31" s="153"/>
      <c r="Z31" s="150"/>
    </row>
    <row r="32" spans="2:26" ht="18.75" customHeight="1" thickBot="1">
      <c r="B32" s="433" t="s">
        <v>424</v>
      </c>
      <c r="C32" s="434"/>
      <c r="D32" s="197"/>
      <c r="E32" s="428"/>
      <c r="F32" s="428"/>
      <c r="G32" s="428"/>
      <c r="H32" s="152"/>
      <c r="I32" s="152"/>
      <c r="J32" s="152"/>
      <c r="K32" s="152"/>
      <c r="L32" s="150"/>
      <c r="M32" s="153"/>
      <c r="N32" s="153"/>
      <c r="O32" s="153"/>
      <c r="P32" s="153"/>
      <c r="Q32" s="153"/>
      <c r="R32" s="153"/>
      <c r="S32" s="153"/>
      <c r="T32" s="153"/>
      <c r="U32" s="153"/>
      <c r="V32" s="153"/>
      <c r="W32" s="153"/>
      <c r="X32" s="153"/>
      <c r="Y32" s="153"/>
      <c r="Z32" s="150"/>
    </row>
    <row r="33" spans="2:26" ht="14.25" thickBot="1">
      <c r="B33" s="421" t="s">
        <v>251</v>
      </c>
      <c r="C33" s="421"/>
      <c r="D33" s="422"/>
      <c r="E33" s="423">
        <f>SUM(E30:G32)</f>
        <v>0</v>
      </c>
      <c r="F33" s="424"/>
      <c r="G33" s="425"/>
      <c r="H33" s="152"/>
      <c r="I33" s="152"/>
      <c r="J33" s="152"/>
      <c r="K33" s="152"/>
      <c r="L33" s="150"/>
      <c r="M33" s="153"/>
      <c r="N33" s="153"/>
      <c r="O33" s="153"/>
      <c r="P33" s="153"/>
      <c r="Q33" s="153"/>
      <c r="R33" s="153"/>
      <c r="S33" s="153"/>
      <c r="T33" s="153"/>
      <c r="U33" s="153"/>
      <c r="V33" s="153"/>
      <c r="W33" s="153"/>
      <c r="X33" s="153"/>
      <c r="Y33" s="153"/>
      <c r="Z33" s="150"/>
    </row>
  </sheetData>
  <mergeCells count="26">
    <mergeCell ref="B15:D15"/>
    <mergeCell ref="E15:G15"/>
    <mergeCell ref="E13:G13"/>
    <mergeCell ref="F7:G7"/>
    <mergeCell ref="F8:G8"/>
    <mergeCell ref="E11:G11"/>
    <mergeCell ref="E12:G12"/>
    <mergeCell ref="C7:D7"/>
    <mergeCell ref="C8:D8"/>
    <mergeCell ref="B11:C11"/>
    <mergeCell ref="E14:G14"/>
    <mergeCell ref="B13:C13"/>
    <mergeCell ref="B33:D33"/>
    <mergeCell ref="E33:G33"/>
    <mergeCell ref="E29:G29"/>
    <mergeCell ref="E30:G30"/>
    <mergeCell ref="E31:G31"/>
    <mergeCell ref="B29:C29"/>
    <mergeCell ref="B31:C31"/>
    <mergeCell ref="B32:C32"/>
    <mergeCell ref="E32:G32"/>
    <mergeCell ref="C20:D20"/>
    <mergeCell ref="C21:D21"/>
    <mergeCell ref="C22:D22"/>
    <mergeCell ref="C23:D23"/>
    <mergeCell ref="C24:D24"/>
  </mergeCells>
  <phoneticPr fontId="1"/>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4378-A67C-4C7A-A605-F56249073747}">
  <sheetPr>
    <pageSetUpPr fitToPage="1"/>
  </sheetPr>
  <dimension ref="A1:BT35"/>
  <sheetViews>
    <sheetView showGridLines="0" view="pageBreakPreview" topLeftCell="A3" zoomScale="40" zoomScaleNormal="100" zoomScaleSheetLayoutView="40" workbookViewId="0">
      <selection activeCell="X19" sqref="X19:Z19"/>
    </sheetView>
  </sheetViews>
  <sheetFormatPr defaultRowHeight="13.5"/>
  <cols>
    <col min="1" max="1" width="3.75" style="104" customWidth="1"/>
    <col min="2" max="3" width="3.25" style="104" customWidth="1"/>
    <col min="4" max="4" width="2.75" style="104" customWidth="1"/>
    <col min="5" max="9" width="6.375" style="104" customWidth="1"/>
    <col min="10" max="10" width="40.25" style="104" customWidth="1"/>
    <col min="11" max="13" width="6.875" style="104" customWidth="1"/>
    <col min="14" max="14" width="12.625" style="104" customWidth="1"/>
    <col min="15" max="15" width="6.25" style="104" customWidth="1"/>
    <col min="16" max="16" width="5.375" style="104" customWidth="1"/>
    <col min="17" max="17" width="1.375" style="104" customWidth="1"/>
    <col min="18" max="18" width="9.75" style="104" customWidth="1"/>
    <col min="19" max="19" width="4.125" style="104" customWidth="1"/>
    <col min="20" max="20" width="4" style="104" customWidth="1"/>
    <col min="21" max="21" width="8" style="104" customWidth="1"/>
    <col min="22" max="22" width="5.875" style="207" customWidth="1"/>
    <col min="23" max="23" width="4.5" style="207" customWidth="1"/>
    <col min="24" max="24" width="10.25" style="104" customWidth="1"/>
    <col min="25" max="25" width="5.125" style="104" customWidth="1"/>
    <col min="26" max="26" width="7.25" style="104" customWidth="1"/>
    <col min="27" max="27" width="10.25" style="104" customWidth="1"/>
    <col min="28" max="28" width="3.75" style="104" customWidth="1"/>
    <col min="29" max="29" width="5.25" style="104" customWidth="1"/>
    <col min="30" max="30" width="6" style="104" customWidth="1"/>
    <col min="31" max="31" width="5.125" style="104" customWidth="1"/>
    <col min="32" max="32" width="2.625" style="104" customWidth="1"/>
    <col min="33" max="33" width="11.5" style="104" customWidth="1"/>
    <col min="34" max="36" width="6.875" style="104" customWidth="1"/>
    <col min="37" max="37" width="11" style="104" customWidth="1"/>
    <col min="38" max="45" width="5.25" style="104" customWidth="1"/>
    <col min="46" max="46" width="2.125" style="104" customWidth="1"/>
    <col min="47" max="48" width="3.625" style="104" hidden="1" customWidth="1"/>
    <col min="49" max="60" width="3.625" style="104" customWidth="1"/>
    <col min="61" max="65" width="7.625" style="104" customWidth="1"/>
    <col min="66" max="16384" width="9" style="104"/>
  </cols>
  <sheetData>
    <row r="1" spans="1:72" ht="35.25" customHeight="1">
      <c r="B1" s="299" t="s">
        <v>397</v>
      </c>
      <c r="C1" s="111"/>
      <c r="D1" s="111"/>
      <c r="E1" s="111"/>
    </row>
    <row r="2" spans="1:72" ht="42.6" customHeight="1">
      <c r="A2" s="467" t="s">
        <v>400</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103"/>
      <c r="AW2" s="103"/>
      <c r="AX2" s="103"/>
      <c r="AY2" s="103"/>
      <c r="AZ2" s="103"/>
      <c r="BA2" s="103"/>
      <c r="BB2" s="103"/>
      <c r="BC2" s="103"/>
      <c r="BD2" s="103"/>
      <c r="BE2" s="103"/>
      <c r="BF2" s="103"/>
      <c r="BG2" s="103"/>
      <c r="BH2" s="103"/>
      <c r="BI2" s="103"/>
      <c r="BJ2" s="103"/>
      <c r="BK2" s="103"/>
      <c r="BL2" s="103"/>
      <c r="BM2" s="103"/>
    </row>
    <row r="3" spans="1:72" ht="18.75" customHeight="1">
      <c r="A3" s="103"/>
      <c r="B3" s="103"/>
      <c r="C3" s="103"/>
      <c r="D3" s="103"/>
      <c r="E3" s="103"/>
      <c r="F3" s="103"/>
      <c r="G3" s="103"/>
      <c r="H3" s="103"/>
      <c r="I3" s="103"/>
      <c r="J3" s="103"/>
      <c r="K3" s="103"/>
      <c r="L3" s="103"/>
      <c r="M3" s="103"/>
      <c r="N3" s="103"/>
      <c r="O3" s="103"/>
      <c r="P3" s="103"/>
      <c r="Q3" s="103"/>
      <c r="R3" s="103"/>
      <c r="S3" s="103"/>
      <c r="T3" s="103"/>
      <c r="U3" s="103"/>
      <c r="V3" s="269"/>
      <c r="W3" s="269"/>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row>
    <row r="4" spans="1:72" ht="7.5" customHeight="1">
      <c r="A4" s="105"/>
      <c r="B4" s="105"/>
      <c r="C4" s="105"/>
      <c r="D4" s="105"/>
      <c r="E4" s="105"/>
      <c r="F4" s="105"/>
      <c r="G4" s="105"/>
      <c r="H4" s="105"/>
      <c r="I4" s="105"/>
      <c r="J4" s="105"/>
      <c r="K4" s="105"/>
      <c r="L4" s="105"/>
      <c r="M4" s="105"/>
      <c r="N4" s="105"/>
      <c r="O4" s="105"/>
      <c r="P4" s="105"/>
      <c r="Q4" s="105"/>
      <c r="R4" s="105"/>
      <c r="S4" s="105"/>
      <c r="T4" s="105"/>
      <c r="U4" s="105"/>
      <c r="V4" s="270"/>
      <c r="W4" s="270"/>
      <c r="X4" s="105"/>
      <c r="Y4" s="105"/>
      <c r="Z4" s="105"/>
      <c r="AA4" s="105"/>
      <c r="AB4" s="105"/>
      <c r="AC4" s="105"/>
      <c r="AD4" s="105"/>
      <c r="AE4" s="105"/>
      <c r="AF4" s="105"/>
      <c r="AG4" s="105"/>
      <c r="AH4" s="105"/>
      <c r="AI4" s="105"/>
      <c r="AJ4" s="105"/>
      <c r="AK4" s="106"/>
      <c r="AL4" s="107"/>
      <c r="AM4" s="107"/>
      <c r="AN4" s="107"/>
      <c r="AO4" s="107"/>
      <c r="AP4" s="107"/>
      <c r="AQ4" s="107"/>
      <c r="AR4" s="107"/>
      <c r="AS4" s="107"/>
      <c r="AT4" s="107"/>
    </row>
    <row r="5" spans="1:72" ht="30.75" hidden="1" customHeight="1">
      <c r="A5" s="105"/>
      <c r="B5" s="105"/>
      <c r="C5" s="105"/>
      <c r="D5" s="105"/>
      <c r="E5" s="105"/>
      <c r="F5" s="105"/>
      <c r="G5" s="105"/>
      <c r="H5" s="105"/>
      <c r="I5" s="105"/>
      <c r="J5" s="105"/>
      <c r="K5" s="105"/>
      <c r="L5" s="105"/>
      <c r="M5" s="105"/>
      <c r="N5" s="105"/>
      <c r="O5" s="105"/>
      <c r="P5" s="105"/>
      <c r="Q5" s="105"/>
      <c r="R5" s="105"/>
      <c r="S5" s="105"/>
      <c r="T5" s="105"/>
      <c r="U5" s="105"/>
      <c r="V5" s="270"/>
      <c r="W5" s="270"/>
      <c r="X5" s="105"/>
      <c r="Y5" s="105"/>
      <c r="Z5" s="105"/>
      <c r="AA5" s="105"/>
      <c r="AB5" s="105"/>
      <c r="AC5" s="105"/>
      <c r="AD5" s="105"/>
      <c r="AE5" s="105"/>
      <c r="AF5" s="105"/>
      <c r="AG5" s="105"/>
      <c r="AH5" s="105"/>
      <c r="AI5" s="105"/>
      <c r="AJ5" s="105"/>
      <c r="AK5" s="105"/>
    </row>
    <row r="6" spans="1:72" ht="72.75" customHeight="1">
      <c r="A6" s="105"/>
      <c r="B6" s="105"/>
      <c r="C6" s="105"/>
      <c r="D6" s="105"/>
      <c r="E6" s="105"/>
      <c r="F6" s="105"/>
      <c r="G6" s="105"/>
      <c r="H6" s="105"/>
      <c r="I6" s="105"/>
      <c r="J6" s="105"/>
      <c r="K6" s="105"/>
      <c r="L6" s="105"/>
      <c r="M6" s="105"/>
      <c r="N6" s="108"/>
      <c r="O6" s="105"/>
      <c r="P6" s="105"/>
      <c r="Q6" s="105"/>
      <c r="R6" s="105"/>
      <c r="S6" s="105"/>
      <c r="T6" s="105"/>
      <c r="U6" s="105"/>
      <c r="V6" s="270"/>
      <c r="W6" s="270"/>
      <c r="X6" s="105"/>
      <c r="Y6" s="109"/>
      <c r="Z6" s="110"/>
      <c r="AA6" s="110"/>
      <c r="AB6" s="110"/>
      <c r="AC6" s="110"/>
      <c r="AD6" s="110"/>
      <c r="AE6" s="110"/>
      <c r="AF6" s="110"/>
      <c r="AG6" s="469" t="s">
        <v>389</v>
      </c>
      <c r="AH6" s="470"/>
      <c r="AI6" s="470"/>
      <c r="AJ6" s="470"/>
      <c r="AK6" s="470"/>
      <c r="AL6" s="470"/>
      <c r="AM6" s="470"/>
      <c r="AN6" s="470"/>
      <c r="AO6" s="470"/>
      <c r="AP6" s="470"/>
      <c r="AQ6" s="470"/>
      <c r="AR6" s="470"/>
      <c r="AS6" s="470"/>
      <c r="AT6" s="470"/>
      <c r="AU6" s="470"/>
      <c r="AV6" s="470"/>
      <c r="AW6" s="470"/>
      <c r="BD6" s="471"/>
      <c r="BE6" s="472"/>
      <c r="BF6" s="472"/>
      <c r="BG6" s="472"/>
      <c r="BH6" s="472"/>
      <c r="BI6" s="472"/>
      <c r="BJ6" s="472"/>
      <c r="BK6" s="472"/>
      <c r="BL6" s="472"/>
      <c r="BM6" s="472"/>
      <c r="BN6" s="472"/>
      <c r="BO6" s="472"/>
      <c r="BP6" s="472"/>
      <c r="BQ6" s="472"/>
      <c r="BR6" s="472"/>
      <c r="BS6" s="472"/>
      <c r="BT6" s="472"/>
    </row>
    <row r="7" spans="1:72" s="102" customFormat="1" ht="25.5" customHeight="1" thickBot="1">
      <c r="A7" s="100"/>
      <c r="B7" s="134" t="s">
        <v>297</v>
      </c>
      <c r="C7" s="100"/>
      <c r="D7" s="100"/>
      <c r="E7" s="100"/>
      <c r="F7" s="100"/>
      <c r="G7" s="100"/>
      <c r="H7" s="100"/>
      <c r="I7" s="100"/>
      <c r="J7" s="100"/>
      <c r="K7" s="100"/>
      <c r="L7" s="100"/>
      <c r="M7" s="100"/>
      <c r="N7" s="100"/>
      <c r="O7" s="100"/>
      <c r="P7" s="100"/>
      <c r="Q7" s="100"/>
      <c r="R7" s="100"/>
      <c r="S7" s="100"/>
      <c r="T7" s="100"/>
      <c r="U7" s="100"/>
      <c r="V7" s="271"/>
      <c r="W7" s="271"/>
      <c r="X7" s="308"/>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1"/>
      <c r="BF7" s="101"/>
      <c r="BG7" s="101"/>
      <c r="BH7" s="101"/>
      <c r="BI7" s="101"/>
      <c r="BJ7" s="101"/>
      <c r="BK7" s="101"/>
      <c r="BL7" s="101"/>
      <c r="BM7" s="101"/>
    </row>
    <row r="8" spans="1:72" ht="27.75" customHeight="1">
      <c r="A8" s="111"/>
      <c r="B8" s="473" t="s">
        <v>285</v>
      </c>
      <c r="C8" s="474"/>
      <c r="D8" s="474"/>
      <c r="E8" s="474"/>
      <c r="F8" s="474"/>
      <c r="G8" s="474"/>
      <c r="H8" s="474"/>
      <c r="I8" s="474"/>
      <c r="J8" s="474"/>
      <c r="K8" s="475" t="s">
        <v>247</v>
      </c>
      <c r="L8" s="478"/>
      <c r="M8" s="478"/>
      <c r="N8" s="478"/>
      <c r="O8" s="478"/>
      <c r="P8" s="478"/>
      <c r="Q8" s="478"/>
      <c r="R8" s="478"/>
      <c r="S8" s="478"/>
      <c r="T8" s="478"/>
      <c r="U8" s="478"/>
      <c r="V8" s="478"/>
      <c r="W8" s="479"/>
      <c r="X8" s="475" t="s">
        <v>336</v>
      </c>
      <c r="Y8" s="476"/>
      <c r="Z8" s="476"/>
      <c r="AA8" s="476"/>
      <c r="AB8" s="476"/>
      <c r="AC8" s="476"/>
      <c r="AD8" s="476"/>
      <c r="AE8" s="476"/>
      <c r="AF8" s="476"/>
      <c r="AG8" s="476"/>
      <c r="AH8" s="476"/>
      <c r="AI8" s="476"/>
      <c r="AJ8" s="476"/>
      <c r="AK8" s="477"/>
      <c r="AL8" s="567" t="s">
        <v>411</v>
      </c>
      <c r="AM8" s="568"/>
      <c r="AN8" s="568"/>
      <c r="AO8" s="568"/>
      <c r="AP8" s="568"/>
      <c r="AQ8" s="568"/>
      <c r="AR8" s="568"/>
      <c r="AS8" s="568"/>
      <c r="AT8" s="569"/>
      <c r="AX8" s="104" t="s">
        <v>412</v>
      </c>
    </row>
    <row r="9" spans="1:72" ht="54.75" customHeight="1" thickBot="1">
      <c r="A9" s="111"/>
      <c r="B9" s="480"/>
      <c r="C9" s="481"/>
      <c r="D9" s="481"/>
      <c r="E9" s="481"/>
      <c r="F9" s="481"/>
      <c r="G9" s="481"/>
      <c r="H9" s="481"/>
      <c r="I9" s="481"/>
      <c r="J9" s="481"/>
      <c r="K9" s="490"/>
      <c r="L9" s="491"/>
      <c r="M9" s="491"/>
      <c r="N9" s="491"/>
      <c r="O9" s="491"/>
      <c r="P9" s="491"/>
      <c r="Q9" s="491"/>
      <c r="R9" s="491"/>
      <c r="S9" s="491"/>
      <c r="T9" s="491"/>
      <c r="U9" s="491"/>
      <c r="V9" s="491"/>
      <c r="W9" s="492"/>
      <c r="X9" s="482"/>
      <c r="Y9" s="483"/>
      <c r="Z9" s="483"/>
      <c r="AA9" s="483"/>
      <c r="AB9" s="483"/>
      <c r="AC9" s="483"/>
      <c r="AD9" s="483"/>
      <c r="AE9" s="483"/>
      <c r="AF9" s="483"/>
      <c r="AG9" s="483"/>
      <c r="AH9" s="483"/>
      <c r="AI9" s="483"/>
      <c r="AJ9" s="483"/>
      <c r="AK9" s="484"/>
      <c r="AL9" s="570"/>
      <c r="AM9" s="571"/>
      <c r="AN9" s="571"/>
      <c r="AO9" s="571"/>
      <c r="AP9" s="571"/>
      <c r="AQ9" s="571"/>
      <c r="AR9" s="571"/>
      <c r="AS9" s="571"/>
      <c r="AT9" s="572"/>
      <c r="AX9" s="104" t="s">
        <v>413</v>
      </c>
    </row>
    <row r="10" spans="1:72" ht="31.15" customHeight="1">
      <c r="A10" s="111"/>
      <c r="B10" s="114"/>
      <c r="C10" s="114"/>
      <c r="D10" s="114"/>
      <c r="E10" s="114"/>
      <c r="F10" s="114"/>
      <c r="G10" s="114"/>
      <c r="H10" s="114"/>
      <c r="I10" s="114"/>
      <c r="J10" s="114"/>
      <c r="K10" s="115"/>
      <c r="L10" s="116"/>
      <c r="M10" s="116"/>
      <c r="N10" s="116"/>
      <c r="O10" s="116"/>
      <c r="P10" s="116"/>
      <c r="Q10" s="116"/>
      <c r="R10" s="116"/>
      <c r="S10" s="116"/>
      <c r="T10" s="116"/>
      <c r="U10" s="116"/>
      <c r="V10" s="114"/>
      <c r="W10" s="114"/>
      <c r="X10" s="116"/>
      <c r="Y10" s="115"/>
      <c r="Z10" s="116"/>
      <c r="AA10" s="116"/>
      <c r="AB10" s="116"/>
      <c r="AC10" s="116"/>
      <c r="AD10" s="116"/>
      <c r="AE10" s="116"/>
      <c r="AF10" s="116"/>
      <c r="AG10" s="116"/>
      <c r="AH10" s="115"/>
      <c r="AI10" s="116"/>
      <c r="AJ10" s="116"/>
      <c r="AK10" s="116"/>
      <c r="AL10" s="116"/>
      <c r="AM10" s="116"/>
      <c r="AN10" s="116"/>
      <c r="AO10" s="116"/>
      <c r="AP10" s="116"/>
      <c r="AQ10" s="116"/>
      <c r="AR10" s="116"/>
      <c r="AS10" s="116"/>
      <c r="AT10" s="116"/>
      <c r="AU10" s="116"/>
      <c r="AV10" s="112"/>
      <c r="AW10" s="113"/>
      <c r="AX10" s="113"/>
      <c r="AY10" s="112"/>
      <c r="AZ10" s="112"/>
      <c r="BA10" s="112"/>
      <c r="BB10" s="112"/>
      <c r="BC10" s="112"/>
      <c r="BD10" s="112"/>
      <c r="BE10" s="112"/>
      <c r="BF10" s="113"/>
      <c r="BG10" s="113"/>
      <c r="BH10" s="113"/>
      <c r="BI10" s="113"/>
      <c r="BJ10" s="113"/>
      <c r="BK10" s="111"/>
    </row>
    <row r="11" spans="1:72" s="111" customFormat="1" ht="31.15" customHeight="1" thickBot="1">
      <c r="B11" s="111" t="s">
        <v>416</v>
      </c>
      <c r="K11" s="112"/>
      <c r="L11" s="112"/>
      <c r="M11" s="112"/>
      <c r="N11" s="112"/>
      <c r="O11" s="112"/>
      <c r="P11" s="112"/>
      <c r="Q11" s="112"/>
      <c r="R11" s="112"/>
      <c r="S11" s="112"/>
      <c r="T11" s="112"/>
      <c r="U11" s="112"/>
      <c r="V11" s="272"/>
      <c r="W11" s="27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row>
    <row r="12" spans="1:72" s="111" customFormat="1" ht="60.6" customHeight="1">
      <c r="B12" s="475" t="s">
        <v>286</v>
      </c>
      <c r="C12" s="476"/>
      <c r="D12" s="476"/>
      <c r="E12" s="476"/>
      <c r="F12" s="476"/>
      <c r="G12" s="476"/>
      <c r="H12" s="476"/>
      <c r="I12" s="476"/>
      <c r="J12" s="477"/>
      <c r="K12" s="485" t="s">
        <v>393</v>
      </c>
      <c r="L12" s="486"/>
      <c r="M12" s="486"/>
      <c r="N12" s="487"/>
      <c r="O12" s="488" t="s">
        <v>295</v>
      </c>
      <c r="P12" s="476"/>
      <c r="Q12" s="476"/>
      <c r="R12" s="476"/>
      <c r="S12" s="476"/>
      <c r="T12" s="476"/>
      <c r="U12" s="476"/>
      <c r="V12" s="476"/>
      <c r="W12" s="476"/>
      <c r="X12" s="477"/>
      <c r="Y12" s="478" t="s">
        <v>287</v>
      </c>
      <c r="Z12" s="476"/>
      <c r="AA12" s="476"/>
      <c r="AB12" s="476"/>
      <c r="AC12" s="476"/>
      <c r="AD12" s="476"/>
      <c r="AE12" s="476"/>
      <c r="AF12" s="476"/>
      <c r="AG12" s="476"/>
      <c r="AH12" s="489" t="s">
        <v>345</v>
      </c>
      <c r="AI12" s="476"/>
      <c r="AJ12" s="476"/>
      <c r="AK12" s="477"/>
      <c r="AL12" s="478" t="s">
        <v>288</v>
      </c>
      <c r="AM12" s="478"/>
      <c r="AN12" s="478"/>
      <c r="AO12" s="478"/>
      <c r="AP12" s="478"/>
      <c r="AQ12" s="478"/>
      <c r="AR12" s="478"/>
      <c r="AS12" s="478"/>
      <c r="AT12" s="479"/>
      <c r="AU12" s="112"/>
      <c r="AV12" s="112"/>
    </row>
    <row r="13" spans="1:72" s="111" customFormat="1" ht="33.6" customHeight="1">
      <c r="B13" s="117" t="s">
        <v>417</v>
      </c>
      <c r="C13" s="118"/>
      <c r="D13" s="118"/>
      <c r="E13" s="118"/>
      <c r="F13" s="118"/>
      <c r="G13" s="118"/>
      <c r="H13" s="118"/>
      <c r="I13" s="118"/>
      <c r="J13" s="305"/>
      <c r="K13" s="493">
        <f>SUM(K14:N19)</f>
        <v>0</v>
      </c>
      <c r="L13" s="493"/>
      <c r="M13" s="493"/>
      <c r="N13" s="493"/>
      <c r="O13" s="494"/>
      <c r="P13" s="495"/>
      <c r="Q13" s="495"/>
      <c r="R13" s="495"/>
      <c r="S13" s="495"/>
      <c r="T13" s="495"/>
      <c r="U13" s="495"/>
      <c r="V13" s="495"/>
      <c r="W13" s="495"/>
      <c r="X13" s="496"/>
      <c r="Y13" s="497"/>
      <c r="Z13" s="498"/>
      <c r="AA13" s="498"/>
      <c r="AB13" s="498"/>
      <c r="AC13" s="498"/>
      <c r="AD13" s="498"/>
      <c r="AE13" s="498"/>
      <c r="AF13" s="498"/>
      <c r="AG13" s="498"/>
      <c r="AH13" s="499">
        <f>SUM(AH14:AK19)</f>
        <v>0</v>
      </c>
      <c r="AI13" s="500"/>
      <c r="AJ13" s="500"/>
      <c r="AK13" s="501"/>
      <c r="AL13" s="119"/>
      <c r="AM13" s="119"/>
      <c r="AN13" s="119"/>
      <c r="AO13" s="119"/>
      <c r="AP13" s="119"/>
      <c r="AQ13" s="119"/>
      <c r="AR13" s="119"/>
      <c r="AS13" s="119"/>
      <c r="AT13" s="120"/>
      <c r="AU13" s="112"/>
      <c r="AV13" s="112"/>
    </row>
    <row r="14" spans="1:72" s="111" customFormat="1" ht="53.45" customHeight="1">
      <c r="B14" s="121"/>
      <c r="C14" s="122" t="s">
        <v>289</v>
      </c>
      <c r="D14" s="123" t="s">
        <v>290</v>
      </c>
      <c r="E14" s="123"/>
      <c r="F14" s="123"/>
      <c r="G14" s="123"/>
      <c r="H14" s="123"/>
      <c r="I14" s="123"/>
      <c r="J14" s="306"/>
      <c r="K14" s="502"/>
      <c r="L14" s="502"/>
      <c r="M14" s="502"/>
      <c r="N14" s="502"/>
      <c r="O14" s="494"/>
      <c r="P14" s="495"/>
      <c r="Q14" s="495"/>
      <c r="R14" s="495"/>
      <c r="S14" s="495"/>
      <c r="T14" s="495"/>
      <c r="U14" s="495"/>
      <c r="V14" s="495"/>
      <c r="W14" s="495"/>
      <c r="X14" s="496"/>
      <c r="Y14" s="503">
        <v>100000</v>
      </c>
      <c r="Z14" s="500"/>
      <c r="AA14" s="500"/>
      <c r="AB14" s="500"/>
      <c r="AC14" s="500"/>
      <c r="AD14" s="500"/>
      <c r="AE14" s="500"/>
      <c r="AF14" s="500"/>
      <c r="AG14" s="500"/>
      <c r="AH14" s="499" t="str">
        <f>IF(K14="","",IF(K14&lt;=Y14,ROUNDDOWN(K14,-3),Y14))</f>
        <v/>
      </c>
      <c r="AI14" s="500"/>
      <c r="AJ14" s="500"/>
      <c r="AK14" s="501"/>
      <c r="AL14" s="504"/>
      <c r="AM14" s="505"/>
      <c r="AN14" s="505"/>
      <c r="AO14" s="505"/>
      <c r="AP14" s="505"/>
      <c r="AQ14" s="505"/>
      <c r="AR14" s="505"/>
      <c r="AS14" s="505"/>
      <c r="AT14" s="506"/>
      <c r="AU14" s="112"/>
      <c r="AV14" s="112"/>
    </row>
    <row r="15" spans="1:72" s="111" customFormat="1" ht="53.45" customHeight="1">
      <c r="B15" s="121"/>
      <c r="C15" s="267" t="s">
        <v>291</v>
      </c>
      <c r="D15" s="507" t="s">
        <v>431</v>
      </c>
      <c r="E15" s="507"/>
      <c r="F15" s="507"/>
      <c r="G15" s="507"/>
      <c r="H15" s="507"/>
      <c r="I15" s="507"/>
      <c r="J15" s="508"/>
      <c r="K15" s="502"/>
      <c r="L15" s="502"/>
      <c r="M15" s="502"/>
      <c r="N15" s="502"/>
      <c r="O15" s="494"/>
      <c r="P15" s="495"/>
      <c r="Q15" s="495"/>
      <c r="R15" s="495"/>
      <c r="S15" s="495"/>
      <c r="T15" s="495"/>
      <c r="U15" s="495"/>
      <c r="V15" s="495"/>
      <c r="W15" s="495"/>
      <c r="X15" s="496"/>
      <c r="Y15" s="503">
        <v>300000</v>
      </c>
      <c r="Z15" s="500"/>
      <c r="AA15" s="500"/>
      <c r="AB15" s="500"/>
      <c r="AC15" s="500"/>
      <c r="AD15" s="500"/>
      <c r="AE15" s="500"/>
      <c r="AF15" s="500"/>
      <c r="AG15" s="500"/>
      <c r="AH15" s="499" t="str">
        <f>IF(K15="","",IF(K15&lt;=Y15,ROUNDDOWN(K15,-3),Y15))</f>
        <v/>
      </c>
      <c r="AI15" s="500"/>
      <c r="AJ15" s="500"/>
      <c r="AK15" s="501"/>
      <c r="AL15" s="504"/>
      <c r="AM15" s="505"/>
      <c r="AN15" s="505"/>
      <c r="AO15" s="505"/>
      <c r="AP15" s="505"/>
      <c r="AQ15" s="505"/>
      <c r="AR15" s="505"/>
      <c r="AS15" s="505"/>
      <c r="AT15" s="506"/>
      <c r="AU15" s="112"/>
      <c r="AV15" s="112"/>
    </row>
    <row r="16" spans="1:72" s="111" customFormat="1" ht="51" customHeight="1">
      <c r="B16" s="266"/>
      <c r="C16" s="573" t="s">
        <v>360</v>
      </c>
      <c r="D16" s="527" t="s">
        <v>405</v>
      </c>
      <c r="E16" s="527"/>
      <c r="F16" s="527"/>
      <c r="G16" s="527"/>
      <c r="H16" s="527"/>
      <c r="I16" s="527"/>
      <c r="J16" s="528"/>
      <c r="K16" s="529">
        <f>SUM(X16+X17)</f>
        <v>0</v>
      </c>
      <c r="L16" s="529"/>
      <c r="M16" s="529"/>
      <c r="N16" s="529"/>
      <c r="O16" s="531" t="s">
        <v>363</v>
      </c>
      <c r="P16" s="532"/>
      <c r="Q16" s="532"/>
      <c r="R16" s="276"/>
      <c r="S16" s="277" t="s">
        <v>207</v>
      </c>
      <c r="T16" s="278" t="s">
        <v>361</v>
      </c>
      <c r="U16" s="279"/>
      <c r="V16" s="280" t="s">
        <v>365</v>
      </c>
      <c r="W16" s="280" t="s">
        <v>362</v>
      </c>
      <c r="X16" s="291">
        <f>R16*U16</f>
        <v>0</v>
      </c>
      <c r="Y16" s="532" t="s">
        <v>363</v>
      </c>
      <c r="Z16" s="532"/>
      <c r="AA16" s="277">
        <v>3500</v>
      </c>
      <c r="AB16" s="277" t="s">
        <v>207</v>
      </c>
      <c r="AC16" s="278" t="s">
        <v>361</v>
      </c>
      <c r="AD16" s="278">
        <f>U16</f>
        <v>0</v>
      </c>
      <c r="AE16" s="278" t="s">
        <v>365</v>
      </c>
      <c r="AF16" s="278" t="s">
        <v>362</v>
      </c>
      <c r="AG16" s="281">
        <f>AA16*AD16</f>
        <v>0</v>
      </c>
      <c r="AH16" s="521">
        <f>IF(K16="","",IF(K16&lt;=AG16+AG17,ROUNDDOWN(K16,-3),AG16+AG17))</f>
        <v>0</v>
      </c>
      <c r="AI16" s="522"/>
      <c r="AJ16" s="522"/>
      <c r="AK16" s="523"/>
      <c r="AL16" s="509"/>
      <c r="AM16" s="510"/>
      <c r="AN16" s="510"/>
      <c r="AO16" s="510"/>
      <c r="AP16" s="510"/>
      <c r="AQ16" s="510"/>
      <c r="AR16" s="510"/>
      <c r="AS16" s="510"/>
      <c r="AT16" s="511"/>
      <c r="AU16" s="112"/>
      <c r="AV16" s="112"/>
    </row>
    <row r="17" spans="2:63" s="111" customFormat="1" ht="40.5" customHeight="1">
      <c r="B17" s="266"/>
      <c r="C17" s="574"/>
      <c r="D17" s="527"/>
      <c r="E17" s="527"/>
      <c r="F17" s="527"/>
      <c r="G17" s="527"/>
      <c r="H17" s="527"/>
      <c r="I17" s="527"/>
      <c r="J17" s="528"/>
      <c r="K17" s="530"/>
      <c r="L17" s="530"/>
      <c r="M17" s="530"/>
      <c r="N17" s="530"/>
      <c r="O17" s="515" t="s">
        <v>364</v>
      </c>
      <c r="P17" s="516"/>
      <c r="Q17" s="516"/>
      <c r="R17" s="282"/>
      <c r="S17" s="283" t="s">
        <v>207</v>
      </c>
      <c r="T17" s="284" t="s">
        <v>361</v>
      </c>
      <c r="U17" s="285"/>
      <c r="V17" s="286" t="s">
        <v>366</v>
      </c>
      <c r="W17" s="286" t="s">
        <v>362</v>
      </c>
      <c r="X17" s="287">
        <f>R17*U17</f>
        <v>0</v>
      </c>
      <c r="Y17" s="516" t="s">
        <v>364</v>
      </c>
      <c r="Z17" s="516"/>
      <c r="AA17" s="283">
        <v>5000</v>
      </c>
      <c r="AB17" s="283" t="s">
        <v>207</v>
      </c>
      <c r="AC17" s="284" t="s">
        <v>361</v>
      </c>
      <c r="AD17" s="284">
        <f>U17</f>
        <v>0</v>
      </c>
      <c r="AE17" s="284" t="s">
        <v>366</v>
      </c>
      <c r="AF17" s="284" t="s">
        <v>362</v>
      </c>
      <c r="AG17" s="287">
        <f>AA17*AD17</f>
        <v>0</v>
      </c>
      <c r="AH17" s="524"/>
      <c r="AI17" s="525"/>
      <c r="AJ17" s="525"/>
      <c r="AK17" s="526"/>
      <c r="AL17" s="512"/>
      <c r="AM17" s="513"/>
      <c r="AN17" s="513"/>
      <c r="AO17" s="513"/>
      <c r="AP17" s="513"/>
      <c r="AQ17" s="513"/>
      <c r="AR17" s="513"/>
      <c r="AS17" s="513"/>
      <c r="AT17" s="514"/>
      <c r="AU17" s="112"/>
      <c r="AV17" s="112"/>
    </row>
    <row r="18" spans="2:63" s="111" customFormat="1" ht="51" customHeight="1">
      <c r="B18" s="266"/>
      <c r="C18" s="574"/>
      <c r="D18" s="527" t="s">
        <v>406</v>
      </c>
      <c r="E18" s="527"/>
      <c r="F18" s="527"/>
      <c r="G18" s="527"/>
      <c r="H18" s="527"/>
      <c r="I18" s="527"/>
      <c r="J18" s="528"/>
      <c r="K18" s="529">
        <f>SUM(X18+X19)</f>
        <v>0</v>
      </c>
      <c r="L18" s="529"/>
      <c r="M18" s="529"/>
      <c r="N18" s="529"/>
      <c r="O18" s="531" t="s">
        <v>363</v>
      </c>
      <c r="P18" s="532"/>
      <c r="Q18" s="532"/>
      <c r="R18" s="276"/>
      <c r="S18" s="303" t="s">
        <v>207</v>
      </c>
      <c r="T18" s="278" t="s">
        <v>361</v>
      </c>
      <c r="U18" s="279"/>
      <c r="V18" s="280" t="s">
        <v>365</v>
      </c>
      <c r="W18" s="280" t="s">
        <v>362</v>
      </c>
      <c r="X18" s="291">
        <f>R18*U18</f>
        <v>0</v>
      </c>
      <c r="Y18" s="532" t="s">
        <v>363</v>
      </c>
      <c r="Z18" s="532"/>
      <c r="AA18" s="303">
        <v>2500</v>
      </c>
      <c r="AB18" s="303" t="s">
        <v>207</v>
      </c>
      <c r="AC18" s="278" t="s">
        <v>361</v>
      </c>
      <c r="AD18" s="278">
        <f>U18</f>
        <v>0</v>
      </c>
      <c r="AE18" s="278" t="s">
        <v>365</v>
      </c>
      <c r="AF18" s="278" t="s">
        <v>362</v>
      </c>
      <c r="AG18" s="281">
        <f>AA18*AD18</f>
        <v>0</v>
      </c>
      <c r="AH18" s="521">
        <f>IF(K18="","",IF(K18&lt;=AG18+AG19,ROUNDDOWN(K18,-3),AG18+AG19))</f>
        <v>0</v>
      </c>
      <c r="AI18" s="522"/>
      <c r="AJ18" s="522"/>
      <c r="AK18" s="523"/>
      <c r="AL18" s="509"/>
      <c r="AM18" s="510"/>
      <c r="AN18" s="510"/>
      <c r="AO18" s="510"/>
      <c r="AP18" s="510"/>
      <c r="AQ18" s="510"/>
      <c r="AR18" s="510"/>
      <c r="AS18" s="510"/>
      <c r="AT18" s="511"/>
      <c r="AU18" s="112"/>
      <c r="AV18" s="112"/>
    </row>
    <row r="19" spans="2:63" s="111" customFormat="1" ht="40.5" customHeight="1">
      <c r="B19" s="266"/>
      <c r="C19" s="575"/>
      <c r="D19" s="527"/>
      <c r="E19" s="527"/>
      <c r="F19" s="527"/>
      <c r="G19" s="527"/>
      <c r="H19" s="527"/>
      <c r="I19" s="527"/>
      <c r="J19" s="528"/>
      <c r="K19" s="530"/>
      <c r="L19" s="530"/>
      <c r="M19" s="530"/>
      <c r="N19" s="530"/>
      <c r="O19" s="515" t="s">
        <v>364</v>
      </c>
      <c r="P19" s="516"/>
      <c r="Q19" s="516"/>
      <c r="R19" s="282"/>
      <c r="S19" s="304" t="s">
        <v>207</v>
      </c>
      <c r="T19" s="284" t="s">
        <v>361</v>
      </c>
      <c r="U19" s="285"/>
      <c r="V19" s="286" t="s">
        <v>366</v>
      </c>
      <c r="W19" s="286" t="s">
        <v>362</v>
      </c>
      <c r="X19" s="287">
        <f>R19*U19</f>
        <v>0</v>
      </c>
      <c r="Y19" s="516" t="s">
        <v>364</v>
      </c>
      <c r="Z19" s="516"/>
      <c r="AA19" s="304">
        <v>4000</v>
      </c>
      <c r="AB19" s="304" t="s">
        <v>207</v>
      </c>
      <c r="AC19" s="284" t="s">
        <v>361</v>
      </c>
      <c r="AD19" s="284">
        <f>U19</f>
        <v>0</v>
      </c>
      <c r="AE19" s="284" t="s">
        <v>366</v>
      </c>
      <c r="AF19" s="284" t="s">
        <v>362</v>
      </c>
      <c r="AG19" s="287">
        <f>AA19*AD19</f>
        <v>0</v>
      </c>
      <c r="AH19" s="524"/>
      <c r="AI19" s="525"/>
      <c r="AJ19" s="525"/>
      <c r="AK19" s="526"/>
      <c r="AL19" s="512"/>
      <c r="AM19" s="513"/>
      <c r="AN19" s="513"/>
      <c r="AO19" s="513"/>
      <c r="AP19" s="513"/>
      <c r="AQ19" s="513"/>
      <c r="AR19" s="513"/>
      <c r="AS19" s="513"/>
      <c r="AT19" s="514"/>
      <c r="AU19" s="112"/>
      <c r="AV19" s="112"/>
    </row>
    <row r="20" spans="2:63" s="111" customFormat="1" ht="33.6" customHeight="1">
      <c r="B20" s="117" t="s">
        <v>418</v>
      </c>
      <c r="C20" s="268"/>
      <c r="D20" s="268"/>
      <c r="E20" s="268"/>
      <c r="F20" s="268"/>
      <c r="G20" s="268"/>
      <c r="H20" s="268"/>
      <c r="I20" s="268"/>
      <c r="J20" s="307"/>
      <c r="K20" s="502">
        <f>K21+K22+K23+K25+K24</f>
        <v>0</v>
      </c>
      <c r="L20" s="502"/>
      <c r="M20" s="502"/>
      <c r="N20" s="502"/>
      <c r="O20" s="494"/>
      <c r="P20" s="495"/>
      <c r="Q20" s="495"/>
      <c r="R20" s="495"/>
      <c r="S20" s="495"/>
      <c r="T20" s="495"/>
      <c r="U20" s="495"/>
      <c r="V20" s="495"/>
      <c r="W20" s="495"/>
      <c r="X20" s="496"/>
      <c r="Y20" s="497"/>
      <c r="Z20" s="498"/>
      <c r="AA20" s="498"/>
      <c r="AB20" s="498"/>
      <c r="AC20" s="498"/>
      <c r="AD20" s="498"/>
      <c r="AE20" s="498"/>
      <c r="AF20" s="498"/>
      <c r="AG20" s="498"/>
      <c r="AH20" s="499">
        <f>SUM(AH21:AK25)</f>
        <v>0</v>
      </c>
      <c r="AI20" s="503"/>
      <c r="AJ20" s="503"/>
      <c r="AK20" s="517"/>
      <c r="AL20" s="518"/>
      <c r="AM20" s="519"/>
      <c r="AN20" s="519"/>
      <c r="AO20" s="519"/>
      <c r="AP20" s="519"/>
      <c r="AQ20" s="519"/>
      <c r="AR20" s="519"/>
      <c r="AS20" s="519"/>
      <c r="AT20" s="520"/>
      <c r="AU20" s="112"/>
      <c r="AV20" s="112"/>
    </row>
    <row r="21" spans="2:63" s="111" customFormat="1" ht="53.45" customHeight="1">
      <c r="B21" s="121"/>
      <c r="C21" s="118" t="s">
        <v>289</v>
      </c>
      <c r="D21" s="535" t="s">
        <v>292</v>
      </c>
      <c r="E21" s="535"/>
      <c r="F21" s="535"/>
      <c r="G21" s="535"/>
      <c r="H21" s="535"/>
      <c r="I21" s="535"/>
      <c r="J21" s="536"/>
      <c r="K21" s="502"/>
      <c r="L21" s="502"/>
      <c r="M21" s="502"/>
      <c r="N21" s="502"/>
      <c r="O21" s="494"/>
      <c r="P21" s="495"/>
      <c r="Q21" s="495"/>
      <c r="R21" s="495"/>
      <c r="S21" s="495"/>
      <c r="T21" s="495"/>
      <c r="U21" s="495"/>
      <c r="V21" s="495"/>
      <c r="W21" s="495"/>
      <c r="X21" s="496"/>
      <c r="Y21" s="503">
        <v>400000</v>
      </c>
      <c r="Z21" s="500"/>
      <c r="AA21" s="500"/>
      <c r="AB21" s="500"/>
      <c r="AC21" s="500"/>
      <c r="AD21" s="500"/>
      <c r="AE21" s="500"/>
      <c r="AF21" s="500"/>
      <c r="AG21" s="500"/>
      <c r="AH21" s="499" t="str">
        <f>IF(K21="","",IF(K21&lt;=Y21,ROUNDDOWN(K21,-3),Y21))</f>
        <v/>
      </c>
      <c r="AI21" s="503"/>
      <c r="AJ21" s="503"/>
      <c r="AK21" s="517"/>
      <c r="AL21" s="518"/>
      <c r="AM21" s="519"/>
      <c r="AN21" s="519"/>
      <c r="AO21" s="519"/>
      <c r="AP21" s="519"/>
      <c r="AQ21" s="519"/>
      <c r="AR21" s="519"/>
      <c r="AS21" s="519"/>
      <c r="AT21" s="520"/>
      <c r="AU21" s="112"/>
      <c r="AV21" s="112"/>
    </row>
    <row r="22" spans="2:63" s="111" customFormat="1" ht="49.5" customHeight="1">
      <c r="B22" s="121"/>
      <c r="C22" s="122" t="s">
        <v>291</v>
      </c>
      <c r="D22" s="535" t="s">
        <v>402</v>
      </c>
      <c r="E22" s="535"/>
      <c r="F22" s="535"/>
      <c r="G22" s="535"/>
      <c r="H22" s="535"/>
      <c r="I22" s="535"/>
      <c r="J22" s="536"/>
      <c r="K22" s="577">
        <f>X22</f>
        <v>0</v>
      </c>
      <c r="L22" s="577"/>
      <c r="M22" s="577"/>
      <c r="N22" s="577"/>
      <c r="O22" s="531" t="s">
        <v>368</v>
      </c>
      <c r="P22" s="532"/>
      <c r="Q22" s="532"/>
      <c r="R22" s="276"/>
      <c r="S22" s="277" t="s">
        <v>207</v>
      </c>
      <c r="T22" s="278" t="s">
        <v>361</v>
      </c>
      <c r="U22" s="279"/>
      <c r="V22" s="280" t="s">
        <v>369</v>
      </c>
      <c r="W22" s="280" t="s">
        <v>362</v>
      </c>
      <c r="X22" s="291">
        <f>R22*U22</f>
        <v>0</v>
      </c>
      <c r="Y22" s="532" t="s">
        <v>368</v>
      </c>
      <c r="Z22" s="532"/>
      <c r="AA22" s="277">
        <v>100000</v>
      </c>
      <c r="AB22" s="277" t="s">
        <v>207</v>
      </c>
      <c r="AC22" s="278" t="s">
        <v>361</v>
      </c>
      <c r="AD22" s="278">
        <f>U22</f>
        <v>0</v>
      </c>
      <c r="AE22" s="280" t="s">
        <v>367</v>
      </c>
      <c r="AF22" s="278" t="s">
        <v>362</v>
      </c>
      <c r="AG22" s="281">
        <f>AA22*AD22</f>
        <v>0</v>
      </c>
      <c r="AH22" s="499">
        <f>IF(K22="","",IF(K22&lt;=AG22,ROUNDDOWN(K22,-3),AG22))</f>
        <v>0</v>
      </c>
      <c r="AI22" s="503"/>
      <c r="AJ22" s="503"/>
      <c r="AK22" s="517"/>
      <c r="AL22" s="576"/>
      <c r="AM22" s="519"/>
      <c r="AN22" s="519"/>
      <c r="AO22" s="519"/>
      <c r="AP22" s="519"/>
      <c r="AQ22" s="519"/>
      <c r="AR22" s="519"/>
      <c r="AS22" s="519"/>
      <c r="AT22" s="520"/>
      <c r="AU22" s="112"/>
      <c r="AV22" s="112"/>
    </row>
    <row r="23" spans="2:63" s="111" customFormat="1" ht="56.25" customHeight="1">
      <c r="B23" s="121"/>
      <c r="C23" s="566" t="s">
        <v>360</v>
      </c>
      <c r="D23" s="535" t="s">
        <v>407</v>
      </c>
      <c r="E23" s="535"/>
      <c r="F23" s="535"/>
      <c r="G23" s="535"/>
      <c r="H23" s="535"/>
      <c r="I23" s="535"/>
      <c r="J23" s="536"/>
      <c r="K23" s="502"/>
      <c r="L23" s="502"/>
      <c r="M23" s="502"/>
      <c r="N23" s="502"/>
      <c r="O23" s="494"/>
      <c r="P23" s="498"/>
      <c r="Q23" s="498"/>
      <c r="R23" s="498"/>
      <c r="S23" s="498"/>
      <c r="T23" s="498"/>
      <c r="U23" s="498"/>
      <c r="V23" s="498"/>
      <c r="W23" s="498"/>
      <c r="X23" s="537"/>
      <c r="Y23" s="503">
        <v>2000000</v>
      </c>
      <c r="Z23" s="500"/>
      <c r="AA23" s="500"/>
      <c r="AB23" s="500"/>
      <c r="AC23" s="500"/>
      <c r="AD23" s="500"/>
      <c r="AE23" s="500"/>
      <c r="AF23" s="500"/>
      <c r="AG23" s="500"/>
      <c r="AH23" s="499" t="str">
        <f>IF(K23="","",IF(K23&lt;=Y23,ROUNDDOWN(K23,-3),Y23))</f>
        <v/>
      </c>
      <c r="AI23" s="503"/>
      <c r="AJ23" s="503"/>
      <c r="AK23" s="517"/>
      <c r="AL23" s="504"/>
      <c r="AM23" s="533"/>
      <c r="AN23" s="533"/>
      <c r="AO23" s="533"/>
      <c r="AP23" s="533"/>
      <c r="AQ23" s="533"/>
      <c r="AR23" s="533"/>
      <c r="AS23" s="533"/>
      <c r="AT23" s="534"/>
      <c r="AU23" s="112"/>
      <c r="AV23" s="112"/>
    </row>
    <row r="24" spans="2:63" s="111" customFormat="1" ht="63" customHeight="1">
      <c r="B24" s="121"/>
      <c r="C24" s="566"/>
      <c r="D24" s="535" t="s">
        <v>408</v>
      </c>
      <c r="E24" s="535"/>
      <c r="F24" s="535"/>
      <c r="G24" s="535"/>
      <c r="H24" s="535"/>
      <c r="I24" s="535"/>
      <c r="J24" s="536"/>
      <c r="K24" s="502"/>
      <c r="L24" s="502"/>
      <c r="M24" s="502"/>
      <c r="N24" s="502"/>
      <c r="O24" s="494"/>
      <c r="P24" s="498"/>
      <c r="Q24" s="498"/>
      <c r="R24" s="498"/>
      <c r="S24" s="498"/>
      <c r="T24" s="498"/>
      <c r="U24" s="498"/>
      <c r="V24" s="498"/>
      <c r="W24" s="498"/>
      <c r="X24" s="537"/>
      <c r="Y24" s="503">
        <v>1500000</v>
      </c>
      <c r="Z24" s="500"/>
      <c r="AA24" s="500"/>
      <c r="AB24" s="500"/>
      <c r="AC24" s="500"/>
      <c r="AD24" s="500"/>
      <c r="AE24" s="500"/>
      <c r="AF24" s="500"/>
      <c r="AG24" s="500"/>
      <c r="AH24" s="499" t="str">
        <f>IF(K24="","",IF(K24&lt;=Y24,ROUNDDOWN(K24,-3),Y24))</f>
        <v/>
      </c>
      <c r="AI24" s="503"/>
      <c r="AJ24" s="503"/>
      <c r="AK24" s="517"/>
      <c r="AL24" s="504"/>
      <c r="AM24" s="533"/>
      <c r="AN24" s="533"/>
      <c r="AO24" s="533"/>
      <c r="AP24" s="533"/>
      <c r="AQ24" s="533"/>
      <c r="AR24" s="533"/>
      <c r="AS24" s="533"/>
      <c r="AT24" s="534"/>
      <c r="AU24" s="112"/>
      <c r="AV24" s="112"/>
    </row>
    <row r="25" spans="2:63" s="111" customFormat="1" ht="60" customHeight="1">
      <c r="B25" s="266"/>
      <c r="C25" s="267" t="s">
        <v>293</v>
      </c>
      <c r="D25" s="535" t="s">
        <v>403</v>
      </c>
      <c r="E25" s="535"/>
      <c r="F25" s="535"/>
      <c r="G25" s="535"/>
      <c r="H25" s="535"/>
      <c r="I25" s="535"/>
      <c r="J25" s="536"/>
      <c r="K25" s="502"/>
      <c r="L25" s="550"/>
      <c r="M25" s="550"/>
      <c r="N25" s="550"/>
      <c r="O25" s="494"/>
      <c r="P25" s="495"/>
      <c r="Q25" s="495"/>
      <c r="R25" s="495"/>
      <c r="S25" s="495"/>
      <c r="T25" s="495"/>
      <c r="U25" s="495"/>
      <c r="V25" s="495"/>
      <c r="W25" s="495"/>
      <c r="X25" s="496"/>
      <c r="Y25" s="503">
        <v>300000</v>
      </c>
      <c r="Z25" s="500"/>
      <c r="AA25" s="500"/>
      <c r="AB25" s="500"/>
      <c r="AC25" s="500"/>
      <c r="AD25" s="500"/>
      <c r="AE25" s="500"/>
      <c r="AF25" s="500"/>
      <c r="AG25" s="500"/>
      <c r="AH25" s="499" t="str">
        <f>IF(K25="","",IF(K25&lt;=Y25,ROUNDDOWN(K25,-3),Y25))</f>
        <v/>
      </c>
      <c r="AI25" s="503"/>
      <c r="AJ25" s="503"/>
      <c r="AK25" s="517"/>
      <c r="AL25" s="504"/>
      <c r="AM25" s="533"/>
      <c r="AN25" s="533"/>
      <c r="AO25" s="533"/>
      <c r="AP25" s="533"/>
      <c r="AQ25" s="533"/>
      <c r="AR25" s="533"/>
      <c r="AS25" s="533"/>
      <c r="AT25" s="534"/>
      <c r="AU25" s="112"/>
      <c r="AV25" s="112"/>
    </row>
    <row r="26" spans="2:63" s="111" customFormat="1" ht="40.5" customHeight="1">
      <c r="B26" s="442" t="s">
        <v>421</v>
      </c>
      <c r="C26" s="443"/>
      <c r="D26" s="444"/>
      <c r="E26" s="444"/>
      <c r="F26" s="444"/>
      <c r="G26" s="444"/>
      <c r="H26" s="444"/>
      <c r="I26" s="444"/>
      <c r="J26" s="445"/>
      <c r="K26" s="551">
        <f>SUM(K27:N29)</f>
        <v>0</v>
      </c>
      <c r="L26" s="551"/>
      <c r="M26" s="551"/>
      <c r="N26" s="551"/>
      <c r="O26" s="552"/>
      <c r="P26" s="553"/>
      <c r="Q26" s="553"/>
      <c r="R26" s="553"/>
      <c r="S26" s="553"/>
      <c r="T26" s="553"/>
      <c r="U26" s="553"/>
      <c r="V26" s="553"/>
      <c r="W26" s="553"/>
      <c r="X26" s="554"/>
      <c r="Y26" s="555"/>
      <c r="Z26" s="556"/>
      <c r="AA26" s="556"/>
      <c r="AB26" s="556"/>
      <c r="AC26" s="556"/>
      <c r="AD26" s="556"/>
      <c r="AE26" s="556"/>
      <c r="AF26" s="556"/>
      <c r="AG26" s="556"/>
      <c r="AH26" s="557">
        <f>SUM(AH27:AK29)</f>
        <v>0</v>
      </c>
      <c r="AI26" s="558"/>
      <c r="AJ26" s="558"/>
      <c r="AK26" s="559"/>
      <c r="AL26" s="456"/>
      <c r="AM26" s="457"/>
      <c r="AN26" s="457"/>
      <c r="AO26" s="457"/>
      <c r="AP26" s="457"/>
      <c r="AQ26" s="457"/>
      <c r="AR26" s="457"/>
      <c r="AS26" s="457"/>
      <c r="AT26" s="458"/>
      <c r="AU26" s="112"/>
      <c r="AV26" s="112"/>
    </row>
    <row r="27" spans="2:63" s="111" customFormat="1" ht="60" customHeight="1">
      <c r="B27" s="338"/>
      <c r="C27" s="315" t="s">
        <v>289</v>
      </c>
      <c r="D27" s="459" t="s">
        <v>419</v>
      </c>
      <c r="E27" s="459"/>
      <c r="F27" s="459"/>
      <c r="G27" s="459"/>
      <c r="H27" s="459"/>
      <c r="I27" s="459"/>
      <c r="J27" s="460"/>
      <c r="K27" s="450"/>
      <c r="L27" s="450"/>
      <c r="M27" s="450"/>
      <c r="N27" s="450"/>
      <c r="O27" s="461"/>
      <c r="P27" s="462"/>
      <c r="Q27" s="462"/>
      <c r="R27" s="462"/>
      <c r="S27" s="462"/>
      <c r="T27" s="462"/>
      <c r="U27" s="462"/>
      <c r="V27" s="462"/>
      <c r="W27" s="462"/>
      <c r="X27" s="463"/>
      <c r="Y27" s="452">
        <v>500000</v>
      </c>
      <c r="Z27" s="453"/>
      <c r="AA27" s="453"/>
      <c r="AB27" s="453"/>
      <c r="AC27" s="453"/>
      <c r="AD27" s="453"/>
      <c r="AE27" s="453"/>
      <c r="AF27" s="453"/>
      <c r="AG27" s="453"/>
      <c r="AH27" s="454" t="str">
        <f>IF(K27="","",IF(K27&lt;=Y27,ROUNDDOWN(K27,-3),Y27))</f>
        <v/>
      </c>
      <c r="AI27" s="452"/>
      <c r="AJ27" s="452"/>
      <c r="AK27" s="455"/>
      <c r="AL27" s="464"/>
      <c r="AM27" s="465"/>
      <c r="AN27" s="465"/>
      <c r="AO27" s="465"/>
      <c r="AP27" s="465"/>
      <c r="AQ27" s="465"/>
      <c r="AR27" s="465"/>
      <c r="AS27" s="465"/>
      <c r="AT27" s="466"/>
      <c r="AU27" s="112"/>
      <c r="AV27" s="112"/>
    </row>
    <row r="28" spans="2:63" s="111" customFormat="1" ht="60" customHeight="1">
      <c r="B28" s="338"/>
      <c r="C28" s="315" t="s">
        <v>446</v>
      </c>
      <c r="D28" s="316"/>
      <c r="E28" s="339"/>
      <c r="F28" s="316"/>
      <c r="G28" s="316"/>
      <c r="H28" s="316"/>
      <c r="I28" s="316"/>
      <c r="J28" s="317"/>
      <c r="K28" s="449"/>
      <c r="L28" s="450"/>
      <c r="M28" s="450"/>
      <c r="N28" s="451"/>
      <c r="O28" s="340"/>
      <c r="P28" s="341"/>
      <c r="Q28" s="341"/>
      <c r="R28" s="341"/>
      <c r="S28" s="341"/>
      <c r="T28" s="341"/>
      <c r="U28" s="341"/>
      <c r="V28" s="341"/>
      <c r="W28" s="341"/>
      <c r="X28" s="342"/>
      <c r="Y28" s="452">
        <v>1500000</v>
      </c>
      <c r="Z28" s="453"/>
      <c r="AA28" s="453"/>
      <c r="AB28" s="453"/>
      <c r="AC28" s="453"/>
      <c r="AD28" s="453"/>
      <c r="AE28" s="453"/>
      <c r="AF28" s="453"/>
      <c r="AG28" s="453"/>
      <c r="AH28" s="454" t="str">
        <f>IF(K28="","",IF(K28&lt;=Y28,ROUNDDOWN(K28,-3),Y28))</f>
        <v/>
      </c>
      <c r="AI28" s="452"/>
      <c r="AJ28" s="452"/>
      <c r="AK28" s="455"/>
      <c r="AL28" s="343"/>
      <c r="AM28" s="344"/>
      <c r="AN28" s="344"/>
      <c r="AO28" s="344"/>
      <c r="AP28" s="344"/>
      <c r="AQ28" s="344"/>
      <c r="AR28" s="344"/>
      <c r="AS28" s="344"/>
      <c r="AT28" s="345"/>
      <c r="AU28" s="112"/>
      <c r="AV28" s="112"/>
    </row>
    <row r="29" spans="2:63" s="111" customFormat="1" ht="60" customHeight="1" thickBot="1">
      <c r="B29" s="346"/>
      <c r="C29" s="318" t="s">
        <v>420</v>
      </c>
      <c r="D29" s="319"/>
      <c r="E29" s="319"/>
      <c r="F29" s="319"/>
      <c r="G29" s="319"/>
      <c r="H29" s="319"/>
      <c r="I29" s="319"/>
      <c r="J29" s="320"/>
      <c r="K29" s="735">
        <f>X29</f>
        <v>0</v>
      </c>
      <c r="L29" s="736"/>
      <c r="M29" s="736"/>
      <c r="N29" s="737"/>
      <c r="O29" s="562" t="s">
        <v>422</v>
      </c>
      <c r="P29" s="563"/>
      <c r="Q29" s="563"/>
      <c r="R29" s="347"/>
      <c r="S29" s="348" t="s">
        <v>207</v>
      </c>
      <c r="T29" s="349" t="s">
        <v>361</v>
      </c>
      <c r="U29" s="350"/>
      <c r="V29" s="351" t="s">
        <v>365</v>
      </c>
      <c r="W29" s="351" t="s">
        <v>362</v>
      </c>
      <c r="X29" s="352">
        <f>R29*U29</f>
        <v>0</v>
      </c>
      <c r="Y29" s="446">
        <f>300*6*1000</f>
        <v>1800000</v>
      </c>
      <c r="Z29" s="447"/>
      <c r="AA29" s="447"/>
      <c r="AB29" s="447"/>
      <c r="AC29" s="447"/>
      <c r="AD29" s="447"/>
      <c r="AE29" s="447"/>
      <c r="AF29" s="447"/>
      <c r="AG29" s="448"/>
      <c r="AH29" s="446">
        <f>IF(K29="","",IF(K29&lt;=Y29,ROUNDDOWN(K29,-3),Y29))</f>
        <v>0</v>
      </c>
      <c r="AI29" s="564"/>
      <c r="AJ29" s="564"/>
      <c r="AK29" s="565"/>
      <c r="AL29" s="439"/>
      <c r="AM29" s="440"/>
      <c r="AN29" s="440"/>
      <c r="AO29" s="440"/>
      <c r="AP29" s="440"/>
      <c r="AQ29" s="440"/>
      <c r="AR29" s="440"/>
      <c r="AS29" s="440"/>
      <c r="AT29" s="441"/>
      <c r="AU29" s="112"/>
      <c r="AV29" s="112"/>
    </row>
    <row r="30" spans="2:63" s="111" customFormat="1" ht="51" customHeight="1" thickBot="1">
      <c r="C30" s="124"/>
      <c r="D30" s="125"/>
      <c r="E30" s="125"/>
      <c r="F30" s="125"/>
      <c r="G30" s="125"/>
      <c r="H30" s="125"/>
      <c r="I30" s="125"/>
      <c r="J30" s="125"/>
      <c r="K30" s="538">
        <f>K13+K20+K26</f>
        <v>0</v>
      </c>
      <c r="L30" s="539"/>
      <c r="M30" s="539"/>
      <c r="N30" s="539"/>
      <c r="O30" s="540"/>
      <c r="P30" s="541"/>
      <c r="Q30" s="541"/>
      <c r="R30" s="541"/>
      <c r="S30" s="541"/>
      <c r="T30" s="541"/>
      <c r="U30" s="541"/>
      <c r="V30" s="541"/>
      <c r="W30" s="541"/>
      <c r="X30" s="542"/>
      <c r="Y30" s="543"/>
      <c r="Z30" s="544"/>
      <c r="AA30" s="545"/>
      <c r="AB30" s="545"/>
      <c r="AC30" s="545"/>
      <c r="AD30" s="545"/>
      <c r="AE30" s="545"/>
      <c r="AF30" s="545"/>
      <c r="AG30" s="546"/>
      <c r="AH30" s="547">
        <f>AH13+AH20+AH26</f>
        <v>0</v>
      </c>
      <c r="AI30" s="548"/>
      <c r="AJ30" s="548"/>
      <c r="AK30" s="549"/>
      <c r="AL30" s="126"/>
      <c r="AM30" s="126"/>
      <c r="AN30" s="126"/>
      <c r="AO30" s="126"/>
      <c r="AP30" s="126"/>
      <c r="AQ30" s="126"/>
      <c r="AR30" s="126"/>
      <c r="AS30" s="126"/>
      <c r="AT30" s="126"/>
      <c r="AU30" s="116"/>
      <c r="AV30" s="116"/>
      <c r="AW30" s="116"/>
      <c r="AX30" s="116"/>
      <c r="AY30" s="116"/>
      <c r="AZ30" s="116"/>
      <c r="BA30" s="116"/>
      <c r="BB30" s="116"/>
      <c r="BC30" s="116"/>
      <c r="BD30" s="116"/>
      <c r="BE30" s="116"/>
      <c r="BF30" s="116"/>
      <c r="BG30" s="116"/>
      <c r="BH30" s="116"/>
      <c r="BI30" s="127"/>
      <c r="BJ30" s="127"/>
      <c r="BK30" s="128"/>
    </row>
    <row r="31" spans="2:63" s="111" customFormat="1" ht="42.75" customHeight="1">
      <c r="C31" s="124"/>
      <c r="D31" s="125"/>
      <c r="E31" s="125"/>
      <c r="F31" s="125"/>
      <c r="G31" s="169"/>
      <c r="H31" s="169"/>
      <c r="I31" s="169"/>
      <c r="J31" s="169"/>
      <c r="K31" s="170"/>
      <c r="L31" s="171"/>
      <c r="M31" s="171"/>
      <c r="N31" s="171"/>
      <c r="O31" s="171"/>
      <c r="P31" s="171"/>
      <c r="Q31" s="167"/>
      <c r="R31" s="167"/>
      <c r="S31" s="167"/>
      <c r="T31" s="167"/>
      <c r="U31" s="167"/>
      <c r="V31" s="273"/>
      <c r="W31" s="273"/>
      <c r="X31" s="167"/>
      <c r="Y31" s="168"/>
      <c r="Z31" s="166"/>
      <c r="AA31" s="166"/>
      <c r="AB31" s="166"/>
      <c r="AC31" s="166"/>
      <c r="AD31" s="166"/>
      <c r="AE31" s="166"/>
      <c r="AF31" s="166"/>
      <c r="AG31" s="166"/>
      <c r="AH31" s="168"/>
      <c r="AI31" s="166"/>
      <c r="AJ31" s="166"/>
      <c r="AK31" s="166"/>
      <c r="AL31" s="126"/>
      <c r="AM31" s="126"/>
      <c r="AN31" s="126"/>
      <c r="AO31" s="126"/>
      <c r="AP31" s="126"/>
      <c r="AQ31" s="126"/>
      <c r="AR31" s="126"/>
      <c r="AS31" s="126"/>
      <c r="AT31" s="126"/>
      <c r="AU31" s="116"/>
      <c r="AV31" s="116"/>
      <c r="AW31" s="116"/>
      <c r="AX31" s="116"/>
      <c r="AY31" s="116"/>
      <c r="AZ31" s="116"/>
      <c r="BA31" s="116"/>
      <c r="BB31" s="116"/>
      <c r="BC31" s="116"/>
      <c r="BD31" s="116"/>
      <c r="BE31" s="116"/>
      <c r="BF31" s="116"/>
      <c r="BG31" s="116"/>
      <c r="BH31" s="116"/>
      <c r="BI31" s="127"/>
      <c r="BJ31" s="127"/>
      <c r="BK31" s="128"/>
    </row>
    <row r="32" spans="2:63" s="111" customFormat="1" ht="22.15" customHeight="1">
      <c r="B32" s="111" t="s">
        <v>294</v>
      </c>
      <c r="C32" s="124"/>
      <c r="D32" s="125"/>
      <c r="E32" s="125"/>
      <c r="F32" s="125"/>
      <c r="G32" s="125"/>
      <c r="H32" s="125"/>
      <c r="I32" s="125"/>
      <c r="J32" s="125"/>
      <c r="K32" s="129"/>
      <c r="L32" s="130"/>
      <c r="M32" s="130"/>
      <c r="N32" s="130"/>
      <c r="O32" s="130"/>
      <c r="P32" s="130"/>
      <c r="Q32" s="130"/>
      <c r="R32" s="130"/>
      <c r="S32" s="130"/>
      <c r="T32" s="130"/>
      <c r="U32" s="130"/>
      <c r="V32" s="274"/>
      <c r="W32" s="274"/>
      <c r="X32" s="130"/>
      <c r="Y32" s="129"/>
      <c r="Z32" s="130"/>
      <c r="AA32" s="130"/>
      <c r="AB32" s="130"/>
      <c r="AC32" s="130"/>
      <c r="AD32" s="130"/>
      <c r="AE32" s="130"/>
      <c r="AF32" s="130"/>
      <c r="AG32" s="130"/>
      <c r="AH32" s="129"/>
      <c r="AI32" s="130"/>
      <c r="AJ32" s="130"/>
      <c r="AK32" s="130"/>
      <c r="AL32" s="130"/>
      <c r="AM32" s="130"/>
      <c r="AN32" s="130"/>
      <c r="AO32" s="130"/>
      <c r="AP32" s="130"/>
      <c r="AQ32" s="130"/>
      <c r="AR32" s="130"/>
      <c r="AS32" s="130"/>
      <c r="AT32" s="130"/>
      <c r="AU32" s="116"/>
      <c r="AV32" s="116"/>
      <c r="AW32" s="116"/>
      <c r="AX32" s="116"/>
      <c r="AY32" s="116"/>
      <c r="AZ32" s="116"/>
      <c r="BA32" s="116"/>
      <c r="BB32" s="116"/>
      <c r="BC32" s="116"/>
      <c r="BD32" s="116"/>
      <c r="BE32" s="116"/>
      <c r="BF32" s="116"/>
      <c r="BG32" s="116"/>
      <c r="BH32" s="116"/>
      <c r="BI32" s="127"/>
      <c r="BJ32" s="127"/>
      <c r="BK32" s="128"/>
    </row>
    <row r="33" spans="1:62" ht="18.75">
      <c r="A33" s="111"/>
      <c r="B33" s="111" t="s">
        <v>319</v>
      </c>
      <c r="C33" s="111"/>
      <c r="D33" s="111"/>
      <c r="E33" s="131"/>
      <c r="F33" s="131"/>
      <c r="G33" s="131"/>
      <c r="H33" s="131"/>
      <c r="I33" s="131"/>
      <c r="J33" s="131"/>
      <c r="K33" s="131"/>
      <c r="L33" s="131"/>
      <c r="M33" s="131"/>
      <c r="N33" s="131"/>
      <c r="O33" s="131"/>
      <c r="P33" s="131"/>
      <c r="Q33" s="131"/>
      <c r="R33" s="131"/>
      <c r="S33" s="131"/>
      <c r="T33" s="131"/>
      <c r="U33" s="131"/>
      <c r="V33" s="275"/>
      <c r="W33" s="275"/>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2"/>
      <c r="AY33" s="132"/>
      <c r="AZ33" s="132"/>
      <c r="BA33" s="132"/>
      <c r="BB33" s="132"/>
      <c r="BC33" s="132"/>
      <c r="BD33" s="132"/>
      <c r="BE33" s="132"/>
      <c r="BF33" s="133"/>
      <c r="BG33" s="133"/>
      <c r="BH33" s="133"/>
      <c r="BI33" s="133"/>
      <c r="BJ33" s="133"/>
    </row>
    <row r="34" spans="1:62" ht="18.75">
      <c r="A34" s="111"/>
      <c r="B34" s="111" t="s">
        <v>371</v>
      </c>
      <c r="D34" s="111"/>
      <c r="E34" s="131"/>
      <c r="F34" s="131"/>
      <c r="G34" s="131"/>
      <c r="H34" s="131"/>
      <c r="I34" s="131"/>
      <c r="J34" s="131"/>
      <c r="K34" s="131"/>
      <c r="L34" s="131"/>
      <c r="M34" s="131"/>
      <c r="N34" s="131"/>
      <c r="O34" s="131"/>
      <c r="P34" s="131"/>
      <c r="Q34" s="131"/>
      <c r="R34" s="131"/>
      <c r="S34" s="131"/>
      <c r="T34" s="131"/>
      <c r="U34" s="131"/>
      <c r="V34" s="275"/>
      <c r="W34" s="275"/>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2"/>
      <c r="AY34" s="132"/>
      <c r="AZ34" s="132"/>
      <c r="BA34" s="132"/>
      <c r="BB34" s="132"/>
      <c r="BC34" s="132"/>
      <c r="BD34" s="132"/>
      <c r="BE34" s="132"/>
      <c r="BF34" s="133"/>
      <c r="BG34" s="133"/>
      <c r="BH34" s="133"/>
      <c r="BI34" s="133"/>
      <c r="BJ34" s="133"/>
    </row>
    <row r="35" spans="1:62" ht="18.75">
      <c r="A35" s="111"/>
      <c r="B35" s="111" t="s">
        <v>370</v>
      </c>
    </row>
  </sheetData>
  <mergeCells count="109">
    <mergeCell ref="C23:C24"/>
    <mergeCell ref="AL8:AT8"/>
    <mergeCell ref="AL9:AT9"/>
    <mergeCell ref="D18:J19"/>
    <mergeCell ref="K18:N19"/>
    <mergeCell ref="O18:Q18"/>
    <mergeCell ref="Y18:Z18"/>
    <mergeCell ref="O19:Q19"/>
    <mergeCell ref="Y19:Z19"/>
    <mergeCell ref="C16:C19"/>
    <mergeCell ref="AL22:AT22"/>
    <mergeCell ref="D21:J21"/>
    <mergeCell ref="K21:N21"/>
    <mergeCell ref="O21:X21"/>
    <mergeCell ref="Y21:AG21"/>
    <mergeCell ref="AH21:AK21"/>
    <mergeCell ref="D22:J22"/>
    <mergeCell ref="K22:N22"/>
    <mergeCell ref="O22:Q22"/>
    <mergeCell ref="Y22:Z22"/>
    <mergeCell ref="AH22:AK22"/>
    <mergeCell ref="K20:N20"/>
    <mergeCell ref="O20:X20"/>
    <mergeCell ref="Y20:AG20"/>
    <mergeCell ref="K30:N30"/>
    <mergeCell ref="O30:X30"/>
    <mergeCell ref="Y30:AG30"/>
    <mergeCell ref="AH30:AK30"/>
    <mergeCell ref="D25:J25"/>
    <mergeCell ref="K25:N25"/>
    <mergeCell ref="O25:X25"/>
    <mergeCell ref="Y25:AG25"/>
    <mergeCell ref="AH25:AK25"/>
    <mergeCell ref="K26:N26"/>
    <mergeCell ref="O26:X26"/>
    <mergeCell ref="Y26:AG26"/>
    <mergeCell ref="AH26:AK26"/>
    <mergeCell ref="K29:N29"/>
    <mergeCell ref="O29:Q29"/>
    <mergeCell ref="AH29:AK29"/>
    <mergeCell ref="AL25:AT25"/>
    <mergeCell ref="D23:J23"/>
    <mergeCell ref="K23:N23"/>
    <mergeCell ref="O23:X23"/>
    <mergeCell ref="Y23:AG23"/>
    <mergeCell ref="AH23:AK23"/>
    <mergeCell ref="AL23:AT23"/>
    <mergeCell ref="D24:J24"/>
    <mergeCell ref="K24:N24"/>
    <mergeCell ref="O24:X24"/>
    <mergeCell ref="Y24:AG24"/>
    <mergeCell ref="AH24:AK24"/>
    <mergeCell ref="AL24:AT24"/>
    <mergeCell ref="AH20:AK20"/>
    <mergeCell ref="AL20:AT20"/>
    <mergeCell ref="AH16:AK17"/>
    <mergeCell ref="AH18:AK19"/>
    <mergeCell ref="AL18:AT19"/>
    <mergeCell ref="AL21:AT21"/>
    <mergeCell ref="D16:J17"/>
    <mergeCell ref="K16:N17"/>
    <mergeCell ref="O16:Q16"/>
    <mergeCell ref="Y16:Z16"/>
    <mergeCell ref="D15:J15"/>
    <mergeCell ref="K15:N15"/>
    <mergeCell ref="O15:X15"/>
    <mergeCell ref="Y15:AG15"/>
    <mergeCell ref="AL16:AT17"/>
    <mergeCell ref="O17:Q17"/>
    <mergeCell ref="Y17:Z17"/>
    <mergeCell ref="AH15:AK15"/>
    <mergeCell ref="AL15:AT15"/>
    <mergeCell ref="K13:N13"/>
    <mergeCell ref="O13:X13"/>
    <mergeCell ref="Y13:AG13"/>
    <mergeCell ref="AH13:AK13"/>
    <mergeCell ref="K14:N14"/>
    <mergeCell ref="O14:X14"/>
    <mergeCell ref="Y14:AG14"/>
    <mergeCell ref="AH14:AK14"/>
    <mergeCell ref="AL14:AT14"/>
    <mergeCell ref="A2:AU2"/>
    <mergeCell ref="AG6:AW6"/>
    <mergeCell ref="BD6:BT6"/>
    <mergeCell ref="B8:J8"/>
    <mergeCell ref="X8:AK8"/>
    <mergeCell ref="K8:W8"/>
    <mergeCell ref="B9:J9"/>
    <mergeCell ref="X9:AK9"/>
    <mergeCell ref="B12:J12"/>
    <mergeCell ref="K12:N12"/>
    <mergeCell ref="O12:X12"/>
    <mergeCell ref="Y12:AG12"/>
    <mergeCell ref="AH12:AK12"/>
    <mergeCell ref="K9:W9"/>
    <mergeCell ref="AL12:AT12"/>
    <mergeCell ref="AL29:AT29"/>
    <mergeCell ref="B26:J26"/>
    <mergeCell ref="Y29:AG29"/>
    <mergeCell ref="K28:N28"/>
    <mergeCell ref="Y28:AG28"/>
    <mergeCell ref="AH28:AK28"/>
    <mergeCell ref="AL26:AT26"/>
    <mergeCell ref="D27:J27"/>
    <mergeCell ref="K27:N27"/>
    <mergeCell ref="O27:X27"/>
    <mergeCell ref="Y27:AG27"/>
    <mergeCell ref="AH27:AK27"/>
    <mergeCell ref="AL27:AT27"/>
  </mergeCells>
  <phoneticPr fontId="1"/>
  <dataValidations count="2">
    <dataValidation type="list" allowBlank="1" showInputMessage="1" showErrorMessage="1" sqref="AX33:AX34" xr:uid="{9CD25305-471C-4A5A-873A-A322A16FB21F}">
      <formula1>#REF!</formula1>
    </dataValidation>
    <dataValidation type="list" allowBlank="1" showInputMessage="1" showErrorMessage="1" sqref="AL9:AT9" xr:uid="{DD67020A-368F-43AF-8931-C679703563BB}">
      <formula1>$AX$8:$AX$9</formula1>
    </dataValidation>
  </dataValidations>
  <pageMargins left="0.31496062992125984" right="0.31496062992125984" top="0.55118110236220474" bottom="0.35433070866141736" header="0.31496062992125984" footer="0.31496062992125984"/>
  <pageSetup paperSize="9"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970" r:id="rId4" name="Check Box 2">
              <controlPr defaultSize="0" autoFill="0" autoLine="0" autoPict="0">
                <anchor moveWithCells="1">
                  <from>
                    <xdr:col>9</xdr:col>
                    <xdr:colOff>447675</xdr:colOff>
                    <xdr:row>70</xdr:row>
                    <xdr:rowOff>0</xdr:rowOff>
                  </from>
                  <to>
                    <xdr:col>9</xdr:col>
                    <xdr:colOff>1133475</xdr:colOff>
                    <xdr:row>71</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B7E9-1F8E-4C35-ABED-56CB6A6FC4D0}">
  <dimension ref="B1:AB128"/>
  <sheetViews>
    <sheetView view="pageBreakPreview" zoomScaleNormal="100" zoomScaleSheetLayoutView="100" workbookViewId="0">
      <selection activeCell="C25" sqref="C25"/>
    </sheetView>
  </sheetViews>
  <sheetFormatPr defaultRowHeight="13.5"/>
  <cols>
    <col min="1" max="1" width="9" style="104"/>
    <col min="2" max="2" width="8.125" style="104" customWidth="1"/>
    <col min="3" max="3" width="12.375" style="104" customWidth="1"/>
    <col min="4" max="4" width="21" style="104" customWidth="1"/>
    <col min="5" max="5" width="27.125" style="104" customWidth="1"/>
    <col min="6" max="9" width="11.125" style="104" customWidth="1"/>
    <col min="10" max="10" width="7.25" style="104" customWidth="1"/>
    <col min="11" max="11" width="5" style="104" hidden="1" customWidth="1"/>
    <col min="12" max="15" width="9" style="104"/>
    <col min="16" max="16" width="6" style="104" customWidth="1"/>
    <col min="17" max="16384" width="9" style="104"/>
  </cols>
  <sheetData>
    <row r="1" spans="2:28" ht="16.5">
      <c r="B1" s="135" t="s">
        <v>342</v>
      </c>
    </row>
    <row r="2" spans="2:28">
      <c r="B2" s="136"/>
      <c r="C2" s="136"/>
      <c r="E2" s="136"/>
      <c r="F2" s="136"/>
      <c r="G2" s="136"/>
      <c r="H2" s="136"/>
      <c r="I2" s="136"/>
      <c r="J2" s="136"/>
      <c r="K2" s="136"/>
      <c r="L2" s="136"/>
      <c r="M2" s="136"/>
      <c r="N2" s="136"/>
      <c r="O2" s="136"/>
      <c r="P2" s="136"/>
      <c r="Q2" s="136"/>
      <c r="R2" s="136"/>
      <c r="S2" s="136"/>
      <c r="T2" s="136"/>
      <c r="U2" s="136"/>
      <c r="V2" s="136"/>
      <c r="W2" s="136"/>
      <c r="X2" s="136"/>
      <c r="Y2" s="136"/>
      <c r="Z2" s="136"/>
      <c r="AA2" s="136"/>
    </row>
    <row r="3" spans="2:28" ht="16.5">
      <c r="B3" s="137" t="s">
        <v>300</v>
      </c>
      <c r="C3" s="239"/>
      <c r="E3" s="136"/>
      <c r="F3" s="136"/>
      <c r="G3" s="136"/>
      <c r="H3" s="136"/>
      <c r="I3" s="136"/>
      <c r="J3" s="136"/>
      <c r="K3" s="136"/>
      <c r="L3" s="136"/>
      <c r="M3" s="136"/>
      <c r="N3" s="136"/>
      <c r="O3" s="136"/>
      <c r="P3" s="136"/>
      <c r="Q3" s="136"/>
      <c r="R3" s="136"/>
      <c r="S3" s="136"/>
      <c r="T3" s="136"/>
      <c r="U3" s="136"/>
      <c r="V3" s="136"/>
      <c r="W3" s="136"/>
      <c r="X3" s="136"/>
      <c r="Y3" s="136"/>
      <c r="Z3" s="136"/>
      <c r="AA3" s="136"/>
    </row>
    <row r="4" spans="2:28" ht="16.5">
      <c r="B4" s="137" t="s">
        <v>248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row>
    <row r="5" spans="2:28" ht="17.25" customHeight="1">
      <c r="B5" s="138"/>
      <c r="C5" s="138"/>
      <c r="D5" s="139"/>
      <c r="E5" s="263" t="s">
        <v>301</v>
      </c>
      <c r="F5" s="618"/>
      <c r="G5" s="618"/>
      <c r="H5" s="618"/>
      <c r="I5" s="618"/>
      <c r="J5" s="141"/>
      <c r="K5" s="141"/>
      <c r="L5" s="141"/>
      <c r="M5" s="141"/>
      <c r="N5" s="141"/>
      <c r="O5" s="141"/>
      <c r="P5" s="141"/>
      <c r="Q5" s="141"/>
      <c r="R5" s="141"/>
      <c r="S5" s="141"/>
      <c r="T5" s="141"/>
      <c r="U5" s="141"/>
      <c r="V5" s="141"/>
      <c r="W5" s="141"/>
      <c r="X5" s="141"/>
      <c r="Y5" s="141"/>
      <c r="Z5" s="141"/>
      <c r="AA5" s="141"/>
      <c r="AB5" s="142"/>
    </row>
    <row r="6" spans="2:28" ht="17.25" customHeight="1">
      <c r="B6" s="138"/>
      <c r="C6" s="138"/>
      <c r="D6" s="139"/>
      <c r="E6" s="143" t="s">
        <v>302</v>
      </c>
      <c r="F6" s="435"/>
      <c r="G6" s="435"/>
      <c r="H6" s="435"/>
      <c r="I6" s="435"/>
      <c r="J6" s="144"/>
      <c r="K6" s="144"/>
      <c r="L6" s="144"/>
      <c r="M6" s="144"/>
      <c r="N6" s="144"/>
      <c r="O6" s="144"/>
      <c r="P6" s="142"/>
      <c r="Q6" s="144"/>
      <c r="R6" s="144"/>
      <c r="S6" s="144"/>
      <c r="T6" s="144"/>
      <c r="U6" s="144"/>
      <c r="V6" s="144"/>
      <c r="W6" s="144"/>
      <c r="X6" s="144"/>
      <c r="Y6" s="144"/>
      <c r="Z6" s="144"/>
      <c r="AA6" s="144"/>
      <c r="AB6" s="142"/>
    </row>
    <row r="7" spans="2:28" ht="18.75" customHeight="1">
      <c r="B7" s="145"/>
      <c r="C7" s="145"/>
      <c r="D7" s="145"/>
      <c r="E7" s="143" t="s">
        <v>283</v>
      </c>
      <c r="F7" s="435"/>
      <c r="G7" s="435"/>
      <c r="H7" s="435"/>
      <c r="I7" s="435"/>
      <c r="J7" s="144"/>
      <c r="K7" s="144"/>
      <c r="L7" s="144"/>
      <c r="M7" s="144"/>
      <c r="N7" s="144"/>
      <c r="O7" s="144"/>
      <c r="P7" s="142"/>
      <c r="Q7" s="144"/>
      <c r="R7" s="144"/>
      <c r="S7" s="144"/>
      <c r="T7" s="144"/>
      <c r="U7" s="144"/>
      <c r="V7" s="146"/>
      <c r="W7" s="146"/>
      <c r="X7" s="146"/>
      <c r="Y7" s="146"/>
      <c r="Z7" s="146"/>
      <c r="AA7" s="146"/>
      <c r="AB7" s="142"/>
    </row>
    <row r="8" spans="2:28" s="301" customFormat="1" ht="7.5" customHeight="1">
      <c r="B8" s="149"/>
      <c r="C8" s="149"/>
      <c r="D8" s="149"/>
      <c r="E8" s="300"/>
      <c r="F8" s="302"/>
      <c r="G8" s="302"/>
      <c r="H8" s="302"/>
      <c r="I8" s="302"/>
      <c r="J8" s="144"/>
      <c r="K8" s="144"/>
      <c r="L8" s="144"/>
      <c r="M8" s="144"/>
      <c r="N8" s="144"/>
      <c r="O8" s="144"/>
      <c r="P8" s="142"/>
      <c r="Q8" s="144"/>
      <c r="R8" s="144"/>
      <c r="S8" s="144"/>
      <c r="T8" s="144"/>
      <c r="U8" s="144"/>
      <c r="V8" s="146"/>
      <c r="W8" s="146"/>
      <c r="X8" s="146"/>
      <c r="Y8" s="146"/>
      <c r="Z8" s="146"/>
      <c r="AA8" s="146"/>
      <c r="AB8" s="142"/>
    </row>
    <row r="9" spans="2:28" ht="23.25" customHeight="1" thickBot="1">
      <c r="B9" s="147"/>
      <c r="C9" s="309" t="s">
        <v>449</v>
      </c>
      <c r="D9" s="147"/>
      <c r="E9" s="147"/>
      <c r="F9" s="147"/>
      <c r="G9" s="147"/>
      <c r="H9" s="147"/>
      <c r="I9" s="147"/>
      <c r="J9" s="149"/>
      <c r="K9" s="149"/>
      <c r="L9" s="149"/>
      <c r="M9" s="149"/>
      <c r="N9" s="150"/>
      <c r="O9" s="151"/>
      <c r="P9" s="151"/>
      <c r="Q9" s="151"/>
      <c r="R9" s="151"/>
      <c r="S9" s="151"/>
      <c r="T9" s="151"/>
      <c r="U9" s="151"/>
      <c r="V9" s="151"/>
      <c r="W9" s="151"/>
      <c r="X9" s="151"/>
      <c r="Y9" s="151"/>
      <c r="Z9" s="151"/>
      <c r="AA9" s="151"/>
      <c r="AB9" s="150"/>
    </row>
    <row r="10" spans="2:28" ht="22.5" customHeight="1" thickBot="1">
      <c r="B10" s="147"/>
      <c r="C10" s="619" t="s">
        <v>429</v>
      </c>
      <c r="D10" s="620"/>
      <c r="E10" s="620"/>
      <c r="F10" s="620"/>
      <c r="G10" s="620"/>
      <c r="H10" s="620"/>
      <c r="I10" s="621"/>
      <c r="J10" s="152"/>
      <c r="K10" s="152"/>
      <c r="L10" s="152"/>
      <c r="M10" s="152"/>
      <c r="N10" s="150"/>
      <c r="O10" s="153"/>
      <c r="P10" s="153"/>
      <c r="Q10" s="153"/>
      <c r="R10" s="153"/>
      <c r="S10" s="153"/>
      <c r="T10" s="153"/>
      <c r="U10" s="153"/>
      <c r="V10" s="153"/>
      <c r="W10" s="153"/>
      <c r="X10" s="153"/>
      <c r="Y10" s="153"/>
      <c r="Z10" s="153"/>
      <c r="AA10" s="153"/>
      <c r="AB10" s="150"/>
    </row>
    <row r="11" spans="2:28" ht="10.5" customHeight="1">
      <c r="B11" s="147"/>
      <c r="C11" s="162"/>
      <c r="D11" s="163"/>
      <c r="E11" s="163"/>
      <c r="F11" s="163"/>
      <c r="G11" s="163"/>
      <c r="H11" s="163"/>
      <c r="I11" s="164"/>
      <c r="J11" s="152"/>
      <c r="K11" s="152"/>
      <c r="L11" s="152"/>
      <c r="M11" s="152"/>
      <c r="N11" s="150"/>
      <c r="O11" s="153"/>
      <c r="P11" s="153"/>
      <c r="Q11" s="153"/>
      <c r="R11" s="153"/>
      <c r="S11" s="153"/>
      <c r="T11" s="153"/>
      <c r="U11" s="153"/>
      <c r="V11" s="153"/>
      <c r="W11" s="153"/>
      <c r="X11" s="153"/>
      <c r="Y11" s="153"/>
      <c r="Z11" s="153"/>
      <c r="AA11" s="153"/>
      <c r="AB11" s="150"/>
    </row>
    <row r="12" spans="2:28" ht="14.25">
      <c r="B12" s="147"/>
      <c r="C12" s="165" t="s">
        <v>303</v>
      </c>
      <c r="D12" s="157"/>
      <c r="E12" s="157"/>
      <c r="F12" s="157"/>
      <c r="G12" s="157"/>
      <c r="H12" s="157"/>
      <c r="I12" s="158"/>
      <c r="J12" s="152"/>
      <c r="K12" s="152"/>
      <c r="L12" s="152"/>
      <c r="M12" s="152"/>
      <c r="N12" s="150"/>
      <c r="O12" s="153"/>
      <c r="P12" s="153"/>
      <c r="Q12" s="153"/>
      <c r="R12" s="153"/>
      <c r="S12" s="153"/>
      <c r="T12" s="153"/>
      <c r="U12" s="153"/>
      <c r="V12" s="153"/>
      <c r="W12" s="153"/>
      <c r="X12" s="153"/>
      <c r="Y12" s="153"/>
      <c r="Z12" s="153"/>
      <c r="AA12" s="153"/>
      <c r="AB12" s="150"/>
    </row>
    <row r="13" spans="2:28" ht="31.5" customHeight="1">
      <c r="B13" s="147"/>
      <c r="C13" s="614" t="s">
        <v>304</v>
      </c>
      <c r="D13" s="615"/>
      <c r="E13" s="616" t="s">
        <v>398</v>
      </c>
      <c r="F13" s="616"/>
      <c r="G13" s="616"/>
      <c r="H13" s="616"/>
      <c r="I13" s="617"/>
      <c r="J13" s="152"/>
      <c r="K13" s="152"/>
      <c r="L13" s="152"/>
      <c r="M13" s="152"/>
      <c r="N13" s="150"/>
      <c r="O13" s="153"/>
      <c r="P13" s="153"/>
      <c r="Q13" s="153"/>
      <c r="R13" s="153"/>
      <c r="S13" s="153"/>
      <c r="T13" s="153"/>
      <c r="U13" s="153"/>
      <c r="V13" s="153"/>
      <c r="W13" s="153"/>
      <c r="X13" s="153"/>
      <c r="Y13" s="153"/>
      <c r="Z13" s="153"/>
      <c r="AA13" s="153"/>
      <c r="AB13" s="150"/>
    </row>
    <row r="14" spans="2:28" ht="18.75" customHeight="1">
      <c r="B14" s="147"/>
      <c r="C14" s="614" t="s">
        <v>305</v>
      </c>
      <c r="D14" s="615"/>
      <c r="E14" s="157"/>
      <c r="F14" s="157"/>
      <c r="G14" s="157"/>
      <c r="H14" s="157"/>
      <c r="I14" s="158"/>
      <c r="J14" s="150"/>
      <c r="K14" s="150"/>
      <c r="M14" s="150"/>
      <c r="N14" s="150"/>
      <c r="O14" s="150"/>
      <c r="P14" s="150"/>
      <c r="Q14" s="150"/>
      <c r="R14" s="150"/>
      <c r="S14" s="150"/>
      <c r="T14" s="150"/>
      <c r="U14" s="150"/>
      <c r="V14" s="150"/>
      <c r="W14" s="150"/>
      <c r="X14" s="150"/>
      <c r="Y14" s="150"/>
      <c r="Z14" s="150"/>
      <c r="AA14" s="150"/>
      <c r="AB14" s="150"/>
    </row>
    <row r="15" spans="2:28">
      <c r="B15" s="147"/>
      <c r="C15" s="622"/>
      <c r="D15" s="623"/>
      <c r="E15" s="623"/>
      <c r="F15" s="623"/>
      <c r="G15" s="624"/>
      <c r="H15" s="624"/>
      <c r="I15" s="625"/>
    </row>
    <row r="16" spans="2:28">
      <c r="B16" s="147"/>
      <c r="C16" s="622"/>
      <c r="D16" s="623"/>
      <c r="E16" s="623"/>
      <c r="F16" s="623"/>
      <c r="G16" s="624"/>
      <c r="H16" s="624"/>
      <c r="I16" s="625"/>
    </row>
    <row r="17" spans="2:15">
      <c r="B17" s="147"/>
      <c r="C17" s="622"/>
      <c r="D17" s="623"/>
      <c r="E17" s="623"/>
      <c r="F17" s="623"/>
      <c r="G17" s="624"/>
      <c r="H17" s="624"/>
      <c r="I17" s="625"/>
    </row>
    <row r="18" spans="2:15" ht="38.25" customHeight="1">
      <c r="B18" s="147"/>
      <c r="C18" s="622"/>
      <c r="D18" s="623"/>
      <c r="E18" s="623"/>
      <c r="F18" s="623"/>
      <c r="G18" s="624"/>
      <c r="H18" s="624"/>
      <c r="I18" s="625"/>
    </row>
    <row r="19" spans="2:15" ht="21" customHeight="1">
      <c r="B19" s="147"/>
      <c r="C19" s="626" t="s">
        <v>337</v>
      </c>
      <c r="D19" s="627"/>
      <c r="E19" s="627"/>
      <c r="F19" s="627"/>
      <c r="G19" s="627"/>
      <c r="H19" s="627"/>
      <c r="I19" s="628"/>
    </row>
    <row r="20" spans="2:15" ht="80.25" customHeight="1">
      <c r="B20" s="147"/>
      <c r="C20" s="622"/>
      <c r="D20" s="623"/>
      <c r="E20" s="623"/>
      <c r="F20" s="623"/>
      <c r="G20" s="624"/>
      <c r="H20" s="624"/>
      <c r="I20" s="625"/>
    </row>
    <row r="21" spans="2:15" ht="19.5" customHeight="1">
      <c r="B21" s="147"/>
      <c r="C21" s="251"/>
      <c r="D21" s="252"/>
      <c r="E21" s="252"/>
      <c r="F21" s="252"/>
      <c r="G21" s="252"/>
      <c r="H21" s="296"/>
      <c r="I21" s="253"/>
    </row>
    <row r="22" spans="2:15" ht="30" customHeight="1">
      <c r="B22" s="147"/>
      <c r="C22" s="629" t="s">
        <v>450</v>
      </c>
      <c r="D22" s="630"/>
      <c r="E22" s="630"/>
      <c r="F22" s="630"/>
      <c r="G22" s="630"/>
      <c r="H22" s="630"/>
      <c r="I22" s="631"/>
    </row>
    <row r="23" spans="2:15" ht="6.75" customHeight="1">
      <c r="B23" s="147"/>
      <c r="C23" s="247"/>
      <c r="D23" s="249"/>
      <c r="E23" s="249"/>
      <c r="F23" s="249"/>
      <c r="G23" s="249"/>
      <c r="H23" s="249"/>
      <c r="I23" s="250"/>
    </row>
    <row r="24" spans="2:15" ht="29.25" customHeight="1">
      <c r="B24" s="147"/>
      <c r="C24" s="245" t="s">
        <v>451</v>
      </c>
      <c r="D24" s="246"/>
      <c r="E24" s="246"/>
      <c r="F24" s="246"/>
      <c r="G24" s="176"/>
      <c r="H24" s="300"/>
      <c r="I24" s="248"/>
      <c r="O24" s="104" t="s">
        <v>346</v>
      </c>
    </row>
    <row r="25" spans="2:15" ht="30" customHeight="1">
      <c r="B25" s="147"/>
      <c r="C25" s="245" t="s">
        <v>376</v>
      </c>
      <c r="D25" s="246"/>
      <c r="E25" s="246"/>
      <c r="F25" s="246"/>
      <c r="G25" s="176"/>
      <c r="H25" s="300"/>
      <c r="I25" s="248"/>
    </row>
    <row r="26" spans="2:15" ht="23.25" customHeight="1" thickBot="1">
      <c r="B26" s="147"/>
      <c r="C26" s="159"/>
      <c r="D26" s="160"/>
      <c r="E26" s="160"/>
      <c r="F26" s="160"/>
      <c r="G26" s="160"/>
      <c r="H26" s="160"/>
      <c r="I26" s="161"/>
    </row>
    <row r="27" spans="2:15" ht="10.5" customHeight="1">
      <c r="B27" s="147"/>
      <c r="C27" s="154"/>
      <c r="D27" s="155"/>
      <c r="E27" s="155"/>
      <c r="F27" s="155"/>
      <c r="G27" s="155"/>
      <c r="H27" s="155"/>
      <c r="I27" s="156"/>
    </row>
    <row r="28" spans="2:15" ht="21.75" customHeight="1">
      <c r="B28" s="147"/>
      <c r="C28" s="165" t="s">
        <v>415</v>
      </c>
      <c r="D28" s="157"/>
      <c r="E28" s="157"/>
      <c r="F28" s="157"/>
      <c r="G28" s="157"/>
      <c r="H28" s="157"/>
      <c r="I28" s="158"/>
    </row>
    <row r="29" spans="2:15" ht="21.75" customHeight="1">
      <c r="B29" s="147"/>
      <c r="C29" s="310" t="s">
        <v>414</v>
      </c>
      <c r="D29" s="157"/>
      <c r="E29" s="157"/>
      <c r="F29" s="157"/>
      <c r="G29" s="157"/>
      <c r="H29" s="157"/>
      <c r="I29" s="158"/>
    </row>
    <row r="30" spans="2:15" ht="30" customHeight="1">
      <c r="B30" s="147"/>
      <c r="C30" s="614" t="s">
        <v>304</v>
      </c>
      <c r="D30" s="615"/>
      <c r="E30" s="616" t="s">
        <v>398</v>
      </c>
      <c r="F30" s="616"/>
      <c r="G30" s="616"/>
      <c r="H30" s="616"/>
      <c r="I30" s="617"/>
    </row>
    <row r="31" spans="2:15" ht="24.75" customHeight="1">
      <c r="B31" s="147"/>
      <c r="C31" s="614" t="s">
        <v>306</v>
      </c>
      <c r="D31" s="615"/>
      <c r="E31" s="157"/>
      <c r="F31" s="157"/>
      <c r="G31" s="157"/>
      <c r="H31" s="157"/>
      <c r="I31" s="158"/>
    </row>
    <row r="32" spans="2:15">
      <c r="B32" s="147"/>
      <c r="C32" s="632"/>
      <c r="D32" s="618"/>
      <c r="E32" s="618"/>
      <c r="F32" s="618"/>
      <c r="G32" s="436"/>
      <c r="H32" s="436"/>
      <c r="I32" s="633"/>
    </row>
    <row r="33" spans="2:28">
      <c r="B33" s="147"/>
      <c r="C33" s="632"/>
      <c r="D33" s="618"/>
      <c r="E33" s="618"/>
      <c r="F33" s="618"/>
      <c r="G33" s="436"/>
      <c r="H33" s="436"/>
      <c r="I33" s="633"/>
    </row>
    <row r="34" spans="2:28">
      <c r="B34" s="147"/>
      <c r="C34" s="632"/>
      <c r="D34" s="618"/>
      <c r="E34" s="618"/>
      <c r="F34" s="618"/>
      <c r="G34" s="436"/>
      <c r="H34" s="436"/>
      <c r="I34" s="633"/>
    </row>
    <row r="35" spans="2:28" ht="39.75" customHeight="1">
      <c r="B35" s="147"/>
      <c r="C35" s="632"/>
      <c r="D35" s="618"/>
      <c r="E35" s="618"/>
      <c r="F35" s="618"/>
      <c r="G35" s="436"/>
      <c r="H35" s="436"/>
      <c r="I35" s="633"/>
      <c r="J35" s="149"/>
      <c r="K35" s="149"/>
      <c r="L35" s="149"/>
      <c r="M35" s="149"/>
      <c r="N35" s="150"/>
      <c r="O35" s="151"/>
      <c r="P35" s="151"/>
      <c r="Q35" s="151"/>
      <c r="R35" s="151"/>
      <c r="S35" s="151"/>
      <c r="T35" s="151"/>
      <c r="U35" s="151"/>
      <c r="V35" s="151"/>
      <c r="W35" s="151"/>
      <c r="X35" s="151"/>
      <c r="Y35" s="151"/>
      <c r="Z35" s="151"/>
      <c r="AA35" s="151"/>
      <c r="AB35" s="150"/>
    </row>
    <row r="36" spans="2:28" ht="21" customHeight="1">
      <c r="B36" s="147"/>
      <c r="C36" s="626" t="s">
        <v>337</v>
      </c>
      <c r="D36" s="627"/>
      <c r="E36" s="627"/>
      <c r="F36" s="627"/>
      <c r="G36" s="627"/>
      <c r="H36" s="627"/>
      <c r="I36" s="628"/>
    </row>
    <row r="37" spans="2:28" ht="66" customHeight="1">
      <c r="B37" s="147"/>
      <c r="C37" s="622"/>
      <c r="D37" s="623"/>
      <c r="E37" s="623"/>
      <c r="F37" s="623"/>
      <c r="G37" s="624"/>
      <c r="H37" s="624"/>
      <c r="I37" s="625"/>
    </row>
    <row r="38" spans="2:28" ht="14.25" thickBot="1">
      <c r="B38" s="147"/>
      <c r="C38" s="159"/>
      <c r="D38" s="160"/>
      <c r="E38" s="160"/>
      <c r="F38" s="160"/>
      <c r="G38" s="160"/>
      <c r="H38" s="160"/>
      <c r="I38" s="161"/>
      <c r="J38" s="152"/>
      <c r="K38" s="152"/>
      <c r="L38" s="152"/>
      <c r="M38" s="152"/>
      <c r="N38" s="150"/>
      <c r="O38" s="153"/>
      <c r="P38" s="153"/>
      <c r="Q38" s="153"/>
      <c r="R38" s="153"/>
      <c r="S38" s="153"/>
      <c r="T38" s="153"/>
      <c r="U38" s="153"/>
      <c r="V38" s="153"/>
      <c r="W38" s="153"/>
      <c r="X38" s="153"/>
      <c r="Y38" s="153"/>
      <c r="Z38" s="153"/>
      <c r="AA38" s="153"/>
      <c r="AB38" s="150"/>
    </row>
    <row r="39" spans="2:28" ht="10.5" customHeight="1">
      <c r="B39" s="147"/>
      <c r="C39" s="154"/>
      <c r="D39" s="155"/>
      <c r="E39" s="155"/>
      <c r="F39" s="155"/>
      <c r="G39" s="155"/>
      <c r="H39" s="155"/>
      <c r="I39" s="156"/>
    </row>
    <row r="40" spans="2:28" ht="21.75" customHeight="1">
      <c r="B40" s="147"/>
      <c r="C40" s="165" t="s">
        <v>307</v>
      </c>
      <c r="D40" s="157"/>
      <c r="E40" s="157"/>
      <c r="F40" s="157"/>
      <c r="G40" s="157"/>
      <c r="H40" s="157"/>
      <c r="I40" s="158"/>
    </row>
    <row r="41" spans="2:28" ht="30" customHeight="1">
      <c r="B41" s="147"/>
      <c r="C41" s="614" t="s">
        <v>304</v>
      </c>
      <c r="D41" s="615"/>
      <c r="E41" s="650" t="s">
        <v>398</v>
      </c>
      <c r="F41" s="651"/>
      <c r="G41" s="651"/>
      <c r="H41" s="651"/>
      <c r="I41" s="654"/>
    </row>
    <row r="42" spans="2:28" ht="24.75" customHeight="1">
      <c r="B42" s="147"/>
      <c r="C42" s="173" t="s">
        <v>308</v>
      </c>
      <c r="D42" s="175"/>
      <c r="E42" s="653"/>
      <c r="F42" s="653"/>
      <c r="G42" s="653"/>
      <c r="H42" s="653"/>
      <c r="I42" s="653"/>
    </row>
    <row r="43" spans="2:28" ht="18.75" customHeight="1">
      <c r="B43" s="147"/>
      <c r="C43" s="173" t="s">
        <v>309</v>
      </c>
      <c r="D43" s="145"/>
      <c r="E43" s="157"/>
      <c r="F43" s="157"/>
      <c r="G43" s="157"/>
      <c r="H43" s="157"/>
      <c r="I43" s="262"/>
    </row>
    <row r="44" spans="2:28" ht="15.75" customHeight="1">
      <c r="B44" s="147"/>
      <c r="C44" s="655" t="s">
        <v>355</v>
      </c>
      <c r="D44" s="616"/>
      <c r="E44" s="616"/>
      <c r="F44" s="616"/>
      <c r="G44" s="616"/>
      <c r="H44" s="616"/>
      <c r="I44" s="617"/>
    </row>
    <row r="45" spans="2:28" ht="28.5" customHeight="1">
      <c r="B45" s="147"/>
      <c r="C45" s="655"/>
      <c r="D45" s="616"/>
      <c r="E45" s="616"/>
      <c r="F45" s="616"/>
      <c r="G45" s="616"/>
      <c r="H45" s="616"/>
      <c r="I45" s="617"/>
    </row>
    <row r="46" spans="2:28" ht="28.5" customHeight="1">
      <c r="B46" s="147"/>
      <c r="C46" s="655"/>
      <c r="D46" s="616"/>
      <c r="E46" s="616"/>
      <c r="F46" s="616"/>
      <c r="G46" s="616"/>
      <c r="H46" s="616"/>
      <c r="I46" s="617"/>
    </row>
    <row r="47" spans="2:28" ht="33" customHeight="1">
      <c r="B47" s="147"/>
      <c r="C47" s="655"/>
      <c r="D47" s="616"/>
      <c r="E47" s="616"/>
      <c r="F47" s="616"/>
      <c r="G47" s="616"/>
      <c r="H47" s="616"/>
      <c r="I47" s="617"/>
    </row>
    <row r="48" spans="2:28" ht="47.25" customHeight="1" thickBot="1">
      <c r="B48" s="147"/>
      <c r="C48" s="656" t="s">
        <v>310</v>
      </c>
      <c r="D48" s="657"/>
      <c r="E48" s="657"/>
      <c r="F48" s="657"/>
      <c r="G48" s="657"/>
      <c r="H48" s="657"/>
      <c r="I48" s="658"/>
      <c r="J48" s="149"/>
      <c r="K48" s="149"/>
      <c r="L48" s="149"/>
      <c r="M48" s="149"/>
      <c r="N48" s="150"/>
      <c r="O48" s="151"/>
      <c r="P48" s="151"/>
      <c r="Q48" s="151"/>
      <c r="R48" s="151"/>
      <c r="S48" s="151"/>
      <c r="T48" s="151"/>
      <c r="U48" s="151"/>
      <c r="V48" s="151"/>
      <c r="W48" s="151"/>
      <c r="X48" s="151"/>
      <c r="Y48" s="151"/>
      <c r="Z48" s="151"/>
      <c r="AA48" s="151"/>
      <c r="AB48" s="150"/>
    </row>
    <row r="51" spans="2:28" ht="14.25" thickBot="1"/>
    <row r="52" spans="2:28" ht="22.5" customHeight="1" thickBot="1">
      <c r="B52" s="147"/>
      <c r="C52" s="619" t="s">
        <v>445</v>
      </c>
      <c r="D52" s="620"/>
      <c r="E52" s="620"/>
      <c r="F52" s="620"/>
      <c r="G52" s="620"/>
      <c r="H52" s="620"/>
      <c r="I52" s="621"/>
      <c r="J52" s="152"/>
      <c r="K52" s="152"/>
      <c r="L52" s="152"/>
      <c r="M52" s="152"/>
      <c r="N52" s="150"/>
      <c r="O52" s="153"/>
      <c r="P52" s="153"/>
      <c r="Q52" s="153"/>
      <c r="R52" s="153"/>
      <c r="S52" s="153"/>
      <c r="T52" s="153"/>
      <c r="U52" s="153"/>
      <c r="V52" s="153"/>
      <c r="W52" s="153"/>
      <c r="X52" s="153"/>
      <c r="Y52" s="153"/>
      <c r="Z52" s="153"/>
      <c r="AA52" s="153"/>
      <c r="AB52" s="150"/>
    </row>
    <row r="53" spans="2:28" ht="10.5" customHeight="1">
      <c r="B53" s="147"/>
      <c r="C53" s="162"/>
      <c r="D53" s="163"/>
      <c r="E53" s="163"/>
      <c r="F53" s="163"/>
      <c r="G53" s="163"/>
      <c r="H53" s="163"/>
      <c r="I53" s="164"/>
      <c r="J53" s="152"/>
      <c r="K53" s="152"/>
      <c r="L53" s="152"/>
      <c r="M53" s="152"/>
      <c r="N53" s="150"/>
      <c r="O53" s="153"/>
      <c r="P53" s="153"/>
      <c r="Q53" s="153"/>
      <c r="R53" s="153"/>
      <c r="S53" s="153"/>
      <c r="T53" s="153"/>
      <c r="U53" s="153"/>
      <c r="V53" s="153"/>
      <c r="W53" s="153"/>
      <c r="X53" s="153"/>
      <c r="Y53" s="153"/>
      <c r="Z53" s="153"/>
      <c r="AA53" s="153"/>
      <c r="AB53" s="150"/>
    </row>
    <row r="54" spans="2:28" ht="14.25">
      <c r="B54" s="147"/>
      <c r="C54" s="165" t="s">
        <v>311</v>
      </c>
      <c r="D54" s="157"/>
      <c r="E54" s="157"/>
      <c r="F54" s="157"/>
      <c r="G54" s="157"/>
      <c r="H54" s="157"/>
      <c r="I54" s="158"/>
      <c r="J54" s="152"/>
      <c r="K54" s="152"/>
      <c r="L54" s="152"/>
      <c r="M54" s="152"/>
      <c r="N54" s="150"/>
      <c r="O54" s="153"/>
      <c r="P54" s="153"/>
      <c r="Q54" s="153"/>
      <c r="R54" s="153"/>
      <c r="S54" s="153"/>
      <c r="T54" s="153"/>
      <c r="U54" s="153"/>
      <c r="V54" s="153"/>
      <c r="W54" s="153"/>
      <c r="X54" s="153"/>
      <c r="Y54" s="153"/>
      <c r="Z54" s="153"/>
      <c r="AA54" s="153"/>
      <c r="AB54" s="150"/>
    </row>
    <row r="55" spans="2:28" ht="31.5" customHeight="1">
      <c r="B55" s="147"/>
      <c r="C55" s="614" t="s">
        <v>304</v>
      </c>
      <c r="D55" s="615"/>
      <c r="E55" s="616" t="s">
        <v>398</v>
      </c>
      <c r="F55" s="616"/>
      <c r="G55" s="616"/>
      <c r="H55" s="616"/>
      <c r="I55" s="617"/>
      <c r="J55" s="152"/>
      <c r="K55" s="152"/>
      <c r="L55" s="152"/>
      <c r="M55" s="152"/>
      <c r="N55" s="150"/>
      <c r="O55" s="153"/>
      <c r="P55" s="153"/>
      <c r="Q55" s="153"/>
      <c r="R55" s="153"/>
      <c r="S55" s="153"/>
      <c r="T55" s="153"/>
      <c r="U55" s="153"/>
      <c r="V55" s="153"/>
      <c r="W55" s="153"/>
      <c r="X55" s="153"/>
      <c r="Y55" s="153"/>
      <c r="Z55" s="153"/>
      <c r="AA55" s="153"/>
      <c r="AB55" s="150"/>
    </row>
    <row r="56" spans="2:28" ht="21.75" customHeight="1">
      <c r="B56" s="147"/>
      <c r="C56" s="614" t="s">
        <v>305</v>
      </c>
      <c r="D56" s="615"/>
      <c r="E56" s="157"/>
      <c r="F56" s="157"/>
      <c r="G56" s="157"/>
      <c r="H56" s="157"/>
      <c r="I56" s="158"/>
      <c r="J56" s="150"/>
      <c r="K56" s="150"/>
      <c r="M56" s="150"/>
      <c r="N56" s="150"/>
      <c r="O56" s="150"/>
      <c r="P56" s="150"/>
      <c r="Q56" s="150"/>
      <c r="R56" s="150"/>
      <c r="S56" s="150"/>
      <c r="T56" s="150"/>
      <c r="U56" s="150"/>
      <c r="V56" s="150"/>
      <c r="W56" s="150"/>
      <c r="X56" s="150"/>
      <c r="Y56" s="150"/>
      <c r="Z56" s="150"/>
      <c r="AA56" s="150"/>
      <c r="AB56" s="150"/>
    </row>
    <row r="57" spans="2:28" ht="23.25" customHeight="1">
      <c r="B57" s="147"/>
      <c r="C57" s="180"/>
      <c r="D57" s="181"/>
      <c r="E57" s="181"/>
      <c r="F57" s="181"/>
      <c r="G57" s="181"/>
      <c r="H57" s="181"/>
      <c r="I57" s="182"/>
    </row>
    <row r="58" spans="2:28">
      <c r="B58" s="147"/>
      <c r="C58" s="183"/>
      <c r="D58" s="149"/>
      <c r="E58" s="149"/>
      <c r="F58" s="149"/>
      <c r="G58" s="149"/>
      <c r="H58" s="149"/>
      <c r="I58" s="184"/>
    </row>
    <row r="59" spans="2:28">
      <c r="B59" s="147"/>
      <c r="C59" s="183" t="s">
        <v>315</v>
      </c>
      <c r="D59" s="149"/>
      <c r="E59" s="149"/>
      <c r="F59" s="149"/>
      <c r="G59" s="149"/>
      <c r="H59" s="149"/>
      <c r="I59" s="184"/>
    </row>
    <row r="60" spans="2:28">
      <c r="B60" s="147"/>
      <c r="C60" s="634"/>
      <c r="D60" s="635"/>
      <c r="E60" s="635"/>
      <c r="F60" s="635"/>
      <c r="G60" s="635"/>
      <c r="H60" s="635"/>
      <c r="I60" s="636"/>
    </row>
    <row r="61" spans="2:28" ht="24" customHeight="1">
      <c r="B61" s="147"/>
      <c r="C61" s="637"/>
      <c r="D61" s="638"/>
      <c r="E61" s="638"/>
      <c r="F61" s="638"/>
      <c r="G61" s="638"/>
      <c r="H61" s="638"/>
      <c r="I61" s="639"/>
    </row>
    <row r="62" spans="2:28" ht="21" customHeight="1">
      <c r="B62" s="147"/>
      <c r="C62" s="626" t="s">
        <v>337</v>
      </c>
      <c r="D62" s="627"/>
      <c r="E62" s="627"/>
      <c r="F62" s="627"/>
      <c r="G62" s="627"/>
      <c r="H62" s="627"/>
      <c r="I62" s="628"/>
    </row>
    <row r="63" spans="2:28" ht="66" customHeight="1">
      <c r="B63" s="147"/>
      <c r="C63" s="647"/>
      <c r="D63" s="648"/>
      <c r="E63" s="648"/>
      <c r="F63" s="648"/>
      <c r="G63" s="648"/>
      <c r="H63" s="648"/>
      <c r="I63" s="649"/>
    </row>
    <row r="64" spans="2:28" ht="14.25" thickBot="1">
      <c r="B64" s="147"/>
      <c r="C64" s="159"/>
      <c r="D64" s="160"/>
      <c r="E64" s="160"/>
      <c r="F64" s="160"/>
      <c r="G64" s="160"/>
      <c r="H64" s="160"/>
      <c r="I64" s="161"/>
      <c r="J64" s="152"/>
      <c r="K64" s="152"/>
      <c r="L64" s="152"/>
      <c r="M64" s="152"/>
      <c r="N64" s="150"/>
      <c r="O64" s="153"/>
      <c r="P64" s="153"/>
      <c r="Q64" s="153"/>
      <c r="R64" s="153"/>
      <c r="S64" s="153"/>
      <c r="T64" s="153"/>
      <c r="U64" s="153"/>
      <c r="V64" s="153"/>
      <c r="W64" s="153"/>
      <c r="X64" s="153"/>
      <c r="Y64" s="153"/>
      <c r="Z64" s="153"/>
      <c r="AA64" s="153"/>
      <c r="AB64" s="150"/>
    </row>
    <row r="65" spans="2:9" ht="10.5" customHeight="1">
      <c r="B65" s="147"/>
      <c r="C65" s="154"/>
      <c r="D65" s="155"/>
      <c r="E65" s="155"/>
      <c r="F65" s="155"/>
      <c r="G65" s="155"/>
      <c r="H65" s="155"/>
      <c r="I65" s="156"/>
    </row>
    <row r="66" spans="2:9" ht="21.75" customHeight="1">
      <c r="B66" s="147"/>
      <c r="C66" s="165" t="s">
        <v>312</v>
      </c>
      <c r="D66" s="157"/>
      <c r="E66" s="157"/>
      <c r="F66" s="157"/>
      <c r="G66" s="157"/>
      <c r="H66" s="157"/>
      <c r="I66" s="158"/>
    </row>
    <row r="67" spans="2:9" ht="30" customHeight="1">
      <c r="B67" s="147"/>
      <c r="C67" s="614" t="s">
        <v>304</v>
      </c>
      <c r="D67" s="615"/>
      <c r="E67" s="650" t="s">
        <v>398</v>
      </c>
      <c r="F67" s="651"/>
      <c r="G67" s="651"/>
      <c r="H67" s="651"/>
      <c r="I67" s="652"/>
    </row>
    <row r="68" spans="2:9" ht="24.75" customHeight="1">
      <c r="B68" s="147"/>
      <c r="C68" s="614" t="s">
        <v>313</v>
      </c>
      <c r="D68" s="615"/>
      <c r="E68" s="174"/>
      <c r="F68" s="157" t="s">
        <v>314</v>
      </c>
      <c r="G68" s="157"/>
      <c r="H68" s="157"/>
      <c r="I68" s="158"/>
    </row>
    <row r="69" spans="2:9" ht="21" customHeight="1">
      <c r="B69" s="147"/>
      <c r="C69" s="644" t="s">
        <v>384</v>
      </c>
      <c r="D69" s="645"/>
      <c r="E69" s="645"/>
      <c r="F69" s="645"/>
      <c r="G69" s="645"/>
      <c r="H69" s="645"/>
      <c r="I69" s="646"/>
    </row>
    <row r="70" spans="2:9" ht="58.5" customHeight="1">
      <c r="B70" s="147"/>
      <c r="C70" s="647"/>
      <c r="D70" s="648"/>
      <c r="E70" s="648"/>
      <c r="F70" s="648"/>
      <c r="G70" s="648"/>
      <c r="H70" s="648"/>
      <c r="I70" s="649"/>
    </row>
    <row r="71" spans="2:9" ht="14.25" thickBot="1">
      <c r="B71" s="147"/>
      <c r="C71" s="288"/>
      <c r="D71" s="289"/>
      <c r="E71" s="289"/>
      <c r="F71" s="289"/>
      <c r="G71" s="289"/>
      <c r="H71" s="289"/>
      <c r="I71" s="290"/>
    </row>
    <row r="72" spans="2:9" ht="10.5" customHeight="1">
      <c r="B72" s="147"/>
      <c r="C72" s="154"/>
      <c r="D72" s="155"/>
      <c r="E72" s="155"/>
      <c r="F72" s="155"/>
      <c r="G72" s="155"/>
      <c r="H72" s="155"/>
      <c r="I72" s="156"/>
    </row>
    <row r="73" spans="2:9" ht="21.75" customHeight="1">
      <c r="B73" s="147"/>
      <c r="C73" s="165" t="s">
        <v>316</v>
      </c>
      <c r="D73" s="157"/>
      <c r="E73" s="157"/>
      <c r="F73" s="157"/>
      <c r="G73" s="157"/>
      <c r="H73" s="157"/>
      <c r="I73" s="158"/>
    </row>
    <row r="74" spans="2:9" ht="30" customHeight="1">
      <c r="B74" s="147"/>
      <c r="C74" s="614" t="s">
        <v>304</v>
      </c>
      <c r="D74" s="615"/>
      <c r="E74" s="650" t="s">
        <v>398</v>
      </c>
      <c r="F74" s="651"/>
      <c r="G74" s="651"/>
      <c r="H74" s="651"/>
      <c r="I74" s="652"/>
    </row>
    <row r="75" spans="2:9" ht="33.75" customHeight="1">
      <c r="B75" s="147"/>
      <c r="C75" s="173" t="s">
        <v>317</v>
      </c>
      <c r="D75" s="175"/>
      <c r="E75" s="640"/>
      <c r="F75" s="641"/>
      <c r="G75" s="641"/>
      <c r="H75" s="641"/>
      <c r="I75" s="642"/>
    </row>
    <row r="76" spans="2:9" ht="26.25" customHeight="1">
      <c r="B76" s="147"/>
      <c r="C76" s="614" t="s">
        <v>347</v>
      </c>
      <c r="D76" s="615"/>
      <c r="E76" s="615"/>
      <c r="F76" s="615"/>
      <c r="G76" s="615"/>
      <c r="H76" s="615"/>
      <c r="I76" s="643"/>
    </row>
    <row r="77" spans="2:9" ht="40.5" customHeight="1">
      <c r="B77" s="147"/>
      <c r="C77" s="180"/>
      <c r="D77" s="177"/>
      <c r="E77" s="178"/>
      <c r="F77" s="178"/>
      <c r="G77" s="178"/>
      <c r="H77" s="298"/>
      <c r="I77" s="179"/>
    </row>
    <row r="78" spans="2:9" ht="9" customHeight="1">
      <c r="B78" s="147"/>
      <c r="C78" s="180"/>
      <c r="D78" s="177"/>
      <c r="E78" s="178"/>
      <c r="F78" s="178"/>
      <c r="G78" s="178"/>
      <c r="H78" s="298"/>
      <c r="I78" s="179"/>
    </row>
    <row r="79" spans="2:9" ht="24.75" customHeight="1">
      <c r="B79" s="147"/>
      <c r="C79" s="644" t="s">
        <v>348</v>
      </c>
      <c r="D79" s="645"/>
      <c r="E79" s="645"/>
      <c r="F79" s="645"/>
      <c r="G79" s="645"/>
      <c r="H79" s="645"/>
      <c r="I79" s="646"/>
    </row>
    <row r="80" spans="2:9" ht="13.5" customHeight="1">
      <c r="B80" s="147"/>
      <c r="C80" s="659"/>
      <c r="D80" s="660"/>
      <c r="E80" s="660"/>
      <c r="F80" s="660"/>
      <c r="G80" s="660"/>
      <c r="H80" s="660"/>
      <c r="I80" s="661"/>
    </row>
    <row r="81" spans="2:28">
      <c r="B81" s="147"/>
      <c r="C81" s="655"/>
      <c r="D81" s="616"/>
      <c r="E81" s="616"/>
      <c r="F81" s="616"/>
      <c r="G81" s="616"/>
      <c r="H81" s="616"/>
      <c r="I81" s="617"/>
    </row>
    <row r="82" spans="2:28">
      <c r="B82" s="147"/>
      <c r="C82" s="655"/>
      <c r="D82" s="616"/>
      <c r="E82" s="616"/>
      <c r="F82" s="616"/>
      <c r="G82" s="616"/>
      <c r="H82" s="616"/>
      <c r="I82" s="617"/>
    </row>
    <row r="83" spans="2:28" ht="15" customHeight="1">
      <c r="B83" s="147"/>
      <c r="C83" s="662"/>
      <c r="D83" s="663"/>
      <c r="E83" s="663"/>
      <c r="F83" s="663"/>
      <c r="G83" s="663"/>
      <c r="H83" s="663"/>
      <c r="I83" s="664"/>
      <c r="J83" s="149"/>
      <c r="K83" s="149"/>
      <c r="L83" s="149"/>
      <c r="M83" s="149"/>
      <c r="N83" s="150"/>
      <c r="O83" s="151"/>
      <c r="P83" s="151"/>
      <c r="Q83" s="151"/>
      <c r="R83" s="151"/>
      <c r="S83" s="151"/>
      <c r="T83" s="151"/>
      <c r="U83" s="151"/>
      <c r="V83" s="151"/>
      <c r="W83" s="151"/>
      <c r="X83" s="151"/>
      <c r="Y83" s="151"/>
      <c r="Z83" s="151"/>
      <c r="AA83" s="151"/>
      <c r="AB83" s="150"/>
    </row>
    <row r="84" spans="2:28" ht="21" customHeight="1">
      <c r="B84" s="147"/>
      <c r="C84" s="626" t="s">
        <v>338</v>
      </c>
      <c r="D84" s="627"/>
      <c r="E84" s="627"/>
      <c r="F84" s="627"/>
      <c r="G84" s="627"/>
      <c r="H84" s="627"/>
      <c r="I84" s="628"/>
    </row>
    <row r="85" spans="2:28" ht="67.5" customHeight="1">
      <c r="B85" s="147"/>
      <c r="C85" s="647"/>
      <c r="D85" s="648"/>
      <c r="E85" s="648"/>
      <c r="F85" s="648"/>
      <c r="G85" s="648"/>
      <c r="H85" s="648"/>
      <c r="I85" s="649"/>
    </row>
    <row r="86" spans="2:28" ht="13.5" customHeight="1" thickBot="1">
      <c r="B86" s="147"/>
      <c r="C86" s="185"/>
      <c r="D86" s="186"/>
      <c r="E86" s="186"/>
      <c r="F86" s="186"/>
      <c r="G86" s="186"/>
      <c r="H86" s="297"/>
      <c r="I86" s="187"/>
    </row>
    <row r="87" spans="2:28" ht="10.5" customHeight="1">
      <c r="B87" s="147"/>
      <c r="C87" s="162"/>
      <c r="D87" s="163"/>
      <c r="E87" s="163"/>
      <c r="F87" s="163"/>
      <c r="G87" s="163"/>
      <c r="H87" s="163"/>
      <c r="I87" s="164"/>
      <c r="J87" s="152"/>
      <c r="K87" s="152"/>
      <c r="L87" s="152"/>
      <c r="M87" s="152"/>
      <c r="N87" s="150"/>
      <c r="O87" s="153"/>
      <c r="P87" s="153"/>
      <c r="Q87" s="153"/>
      <c r="R87" s="153"/>
      <c r="S87" s="153"/>
      <c r="T87" s="153"/>
      <c r="U87" s="153"/>
      <c r="V87" s="153"/>
      <c r="W87" s="153"/>
      <c r="X87" s="153"/>
      <c r="Y87" s="153"/>
      <c r="Z87" s="153"/>
      <c r="AA87" s="153"/>
      <c r="AB87" s="150"/>
    </row>
    <row r="88" spans="2:28" ht="14.25">
      <c r="B88" s="147"/>
      <c r="C88" s="165" t="s">
        <v>318</v>
      </c>
      <c r="D88" s="157"/>
      <c r="E88" s="157"/>
      <c r="F88" s="157"/>
      <c r="G88" s="157"/>
      <c r="H88" s="157"/>
      <c r="I88" s="158"/>
      <c r="J88" s="152"/>
      <c r="K88" s="152"/>
      <c r="L88" s="152"/>
      <c r="M88" s="152"/>
      <c r="N88" s="150"/>
      <c r="O88" s="153"/>
      <c r="P88" s="153"/>
      <c r="Q88" s="153"/>
      <c r="R88" s="153"/>
      <c r="S88" s="153"/>
      <c r="T88" s="153"/>
      <c r="U88" s="153"/>
      <c r="V88" s="153"/>
      <c r="W88" s="153"/>
      <c r="X88" s="153"/>
      <c r="Y88" s="153"/>
      <c r="Z88" s="153"/>
      <c r="AA88" s="153"/>
      <c r="AB88" s="150"/>
    </row>
    <row r="89" spans="2:28" ht="31.5" customHeight="1">
      <c r="B89" s="147"/>
      <c r="C89" s="614" t="s">
        <v>304</v>
      </c>
      <c r="D89" s="615"/>
      <c r="E89" s="616" t="s">
        <v>398</v>
      </c>
      <c r="F89" s="616"/>
      <c r="G89" s="616"/>
      <c r="H89" s="616"/>
      <c r="I89" s="617"/>
      <c r="J89" s="152"/>
      <c r="K89" s="152"/>
      <c r="L89" s="152"/>
      <c r="M89" s="152"/>
      <c r="N89" s="150"/>
      <c r="O89" s="153"/>
      <c r="P89" s="153"/>
      <c r="Q89" s="153"/>
      <c r="R89" s="153"/>
      <c r="S89" s="153"/>
      <c r="T89" s="153"/>
      <c r="U89" s="153"/>
      <c r="V89" s="153"/>
      <c r="W89" s="153"/>
      <c r="X89" s="153"/>
      <c r="Y89" s="153"/>
      <c r="Z89" s="153"/>
      <c r="AA89" s="153"/>
      <c r="AB89" s="150"/>
    </row>
    <row r="90" spans="2:28" ht="21.75" customHeight="1">
      <c r="B90" s="147"/>
      <c r="C90" s="614" t="s">
        <v>305</v>
      </c>
      <c r="D90" s="615"/>
      <c r="E90" s="157"/>
      <c r="F90" s="157"/>
      <c r="G90" s="157"/>
      <c r="H90" s="157"/>
      <c r="I90" s="158"/>
      <c r="J90" s="150"/>
      <c r="K90" s="150"/>
      <c r="M90" s="150"/>
      <c r="N90" s="150"/>
      <c r="O90" s="150"/>
      <c r="P90" s="150"/>
      <c r="Q90" s="150"/>
      <c r="R90" s="150"/>
      <c r="S90" s="150"/>
      <c r="T90" s="150"/>
      <c r="U90" s="150"/>
      <c r="V90" s="150"/>
      <c r="W90" s="150"/>
      <c r="X90" s="150"/>
      <c r="Y90" s="150"/>
      <c r="Z90" s="150"/>
      <c r="AA90" s="150"/>
      <c r="AB90" s="150"/>
    </row>
    <row r="91" spans="2:28" ht="19.5" customHeight="1">
      <c r="B91" s="147"/>
      <c r="C91" s="180"/>
      <c r="D91" s="181"/>
      <c r="E91" s="181"/>
      <c r="F91" s="181"/>
      <c r="G91" s="181"/>
      <c r="H91" s="181"/>
      <c r="I91" s="182"/>
    </row>
    <row r="92" spans="2:28">
      <c r="B92" s="147"/>
      <c r="C92" s="183"/>
      <c r="D92" s="149"/>
      <c r="E92" s="149"/>
      <c r="F92" s="149"/>
      <c r="G92" s="149"/>
      <c r="H92" s="149"/>
      <c r="I92" s="184"/>
    </row>
    <row r="93" spans="2:28">
      <c r="B93" s="147"/>
      <c r="C93" s="183" t="s">
        <v>315</v>
      </c>
      <c r="D93" s="149"/>
      <c r="E93" s="149"/>
      <c r="F93" s="149"/>
      <c r="G93" s="149"/>
      <c r="H93" s="149"/>
      <c r="I93" s="184"/>
    </row>
    <row r="94" spans="2:28">
      <c r="B94" s="147"/>
      <c r="C94" s="634"/>
      <c r="D94" s="635"/>
      <c r="E94" s="635"/>
      <c r="F94" s="635"/>
      <c r="G94" s="635"/>
      <c r="H94" s="635"/>
      <c r="I94" s="636"/>
    </row>
    <row r="95" spans="2:28" ht="39.75" customHeight="1">
      <c r="B95" s="147"/>
      <c r="C95" s="637"/>
      <c r="D95" s="638"/>
      <c r="E95" s="638"/>
      <c r="F95" s="638"/>
      <c r="G95" s="638"/>
      <c r="H95" s="638"/>
      <c r="I95" s="639"/>
    </row>
    <row r="96" spans="2:28" ht="21" customHeight="1">
      <c r="B96" s="147"/>
      <c r="C96" s="626" t="s">
        <v>337</v>
      </c>
      <c r="D96" s="627"/>
      <c r="E96" s="627"/>
      <c r="F96" s="627"/>
      <c r="G96" s="627"/>
      <c r="H96" s="627"/>
      <c r="I96" s="628"/>
    </row>
    <row r="97" spans="2:28" ht="71.25" customHeight="1">
      <c r="B97" s="147"/>
      <c r="C97" s="647"/>
      <c r="D97" s="648"/>
      <c r="E97" s="648"/>
      <c r="F97" s="648"/>
      <c r="G97" s="648"/>
      <c r="H97" s="648"/>
      <c r="I97" s="649"/>
    </row>
    <row r="98" spans="2:28" ht="14.25" thickBot="1">
      <c r="B98" s="147"/>
      <c r="C98" s="159"/>
      <c r="D98" s="160"/>
      <c r="E98" s="160"/>
      <c r="F98" s="160"/>
      <c r="G98" s="160"/>
      <c r="H98" s="160"/>
      <c r="I98" s="161"/>
      <c r="J98" s="152"/>
      <c r="K98" s="152"/>
      <c r="L98" s="152"/>
      <c r="M98" s="152"/>
      <c r="N98" s="150"/>
      <c r="O98" s="153"/>
      <c r="P98" s="153"/>
      <c r="Q98" s="153"/>
      <c r="R98" s="153"/>
      <c r="S98" s="153"/>
      <c r="T98" s="153"/>
      <c r="U98" s="153"/>
      <c r="V98" s="153"/>
      <c r="W98" s="153"/>
      <c r="X98" s="153"/>
      <c r="Y98" s="153"/>
      <c r="Z98" s="153"/>
      <c r="AA98" s="153"/>
      <c r="AB98" s="150"/>
    </row>
    <row r="99" spans="2:28" ht="27" customHeight="1">
      <c r="C99" s="603" t="s">
        <v>428</v>
      </c>
      <c r="D99" s="604"/>
      <c r="E99" s="604"/>
      <c r="F99" s="604"/>
      <c r="G99" s="604"/>
      <c r="H99" s="604"/>
      <c r="I99" s="605"/>
    </row>
    <row r="100" spans="2:28" ht="44.25" customHeight="1">
      <c r="C100" s="584" t="s">
        <v>432</v>
      </c>
      <c r="D100" s="585"/>
      <c r="E100" s="606"/>
      <c r="F100" s="607"/>
      <c r="G100" s="607"/>
      <c r="H100" s="607"/>
      <c r="I100" s="608"/>
    </row>
    <row r="101" spans="2:28" ht="30" customHeight="1">
      <c r="C101" s="584" t="s">
        <v>434</v>
      </c>
      <c r="D101" s="609"/>
      <c r="E101" s="612"/>
      <c r="F101" s="612"/>
      <c r="G101" s="612"/>
      <c r="H101" s="612"/>
      <c r="I101" s="613"/>
    </row>
    <row r="102" spans="2:28" ht="21.75" customHeight="1">
      <c r="C102" s="610"/>
      <c r="D102" s="611"/>
      <c r="E102" s="612"/>
      <c r="F102" s="612"/>
      <c r="G102" s="612"/>
      <c r="H102" s="612"/>
      <c r="I102" s="613"/>
    </row>
    <row r="103" spans="2:28" ht="12" customHeight="1">
      <c r="C103" s="321"/>
      <c r="D103" s="322"/>
      <c r="E103" s="323"/>
      <c r="F103" s="323"/>
      <c r="G103" s="323"/>
      <c r="H103" s="323"/>
      <c r="I103" s="355"/>
    </row>
    <row r="104" spans="2:28" ht="17.25" customHeight="1">
      <c r="C104" s="324" t="s">
        <v>425</v>
      </c>
      <c r="D104" s="325"/>
      <c r="E104" s="325"/>
      <c r="F104" s="326"/>
      <c r="G104" s="326"/>
      <c r="H104" s="326"/>
      <c r="I104" s="327"/>
    </row>
    <row r="105" spans="2:28" ht="21" customHeight="1">
      <c r="C105" s="584" t="s">
        <v>304</v>
      </c>
      <c r="D105" s="585"/>
      <c r="E105" s="586" t="s">
        <v>398</v>
      </c>
      <c r="F105" s="586"/>
      <c r="G105" s="586"/>
      <c r="H105" s="586"/>
      <c r="I105" s="587"/>
    </row>
    <row r="106" spans="2:28" ht="21" customHeight="1">
      <c r="C106" s="584" t="s">
        <v>305</v>
      </c>
      <c r="D106" s="585"/>
      <c r="E106" s="328"/>
      <c r="F106" s="328"/>
      <c r="G106" s="328"/>
      <c r="H106" s="328"/>
      <c r="I106" s="329"/>
    </row>
    <row r="107" spans="2:28">
      <c r="C107" s="597"/>
      <c r="D107" s="598"/>
      <c r="E107" s="598"/>
      <c r="F107" s="598"/>
      <c r="G107" s="598"/>
      <c r="H107" s="598"/>
      <c r="I107" s="599"/>
    </row>
    <row r="108" spans="2:28" ht="114" customHeight="1">
      <c r="C108" s="600"/>
      <c r="D108" s="601"/>
      <c r="E108" s="601"/>
      <c r="F108" s="601"/>
      <c r="G108" s="601"/>
      <c r="H108" s="601"/>
      <c r="I108" s="602"/>
    </row>
    <row r="109" spans="2:28" ht="22.5" customHeight="1">
      <c r="C109" s="578" t="s">
        <v>337</v>
      </c>
      <c r="D109" s="579"/>
      <c r="E109" s="579"/>
      <c r="F109" s="579"/>
      <c r="G109" s="579"/>
      <c r="H109" s="579"/>
      <c r="I109" s="580"/>
    </row>
    <row r="110" spans="2:28" ht="88.5" customHeight="1">
      <c r="C110" s="594"/>
      <c r="D110" s="595"/>
      <c r="E110" s="595"/>
      <c r="F110" s="595"/>
      <c r="G110" s="595"/>
      <c r="H110" s="595"/>
      <c r="I110" s="596"/>
    </row>
    <row r="111" spans="2:28">
      <c r="C111" s="330"/>
      <c r="D111" s="331"/>
      <c r="E111" s="331"/>
      <c r="F111" s="331"/>
      <c r="G111" s="331"/>
      <c r="H111" s="331"/>
      <c r="I111" s="332"/>
    </row>
    <row r="112" spans="2:28" ht="14.25">
      <c r="C112" s="333" t="s">
        <v>426</v>
      </c>
      <c r="D112" s="328"/>
      <c r="E112" s="328"/>
      <c r="F112" s="328"/>
      <c r="G112" s="328"/>
      <c r="H112" s="328"/>
      <c r="I112" s="329"/>
    </row>
    <row r="113" spans="3:9">
      <c r="C113" s="334"/>
      <c r="D113" s="356"/>
      <c r="E113" s="356"/>
      <c r="F113" s="356"/>
      <c r="G113" s="356"/>
      <c r="H113" s="356"/>
      <c r="I113" s="357"/>
    </row>
    <row r="114" spans="3:9" ht="21" customHeight="1">
      <c r="C114" s="584" t="s">
        <v>304</v>
      </c>
      <c r="D114" s="585"/>
      <c r="E114" s="586" t="s">
        <v>398</v>
      </c>
      <c r="F114" s="586"/>
      <c r="G114" s="586"/>
      <c r="H114" s="586"/>
      <c r="I114" s="587"/>
    </row>
    <row r="115" spans="3:9" ht="21" customHeight="1">
      <c r="C115" s="584" t="s">
        <v>305</v>
      </c>
      <c r="D115" s="585"/>
      <c r="E115" s="328"/>
      <c r="F115" s="328"/>
      <c r="G115" s="328"/>
      <c r="H115" s="328"/>
      <c r="I115" s="329"/>
    </row>
    <row r="116" spans="3:9">
      <c r="C116" s="597"/>
      <c r="D116" s="598"/>
      <c r="E116" s="598"/>
      <c r="F116" s="598"/>
      <c r="G116" s="598"/>
      <c r="H116" s="598"/>
      <c r="I116" s="599"/>
    </row>
    <row r="117" spans="3:9" ht="126" customHeight="1">
      <c r="C117" s="600"/>
      <c r="D117" s="601"/>
      <c r="E117" s="601"/>
      <c r="F117" s="601"/>
      <c r="G117" s="601"/>
      <c r="H117" s="601"/>
      <c r="I117" s="602"/>
    </row>
    <row r="118" spans="3:9" ht="21" customHeight="1">
      <c r="C118" s="578" t="s">
        <v>337</v>
      </c>
      <c r="D118" s="579"/>
      <c r="E118" s="579"/>
      <c r="F118" s="579"/>
      <c r="G118" s="579"/>
      <c r="H118" s="579"/>
      <c r="I118" s="580"/>
    </row>
    <row r="119" spans="3:9" ht="144.75" customHeight="1">
      <c r="C119" s="594"/>
      <c r="D119" s="595"/>
      <c r="E119" s="595"/>
      <c r="F119" s="595"/>
      <c r="G119" s="595"/>
      <c r="H119" s="595"/>
      <c r="I119" s="596"/>
    </row>
    <row r="120" spans="3:9" ht="9" customHeight="1">
      <c r="C120" s="335"/>
      <c r="D120" s="336"/>
      <c r="E120" s="336"/>
      <c r="F120" s="336"/>
      <c r="G120" s="336"/>
      <c r="H120" s="336"/>
      <c r="I120" s="337"/>
    </row>
    <row r="121" spans="3:9" ht="14.25">
      <c r="C121" s="333" t="s">
        <v>427</v>
      </c>
      <c r="D121" s="328"/>
      <c r="E121" s="328"/>
      <c r="F121" s="328"/>
      <c r="G121" s="328"/>
      <c r="H121" s="328"/>
      <c r="I121" s="329"/>
    </row>
    <row r="122" spans="3:9">
      <c r="C122" s="334"/>
      <c r="D122" s="356"/>
      <c r="E122" s="356"/>
      <c r="F122" s="356"/>
      <c r="G122" s="356"/>
      <c r="H122" s="356"/>
      <c r="I122" s="357"/>
    </row>
    <row r="123" spans="3:9" ht="21" customHeight="1">
      <c r="C123" s="584" t="s">
        <v>304</v>
      </c>
      <c r="D123" s="585"/>
      <c r="E123" s="586" t="s">
        <v>398</v>
      </c>
      <c r="F123" s="586"/>
      <c r="G123" s="586"/>
      <c r="H123" s="586"/>
      <c r="I123" s="587"/>
    </row>
    <row r="124" spans="3:9" ht="21" customHeight="1">
      <c r="C124" s="584" t="s">
        <v>305</v>
      </c>
      <c r="D124" s="585"/>
      <c r="E124" s="328"/>
      <c r="F124" s="328"/>
      <c r="G124" s="328"/>
      <c r="H124" s="328"/>
      <c r="I124" s="329"/>
    </row>
    <row r="125" spans="3:9">
      <c r="C125" s="588"/>
      <c r="D125" s="589"/>
      <c r="E125" s="589"/>
      <c r="F125" s="589"/>
      <c r="G125" s="589"/>
      <c r="H125" s="589"/>
      <c r="I125" s="590"/>
    </row>
    <row r="126" spans="3:9" ht="126" customHeight="1" thickBot="1">
      <c r="C126" s="591"/>
      <c r="D126" s="592"/>
      <c r="E126" s="592"/>
      <c r="F126" s="592"/>
      <c r="G126" s="592"/>
      <c r="H126" s="592"/>
      <c r="I126" s="593"/>
    </row>
    <row r="127" spans="3:9" ht="21" customHeight="1">
      <c r="C127" s="578" t="s">
        <v>337</v>
      </c>
      <c r="D127" s="579"/>
      <c r="E127" s="579"/>
      <c r="F127" s="579"/>
      <c r="G127" s="579"/>
      <c r="H127" s="579"/>
      <c r="I127" s="580"/>
    </row>
    <row r="128" spans="3:9" ht="144.75" customHeight="1" thickBot="1">
      <c r="C128" s="581"/>
      <c r="D128" s="582"/>
      <c r="E128" s="582"/>
      <c r="F128" s="582"/>
      <c r="G128" s="582"/>
      <c r="H128" s="582"/>
      <c r="I128" s="583"/>
    </row>
  </sheetData>
  <mergeCells count="71">
    <mergeCell ref="E42:I42"/>
    <mergeCell ref="E41:I41"/>
    <mergeCell ref="C94:I95"/>
    <mergeCell ref="C96:I96"/>
    <mergeCell ref="C97:I97"/>
    <mergeCell ref="C44:I47"/>
    <mergeCell ref="C48:I48"/>
    <mergeCell ref="C80:I83"/>
    <mergeCell ref="C84:I84"/>
    <mergeCell ref="C85:I85"/>
    <mergeCell ref="C89:D89"/>
    <mergeCell ref="E89:I89"/>
    <mergeCell ref="C90:D90"/>
    <mergeCell ref="C70:I70"/>
    <mergeCell ref="C74:D74"/>
    <mergeCell ref="E74:I74"/>
    <mergeCell ref="E75:I75"/>
    <mergeCell ref="C76:I76"/>
    <mergeCell ref="C79:I79"/>
    <mergeCell ref="C62:I62"/>
    <mergeCell ref="C63:I63"/>
    <mergeCell ref="C67:D67"/>
    <mergeCell ref="E67:I67"/>
    <mergeCell ref="C68:D68"/>
    <mergeCell ref="C69:I69"/>
    <mergeCell ref="C52:I52"/>
    <mergeCell ref="C55:D55"/>
    <mergeCell ref="E55:I55"/>
    <mergeCell ref="C56:D56"/>
    <mergeCell ref="C60:I61"/>
    <mergeCell ref="C31:D31"/>
    <mergeCell ref="C32:I35"/>
    <mergeCell ref="C36:I36"/>
    <mergeCell ref="C37:I37"/>
    <mergeCell ref="C41:D41"/>
    <mergeCell ref="C30:D30"/>
    <mergeCell ref="E30:I30"/>
    <mergeCell ref="F5:I5"/>
    <mergeCell ref="F6:I6"/>
    <mergeCell ref="F7:I7"/>
    <mergeCell ref="C10:I10"/>
    <mergeCell ref="C13:D13"/>
    <mergeCell ref="E13:I13"/>
    <mergeCell ref="C14:D14"/>
    <mergeCell ref="C15:I18"/>
    <mergeCell ref="C19:I19"/>
    <mergeCell ref="C20:I20"/>
    <mergeCell ref="C22:I22"/>
    <mergeCell ref="C99:I99"/>
    <mergeCell ref="C105:D105"/>
    <mergeCell ref="E105:I105"/>
    <mergeCell ref="C106:D106"/>
    <mergeCell ref="C107:I108"/>
    <mergeCell ref="C100:D100"/>
    <mergeCell ref="E100:I100"/>
    <mergeCell ref="C101:D102"/>
    <mergeCell ref="E101:I102"/>
    <mergeCell ref="C109:I109"/>
    <mergeCell ref="C110:I110"/>
    <mergeCell ref="C118:I118"/>
    <mergeCell ref="C119:I119"/>
    <mergeCell ref="C114:D114"/>
    <mergeCell ref="E114:I114"/>
    <mergeCell ref="C115:D115"/>
    <mergeCell ref="C116:I117"/>
    <mergeCell ref="C127:I127"/>
    <mergeCell ref="C128:I128"/>
    <mergeCell ref="C123:D123"/>
    <mergeCell ref="E123:I123"/>
    <mergeCell ref="C124:D124"/>
    <mergeCell ref="C125:I126"/>
  </mergeCells>
  <phoneticPr fontId="1"/>
  <dataValidations count="1">
    <dataValidation type="list" allowBlank="1" showInputMessage="1" showErrorMessage="1" sqref="G24:I25" xr:uid="{F0D20D9B-6F9A-4141-9A5F-E62B8E17C282}">
      <formula1>$O$24</formula1>
    </dataValidation>
  </dataValidations>
  <pageMargins left="0.70866141732283472" right="0.15748031496062992" top="0.74803149606299213" bottom="0.74803149606299213" header="0.31496062992125984" footer="0.31496062992125984"/>
  <pageSetup paperSize="9" scale="51" orientation="portrait" cellComments="asDisplayed" r:id="rId1"/>
  <rowBreaks count="2" manualBreakCount="2">
    <brk id="50" min="1" max="8" man="1"/>
    <brk id="98"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2</xdr:col>
                    <xdr:colOff>190500</xdr:colOff>
                    <xdr:row>55</xdr:row>
                    <xdr:rowOff>200025</xdr:rowOff>
                  </from>
                  <to>
                    <xdr:col>4</xdr:col>
                    <xdr:colOff>238125</xdr:colOff>
                    <xdr:row>57</xdr:row>
                    <xdr:rowOff>85725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xdr:col>
                    <xdr:colOff>1628775</xdr:colOff>
                    <xdr:row>55</xdr:row>
                    <xdr:rowOff>180975</xdr:rowOff>
                  </from>
                  <to>
                    <xdr:col>5</xdr:col>
                    <xdr:colOff>523875</xdr:colOff>
                    <xdr:row>57</xdr:row>
                    <xdr:rowOff>76200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5</xdr:col>
                    <xdr:colOff>257175</xdr:colOff>
                    <xdr:row>55</xdr:row>
                    <xdr:rowOff>180975</xdr:rowOff>
                  </from>
                  <to>
                    <xdr:col>8</xdr:col>
                    <xdr:colOff>314325</xdr:colOff>
                    <xdr:row>57</xdr:row>
                    <xdr:rowOff>76200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4</xdr:col>
                    <xdr:colOff>19050</xdr:colOff>
                    <xdr:row>74</xdr:row>
                    <xdr:rowOff>142875</xdr:rowOff>
                  </from>
                  <to>
                    <xdr:col>4</xdr:col>
                    <xdr:colOff>704850</xdr:colOff>
                    <xdr:row>74</xdr:row>
                    <xdr:rowOff>381000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4</xdr:col>
                    <xdr:colOff>838200</xdr:colOff>
                    <xdr:row>74</xdr:row>
                    <xdr:rowOff>142875</xdr:rowOff>
                  </from>
                  <to>
                    <xdr:col>4</xdr:col>
                    <xdr:colOff>1524000</xdr:colOff>
                    <xdr:row>74</xdr:row>
                    <xdr:rowOff>381000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2</xdr:col>
                    <xdr:colOff>238125</xdr:colOff>
                    <xdr:row>76</xdr:row>
                    <xdr:rowOff>28575</xdr:rowOff>
                  </from>
                  <to>
                    <xdr:col>4</xdr:col>
                    <xdr:colOff>685800</xdr:colOff>
                    <xdr:row>76</xdr:row>
                    <xdr:rowOff>266700</xdr:rowOff>
                  </to>
                </anchor>
              </controlPr>
            </control>
          </mc:Choice>
        </mc:AlternateContent>
        <mc:AlternateContent xmlns:mc="http://schemas.openxmlformats.org/markup-compatibility/2006">
          <mc:Choice Requires="x14">
            <control shapeId="81929" r:id="rId10" name="Check Box 9">
              <controlPr defaultSize="0" autoFill="0" autoLine="0" autoPict="0">
                <anchor moveWithCells="1">
                  <from>
                    <xdr:col>4</xdr:col>
                    <xdr:colOff>1847850</xdr:colOff>
                    <xdr:row>76</xdr:row>
                    <xdr:rowOff>276225</xdr:rowOff>
                  </from>
                  <to>
                    <xdr:col>8</xdr:col>
                    <xdr:colOff>752475</xdr:colOff>
                    <xdr:row>77</xdr:row>
                    <xdr:rowOff>0</xdr:rowOff>
                  </to>
                </anchor>
              </controlPr>
            </control>
          </mc:Choice>
        </mc:AlternateContent>
        <mc:AlternateContent xmlns:mc="http://schemas.openxmlformats.org/markup-compatibility/2006">
          <mc:Choice Requires="x14">
            <control shapeId="81930" r:id="rId11" name="Check Box 10">
              <controlPr defaultSize="0" autoFill="0" autoLine="0" autoPict="0">
                <anchor moveWithCells="1">
                  <from>
                    <xdr:col>2</xdr:col>
                    <xdr:colOff>190500</xdr:colOff>
                    <xdr:row>89</xdr:row>
                    <xdr:rowOff>200025</xdr:rowOff>
                  </from>
                  <to>
                    <xdr:col>4</xdr:col>
                    <xdr:colOff>238125</xdr:colOff>
                    <xdr:row>91</xdr:row>
                    <xdr:rowOff>142875</xdr:rowOff>
                  </to>
                </anchor>
              </controlPr>
            </control>
          </mc:Choice>
        </mc:AlternateContent>
        <mc:AlternateContent xmlns:mc="http://schemas.openxmlformats.org/markup-compatibility/2006">
          <mc:Choice Requires="x14">
            <control shapeId="81931" r:id="rId12" name="Check Box 11">
              <controlPr defaultSize="0" autoFill="0" autoLine="0" autoPict="0">
                <anchor moveWithCells="1">
                  <from>
                    <xdr:col>3</xdr:col>
                    <xdr:colOff>1190625</xdr:colOff>
                    <xdr:row>89</xdr:row>
                    <xdr:rowOff>180975</xdr:rowOff>
                  </from>
                  <to>
                    <xdr:col>5</xdr:col>
                    <xdr:colOff>114300</xdr:colOff>
                    <xdr:row>91</xdr:row>
                    <xdr:rowOff>123825</xdr:rowOff>
                  </to>
                </anchor>
              </controlPr>
            </control>
          </mc:Choice>
        </mc:AlternateContent>
        <mc:AlternateContent xmlns:mc="http://schemas.openxmlformats.org/markup-compatibility/2006">
          <mc:Choice Requires="x14">
            <control shapeId="81932" r:id="rId13" name="Check Box 12">
              <controlPr defaultSize="0" autoFill="0" autoLine="0" autoPict="0">
                <anchor moveWithCells="1">
                  <from>
                    <xdr:col>5</xdr:col>
                    <xdr:colOff>257175</xdr:colOff>
                    <xdr:row>89</xdr:row>
                    <xdr:rowOff>180975</xdr:rowOff>
                  </from>
                  <to>
                    <xdr:col>8</xdr:col>
                    <xdr:colOff>314325</xdr:colOff>
                    <xdr:row>91</xdr:row>
                    <xdr:rowOff>123825</xdr:rowOff>
                  </to>
                </anchor>
              </controlPr>
            </control>
          </mc:Choice>
        </mc:AlternateContent>
        <mc:AlternateContent xmlns:mc="http://schemas.openxmlformats.org/markup-compatibility/2006">
          <mc:Choice Requires="x14">
            <control shapeId="81951" r:id="rId14" name="Check Box 31">
              <controlPr defaultSize="0" autoFill="0" autoLine="0" autoPict="0">
                <anchor moveWithCells="1">
                  <from>
                    <xdr:col>2</xdr:col>
                    <xdr:colOff>219075</xdr:colOff>
                    <xdr:row>76</xdr:row>
                    <xdr:rowOff>276225</xdr:rowOff>
                  </from>
                  <to>
                    <xdr:col>4</xdr:col>
                    <xdr:colOff>1866900</xdr:colOff>
                    <xdr:row>77</xdr:row>
                    <xdr:rowOff>0</xdr:rowOff>
                  </to>
                </anchor>
              </controlPr>
            </control>
          </mc:Choice>
        </mc:AlternateContent>
        <mc:AlternateContent xmlns:mc="http://schemas.openxmlformats.org/markup-compatibility/2006">
          <mc:Choice Requires="x14">
            <control shapeId="81953" r:id="rId15" name="Check Box 33">
              <controlPr defaultSize="0" autoFill="0" autoLine="0" autoPict="0">
                <anchor moveWithCells="1">
                  <from>
                    <xdr:col>4</xdr:col>
                    <xdr:colOff>523875</xdr:colOff>
                    <xdr:row>76</xdr:row>
                    <xdr:rowOff>38100</xdr:rowOff>
                  </from>
                  <to>
                    <xdr:col>8</xdr:col>
                    <xdr:colOff>619125</xdr:colOff>
                    <xdr:row>76</xdr:row>
                    <xdr:rowOff>276225</xdr:rowOff>
                  </to>
                </anchor>
              </controlPr>
            </control>
          </mc:Choice>
        </mc:AlternateContent>
        <mc:AlternateContent xmlns:mc="http://schemas.openxmlformats.org/markup-compatibility/2006">
          <mc:Choice Requires="x14">
            <control shapeId="81966" r:id="rId16" name="Check Box 46">
              <controlPr defaultSize="0" autoFill="0" autoLine="0" autoPict="0">
                <anchor moveWithCells="1">
                  <from>
                    <xdr:col>4</xdr:col>
                    <xdr:colOff>104775</xdr:colOff>
                    <xdr:row>100</xdr:row>
                    <xdr:rowOff>76200</xdr:rowOff>
                  </from>
                  <to>
                    <xdr:col>5</xdr:col>
                    <xdr:colOff>95250</xdr:colOff>
                    <xdr:row>100</xdr:row>
                    <xdr:rowOff>314325</xdr:rowOff>
                  </to>
                </anchor>
              </controlPr>
            </control>
          </mc:Choice>
        </mc:AlternateContent>
        <mc:AlternateContent xmlns:mc="http://schemas.openxmlformats.org/markup-compatibility/2006">
          <mc:Choice Requires="x14">
            <control shapeId="81968" r:id="rId17" name="Check Box 48">
              <controlPr defaultSize="0" autoFill="0" autoLine="0" autoPict="0">
                <anchor moveWithCells="1">
                  <from>
                    <xdr:col>4</xdr:col>
                    <xdr:colOff>57150</xdr:colOff>
                    <xdr:row>98</xdr:row>
                    <xdr:rowOff>276225</xdr:rowOff>
                  </from>
                  <to>
                    <xdr:col>6</xdr:col>
                    <xdr:colOff>381000</xdr:colOff>
                    <xdr:row>99</xdr:row>
                    <xdr:rowOff>400050</xdr:rowOff>
                  </to>
                </anchor>
              </controlPr>
            </control>
          </mc:Choice>
        </mc:AlternateContent>
        <mc:AlternateContent xmlns:mc="http://schemas.openxmlformats.org/markup-compatibility/2006">
          <mc:Choice Requires="x14">
            <control shapeId="81969" r:id="rId18" name="Check Box 49">
              <controlPr defaultSize="0" autoFill="0" autoLine="0" autoPict="0">
                <anchor moveWithCells="1">
                  <from>
                    <xdr:col>4</xdr:col>
                    <xdr:colOff>66675</xdr:colOff>
                    <xdr:row>99</xdr:row>
                    <xdr:rowOff>190500</xdr:rowOff>
                  </from>
                  <to>
                    <xdr:col>9</xdr:col>
                    <xdr:colOff>104775</xdr:colOff>
                    <xdr:row>100</xdr:row>
                    <xdr:rowOff>95250</xdr:rowOff>
                  </to>
                </anchor>
              </controlPr>
            </control>
          </mc:Choice>
        </mc:AlternateContent>
        <mc:AlternateContent xmlns:mc="http://schemas.openxmlformats.org/markup-compatibility/2006">
          <mc:Choice Requires="x14">
            <control shapeId="81971" r:id="rId19" name="Check Box 51">
              <controlPr defaultSize="0" autoFill="0" autoLine="0" autoPict="0">
                <anchor moveWithCells="1">
                  <from>
                    <xdr:col>5</xdr:col>
                    <xdr:colOff>304800</xdr:colOff>
                    <xdr:row>100</xdr:row>
                    <xdr:rowOff>66675</xdr:rowOff>
                  </from>
                  <to>
                    <xdr:col>8</xdr:col>
                    <xdr:colOff>838200</xdr:colOff>
                    <xdr:row>100</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BA18-14DF-4C02-900B-4B0A8E518663}">
  <dimension ref="A1:G25"/>
  <sheetViews>
    <sheetView view="pageBreakPreview" zoomScale="110" zoomScaleNormal="75" zoomScaleSheetLayoutView="110" workbookViewId="0">
      <selection activeCell="D17" sqref="D17"/>
    </sheetView>
  </sheetViews>
  <sheetFormatPr defaultColWidth="9" defaultRowHeight="13.5"/>
  <cols>
    <col min="1" max="2" width="37.75" style="212" customWidth="1"/>
    <col min="3" max="3" width="3.625" style="212" customWidth="1"/>
    <col min="4" max="4" width="6.25" style="212" bestFit="1" customWidth="1"/>
    <col min="5" max="5" width="6" style="212" bestFit="1" customWidth="1"/>
    <col min="6" max="6" width="9" style="212"/>
    <col min="7" max="7" width="15.625" style="212" bestFit="1" customWidth="1"/>
    <col min="8" max="16384" width="9" style="212"/>
  </cols>
  <sheetData>
    <row r="1" spans="1:2">
      <c r="B1" s="213" t="s">
        <v>261</v>
      </c>
    </row>
    <row r="2" spans="1:2">
      <c r="B2" s="214"/>
    </row>
    <row r="3" spans="1:2">
      <c r="B3" s="214"/>
    </row>
    <row r="4" spans="1:2" ht="21.75" customHeight="1">
      <c r="A4" s="665" t="s">
        <v>447</v>
      </c>
      <c r="B4" s="665"/>
    </row>
    <row r="5" spans="1:2">
      <c r="B5" s="215"/>
    </row>
    <row r="6" spans="1:2" ht="16.5">
      <c r="A6" s="216" t="s">
        <v>262</v>
      </c>
      <c r="B6" s="217" t="s">
        <v>165</v>
      </c>
    </row>
    <row r="7" spans="1:2" ht="22.5" customHeight="1">
      <c r="A7" s="218" t="s">
        <v>109</v>
      </c>
      <c r="B7" s="218" t="s">
        <v>266</v>
      </c>
    </row>
    <row r="8" spans="1:2" ht="22.5" customHeight="1">
      <c r="A8" s="219" t="s">
        <v>269</v>
      </c>
      <c r="B8" s="220"/>
    </row>
    <row r="9" spans="1:2" ht="22.5" customHeight="1" thickBot="1">
      <c r="A9" s="221" t="s">
        <v>263</v>
      </c>
      <c r="B9" s="222"/>
    </row>
    <row r="10" spans="1:2" ht="22.5" customHeight="1" thickTop="1">
      <c r="A10" s="223" t="s">
        <v>270</v>
      </c>
      <c r="B10" s="224">
        <f>SUM(B8+B9)</f>
        <v>0</v>
      </c>
    </row>
    <row r="11" spans="1:2" ht="31.5" customHeight="1">
      <c r="A11" s="225"/>
      <c r="B11" s="226"/>
    </row>
    <row r="12" spans="1:2" ht="16.5">
      <c r="A12" s="227" t="s">
        <v>264</v>
      </c>
      <c r="B12" s="228" t="s">
        <v>165</v>
      </c>
    </row>
    <row r="13" spans="1:2" ht="18.75" customHeight="1">
      <c r="A13" s="218" t="s">
        <v>109</v>
      </c>
      <c r="B13" s="229" t="s">
        <v>266</v>
      </c>
    </row>
    <row r="14" spans="1:2" ht="21.95" customHeight="1">
      <c r="A14" s="219" t="s">
        <v>299</v>
      </c>
      <c r="B14" s="230"/>
    </row>
    <row r="15" spans="1:2" ht="21.95" customHeight="1">
      <c r="A15" s="231" t="s">
        <v>335</v>
      </c>
      <c r="B15" s="232"/>
    </row>
    <row r="16" spans="1:2" ht="21.95" customHeight="1" thickBot="1">
      <c r="A16" s="353" t="s">
        <v>424</v>
      </c>
      <c r="B16" s="354"/>
    </row>
    <row r="17" spans="1:7" ht="22.5" customHeight="1" thickTop="1">
      <c r="A17" s="223" t="s">
        <v>270</v>
      </c>
      <c r="B17" s="234">
        <f>SUM(B14:B16)</f>
        <v>0</v>
      </c>
      <c r="D17" s="212" t="str">
        <f>IF(B10=B17,"〇","×")</f>
        <v>〇</v>
      </c>
    </row>
    <row r="18" spans="1:7" ht="37.5" customHeight="1">
      <c r="A18" s="235"/>
      <c r="C18" s="215"/>
      <c r="D18" s="236"/>
      <c r="E18" s="226"/>
      <c r="G18" s="215"/>
    </row>
    <row r="19" spans="1:7" ht="29.25" customHeight="1">
      <c r="A19" s="237" t="s">
        <v>265</v>
      </c>
      <c r="C19" s="215"/>
      <c r="D19" s="236"/>
      <c r="E19" s="226"/>
      <c r="G19" s="215"/>
    </row>
    <row r="20" spans="1:7">
      <c r="A20" s="254"/>
      <c r="B20" s="254"/>
      <c r="C20" s="215"/>
      <c r="D20" s="236"/>
      <c r="E20" s="226"/>
      <c r="G20" s="215"/>
    </row>
    <row r="21" spans="1:7">
      <c r="A21" s="255" t="s">
        <v>298</v>
      </c>
      <c r="B21" s="254"/>
    </row>
    <row r="22" spans="1:7">
      <c r="A22" s="255"/>
      <c r="B22" s="254"/>
    </row>
    <row r="23" spans="1:7" ht="15" customHeight="1">
      <c r="A23" s="256" t="s">
        <v>268</v>
      </c>
      <c r="B23" s="257"/>
    </row>
    <row r="24" spans="1:7" ht="22.5" customHeight="1">
      <c r="A24" s="256" t="s">
        <v>267</v>
      </c>
      <c r="B24" s="254"/>
    </row>
    <row r="25" spans="1:7">
      <c r="B25" s="238"/>
    </row>
  </sheetData>
  <mergeCells count="1">
    <mergeCell ref="A4:B4"/>
  </mergeCells>
  <phoneticPr fontId="1"/>
  <conditionalFormatting sqref="E18:E20">
    <cfRule type="cellIs" dxfId="1"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showGridLines="0" view="pageBreakPreview" zoomScale="70" zoomScaleNormal="100" zoomScaleSheetLayoutView="70" workbookViewId="0">
      <selection activeCell="A14" sqref="A14:G16"/>
    </sheetView>
  </sheetViews>
  <sheetFormatPr defaultColWidth="8.125" defaultRowHeight="14.25"/>
  <cols>
    <col min="1" max="1" width="13.75" style="188" customWidth="1"/>
    <col min="2" max="3" width="8.125" style="188"/>
    <col min="4" max="4" width="19.25" style="188" customWidth="1"/>
    <col min="5" max="6" width="8.125" style="188"/>
    <col min="7" max="7" width="20.25" style="188" bestFit="1" customWidth="1"/>
    <col min="8" max="8" width="5" style="188" customWidth="1"/>
    <col min="9" max="9" width="6.625" style="188" customWidth="1"/>
    <col min="10" max="16384" width="8.125" style="188"/>
  </cols>
  <sheetData>
    <row r="1" spans="1:8" ht="21.95" customHeight="1">
      <c r="A1" s="192" t="s">
        <v>279</v>
      </c>
    </row>
    <row r="2" spans="1:8" ht="21.95" customHeight="1">
      <c r="G2" s="294"/>
    </row>
    <row r="3" spans="1:8" ht="21.95" customHeight="1">
      <c r="G3" s="189" t="s">
        <v>160</v>
      </c>
    </row>
    <row r="4" spans="1:8" ht="21.95" customHeight="1"/>
    <row r="5" spans="1:8" ht="21.95" customHeight="1">
      <c r="A5" s="188" t="s">
        <v>246</v>
      </c>
    </row>
    <row r="6" spans="1:8" ht="21.95" customHeight="1"/>
    <row r="7" spans="1:8" ht="21.95" customHeight="1">
      <c r="D7" s="199" t="s">
        <v>189</v>
      </c>
      <c r="E7" s="361"/>
      <c r="F7" s="361"/>
      <c r="G7" s="361"/>
    </row>
    <row r="8" spans="1:8" ht="21.95" customHeight="1">
      <c r="D8" s="104" t="s">
        <v>161</v>
      </c>
      <c r="E8" s="362"/>
      <c r="F8" s="362"/>
      <c r="G8" s="362"/>
    </row>
    <row r="9" spans="1:8" ht="21.95" customHeight="1">
      <c r="D9" s="104" t="s">
        <v>162</v>
      </c>
      <c r="E9" s="362"/>
      <c r="F9" s="362"/>
      <c r="G9" s="362"/>
    </row>
    <row r="10" spans="1:8" ht="21.95" customHeight="1">
      <c r="D10" s="104" t="s">
        <v>163</v>
      </c>
      <c r="E10" s="362"/>
      <c r="F10" s="362"/>
      <c r="G10" s="362"/>
    </row>
    <row r="11" spans="1:8" ht="21.95" customHeight="1">
      <c r="D11" s="104"/>
    </row>
    <row r="12" spans="1:8" ht="21.95" customHeight="1">
      <c r="A12" s="668" t="s">
        <v>438</v>
      </c>
      <c r="B12" s="668"/>
      <c r="C12" s="668"/>
      <c r="D12" s="668"/>
      <c r="E12" s="668"/>
      <c r="F12" s="668"/>
      <c r="G12" s="668"/>
      <c r="H12" s="209"/>
    </row>
    <row r="13" spans="1:8" ht="21.95" customHeight="1">
      <c r="A13" s="210"/>
      <c r="B13" s="210"/>
      <c r="C13" s="210"/>
      <c r="D13" s="210"/>
      <c r="E13" s="210"/>
      <c r="F13" s="210"/>
      <c r="G13" s="210"/>
      <c r="H13" s="210"/>
    </row>
    <row r="14" spans="1:8" ht="21.75" customHeight="1">
      <c r="A14" s="666" t="s">
        <v>439</v>
      </c>
      <c r="B14" s="666"/>
      <c r="C14" s="666"/>
      <c r="D14" s="666"/>
      <c r="E14" s="666"/>
      <c r="F14" s="666"/>
      <c r="G14" s="666"/>
    </row>
    <row r="15" spans="1:8" ht="21.75" customHeight="1">
      <c r="A15" s="666"/>
      <c r="B15" s="666"/>
      <c r="C15" s="666"/>
      <c r="D15" s="666"/>
      <c r="E15" s="666"/>
      <c r="F15" s="666"/>
      <c r="G15" s="666"/>
      <c r="H15" s="211"/>
    </row>
    <row r="16" spans="1:8" ht="36" customHeight="1">
      <c r="A16" s="666"/>
      <c r="B16" s="666"/>
      <c r="C16" s="666"/>
      <c r="D16" s="666"/>
      <c r="E16" s="666"/>
      <c r="F16" s="666"/>
      <c r="G16" s="666"/>
    </row>
    <row r="17" spans="1:8" ht="19.5" customHeight="1">
      <c r="A17" s="208"/>
      <c r="B17" s="208"/>
      <c r="C17" s="208"/>
      <c r="D17" s="208"/>
      <c r="E17" s="208"/>
      <c r="F17" s="208"/>
      <c r="G17" s="208"/>
    </row>
    <row r="18" spans="1:8" ht="21.95" customHeight="1">
      <c r="A18" s="104" t="s">
        <v>190</v>
      </c>
      <c r="B18" s="104"/>
      <c r="C18" s="104"/>
      <c r="D18" s="244"/>
      <c r="E18" s="104" t="s">
        <v>207</v>
      </c>
      <c r="F18" s="104"/>
      <c r="G18" s="104"/>
    </row>
    <row r="19" spans="1:8" ht="21.95" customHeight="1">
      <c r="A19" s="104" t="s">
        <v>191</v>
      </c>
      <c r="B19" s="104"/>
      <c r="C19" s="104"/>
      <c r="D19" s="244"/>
      <c r="E19" s="104" t="s">
        <v>207</v>
      </c>
      <c r="F19" s="104"/>
      <c r="G19" s="104"/>
    </row>
    <row r="20" spans="1:8" ht="21.95" customHeight="1">
      <c r="A20" s="104" t="s">
        <v>192</v>
      </c>
      <c r="B20" s="104"/>
      <c r="C20" s="104"/>
      <c r="D20" s="104"/>
      <c r="E20" s="104"/>
      <c r="F20" s="104"/>
      <c r="G20" s="104"/>
    </row>
    <row r="21" spans="1:8" ht="36.75" customHeight="1">
      <c r="A21" s="104"/>
      <c r="B21" s="667"/>
      <c r="C21" s="667"/>
      <c r="D21" s="667"/>
      <c r="E21" s="667"/>
      <c r="F21" s="667"/>
      <c r="G21" s="667"/>
      <c r="H21" s="243"/>
    </row>
    <row r="22" spans="1:8" s="192" customFormat="1" ht="21.95" customHeight="1">
      <c r="A22" s="204" t="s">
        <v>193</v>
      </c>
      <c r="B22" s="204"/>
      <c r="C22" s="204"/>
      <c r="D22" s="204"/>
      <c r="E22" s="204"/>
      <c r="F22" s="204"/>
      <c r="G22" s="204"/>
    </row>
    <row r="23" spans="1:8" s="192" customFormat="1" ht="21.95" customHeight="1">
      <c r="A23" s="204"/>
      <c r="B23" s="204" t="s">
        <v>394</v>
      </c>
      <c r="C23" s="204"/>
      <c r="D23" s="204"/>
      <c r="E23" s="204"/>
      <c r="F23" s="204"/>
      <c r="G23" s="204"/>
    </row>
    <row r="24" spans="1:8" ht="21.95" customHeight="1">
      <c r="A24" s="104" t="s">
        <v>328</v>
      </c>
      <c r="B24" s="104"/>
      <c r="C24" s="104"/>
      <c r="D24" s="104"/>
      <c r="E24" s="104"/>
      <c r="F24" s="104"/>
      <c r="G24" s="104"/>
    </row>
    <row r="25" spans="1:8" ht="21.95" customHeight="1">
      <c r="A25" s="104"/>
      <c r="B25" s="204" t="s">
        <v>327</v>
      </c>
      <c r="C25" s="104"/>
      <c r="D25" s="104"/>
      <c r="E25" s="104"/>
      <c r="F25" s="104"/>
      <c r="G25" s="104"/>
    </row>
    <row r="26" spans="1:8" ht="21.95" customHeight="1">
      <c r="A26" s="104" t="s">
        <v>330</v>
      </c>
      <c r="B26" s="104"/>
      <c r="C26" s="104"/>
      <c r="D26" s="104"/>
      <c r="E26" s="104"/>
      <c r="F26" s="104"/>
      <c r="G26" s="104"/>
    </row>
    <row r="27" spans="1:8" ht="21.95" customHeight="1">
      <c r="A27" s="104" t="s">
        <v>329</v>
      </c>
      <c r="B27" s="104"/>
      <c r="C27" s="104"/>
      <c r="D27" s="104"/>
      <c r="E27" s="104"/>
      <c r="F27" s="104"/>
      <c r="G27" s="104"/>
    </row>
    <row r="28" spans="1:8" ht="21.95" customHeight="1">
      <c r="A28" s="204" t="s">
        <v>164</v>
      </c>
      <c r="B28" s="104"/>
      <c r="C28" s="104"/>
      <c r="D28" s="104"/>
      <c r="E28" s="104"/>
      <c r="F28" s="104"/>
      <c r="G28" s="104"/>
    </row>
    <row r="29" spans="1:8" ht="21.95" customHeight="1"/>
    <row r="30" spans="1:8" ht="21.95" customHeight="1"/>
    <row r="31" spans="1:8" ht="21.95" customHeight="1"/>
    <row r="32" spans="1:8"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7">
    <mergeCell ref="A14:G16"/>
    <mergeCell ref="B21:G21"/>
    <mergeCell ref="A12:G12"/>
    <mergeCell ref="E7:G7"/>
    <mergeCell ref="E8:G8"/>
    <mergeCell ref="E9:G9"/>
    <mergeCell ref="E10:G10"/>
  </mergeCells>
  <phoneticPr fontId="1"/>
  <printOptions horizontalCentered="1"/>
  <pageMargins left="0.51181102362204722" right="0.5118110236220472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2"/>
  <sheetViews>
    <sheetView showGridLines="0" view="pageBreakPreview" zoomScale="110" zoomScaleNormal="100" zoomScaleSheetLayoutView="110" workbookViewId="0">
      <selection activeCell="A14" sqref="A14:H15"/>
    </sheetView>
  </sheetViews>
  <sheetFormatPr defaultColWidth="8.125" defaultRowHeight="14.25"/>
  <cols>
    <col min="1" max="1" width="12.875" style="188" customWidth="1"/>
    <col min="2" max="6" width="8.125" style="188"/>
    <col min="7" max="7" width="11" style="188" customWidth="1"/>
    <col min="8" max="8" width="20.125" style="188" customWidth="1"/>
    <col min="9" max="16384" width="8.125" style="188"/>
  </cols>
  <sheetData>
    <row r="1" spans="1:8" ht="21.95" customHeight="1">
      <c r="A1" s="204" t="s">
        <v>243</v>
      </c>
    </row>
    <row r="2" spans="1:8" ht="21.95" customHeight="1">
      <c r="H2" s="293"/>
    </row>
    <row r="3" spans="1:8" ht="21.95" customHeight="1">
      <c r="H3" s="205" t="s">
        <v>160</v>
      </c>
    </row>
    <row r="4" spans="1:8" ht="21.95" customHeight="1"/>
    <row r="5" spans="1:8" ht="21.95" customHeight="1">
      <c r="A5" s="104" t="s">
        <v>246</v>
      </c>
    </row>
    <row r="6" spans="1:8" ht="21.95" customHeight="1"/>
    <row r="7" spans="1:8" ht="21.95" customHeight="1">
      <c r="D7" s="104"/>
      <c r="E7" s="206" t="s">
        <v>189</v>
      </c>
      <c r="F7" s="669"/>
      <c r="G7" s="669"/>
      <c r="H7" s="669"/>
    </row>
    <row r="8" spans="1:8" ht="21.95" customHeight="1">
      <c r="D8" s="207"/>
      <c r="E8" s="206" t="s">
        <v>161</v>
      </c>
      <c r="F8" s="670"/>
      <c r="G8" s="670"/>
      <c r="H8" s="670"/>
    </row>
    <row r="9" spans="1:8" ht="21.95" customHeight="1">
      <c r="D9" s="104"/>
      <c r="E9" s="206" t="s">
        <v>162</v>
      </c>
      <c r="F9" s="670"/>
      <c r="G9" s="670"/>
      <c r="H9" s="670"/>
    </row>
    <row r="10" spans="1:8" ht="21.95" customHeight="1">
      <c r="D10" s="104"/>
      <c r="E10" s="206" t="s">
        <v>163</v>
      </c>
      <c r="F10" s="670"/>
      <c r="G10" s="670"/>
      <c r="H10" s="670"/>
    </row>
    <row r="11" spans="1:8" ht="21.95" customHeight="1"/>
    <row r="12" spans="1:8" ht="21.95" customHeight="1">
      <c r="A12" s="359" t="s">
        <v>441</v>
      </c>
      <c r="B12" s="359"/>
      <c r="C12" s="359"/>
      <c r="D12" s="359"/>
      <c r="E12" s="359"/>
      <c r="F12" s="359"/>
      <c r="G12" s="359"/>
      <c r="H12" s="359"/>
    </row>
    <row r="13" spans="1:8" ht="21.95" customHeight="1"/>
    <row r="14" spans="1:8" ht="21.95" customHeight="1">
      <c r="A14" s="666" t="s">
        <v>440</v>
      </c>
      <c r="B14" s="666"/>
      <c r="C14" s="666"/>
      <c r="D14" s="666"/>
      <c r="E14" s="666"/>
      <c r="F14" s="666"/>
      <c r="G14" s="666"/>
      <c r="H14" s="666"/>
    </row>
    <row r="15" spans="1:8" ht="21.95" customHeight="1">
      <c r="A15" s="666"/>
      <c r="B15" s="666"/>
      <c r="C15" s="666"/>
      <c r="D15" s="666"/>
      <c r="E15" s="666"/>
      <c r="F15" s="666"/>
      <c r="G15" s="666"/>
      <c r="H15" s="666"/>
    </row>
    <row r="16" spans="1:8" ht="21.95" customHeight="1"/>
    <row r="17" spans="1:8" ht="21.95" customHeight="1">
      <c r="A17" s="104" t="s">
        <v>194</v>
      </c>
      <c r="B17" s="104"/>
      <c r="C17" s="104"/>
      <c r="D17" s="104"/>
      <c r="E17" s="104"/>
      <c r="F17" s="104"/>
      <c r="G17" s="104"/>
      <c r="H17" s="104"/>
    </row>
    <row r="18" spans="1:8" ht="71.25" customHeight="1">
      <c r="A18" s="104"/>
      <c r="B18" s="667"/>
      <c r="C18" s="667"/>
      <c r="D18" s="667"/>
      <c r="E18" s="667"/>
      <c r="F18" s="667"/>
      <c r="G18" s="667"/>
      <c r="H18" s="667"/>
    </row>
    <row r="19" spans="1:8" ht="21.95" customHeight="1"/>
    <row r="20" spans="1:8" ht="21.95" customHeight="1"/>
    <row r="21" spans="1:8" ht="21.95" customHeight="1"/>
    <row r="22" spans="1:8" ht="21.95" customHeight="1"/>
    <row r="23" spans="1:8" ht="21.95" customHeight="1"/>
    <row r="24" spans="1:8" ht="21.95" customHeight="1"/>
    <row r="25" spans="1:8" ht="21.95" customHeight="1"/>
    <row r="26" spans="1:8" ht="21.95" customHeight="1"/>
    <row r="27" spans="1:8" ht="21.95" customHeight="1"/>
    <row r="28" spans="1:8" ht="21.95" customHeight="1"/>
    <row r="29" spans="1:8" ht="21.95" customHeight="1"/>
    <row r="30" spans="1:8" ht="21.95" customHeight="1"/>
    <row r="31" spans="1:8" ht="21.95" customHeight="1"/>
    <row r="32" spans="1:8" ht="21.95" customHeight="1"/>
    <row r="33" s="188" customFormat="1" ht="21.95" customHeight="1"/>
    <row r="34" s="188" customFormat="1" ht="21.95" customHeight="1"/>
    <row r="35" s="188" customFormat="1" ht="21.95" customHeight="1"/>
    <row r="36" s="188" customFormat="1" ht="21.95" customHeight="1"/>
    <row r="37" s="188" customFormat="1" ht="21.95" customHeight="1"/>
    <row r="38" s="188" customFormat="1" ht="21.95" customHeight="1"/>
    <row r="39" s="188" customFormat="1" ht="21.95" customHeight="1"/>
    <row r="40" s="188" customFormat="1" ht="21.95" customHeight="1"/>
    <row r="41" s="188" customFormat="1" ht="18" customHeight="1"/>
    <row r="42" s="188" customFormat="1" ht="18" customHeight="1"/>
    <row r="43" s="188" customFormat="1" ht="18" customHeight="1"/>
    <row r="44" s="188" customFormat="1" ht="18" customHeight="1"/>
    <row r="45" s="188" customFormat="1" ht="18" customHeight="1"/>
    <row r="46" s="188" customFormat="1" ht="18" customHeight="1"/>
    <row r="47" s="188" customFormat="1" ht="18" customHeight="1"/>
    <row r="48" s="188" customFormat="1" ht="18" customHeight="1"/>
    <row r="49" s="188" customFormat="1" ht="18" customHeight="1"/>
    <row r="50" s="188" customFormat="1" ht="18" customHeight="1"/>
    <row r="51" s="188" customFormat="1" ht="18" customHeight="1"/>
    <row r="52" s="188" customFormat="1" ht="18" customHeight="1"/>
  </sheetData>
  <mergeCells count="7">
    <mergeCell ref="A12:H12"/>
    <mergeCell ref="B18:H18"/>
    <mergeCell ref="A14:H15"/>
    <mergeCell ref="F7:H7"/>
    <mergeCell ref="F8:H8"/>
    <mergeCell ref="F9:H9"/>
    <mergeCell ref="F10:H10"/>
  </mergeCells>
  <phoneticPr fontId="1"/>
  <printOptions horizontalCentered="1"/>
  <pageMargins left="0.51181102362204722" right="0.51181102362204722"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4"/>
  <sheetViews>
    <sheetView showGridLines="0" view="pageBreakPreview" zoomScale="85" zoomScaleNormal="100" zoomScaleSheetLayoutView="85" workbookViewId="0">
      <selection activeCell="V27" sqref="V27"/>
    </sheetView>
  </sheetViews>
  <sheetFormatPr defaultColWidth="8.125" defaultRowHeight="14.25"/>
  <cols>
    <col min="1" max="6" width="8.125" style="188"/>
    <col min="7" max="7" width="11" style="188" customWidth="1"/>
    <col min="8" max="8" width="21" style="188" customWidth="1"/>
    <col min="9" max="9" width="3" style="188" customWidth="1"/>
    <col min="10" max="10" width="2.125" style="188" customWidth="1"/>
    <col min="11" max="16384" width="8.125" style="188"/>
  </cols>
  <sheetData>
    <row r="1" spans="1:8" ht="21.95" customHeight="1">
      <c r="A1" s="192" t="s">
        <v>244</v>
      </c>
    </row>
    <row r="2" spans="1:8" ht="21.95" customHeight="1">
      <c r="H2" s="294"/>
    </row>
    <row r="3" spans="1:8" ht="21.95" customHeight="1">
      <c r="H3" s="189" t="s">
        <v>160</v>
      </c>
    </row>
    <row r="4" spans="1:8" ht="21.95" customHeight="1"/>
    <row r="5" spans="1:8" ht="21.95" customHeight="1">
      <c r="A5" s="188" t="s">
        <v>246</v>
      </c>
    </row>
    <row r="6" spans="1:8" ht="21.95" customHeight="1"/>
    <row r="7" spans="1:8" ht="21.95" customHeight="1">
      <c r="E7" s="191" t="s">
        <v>189</v>
      </c>
      <c r="F7" s="361"/>
      <c r="G7" s="361"/>
      <c r="H7" s="361"/>
    </row>
    <row r="8" spans="1:8" ht="21.95" customHeight="1">
      <c r="E8" s="191" t="s">
        <v>161</v>
      </c>
      <c r="F8" s="362"/>
      <c r="G8" s="362"/>
      <c r="H8" s="362"/>
    </row>
    <row r="9" spans="1:8" ht="21.95" customHeight="1">
      <c r="E9" s="191" t="s">
        <v>162</v>
      </c>
      <c r="F9" s="362"/>
      <c r="G9" s="362"/>
      <c r="H9" s="362"/>
    </row>
    <row r="10" spans="1:8" ht="21.95" customHeight="1">
      <c r="E10" s="191" t="s">
        <v>163</v>
      </c>
      <c r="F10" s="362"/>
      <c r="G10" s="362"/>
      <c r="H10" s="362"/>
    </row>
    <row r="11" spans="1:8" ht="21.95" customHeight="1"/>
    <row r="12" spans="1:8" ht="21.95" customHeight="1">
      <c r="A12" s="359" t="s">
        <v>442</v>
      </c>
      <c r="B12" s="359"/>
      <c r="C12" s="359"/>
      <c r="D12" s="359"/>
      <c r="E12" s="359"/>
      <c r="F12" s="359"/>
      <c r="G12" s="359"/>
      <c r="H12" s="359"/>
    </row>
    <row r="13" spans="1:8" ht="21.95" customHeight="1"/>
    <row r="14" spans="1:8" ht="21.95" customHeight="1">
      <c r="A14" s="360" t="s">
        <v>452</v>
      </c>
      <c r="B14" s="360"/>
      <c r="C14" s="360"/>
      <c r="D14" s="360"/>
      <c r="E14" s="360"/>
      <c r="F14" s="360"/>
      <c r="G14" s="360"/>
      <c r="H14" s="360"/>
    </row>
    <row r="15" spans="1:8" ht="21.95" customHeight="1">
      <c r="A15" s="360"/>
      <c r="B15" s="360"/>
      <c r="C15" s="360"/>
      <c r="D15" s="360"/>
      <c r="E15" s="360"/>
      <c r="F15" s="360"/>
      <c r="G15" s="360"/>
      <c r="H15" s="360"/>
    </row>
    <row r="16" spans="1:8" ht="21.95" customHeight="1">
      <c r="A16" s="360"/>
      <c r="B16" s="360"/>
      <c r="C16" s="360"/>
      <c r="D16" s="360"/>
      <c r="E16" s="360"/>
      <c r="F16" s="360"/>
      <c r="G16" s="360"/>
      <c r="H16" s="360"/>
    </row>
    <row r="17" spans="1:10" ht="40.5" customHeight="1">
      <c r="A17" s="242"/>
      <c r="B17" s="242"/>
      <c r="C17" s="242"/>
      <c r="D17" s="242"/>
      <c r="E17" s="242"/>
      <c r="F17" s="242"/>
      <c r="G17" s="242"/>
      <c r="H17" s="242"/>
      <c r="I17" s="104"/>
      <c r="J17" s="104"/>
    </row>
    <row r="18" spans="1:10" ht="21.95" customHeight="1">
      <c r="A18" s="104" t="s">
        <v>260</v>
      </c>
      <c r="B18" s="104"/>
      <c r="C18" s="104"/>
      <c r="D18" s="104"/>
      <c r="E18" s="104"/>
      <c r="F18" s="104"/>
      <c r="G18" s="104"/>
      <c r="H18" s="104"/>
      <c r="I18" s="104"/>
      <c r="J18" s="104"/>
    </row>
    <row r="19" spans="1:10" ht="21.95" customHeight="1">
      <c r="A19" s="104" t="s">
        <v>331</v>
      </c>
      <c r="B19" s="104"/>
      <c r="C19" s="104"/>
      <c r="D19" s="104"/>
      <c r="E19" s="104"/>
      <c r="F19" s="104"/>
      <c r="G19" s="104"/>
      <c r="H19" s="104"/>
      <c r="I19" s="104"/>
      <c r="J19" s="104"/>
    </row>
    <row r="20" spans="1:10" ht="21.95" customHeight="1">
      <c r="A20" s="104" t="s">
        <v>324</v>
      </c>
      <c r="B20" s="104"/>
      <c r="C20" s="104"/>
      <c r="D20" s="104"/>
      <c r="E20" s="104"/>
      <c r="F20" s="104"/>
      <c r="G20" s="104"/>
      <c r="H20" s="104"/>
      <c r="I20" s="104"/>
      <c r="J20" s="104"/>
    </row>
    <row r="21" spans="1:10" ht="21.95" customHeight="1">
      <c r="A21" s="199" t="s">
        <v>325</v>
      </c>
      <c r="B21" s="104"/>
      <c r="C21" s="104"/>
      <c r="D21" s="104"/>
      <c r="E21" s="104"/>
      <c r="F21" s="104"/>
      <c r="G21" s="104"/>
      <c r="H21" s="104"/>
      <c r="I21" s="104"/>
      <c r="J21" s="104"/>
    </row>
    <row r="22" spans="1:10" ht="21.95" customHeight="1">
      <c r="A22" s="104" t="s">
        <v>326</v>
      </c>
      <c r="B22" s="104"/>
      <c r="C22" s="104"/>
      <c r="D22" s="104"/>
      <c r="E22" s="104"/>
      <c r="F22" s="104"/>
      <c r="G22" s="104"/>
      <c r="H22" s="104"/>
      <c r="I22" s="104"/>
      <c r="J22" s="104"/>
    </row>
    <row r="23" spans="1:10" ht="21.95" customHeight="1">
      <c r="A23" s="104" t="s">
        <v>276</v>
      </c>
      <c r="B23" s="104"/>
      <c r="C23" s="104"/>
      <c r="D23" s="104"/>
      <c r="E23" s="104"/>
      <c r="F23" s="104"/>
      <c r="G23" s="104"/>
      <c r="H23" s="104"/>
      <c r="I23" s="104"/>
      <c r="J23" s="104"/>
    </row>
    <row r="24" spans="1:10" ht="21.95" customHeight="1">
      <c r="A24" s="207" t="s">
        <v>387</v>
      </c>
      <c r="B24" s="104"/>
      <c r="C24" s="104"/>
      <c r="D24" s="104"/>
      <c r="E24" s="104"/>
      <c r="F24" s="104"/>
      <c r="G24" s="104"/>
      <c r="H24" s="104"/>
      <c r="I24" s="104"/>
      <c r="J24" s="104"/>
    </row>
    <row r="25" spans="1:10" ht="21.95" customHeight="1">
      <c r="A25" s="295" t="s">
        <v>385</v>
      </c>
      <c r="B25" s="104"/>
      <c r="C25" s="104"/>
      <c r="D25" s="104"/>
      <c r="E25" s="104"/>
      <c r="F25" s="104"/>
      <c r="G25" s="104"/>
      <c r="H25" s="104"/>
      <c r="I25" s="104"/>
      <c r="J25" s="104"/>
    </row>
    <row r="26" spans="1:10" ht="25.5" customHeight="1">
      <c r="A26" s="204"/>
      <c r="B26" s="104"/>
      <c r="C26" s="104"/>
      <c r="D26" s="104"/>
      <c r="E26" s="104"/>
      <c r="F26" s="104"/>
      <c r="G26" s="104"/>
      <c r="H26" s="104"/>
      <c r="I26" s="104"/>
      <c r="J26" s="104"/>
    </row>
    <row r="27" spans="1:10" ht="25.5" customHeight="1"/>
    <row r="28" spans="1:10" ht="25.5" customHeight="1"/>
    <row r="29" spans="1:10" ht="21.95" customHeight="1"/>
    <row r="30" spans="1:10" ht="21.95" customHeight="1"/>
    <row r="31" spans="1:10" ht="21.95" customHeight="1"/>
    <row r="32" spans="1:10"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sheetData>
  <mergeCells count="6">
    <mergeCell ref="A14:H16"/>
    <mergeCell ref="A12:H12"/>
    <mergeCell ref="F7:H7"/>
    <mergeCell ref="F8:H8"/>
    <mergeCell ref="F9:H9"/>
    <mergeCell ref="F10:H10"/>
  </mergeCells>
  <phoneticPr fontId="1"/>
  <printOptions horizontalCentered="1"/>
  <pageMargins left="0.51181102362204722" right="0.5118110236220472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第１号</vt:lpstr>
      <vt:lpstr>第1号別紙3（事業計画（ICT））</vt:lpstr>
      <vt:lpstr>様式第１号別紙</vt:lpstr>
      <vt:lpstr>様式第１ー２号（所要額調書）</vt:lpstr>
      <vt:lpstr>様式第１ー３号（事業計画書）</vt:lpstr>
      <vt:lpstr>歳入歳出予算書抄本</vt:lpstr>
      <vt:lpstr>第２号</vt:lpstr>
      <vt:lpstr>第３号</vt:lpstr>
      <vt:lpstr>第４号（実績報告）</vt:lpstr>
      <vt:lpstr>様式第４号別紙</vt:lpstr>
      <vt:lpstr>様式第４ー２号（補助金精算額調書） </vt:lpstr>
      <vt:lpstr>様式第４ー３号（実績報告書）　</vt:lpstr>
      <vt:lpstr>歳入歳出決算書抄本</vt:lpstr>
      <vt:lpstr>選択リスト</vt:lpstr>
      <vt:lpstr>歳入歳出決算書抄本!Print_Area</vt:lpstr>
      <vt:lpstr>歳入歳出予算書抄本!Print_Area</vt:lpstr>
      <vt:lpstr>第１号!Print_Area</vt:lpstr>
      <vt:lpstr>'第1号別紙3（事業計画（ICT））'!Print_Area</vt:lpstr>
      <vt:lpstr>第２号!Print_Area</vt:lpstr>
      <vt:lpstr>第３号!Print_Area</vt:lpstr>
      <vt:lpstr>'第４号（実績報告）'!Print_Area</vt:lpstr>
      <vt:lpstr>'様式第１ー２号（所要額調書）'!Print_Area</vt:lpstr>
      <vt:lpstr>'様式第１ー３号（事業計画書）'!Print_Area</vt:lpstr>
      <vt:lpstr>様式第１号別紙!Print_Area</vt:lpstr>
      <vt:lpstr>'様式第４ー２号（補助金精算額調書） '!Print_Area</vt:lpstr>
      <vt:lpstr>'様式第４ー３号（実績報告書）　'!Print_Area</vt:lpstr>
      <vt:lpstr>様式第４号別紙!Print_Area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中村恵一</dc:creator>
  <cp:lastModifiedBy>池田　慎之介</cp:lastModifiedBy>
  <cp:lastPrinted>2026-04-10T04:35:49Z</cp:lastPrinted>
  <dcterms:created xsi:type="dcterms:W3CDTF">2020-02-21T07:29:57Z</dcterms:created>
  <dcterms:modified xsi:type="dcterms:W3CDTF">2026-04-10T04:36:49Z</dcterms:modified>
</cp:coreProperties>
</file>