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全体事業分" sheetId="1" r:id="rId1"/>
    <sheet name="新規事業分" sheetId="2" r:id="rId2"/>
    <sheet name="従来事業分" sheetId="3" r:id="rId3"/>
  </sheets>
  <definedNames>
    <definedName name="_xlnm.Print_Area" localSheetId="2">'従来事業分'!$A$1:$O$27</definedName>
    <definedName name="_xlnm.Print_Area" localSheetId="1">'新規事業分'!$A$1:$O$27</definedName>
    <definedName name="_xlnm.Print_Area" localSheetId="0">'全体事業分'!$A$1:$O$27</definedName>
  </definedNames>
  <calcPr fullCalcOnLoad="1"/>
</workbook>
</file>

<file path=xl/sharedStrings.xml><?xml version="1.0" encoding="utf-8"?>
<sst xmlns="http://schemas.openxmlformats.org/spreadsheetml/2006/main" count="150" uniqueCount="65">
  <si>
    <t>２年前</t>
  </si>
  <si>
    <t>１年前</t>
  </si>
  <si>
    <t>直近期末</t>
  </si>
  <si>
    <t>1年後</t>
  </si>
  <si>
    <t>2年後</t>
  </si>
  <si>
    <t>3年後</t>
  </si>
  <si>
    <t>4年後</t>
  </si>
  <si>
    <t>5年後</t>
  </si>
  <si>
    <t>①売上高</t>
  </si>
  <si>
    <t>②売上原価</t>
  </si>
  <si>
    <t>⑤営業利益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</si>
  <si>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</si>
  <si>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</si>
  <si>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</si>
  <si>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</si>
  <si>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</si>
  <si>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</si>
  <si>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⑬従業員数</t>
  </si>
  <si>
    <t>自己資金</t>
  </si>
  <si>
    <t>その他</t>
  </si>
  <si>
    <t>合　計</t>
  </si>
  <si>
    <t>政府系金融機関借入</t>
  </si>
  <si>
    <t>民間金融機機関借入</t>
  </si>
  <si>
    <t>④販売費及び
　一般管理費</t>
  </si>
  <si>
    <t>⑫付加価値額
(⑤＋⑧＋⑪)</t>
  </si>
  <si>
    <t>⑭一人当たりの付加価値額
(⑫ ÷ ⑬)</t>
  </si>
  <si>
    <r>
      <t>(</t>
    </r>
    <r>
      <rPr>
        <sz val="11"/>
        <rFont val="ＭＳ 明朝"/>
        <family val="1"/>
      </rPr>
      <t>単位　千円</t>
    </r>
    <r>
      <rPr>
        <sz val="11"/>
        <rFont val="Century"/>
        <family val="1"/>
      </rPr>
      <t>)</t>
    </r>
  </si>
  <si>
    <t>⑮資金調達額
(⑨+⑩)</t>
  </si>
  <si>
    <t>経営計画及び資金計画(全体事業分)</t>
  </si>
  <si>
    <t>④販売費及び
　一般管理費</t>
  </si>
  <si>
    <t>⑫付加価値額
(⑤＋⑧＋⑪)</t>
  </si>
  <si>
    <t>⑭一人当たりの付加価値額
(⑫ ÷ ⑬)</t>
  </si>
  <si>
    <t>⑮資金調達額
(⑨+⑩)</t>
  </si>
  <si>
    <t>④販売費及び
　一般管理費</t>
  </si>
  <si>
    <t>⑫付加価値額
(⑤＋⑧＋⑪)</t>
  </si>
  <si>
    <t>⑭一人当たりの付加価値額
(⑫ ÷ ⑬)</t>
  </si>
  <si>
    <t>⑮資金調達額
(⑨+⑩)</t>
  </si>
  <si>
    <t>経営計画及び資金計画(新規事業分)</t>
  </si>
  <si>
    <t>経営計画及び資金計画(従来事業分)</t>
  </si>
  <si>
    <t>(別表３－３)</t>
  </si>
  <si>
    <t>③売上総利益
(① － ②)</t>
  </si>
  <si>
    <t>③売上総利益
(① － ②)</t>
  </si>
  <si>
    <t>「付加価値額」：営業利益＋人件費＋減価償却費</t>
  </si>
  <si>
    <t>「一人当たりの付加価値額」：付加価値額÷従業員数</t>
  </si>
  <si>
    <t>「営業利益」：売上総利益（売上高－売上原価）－販売費及び一般管理費</t>
  </si>
  <si>
    <t>←この欄は従来事業分のシートに入力してください。</t>
  </si>
  <si>
    <t xml:space="preserve">  年  月期</t>
  </si>
  <si>
    <t>6年後</t>
  </si>
  <si>
    <t>7年後</t>
  </si>
  <si>
    <t>8年後</t>
  </si>
  <si>
    <t>⑥経常利益</t>
  </si>
  <si>
    <t>⑦給与支給総額</t>
  </si>
  <si>
    <t>「給与支給総額」：給料＋賃金＋賞与＋各種手当</t>
  </si>
  <si>
    <t>（各種指標の算出式）</t>
  </si>
  <si>
    <t>減価償却費にリース費用を参入しましたか。（はい・該当なし）</t>
  </si>
  <si>
    <t>従業員数について就業時間による調整を行いましたか。（はい）</t>
  </si>
  <si>
    <t>（算出時における留意点）　</t>
  </si>
  <si>
    <t>人数、人件費に短時間労働者、派遣労働者に対する費用を参入してください。</t>
  </si>
  <si>
    <t>減価償却費にリース費用を参入してください。</t>
  </si>
  <si>
    <t>従業員数について就業時間による調整を行ってください。</t>
  </si>
  <si>
    <t>（算出時における留意点）　※確認のうえ、丸印を付けてください。</t>
  </si>
  <si>
    <t>人数、人件費に短時間労働者、派遣労働者に対する費用を参入しましたか。（はい・該当なし）</t>
  </si>
  <si>
    <t>(別表３－１)</t>
  </si>
  <si>
    <t>(別表３－２)</t>
  </si>
  <si>
    <t>参加特定事業者名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</si>
</sst>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&quot;#,##0"/>
    <numFmt numFmtId="181" formatCode="0_);[Red]\(0\)"/>
    <numFmt numFmtId="182" formatCode="ge&quot;年&quot;m&quot;月期&quot;"/>
    <numFmt numFmtId="183" formatCode="[$-F800]dddd\,\ mmmm\ dd\,\ yyyy"/>
    <numFmt numFmtId="184" formatCode="\(@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2">
    <font>
      <sz val="11"/>
      <name val="ＭＳ Ｐ明朝"/>
      <family val="1"/>
    </font>
    <font>
      <sz val="11"/>
      <name val="Century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u val="single"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Calibri"/>
      <family val="2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 style="medium"/>
      <bottom style="medium"/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180" fontId="1" fillId="0" borderId="11" xfId="48" applyNumberFormat="1" applyFont="1" applyBorder="1" applyAlignment="1">
      <alignment horizontal="center" vertical="center" wrapText="1"/>
    </xf>
    <xf numFmtId="180" fontId="1" fillId="0" borderId="10" xfId="48" applyNumberFormat="1" applyFont="1" applyBorder="1" applyAlignment="1">
      <alignment horizontal="right" vertical="center" wrapText="1"/>
    </xf>
    <xf numFmtId="180" fontId="1" fillId="0" borderId="11" xfId="48" applyNumberFormat="1" applyFont="1" applyBorder="1" applyAlignment="1">
      <alignment horizontal="right" vertical="center" wrapText="1"/>
    </xf>
    <xf numFmtId="180" fontId="1" fillId="0" borderId="10" xfId="48" applyNumberFormat="1" applyFont="1" applyBorder="1" applyAlignment="1" applyProtection="1">
      <alignment horizontal="right" vertical="center" wrapText="1"/>
      <protection/>
    </xf>
    <xf numFmtId="180" fontId="1" fillId="0" borderId="10" xfId="48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180" fontId="1" fillId="0" borderId="13" xfId="48" applyNumberFormat="1" applyFont="1" applyBorder="1" applyAlignment="1">
      <alignment horizontal="right" vertical="center" wrapText="1"/>
    </xf>
    <xf numFmtId="180" fontId="1" fillId="0" borderId="14" xfId="48" applyNumberFormat="1" applyFont="1" applyBorder="1" applyAlignment="1">
      <alignment horizontal="right" vertical="center" wrapText="1"/>
    </xf>
    <xf numFmtId="180" fontId="1" fillId="0" borderId="14" xfId="48" applyNumberFormat="1" applyFont="1" applyBorder="1" applyAlignment="1" applyProtection="1">
      <alignment horizontal="right" vertical="center" wrapText="1"/>
      <protection/>
    </xf>
    <xf numFmtId="180" fontId="1" fillId="0" borderId="15" xfId="48" applyNumberFormat="1" applyFont="1" applyBorder="1" applyAlignment="1">
      <alignment horizontal="center" vertical="center" wrapText="1"/>
    </xf>
    <xf numFmtId="180" fontId="1" fillId="0" borderId="16" xfId="48" applyNumberFormat="1" applyFont="1" applyBorder="1" applyAlignment="1" applyProtection="1">
      <alignment horizontal="right" vertical="center" wrapText="1"/>
      <protection/>
    </xf>
    <xf numFmtId="180" fontId="1" fillId="0" borderId="16" xfId="48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180" fontId="1" fillId="0" borderId="11" xfId="48" applyNumberFormat="1" applyFont="1" applyBorder="1" applyAlignment="1" applyProtection="1">
      <alignment horizontal="right" vertical="center" wrapText="1"/>
      <protection locked="0"/>
    </xf>
    <xf numFmtId="180" fontId="1" fillId="0" borderId="11" xfId="48" applyNumberFormat="1" applyFont="1" applyBorder="1" applyAlignment="1" applyProtection="1">
      <alignment horizontal="right" vertical="center" wrapText="1"/>
      <protection/>
    </xf>
    <xf numFmtId="180" fontId="1" fillId="0" borderId="13" xfId="48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  <protection/>
    </xf>
    <xf numFmtId="180" fontId="1" fillId="0" borderId="17" xfId="48" applyNumberFormat="1" applyFont="1" applyBorder="1" applyAlignment="1" applyProtection="1">
      <alignment horizontal="right" vertical="center" wrapText="1"/>
      <protection/>
    </xf>
    <xf numFmtId="180" fontId="1" fillId="0" borderId="18" xfId="48" applyNumberFormat="1" applyFont="1" applyBorder="1" applyAlignment="1" applyProtection="1">
      <alignment horizontal="right" vertical="center" wrapText="1"/>
      <protection/>
    </xf>
    <xf numFmtId="180" fontId="1" fillId="0" borderId="15" xfId="48" applyNumberFormat="1" applyFont="1" applyBorder="1" applyAlignment="1" applyProtection="1">
      <alignment horizontal="right" vertical="center" wrapText="1"/>
      <protection/>
    </xf>
    <xf numFmtId="180" fontId="1" fillId="0" borderId="18" xfId="48" applyNumberFormat="1" applyFont="1" applyBorder="1" applyAlignment="1" applyProtection="1">
      <alignment horizontal="right" vertical="center" wrapText="1"/>
      <protection locked="0"/>
    </xf>
    <xf numFmtId="180" fontId="1" fillId="0" borderId="17" xfId="48" applyNumberFormat="1" applyFont="1" applyBorder="1" applyAlignment="1" applyProtection="1">
      <alignment horizontal="right" vertical="center" wrapText="1"/>
      <protection locked="0"/>
    </xf>
    <xf numFmtId="180" fontId="1" fillId="0" borderId="18" xfId="48" applyNumberFormat="1" applyFont="1" applyBorder="1" applyAlignment="1">
      <alignment horizontal="right" vertical="center" wrapText="1"/>
    </xf>
    <xf numFmtId="180" fontId="1" fillId="0" borderId="17" xfId="48" applyNumberFormat="1" applyFont="1" applyBorder="1" applyAlignment="1">
      <alignment horizontal="right" vertical="center" wrapText="1"/>
    </xf>
    <xf numFmtId="180" fontId="1" fillId="0" borderId="19" xfId="48" applyNumberFormat="1" applyFont="1" applyBorder="1" applyAlignment="1" applyProtection="1">
      <alignment horizontal="right" vertical="center" wrapText="1"/>
      <protection locked="0"/>
    </xf>
    <xf numFmtId="180" fontId="1" fillId="0" borderId="15" xfId="48" applyNumberFormat="1" applyFont="1" applyBorder="1" applyAlignment="1" applyProtection="1">
      <alignment horizontal="right" vertical="center" wrapText="1"/>
      <protection locked="0"/>
    </xf>
    <xf numFmtId="180" fontId="1" fillId="0" borderId="20" xfId="48" applyNumberFormat="1" applyFont="1" applyBorder="1" applyAlignment="1">
      <alignment horizontal="center" vertical="center" wrapText="1"/>
    </xf>
    <xf numFmtId="180" fontId="1" fillId="0" borderId="21" xfId="48" applyNumberFormat="1" applyFont="1" applyBorder="1" applyAlignment="1">
      <alignment horizontal="right" vertical="center" wrapText="1"/>
    </xf>
    <xf numFmtId="180" fontId="1" fillId="0" borderId="20" xfId="48" applyNumberFormat="1" applyFont="1" applyBorder="1" applyAlignment="1">
      <alignment horizontal="right" vertical="center" wrapText="1"/>
    </xf>
    <xf numFmtId="180" fontId="1" fillId="0" borderId="22" xfId="48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4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1" fillId="0" borderId="0" xfId="48" applyNumberFormat="1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84" fontId="3" fillId="0" borderId="25" xfId="0" applyNumberFormat="1" applyFont="1" applyBorder="1" applyAlignment="1" applyProtection="1">
      <alignment horizontal="center" vertical="center" shrinkToFit="1"/>
      <protection locked="0"/>
    </xf>
    <xf numFmtId="180" fontId="1" fillId="0" borderId="26" xfId="48" applyNumberFormat="1" applyFont="1" applyBorder="1" applyAlignment="1" applyProtection="1">
      <alignment horizontal="right" vertical="center" wrapText="1"/>
      <protection/>
    </xf>
    <xf numFmtId="180" fontId="1" fillId="0" borderId="27" xfId="48" applyNumberFormat="1" applyFont="1" applyBorder="1" applyAlignment="1" applyProtection="1">
      <alignment horizontal="right" vertical="center" wrapText="1"/>
      <protection/>
    </xf>
    <xf numFmtId="180" fontId="1" fillId="0" borderId="28" xfId="48" applyNumberFormat="1" applyFont="1" applyBorder="1" applyAlignment="1">
      <alignment horizontal="right" vertical="center" wrapText="1"/>
    </xf>
    <xf numFmtId="180" fontId="1" fillId="0" borderId="29" xfId="48" applyNumberFormat="1" applyFont="1" applyBorder="1" applyAlignment="1" applyProtection="1">
      <alignment horizontal="right" vertical="center" wrapText="1"/>
      <protection/>
    </xf>
    <xf numFmtId="180" fontId="1" fillId="0" borderId="28" xfId="48" applyNumberFormat="1" applyFont="1" applyBorder="1" applyAlignment="1" applyProtection="1">
      <alignment horizontal="right" vertical="center" wrapText="1"/>
      <protection/>
    </xf>
    <xf numFmtId="180" fontId="1" fillId="0" borderId="30" xfId="48" applyNumberFormat="1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180" fontId="1" fillId="0" borderId="26" xfId="48" applyNumberFormat="1" applyFont="1" applyBorder="1" applyAlignment="1" applyProtection="1">
      <alignment horizontal="right" vertical="center" wrapText="1"/>
      <protection locked="0"/>
    </xf>
    <xf numFmtId="180" fontId="1" fillId="0" borderId="27" xfId="48" applyNumberFormat="1" applyFont="1" applyBorder="1" applyAlignment="1" applyProtection="1">
      <alignment horizontal="right" vertical="center" wrapText="1"/>
      <protection locked="0"/>
    </xf>
    <xf numFmtId="180" fontId="1" fillId="0" borderId="27" xfId="48" applyNumberFormat="1" applyFont="1" applyBorder="1" applyAlignment="1">
      <alignment horizontal="right" vertical="center" wrapText="1"/>
    </xf>
    <xf numFmtId="180" fontId="1" fillId="0" borderId="29" xfId="48" applyNumberFormat="1" applyFont="1" applyBorder="1" applyAlignment="1" applyProtection="1">
      <alignment horizontal="right" vertical="center" wrapText="1"/>
      <protection locked="0"/>
    </xf>
    <xf numFmtId="180" fontId="1" fillId="0" borderId="29" xfId="48" applyNumberFormat="1" applyFont="1" applyBorder="1" applyAlignment="1">
      <alignment horizontal="right" vertical="center" wrapText="1"/>
    </xf>
    <xf numFmtId="180" fontId="1" fillId="0" borderId="31" xfId="48" applyNumberFormat="1" applyFont="1" applyBorder="1" applyAlignment="1" applyProtection="1">
      <alignment horizontal="right" vertical="center" wrapText="1"/>
      <protection locked="0"/>
    </xf>
    <xf numFmtId="180" fontId="1" fillId="0" borderId="28" xfId="48" applyNumberFormat="1" applyFont="1" applyBorder="1" applyAlignment="1" applyProtection="1">
      <alignment horizontal="right" vertical="center" wrapText="1"/>
      <protection locked="0"/>
    </xf>
    <xf numFmtId="180" fontId="1" fillId="0" borderId="30" xfId="48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184" fontId="3" fillId="0" borderId="35" xfId="0" applyNumberFormat="1" applyFont="1" applyBorder="1" applyAlignment="1" applyProtection="1">
      <alignment horizontal="center" vertical="center" shrinkToFit="1"/>
      <protection locked="0"/>
    </xf>
    <xf numFmtId="184" fontId="3" fillId="0" borderId="36" xfId="0" applyNumberFormat="1" applyFont="1" applyBorder="1" applyAlignment="1" applyProtection="1">
      <alignment horizontal="center" vertical="center" shrinkToFit="1"/>
      <protection locked="0"/>
    </xf>
    <xf numFmtId="180" fontId="1" fillId="0" borderId="37" xfId="48" applyNumberFormat="1" applyFont="1" applyBorder="1" applyAlignment="1" applyProtection="1">
      <alignment horizontal="right" vertical="center" wrapText="1"/>
      <protection/>
    </xf>
    <xf numFmtId="180" fontId="1" fillId="0" borderId="38" xfId="48" applyNumberFormat="1" applyFont="1" applyBorder="1" applyAlignment="1" applyProtection="1">
      <alignment horizontal="right" vertical="center" wrapText="1"/>
      <protection/>
    </xf>
    <xf numFmtId="180" fontId="1" fillId="0" borderId="39" xfId="48" applyNumberFormat="1" applyFont="1" applyBorder="1" applyAlignment="1" applyProtection="1">
      <alignment horizontal="right" vertical="center" wrapText="1"/>
      <protection/>
    </xf>
    <xf numFmtId="180" fontId="1" fillId="0" borderId="40" xfId="48" applyNumberFormat="1" applyFont="1" applyBorder="1" applyAlignment="1" applyProtection="1">
      <alignment horizontal="right" vertical="center" wrapText="1"/>
      <protection/>
    </xf>
    <xf numFmtId="180" fontId="1" fillId="0" borderId="41" xfId="48" applyNumberFormat="1" applyFont="1" applyBorder="1" applyAlignment="1">
      <alignment horizontal="right" vertical="center" wrapText="1"/>
    </xf>
    <xf numFmtId="180" fontId="1" fillId="0" borderId="42" xfId="48" applyNumberFormat="1" applyFont="1" applyBorder="1" applyAlignment="1">
      <alignment horizontal="right" vertical="center" wrapText="1"/>
    </xf>
    <xf numFmtId="180" fontId="1" fillId="0" borderId="43" xfId="48" applyNumberFormat="1" applyFont="1" applyBorder="1" applyAlignment="1" applyProtection="1">
      <alignment horizontal="right" vertical="center" wrapText="1"/>
      <protection/>
    </xf>
    <xf numFmtId="180" fontId="1" fillId="0" borderId="44" xfId="48" applyNumberFormat="1" applyFont="1" applyBorder="1" applyAlignment="1" applyProtection="1">
      <alignment horizontal="right" vertical="center" wrapText="1"/>
      <protection/>
    </xf>
    <xf numFmtId="180" fontId="1" fillId="0" borderId="41" xfId="48" applyNumberFormat="1" applyFont="1" applyBorder="1" applyAlignment="1" applyProtection="1">
      <alignment horizontal="right" vertical="center" wrapText="1"/>
      <protection/>
    </xf>
    <xf numFmtId="180" fontId="1" fillId="0" borderId="42" xfId="48" applyNumberFormat="1" applyFont="1" applyBorder="1" applyAlignment="1" applyProtection="1">
      <alignment horizontal="right" vertical="center" wrapText="1"/>
      <protection/>
    </xf>
    <xf numFmtId="180" fontId="1" fillId="0" borderId="45" xfId="48" applyNumberFormat="1" applyFont="1" applyBorder="1" applyAlignment="1" applyProtection="1">
      <alignment horizontal="right" vertical="center" wrapText="1"/>
      <protection/>
    </xf>
    <xf numFmtId="180" fontId="1" fillId="0" borderId="46" xfId="48" applyNumberFormat="1" applyFont="1" applyBorder="1" applyAlignment="1" applyProtection="1">
      <alignment horizontal="right" vertical="center" wrapText="1"/>
      <protection/>
    </xf>
    <xf numFmtId="180" fontId="1" fillId="0" borderId="47" xfId="48" applyNumberFormat="1" applyFont="1" applyBorder="1" applyAlignment="1" applyProtection="1">
      <alignment horizontal="right" vertical="center" wrapText="1"/>
      <protection/>
    </xf>
    <xf numFmtId="180" fontId="1" fillId="0" borderId="48" xfId="48" applyNumberFormat="1" applyFont="1" applyBorder="1" applyAlignment="1" applyProtection="1">
      <alignment horizontal="right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80" fontId="1" fillId="0" borderId="45" xfId="48" applyNumberFormat="1" applyFont="1" applyBorder="1" applyAlignment="1">
      <alignment horizontal="center" vertical="center" wrapText="1"/>
    </xf>
    <xf numFmtId="180" fontId="1" fillId="0" borderId="38" xfId="48" applyNumberFormat="1" applyFont="1" applyBorder="1" applyAlignment="1" applyProtection="1">
      <alignment horizontal="right" vertical="center" wrapText="1"/>
      <protection locked="0"/>
    </xf>
    <xf numFmtId="180" fontId="1" fillId="0" borderId="46" xfId="48" applyNumberFormat="1" applyFont="1" applyBorder="1" applyAlignment="1">
      <alignment horizontal="center" vertical="center" wrapText="1"/>
    </xf>
    <xf numFmtId="180" fontId="1" fillId="0" borderId="40" xfId="48" applyNumberFormat="1" applyFont="1" applyBorder="1" applyAlignment="1" applyProtection="1">
      <alignment horizontal="right" vertical="center" wrapText="1"/>
      <protection locked="0"/>
    </xf>
    <xf numFmtId="180" fontId="1" fillId="0" borderId="46" xfId="48" applyNumberFormat="1" applyFont="1" applyBorder="1" applyAlignment="1">
      <alignment horizontal="right" vertical="center" wrapText="1"/>
    </xf>
    <xf numFmtId="180" fontId="1" fillId="0" borderId="40" xfId="48" applyNumberFormat="1" applyFont="1" applyBorder="1" applyAlignment="1">
      <alignment horizontal="right" vertical="center" wrapText="1"/>
    </xf>
    <xf numFmtId="180" fontId="1" fillId="0" borderId="49" xfId="48" applyNumberFormat="1" applyFont="1" applyBorder="1" applyAlignment="1">
      <alignment horizontal="center" vertical="center" wrapText="1"/>
    </xf>
    <xf numFmtId="180" fontId="1" fillId="0" borderId="44" xfId="48" applyNumberFormat="1" applyFont="1" applyBorder="1" applyAlignment="1" applyProtection="1">
      <alignment horizontal="right" vertical="center" wrapText="1"/>
      <protection locked="0"/>
    </xf>
    <xf numFmtId="180" fontId="1" fillId="0" borderId="50" xfId="48" applyNumberFormat="1" applyFont="1" applyBorder="1" applyAlignment="1">
      <alignment horizontal="right" vertical="center" wrapText="1"/>
    </xf>
    <xf numFmtId="180" fontId="1" fillId="0" borderId="49" xfId="48" applyNumberFormat="1" applyFont="1" applyBorder="1" applyAlignment="1">
      <alignment horizontal="right" vertical="center" wrapText="1"/>
    </xf>
    <xf numFmtId="180" fontId="1" fillId="0" borderId="44" xfId="48" applyNumberFormat="1" applyFont="1" applyBorder="1" applyAlignment="1">
      <alignment horizontal="right" vertical="center" wrapText="1"/>
    </xf>
    <xf numFmtId="180" fontId="1" fillId="0" borderId="51" xfId="48" applyNumberFormat="1" applyFont="1" applyBorder="1" applyAlignment="1">
      <alignment horizontal="center" vertical="center" wrapText="1"/>
    </xf>
    <xf numFmtId="180" fontId="1" fillId="0" borderId="52" xfId="48" applyNumberFormat="1" applyFont="1" applyBorder="1" applyAlignment="1" applyProtection="1">
      <alignment horizontal="right" vertical="center" wrapText="1"/>
      <protection locked="0"/>
    </xf>
    <xf numFmtId="180" fontId="1" fillId="0" borderId="42" xfId="48" applyNumberFormat="1" applyFont="1" applyBorder="1" applyAlignment="1" applyProtection="1">
      <alignment horizontal="right" vertical="center" wrapText="1"/>
      <protection locked="0"/>
    </xf>
    <xf numFmtId="180" fontId="1" fillId="0" borderId="47" xfId="48" applyNumberFormat="1" applyFont="1" applyBorder="1" applyAlignment="1">
      <alignment horizontal="right" vertical="center" wrapText="1"/>
    </xf>
    <xf numFmtId="180" fontId="1" fillId="0" borderId="48" xfId="48" applyNumberFormat="1" applyFont="1" applyBorder="1" applyAlignment="1">
      <alignment horizontal="right" vertical="center" wrapText="1"/>
    </xf>
    <xf numFmtId="180" fontId="1" fillId="0" borderId="37" xfId="48" applyNumberFormat="1" applyFont="1" applyBorder="1" applyAlignment="1" applyProtection="1">
      <alignment horizontal="right" vertical="center" wrapText="1"/>
      <protection locked="0"/>
    </xf>
    <xf numFmtId="180" fontId="1" fillId="0" borderId="39" xfId="48" applyNumberFormat="1" applyFont="1" applyBorder="1" applyAlignment="1" applyProtection="1">
      <alignment horizontal="right" vertical="center" wrapText="1"/>
      <protection locked="0"/>
    </xf>
    <xf numFmtId="180" fontId="1" fillId="0" borderId="39" xfId="48" applyNumberFormat="1" applyFont="1" applyBorder="1" applyAlignment="1">
      <alignment horizontal="right" vertical="center" wrapText="1"/>
    </xf>
    <xf numFmtId="180" fontId="1" fillId="0" borderId="43" xfId="48" applyNumberFormat="1" applyFont="1" applyBorder="1" applyAlignment="1" applyProtection="1">
      <alignment horizontal="right" vertical="center" wrapText="1"/>
      <protection locked="0"/>
    </xf>
    <xf numFmtId="180" fontId="1" fillId="0" borderId="43" xfId="48" applyNumberFormat="1" applyFont="1" applyBorder="1" applyAlignment="1">
      <alignment horizontal="right" vertical="center" wrapText="1"/>
    </xf>
    <xf numFmtId="180" fontId="1" fillId="0" borderId="53" xfId="48" applyNumberFormat="1" applyFont="1" applyBorder="1" applyAlignment="1" applyProtection="1">
      <alignment horizontal="right" vertical="center" wrapText="1"/>
      <protection locked="0"/>
    </xf>
    <xf numFmtId="180" fontId="1" fillId="0" borderId="41" xfId="48" applyNumberFormat="1" applyFont="1" applyBorder="1" applyAlignment="1" applyProtection="1">
      <alignment horizontal="right" vertical="center" wrapText="1"/>
      <protection locked="0"/>
    </xf>
    <xf numFmtId="180" fontId="1" fillId="0" borderId="45" xfId="48" applyNumberFormat="1" applyFont="1" applyBorder="1" applyAlignment="1" applyProtection="1">
      <alignment horizontal="right" vertical="center" wrapText="1"/>
      <protection locked="0"/>
    </xf>
    <xf numFmtId="180" fontId="1" fillId="0" borderId="46" xfId="48" applyNumberFormat="1" applyFont="1" applyBorder="1" applyAlignment="1" applyProtection="1">
      <alignment horizontal="right" vertical="center" wrapText="1"/>
      <protection locked="0"/>
    </xf>
    <xf numFmtId="0" fontId="2" fillId="0" borderId="40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2" fillId="0" borderId="44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2" fillId="0" borderId="4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center" vertical="center" textRotation="255" wrapText="1"/>
      <protection/>
    </xf>
    <xf numFmtId="0" fontId="2" fillId="0" borderId="42" xfId="0" applyFont="1" applyBorder="1" applyAlignment="1" applyProtection="1">
      <alignment horizontal="justify" vertical="center" wrapText="1"/>
      <protection/>
    </xf>
    <xf numFmtId="0" fontId="2" fillId="0" borderId="18" xfId="0" applyFont="1" applyBorder="1" applyAlignment="1" applyProtection="1">
      <alignment horizontal="justify" vertical="center" wrapText="1"/>
      <protection/>
    </xf>
    <xf numFmtId="0" fontId="2" fillId="0" borderId="52" xfId="0" applyFont="1" applyBorder="1" applyAlignment="1" applyProtection="1">
      <alignment horizontal="justify" vertical="center" wrapText="1"/>
      <protection/>
    </xf>
    <xf numFmtId="0" fontId="2" fillId="0" borderId="19" xfId="0" applyFont="1" applyBorder="1" applyAlignment="1" applyProtection="1">
      <alignment horizontal="justify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59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>
      <alignment horizontal="center" vertical="center" textRotation="255" wrapText="1"/>
    </xf>
    <xf numFmtId="0" fontId="2" fillId="0" borderId="52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</xdr:row>
      <xdr:rowOff>0</xdr:rowOff>
    </xdr:from>
    <xdr:to>
      <xdr:col>22</xdr:col>
      <xdr:colOff>123825</xdr:colOff>
      <xdr:row>7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0067925" y="895350"/>
          <a:ext cx="4667250" cy="11620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このシートの表は、入力不要です。新規事業分、従来事業分のシートに入力してください。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表の下にある（算出時における留意点）は作成時にご確認のうえ、</a:t>
          </a:r>
          <a:r>
            <a:rPr lang="en-US" cap="none" sz="1100" b="0" i="0" u="none" baseline="0">
              <a:solidFill>
                <a:srgbClr val="FF0000"/>
              </a:solidFill>
            </a:rPr>
            <a:t>ワードの様式に丸印の記入をお願いします。</a:t>
          </a:r>
        </a:p>
      </xdr:txBody>
    </xdr:sp>
    <xdr:clientData/>
  </xdr:twoCellAnchor>
  <xdr:twoCellAnchor>
    <xdr:from>
      <xdr:col>15</xdr:col>
      <xdr:colOff>247650</xdr:colOff>
      <xdr:row>8</xdr:row>
      <xdr:rowOff>247650</xdr:rowOff>
    </xdr:from>
    <xdr:to>
      <xdr:col>22</xdr:col>
      <xdr:colOff>0</xdr:colOff>
      <xdr:row>10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10058400" y="2476500"/>
          <a:ext cx="455295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４年後～８年後の欄は、</a:t>
          </a:r>
          <a:r>
            <a:rPr lang="en-US" cap="none" sz="1100" b="0" i="0" u="none" baseline="0">
              <a:solidFill>
                <a:srgbClr val="000000"/>
              </a:solidFill>
            </a:rPr>
            <a:t>使用しない場合</a:t>
          </a:r>
          <a:r>
            <a:rPr lang="en-US" cap="none" sz="1100" b="0" i="0" u="none" baseline="0">
              <a:solidFill>
                <a:srgbClr val="000000"/>
              </a:solidFill>
            </a:rPr>
            <a:t>非表示にしてください。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tabSelected="1" view="pageBreakPreview" zoomScaleSheetLayoutView="100" workbookViewId="0" topLeftCell="A1">
      <selection activeCell="D3" sqref="D3:H3"/>
    </sheetView>
  </sheetViews>
  <sheetFormatPr defaultColWidth="9.00390625" defaultRowHeight="13.5"/>
  <cols>
    <col min="1" max="1" width="0.875" style="18" customWidth="1"/>
    <col min="2" max="2" width="4.00390625" style="18" customWidth="1"/>
    <col min="3" max="3" width="11.125" style="18" customWidth="1"/>
    <col min="4" max="14" width="10.125" style="18" customWidth="1"/>
    <col min="15" max="15" width="1.37890625" style="1" customWidth="1"/>
    <col min="16" max="16384" width="9.00390625" style="18" customWidth="1"/>
  </cols>
  <sheetData>
    <row r="1" spans="14:15" ht="13.5">
      <c r="N1" s="19"/>
      <c r="O1" s="5" t="s">
        <v>62</v>
      </c>
    </row>
    <row r="2" ht="22.5" customHeight="1">
      <c r="B2" s="20" t="s">
        <v>28</v>
      </c>
    </row>
    <row r="3" spans="2:15" ht="15" thickBot="1">
      <c r="B3" s="149"/>
      <c r="C3" s="150" t="s">
        <v>64</v>
      </c>
      <c r="D3" s="127">
        <f>IF('従来事業分'!D3="","",'従来事業分'!D3)</f>
      </c>
      <c r="E3" s="127"/>
      <c r="F3" s="127"/>
      <c r="G3" s="127"/>
      <c r="H3" s="127"/>
      <c r="K3" s="19"/>
      <c r="N3" s="21"/>
      <c r="O3" s="3" t="s">
        <v>26</v>
      </c>
    </row>
    <row r="4" spans="2:15" ht="19.5" customHeight="1">
      <c r="B4" s="115"/>
      <c r="C4" s="116"/>
      <c r="D4" s="22" t="s">
        <v>0</v>
      </c>
      <c r="E4" s="22" t="s">
        <v>1</v>
      </c>
      <c r="F4" s="68" t="s">
        <v>2</v>
      </c>
      <c r="G4" s="69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47</v>
      </c>
      <c r="M4" s="22" t="s">
        <v>48</v>
      </c>
      <c r="N4" s="50" t="s">
        <v>49</v>
      </c>
      <c r="O4" s="67"/>
    </row>
    <row r="5" spans="2:15" ht="19.5" customHeight="1" thickBot="1">
      <c r="B5" s="117"/>
      <c r="C5" s="118"/>
      <c r="D5" s="43" t="str">
        <f>'従来事業分'!D5</f>
        <v>  年  月期</v>
      </c>
      <c r="E5" s="43" t="str">
        <f>'従来事業分'!E5</f>
        <v>  年  月期</v>
      </c>
      <c r="F5" s="70" t="str">
        <f>'従来事業分'!F5</f>
        <v>  年  月期</v>
      </c>
      <c r="G5" s="71" t="str">
        <f>'従来事業分'!G5</f>
        <v>  年  月期</v>
      </c>
      <c r="H5" s="43" t="str">
        <f>'従来事業分'!H5</f>
        <v>  年  月期</v>
      </c>
      <c r="I5" s="43" t="str">
        <f>'従来事業分'!I5</f>
        <v>  年  月期</v>
      </c>
      <c r="J5" s="43" t="str">
        <f>'従来事業分'!J5</f>
        <v>  年  月期</v>
      </c>
      <c r="K5" s="43" t="str">
        <f>'従来事業分'!K5</f>
        <v>  年  月期</v>
      </c>
      <c r="L5" s="43" t="str">
        <f>'従来事業分'!L5</f>
        <v>  年  月期</v>
      </c>
      <c r="M5" s="43" t="str">
        <f>'従来事業分'!M5</f>
        <v>  年  月期</v>
      </c>
      <c r="N5" s="51" t="str">
        <f>'従来事業分'!N5</f>
        <v>  年  月期</v>
      </c>
      <c r="O5" s="67"/>
    </row>
    <row r="6" spans="2:15" ht="28.5" customHeight="1" thickTop="1">
      <c r="B6" s="119" t="s">
        <v>8</v>
      </c>
      <c r="C6" s="120"/>
      <c r="D6" s="16">
        <f>'新規事業分'!D6+'従来事業分'!D6</f>
        <v>0</v>
      </c>
      <c r="E6" s="16">
        <f>'新規事業分'!E6+'従来事業分'!E6</f>
        <v>0</v>
      </c>
      <c r="F6" s="72">
        <f>'新規事業分'!F6+'従来事業分'!F6</f>
        <v>0</v>
      </c>
      <c r="G6" s="73">
        <f>'新規事業分'!G6+'従来事業分'!G6</f>
        <v>0</v>
      </c>
      <c r="H6" s="16">
        <f>'新規事業分'!H6+'従来事業分'!H6</f>
        <v>0</v>
      </c>
      <c r="I6" s="16">
        <f>'新規事業分'!I6+'従来事業分'!I6</f>
        <v>0</v>
      </c>
      <c r="J6" s="16">
        <f>'新規事業分'!J6+'従来事業分'!J6</f>
        <v>0</v>
      </c>
      <c r="K6" s="16">
        <f>'新規事業分'!K6+'従来事業分'!K6</f>
        <v>0</v>
      </c>
      <c r="L6" s="16">
        <f>'新規事業分'!L6+'従来事業分'!L6</f>
        <v>0</v>
      </c>
      <c r="M6" s="16">
        <f>'新規事業分'!M6+'従来事業分'!M6</f>
        <v>0</v>
      </c>
      <c r="N6" s="52">
        <f>'新規事業分'!N6+'従来事業分'!N6</f>
        <v>0</v>
      </c>
      <c r="O6" s="67"/>
    </row>
    <row r="7" spans="2:15" ht="28.5" customHeight="1">
      <c r="B7" s="113" t="s">
        <v>9</v>
      </c>
      <c r="C7" s="114"/>
      <c r="D7" s="9">
        <f>'新規事業分'!D7+'従来事業分'!D7</f>
        <v>0</v>
      </c>
      <c r="E7" s="9">
        <f>'新規事業分'!E7+'従来事業分'!E7</f>
        <v>0</v>
      </c>
      <c r="F7" s="74">
        <f>'新規事業分'!F7+'従来事業分'!F7</f>
        <v>0</v>
      </c>
      <c r="G7" s="75">
        <f>'新規事業分'!G7+'従来事業分'!G7</f>
        <v>0</v>
      </c>
      <c r="H7" s="9">
        <f>'新規事業分'!H7+'従来事業分'!H7</f>
        <v>0</v>
      </c>
      <c r="I7" s="9">
        <f>'新規事業分'!I7+'従来事業分'!I7</f>
        <v>0</v>
      </c>
      <c r="J7" s="9">
        <f>'新規事業分'!J7+'従来事業分'!J7</f>
        <v>0</v>
      </c>
      <c r="K7" s="9">
        <f>'新規事業分'!K7+'従来事業分'!K7</f>
        <v>0</v>
      </c>
      <c r="L7" s="9">
        <f>'新規事業分'!L7+'従来事業分'!L7</f>
        <v>0</v>
      </c>
      <c r="M7" s="9">
        <f>'新規事業分'!M7+'従来事業分'!M7</f>
        <v>0</v>
      </c>
      <c r="N7" s="53">
        <f>'新規事業分'!N7+'従来事業分'!N7</f>
        <v>0</v>
      </c>
      <c r="O7" s="67"/>
    </row>
    <row r="8" spans="2:15" ht="28.5" customHeight="1">
      <c r="B8" s="113" t="s">
        <v>40</v>
      </c>
      <c r="C8" s="114"/>
      <c r="D8" s="9">
        <f>D6-D7</f>
        <v>0</v>
      </c>
      <c r="E8" s="9">
        <f aca="true" t="shared" si="0" ref="E8:J8">E6-E7</f>
        <v>0</v>
      </c>
      <c r="F8" s="74">
        <f t="shared" si="0"/>
        <v>0</v>
      </c>
      <c r="G8" s="75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>K6-K7</f>
        <v>0</v>
      </c>
      <c r="L8" s="9">
        <f>L6-L7</f>
        <v>0</v>
      </c>
      <c r="M8" s="9">
        <f>M6-M7</f>
        <v>0</v>
      </c>
      <c r="N8" s="53">
        <f>N6-N7</f>
        <v>0</v>
      </c>
      <c r="O8" s="67"/>
    </row>
    <row r="9" spans="2:15" ht="28.5" customHeight="1">
      <c r="B9" s="113" t="s">
        <v>23</v>
      </c>
      <c r="C9" s="114"/>
      <c r="D9" s="9">
        <f>'新規事業分'!D9+'従来事業分'!D9</f>
        <v>0</v>
      </c>
      <c r="E9" s="9">
        <f>'新規事業分'!E9+'従来事業分'!E9</f>
        <v>0</v>
      </c>
      <c r="F9" s="74">
        <f>'新規事業分'!F9+'従来事業分'!F9</f>
        <v>0</v>
      </c>
      <c r="G9" s="75">
        <f>'新規事業分'!G9+'従来事業分'!G9</f>
        <v>0</v>
      </c>
      <c r="H9" s="9">
        <f>'新規事業分'!H9+'従来事業分'!H9</f>
        <v>0</v>
      </c>
      <c r="I9" s="9">
        <f>'新規事業分'!I9+'従来事業分'!I9</f>
        <v>0</v>
      </c>
      <c r="J9" s="9">
        <f>'新規事業分'!J9+'従来事業分'!J9</f>
        <v>0</v>
      </c>
      <c r="K9" s="9">
        <f>'新規事業分'!K9+'従来事業分'!K9</f>
        <v>0</v>
      </c>
      <c r="L9" s="9">
        <f>'新規事業分'!L9+'従来事業分'!L9</f>
        <v>0</v>
      </c>
      <c r="M9" s="9">
        <f>'新規事業分'!M9+'従来事業分'!M9</f>
        <v>0</v>
      </c>
      <c r="N9" s="53">
        <f>'新規事業分'!N9+'従来事業分'!N9</f>
        <v>0</v>
      </c>
      <c r="O9" s="67"/>
    </row>
    <row r="10" spans="2:15" ht="28.5" customHeight="1">
      <c r="B10" s="113" t="s">
        <v>10</v>
      </c>
      <c r="C10" s="114"/>
      <c r="D10" s="9">
        <f>D8-D9</f>
        <v>0</v>
      </c>
      <c r="E10" s="9">
        <f aca="true" t="shared" si="1" ref="E10:J10">E8-E9</f>
        <v>0</v>
      </c>
      <c r="F10" s="74">
        <f t="shared" si="1"/>
        <v>0</v>
      </c>
      <c r="G10" s="75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>K8-K9</f>
        <v>0</v>
      </c>
      <c r="L10" s="9">
        <f>L8-L9</f>
        <v>0</v>
      </c>
      <c r="M10" s="9">
        <f>M8-M9</f>
        <v>0</v>
      </c>
      <c r="N10" s="53">
        <f>N8-N9</f>
        <v>0</v>
      </c>
      <c r="O10" s="67"/>
    </row>
    <row r="11" spans="2:15" ht="28.5" customHeight="1" thickBot="1">
      <c r="B11" s="121" t="s">
        <v>50</v>
      </c>
      <c r="C11" s="122"/>
      <c r="D11" s="9">
        <f>'新規事業分'!D11+'従来事業分'!D11</f>
        <v>0</v>
      </c>
      <c r="E11" s="9">
        <f>'新規事業分'!E11+'従来事業分'!E11</f>
        <v>0</v>
      </c>
      <c r="F11" s="74">
        <f>'新規事業分'!F11+'従来事業分'!F11</f>
        <v>0</v>
      </c>
      <c r="G11" s="75">
        <f>'新規事業分'!G11+'従来事業分'!G11</f>
        <v>0</v>
      </c>
      <c r="H11" s="9">
        <f>'新規事業分'!H11+'従来事業分'!H11</f>
        <v>0</v>
      </c>
      <c r="I11" s="9">
        <f>'新規事業分'!I11+'従来事業分'!I11</f>
        <v>0</v>
      </c>
      <c r="J11" s="9">
        <f>'新規事業分'!J11+'従来事業分'!J11</f>
        <v>0</v>
      </c>
      <c r="K11" s="9">
        <f>'新規事業分'!K11+'従来事業分'!K11</f>
        <v>0</v>
      </c>
      <c r="L11" s="9">
        <f>'新規事業分'!L11+'従来事業分'!L11</f>
        <v>0</v>
      </c>
      <c r="M11" s="9">
        <f>'新規事業分'!M11+'従来事業分'!M11</f>
        <v>0</v>
      </c>
      <c r="N11" s="53">
        <f>'新規事業分'!N11+'従来事業分'!N11</f>
        <v>0</v>
      </c>
      <c r="O11" s="67"/>
    </row>
    <row r="12" spans="2:15" s="1" customFormat="1" ht="28.5" customHeight="1" thickBot="1">
      <c r="B12" s="123" t="s">
        <v>51</v>
      </c>
      <c r="C12" s="124"/>
      <c r="D12" s="34">
        <f>'新規事業分'!D12+'従来事業分'!D12</f>
        <v>0</v>
      </c>
      <c r="E12" s="34">
        <f>'新規事業分'!E12+'従来事業分'!E12</f>
        <v>0</v>
      </c>
      <c r="F12" s="76">
        <f>'新規事業分'!F12+'従来事業分'!F12</f>
        <v>0</v>
      </c>
      <c r="G12" s="77">
        <f>'新規事業分'!G12+'従来事業分'!G12</f>
        <v>0</v>
      </c>
      <c r="H12" s="34">
        <f>'新規事業分'!H12+'従来事業分'!H12</f>
        <v>0</v>
      </c>
      <c r="I12" s="34">
        <f>'新規事業分'!I12+'従来事業分'!I12</f>
        <v>0</v>
      </c>
      <c r="J12" s="34">
        <f>'新規事業分'!J12+'従来事業分'!J12</f>
        <v>0</v>
      </c>
      <c r="K12" s="34">
        <f>'新規事業分'!K12+'従来事業分'!K12</f>
        <v>0</v>
      </c>
      <c r="L12" s="34">
        <f>'新規事業分'!L12+'従来事業分'!L12</f>
        <v>0</v>
      </c>
      <c r="M12" s="34">
        <f>'新規事業分'!M12+'従来事業分'!M12</f>
        <v>0</v>
      </c>
      <c r="N12" s="54">
        <f>'新規事業分'!N12+'従来事業分'!N12</f>
        <v>0</v>
      </c>
      <c r="O12" s="67"/>
    </row>
    <row r="13" spans="2:15" ht="28.5" customHeight="1">
      <c r="B13" s="119" t="s">
        <v>11</v>
      </c>
      <c r="C13" s="120"/>
      <c r="D13" s="9">
        <f>'新規事業分'!D13+'従来事業分'!D13</f>
        <v>0</v>
      </c>
      <c r="E13" s="9">
        <f>'新規事業分'!E13+'従来事業分'!E13</f>
        <v>0</v>
      </c>
      <c r="F13" s="74">
        <f>'新規事業分'!F13+'従来事業分'!F13</f>
        <v>0</v>
      </c>
      <c r="G13" s="75">
        <f>'新規事業分'!G13+'従来事業分'!G13</f>
        <v>0</v>
      </c>
      <c r="H13" s="9">
        <f>'新規事業分'!H13+'従来事業分'!H13</f>
        <v>0</v>
      </c>
      <c r="I13" s="9">
        <f>'新規事業分'!I13+'従来事業分'!I13</f>
        <v>0</v>
      </c>
      <c r="J13" s="9">
        <f>'新規事業分'!J13+'従来事業分'!J13</f>
        <v>0</v>
      </c>
      <c r="K13" s="9">
        <f>'新規事業分'!K13+'従来事業分'!K13</f>
        <v>0</v>
      </c>
      <c r="L13" s="9">
        <f>'新規事業分'!L13+'従来事業分'!L13</f>
        <v>0</v>
      </c>
      <c r="M13" s="9">
        <f>'新規事業分'!M13+'従来事業分'!M13</f>
        <v>0</v>
      </c>
      <c r="N13" s="53">
        <f>'新規事業分'!N13+'従来事業分'!N13</f>
        <v>0</v>
      </c>
      <c r="O13" s="67"/>
    </row>
    <row r="14" spans="2:15" ht="28.5" customHeight="1">
      <c r="B14" s="113" t="s">
        <v>12</v>
      </c>
      <c r="C14" s="114"/>
      <c r="D14" s="9">
        <f>'新規事業分'!D14+'従来事業分'!D14</f>
        <v>0</v>
      </c>
      <c r="E14" s="9">
        <f>'新規事業分'!E14+'従来事業分'!E14</f>
        <v>0</v>
      </c>
      <c r="F14" s="74">
        <f>'新規事業分'!F14+'従来事業分'!F14</f>
        <v>0</v>
      </c>
      <c r="G14" s="75">
        <f>'新規事業分'!G14+'従来事業分'!G14</f>
        <v>0</v>
      </c>
      <c r="H14" s="9">
        <f>'新規事業分'!H14+'従来事業分'!H14</f>
        <v>0</v>
      </c>
      <c r="I14" s="9">
        <f>'新規事業分'!I14+'従来事業分'!I14</f>
        <v>0</v>
      </c>
      <c r="J14" s="9">
        <f>'新規事業分'!J14+'従来事業分'!J14</f>
        <v>0</v>
      </c>
      <c r="K14" s="9">
        <f>'新規事業分'!K14+'従来事業分'!K14</f>
        <v>0</v>
      </c>
      <c r="L14" s="9">
        <f>'新規事業分'!L14+'従来事業分'!L14</f>
        <v>0</v>
      </c>
      <c r="M14" s="9">
        <f>'新規事業分'!M14+'従来事業分'!M14</f>
        <v>0</v>
      </c>
      <c r="N14" s="53">
        <f>'新規事業分'!N14+'従来事業分'!N14</f>
        <v>0</v>
      </c>
      <c r="O14" s="67"/>
    </row>
    <row r="15" spans="2:15" ht="28.5" customHeight="1">
      <c r="B15" s="113" t="s">
        <v>13</v>
      </c>
      <c r="C15" s="114"/>
      <c r="D15" s="9">
        <f>'新規事業分'!D15+'従来事業分'!D15</f>
        <v>0</v>
      </c>
      <c r="E15" s="9">
        <f>'新規事業分'!E15+'従来事業分'!E15</f>
        <v>0</v>
      </c>
      <c r="F15" s="74">
        <f>'新規事業分'!F15+'従来事業分'!F15</f>
        <v>0</v>
      </c>
      <c r="G15" s="75">
        <f>'新規事業分'!G15+'従来事業分'!G15</f>
        <v>0</v>
      </c>
      <c r="H15" s="9">
        <f>'新規事業分'!H15+'従来事業分'!H15</f>
        <v>0</v>
      </c>
      <c r="I15" s="9">
        <f>'新規事業分'!I15+'従来事業分'!I15</f>
        <v>0</v>
      </c>
      <c r="J15" s="9">
        <f>'新規事業分'!J15+'従来事業分'!J15</f>
        <v>0</v>
      </c>
      <c r="K15" s="9">
        <f>'新規事業分'!K15+'従来事業分'!K15</f>
        <v>0</v>
      </c>
      <c r="L15" s="9">
        <f>'新規事業分'!L15+'従来事業分'!L15</f>
        <v>0</v>
      </c>
      <c r="M15" s="9">
        <f>'新規事業分'!M15+'従来事業分'!M15</f>
        <v>0</v>
      </c>
      <c r="N15" s="53">
        <f>'新規事業分'!N15+'従来事業分'!N15</f>
        <v>0</v>
      </c>
      <c r="O15" s="67"/>
    </row>
    <row r="16" spans="2:15" ht="28.5" customHeight="1">
      <c r="B16" s="113"/>
      <c r="C16" s="23" t="s">
        <v>14</v>
      </c>
      <c r="D16" s="9">
        <f>'新規事業分'!D16+'従来事業分'!D16</f>
        <v>0</v>
      </c>
      <c r="E16" s="9">
        <f>'新規事業分'!E16+'従来事業分'!E16</f>
        <v>0</v>
      </c>
      <c r="F16" s="74">
        <f>'新規事業分'!F16+'従来事業分'!F16</f>
        <v>0</v>
      </c>
      <c r="G16" s="75">
        <f>'新規事業分'!G16+'従来事業分'!G16</f>
        <v>0</v>
      </c>
      <c r="H16" s="9">
        <f>'新規事業分'!H16+'従来事業分'!H16</f>
        <v>0</v>
      </c>
      <c r="I16" s="9">
        <f>'新規事業分'!I16+'従来事業分'!I16</f>
        <v>0</v>
      </c>
      <c r="J16" s="9">
        <f>'新規事業分'!J16+'従来事業分'!J16</f>
        <v>0</v>
      </c>
      <c r="K16" s="9">
        <f>'新規事業分'!K16+'従来事業分'!K16</f>
        <v>0</v>
      </c>
      <c r="L16" s="9">
        <f>'新規事業分'!L16+'従来事業分'!L16</f>
        <v>0</v>
      </c>
      <c r="M16" s="9">
        <f>'新規事業分'!M16+'従来事業分'!M16</f>
        <v>0</v>
      </c>
      <c r="N16" s="53">
        <f>'新規事業分'!N16+'従来事業分'!N16</f>
        <v>0</v>
      </c>
      <c r="O16" s="67"/>
    </row>
    <row r="17" spans="2:15" ht="28.5" customHeight="1">
      <c r="B17" s="121"/>
      <c r="C17" s="23" t="s">
        <v>15</v>
      </c>
      <c r="D17" s="9">
        <f>'新規事業分'!D17+'従来事業分'!D17</f>
        <v>0</v>
      </c>
      <c r="E17" s="9">
        <f>'新規事業分'!E17+'従来事業分'!E17</f>
        <v>0</v>
      </c>
      <c r="F17" s="74">
        <f>'新規事業分'!F17+'従来事業分'!F17</f>
        <v>0</v>
      </c>
      <c r="G17" s="75">
        <f>'新規事業分'!G17+'従来事業分'!G17</f>
        <v>0</v>
      </c>
      <c r="H17" s="9">
        <f>'新規事業分'!H17+'従来事業分'!H17</f>
        <v>0</v>
      </c>
      <c r="I17" s="9">
        <f>'新規事業分'!I17+'従来事業分'!I17</f>
        <v>0</v>
      </c>
      <c r="J17" s="9">
        <f>'新規事業分'!J17+'従来事業分'!J17</f>
        <v>0</v>
      </c>
      <c r="K17" s="9">
        <f>'新規事業分'!K17+'従来事業分'!K17</f>
        <v>0</v>
      </c>
      <c r="L17" s="9">
        <f>'新規事業分'!L17+'従来事業分'!L17</f>
        <v>0</v>
      </c>
      <c r="M17" s="9">
        <f>'新規事業分'!M17+'従来事業分'!M17</f>
        <v>0</v>
      </c>
      <c r="N17" s="53">
        <f>'新規事業分'!N17+'従来事業分'!N17</f>
        <v>0</v>
      </c>
      <c r="O17" s="67"/>
    </row>
    <row r="18" spans="2:15" ht="28.5" customHeight="1" thickBot="1">
      <c r="B18" s="131" t="s">
        <v>16</v>
      </c>
      <c r="C18" s="122"/>
      <c r="D18" s="29">
        <f>SUM(D16:D17)</f>
        <v>0</v>
      </c>
      <c r="E18" s="29">
        <f aca="true" t="shared" si="2" ref="E18:J18">SUM(E16:E17)</f>
        <v>0</v>
      </c>
      <c r="F18" s="78">
        <f t="shared" si="2"/>
        <v>0</v>
      </c>
      <c r="G18" s="7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>SUM(K16:K17)</f>
        <v>0</v>
      </c>
      <c r="L18" s="29">
        <f>SUM(L16:L17)</f>
        <v>0</v>
      </c>
      <c r="M18" s="29">
        <f>SUM(M16:M17)</f>
        <v>0</v>
      </c>
      <c r="N18" s="55">
        <f>SUM(N16:N17)</f>
        <v>0</v>
      </c>
      <c r="O18" s="67"/>
    </row>
    <row r="19" spans="2:15" ht="28.5" customHeight="1" thickBot="1">
      <c r="B19" s="129" t="s">
        <v>24</v>
      </c>
      <c r="C19" s="130"/>
      <c r="D19" s="30">
        <f>D10+D13+D18</f>
        <v>0</v>
      </c>
      <c r="E19" s="30">
        <f aca="true" t="shared" si="3" ref="E19:J19">E10+E13+E18</f>
        <v>0</v>
      </c>
      <c r="F19" s="80">
        <f t="shared" si="3"/>
        <v>0</v>
      </c>
      <c r="G19" s="81">
        <f t="shared" si="3"/>
        <v>0</v>
      </c>
      <c r="H19" s="30">
        <f t="shared" si="3"/>
        <v>0</v>
      </c>
      <c r="I19" s="30">
        <f t="shared" si="3"/>
        <v>0</v>
      </c>
      <c r="J19" s="30">
        <f t="shared" si="3"/>
        <v>0</v>
      </c>
      <c r="K19" s="30">
        <f>K10+K13+K18</f>
        <v>0</v>
      </c>
      <c r="L19" s="30">
        <f>L10+L13+L18</f>
        <v>0</v>
      </c>
      <c r="M19" s="30">
        <f>M10+M13+M18</f>
        <v>0</v>
      </c>
      <c r="N19" s="56">
        <f>N10+N13+N18</f>
        <v>0</v>
      </c>
      <c r="O19" s="67"/>
    </row>
    <row r="20" spans="2:15" ht="28.5" customHeight="1" thickBot="1">
      <c r="B20" s="131" t="s">
        <v>17</v>
      </c>
      <c r="C20" s="132"/>
      <c r="D20" s="9">
        <f>'新規事業分'!D20+'従来事業分'!D20</f>
        <v>0</v>
      </c>
      <c r="E20" s="9">
        <f>'新規事業分'!E20+'従来事業分'!E20</f>
        <v>0</v>
      </c>
      <c r="F20" s="74">
        <f>'新規事業分'!F20+'従来事業分'!F20</f>
        <v>0</v>
      </c>
      <c r="G20" s="75">
        <f>'新規事業分'!G20+'従来事業分'!G20</f>
        <v>0</v>
      </c>
      <c r="H20" s="9">
        <f>'新規事業分'!H20+'従来事業分'!H20</f>
        <v>0</v>
      </c>
      <c r="I20" s="9">
        <f>'新規事業分'!I20+'従来事業分'!I20</f>
        <v>0</v>
      </c>
      <c r="J20" s="9">
        <f>'新規事業分'!J20+'従来事業分'!J20</f>
        <v>0</v>
      </c>
      <c r="K20" s="9">
        <f>'新規事業分'!K20+'従来事業分'!K20</f>
        <v>0</v>
      </c>
      <c r="L20" s="9">
        <f>'新規事業分'!L20+'従来事業分'!L20</f>
        <v>0</v>
      </c>
      <c r="M20" s="9">
        <f>'新規事業分'!M20+'従来事業分'!M20</f>
        <v>0</v>
      </c>
      <c r="N20" s="53">
        <f>'新規事業分'!N20+'従来事業分'!N20</f>
        <v>0</v>
      </c>
      <c r="O20" s="67"/>
    </row>
    <row r="21" spans="2:15" ht="45" customHeight="1" thickBot="1">
      <c r="B21" s="129" t="s">
        <v>25</v>
      </c>
      <c r="C21" s="130"/>
      <c r="D21" s="30">
        <f>IF(OR(D20=0,D20=""),"",ROUND(D19/D20,0))</f>
      </c>
      <c r="E21" s="30">
        <f aca="true" t="shared" si="4" ref="E21:J21">IF(OR(E20=0,E20=""),"",ROUND(E19/E20,0))</f>
      </c>
      <c r="F21" s="80">
        <f t="shared" si="4"/>
      </c>
      <c r="G21" s="81">
        <f t="shared" si="4"/>
      </c>
      <c r="H21" s="30">
        <f>IF(OR(H20=0,H20=""),"",ROUND(H19/H20,0))</f>
      </c>
      <c r="I21" s="30">
        <f t="shared" si="4"/>
      </c>
      <c r="J21" s="30">
        <f t="shared" si="4"/>
      </c>
      <c r="K21" s="30">
        <f>IF(OR(K20=0,K20=""),"",ROUND(K19/K20,0))</f>
      </c>
      <c r="L21" s="30">
        <f>IF(OR(L20=0,L20=""),"",ROUND(L19/L20,0))</f>
      </c>
      <c r="M21" s="30">
        <f>IF(OR(M20=0,M20=""),"",ROUND(M19/M20,0))</f>
      </c>
      <c r="N21" s="56">
        <f>IF(OR(N20=0,N20=""),"",ROUND(N19/N20,0))</f>
      </c>
      <c r="O21" s="67"/>
    </row>
    <row r="22" spans="2:15" ht="28.5" customHeight="1">
      <c r="B22" s="128" t="s">
        <v>27</v>
      </c>
      <c r="C22" s="28" t="s">
        <v>21</v>
      </c>
      <c r="D22" s="31"/>
      <c r="E22" s="31"/>
      <c r="F22" s="82"/>
      <c r="G22" s="75">
        <f>'新規事業分'!G22+'従来事業分'!G22</f>
        <v>0</v>
      </c>
      <c r="H22" s="16">
        <f>'新規事業分'!H22+'従来事業分'!H22</f>
        <v>0</v>
      </c>
      <c r="I22" s="16">
        <f>'新規事業分'!I22+'従来事業分'!I22</f>
        <v>0</v>
      </c>
      <c r="J22" s="16">
        <f>'新規事業分'!J22+'従来事業分'!J22</f>
        <v>0</v>
      </c>
      <c r="K22" s="16">
        <f>'新規事業分'!K22+'従来事業分'!K22</f>
        <v>0</v>
      </c>
      <c r="L22" s="16">
        <f>'新規事業分'!L22+'従来事業分'!L22</f>
        <v>0</v>
      </c>
      <c r="M22" s="16">
        <f>'新規事業分'!M22+'従来事業分'!M22</f>
        <v>0</v>
      </c>
      <c r="N22" s="52">
        <f>'新規事業分'!N22+'従来事業分'!N22</f>
        <v>0</v>
      </c>
      <c r="O22" s="67"/>
    </row>
    <row r="23" spans="2:15" ht="28.5" customHeight="1">
      <c r="B23" s="128"/>
      <c r="C23" s="23" t="s">
        <v>22</v>
      </c>
      <c r="D23" s="25"/>
      <c r="E23" s="25"/>
      <c r="F23" s="83"/>
      <c r="G23" s="75">
        <f>'新規事業分'!G23+'従来事業分'!G23</f>
        <v>0</v>
      </c>
      <c r="H23" s="16">
        <f>'新規事業分'!H23+'従来事業分'!H23</f>
        <v>0</v>
      </c>
      <c r="I23" s="16">
        <f>'新規事業分'!I23+'従来事業分'!I23</f>
        <v>0</v>
      </c>
      <c r="J23" s="16">
        <f>'新規事業分'!J23+'従来事業分'!J23</f>
        <v>0</v>
      </c>
      <c r="K23" s="16">
        <f>'新規事業分'!K23+'従来事業分'!K23</f>
        <v>0</v>
      </c>
      <c r="L23" s="16">
        <f>'新規事業分'!L23+'従来事業分'!L23</f>
        <v>0</v>
      </c>
      <c r="M23" s="16">
        <f>'新規事業分'!M23+'従来事業分'!M23</f>
        <v>0</v>
      </c>
      <c r="N23" s="52">
        <f>'新規事業分'!N23+'従来事業分'!N23</f>
        <v>0</v>
      </c>
      <c r="O23" s="67"/>
    </row>
    <row r="24" spans="2:15" ht="28.5" customHeight="1">
      <c r="B24" s="128"/>
      <c r="C24" s="23" t="s">
        <v>18</v>
      </c>
      <c r="D24" s="25"/>
      <c r="E24" s="25"/>
      <c r="F24" s="83"/>
      <c r="G24" s="75">
        <f>'新規事業分'!G24+'従来事業分'!G24</f>
        <v>0</v>
      </c>
      <c r="H24" s="16">
        <f>'新規事業分'!H24+'従来事業分'!H24</f>
        <v>0</v>
      </c>
      <c r="I24" s="16">
        <f>'新規事業分'!I24+'従来事業分'!I24</f>
        <v>0</v>
      </c>
      <c r="J24" s="16">
        <f>'新規事業分'!J24+'従来事業分'!J24</f>
        <v>0</v>
      </c>
      <c r="K24" s="16">
        <f>'新規事業分'!K24+'従来事業分'!K24</f>
        <v>0</v>
      </c>
      <c r="L24" s="16">
        <f>'新規事業分'!L24+'従来事業分'!L24</f>
        <v>0</v>
      </c>
      <c r="M24" s="16">
        <f>'新規事業分'!M24+'従来事業分'!M24</f>
        <v>0</v>
      </c>
      <c r="N24" s="52">
        <f>'新規事業分'!N24+'従来事業分'!N24</f>
        <v>0</v>
      </c>
      <c r="O24" s="67"/>
    </row>
    <row r="25" spans="2:15" ht="33" customHeight="1">
      <c r="B25" s="128"/>
      <c r="C25" s="23" t="s">
        <v>19</v>
      </c>
      <c r="D25" s="25"/>
      <c r="E25" s="25"/>
      <c r="F25" s="83"/>
      <c r="G25" s="75">
        <f>'新規事業分'!G25+'従来事業分'!G25</f>
        <v>0</v>
      </c>
      <c r="H25" s="16">
        <f>'新規事業分'!H25+'従来事業分'!H25</f>
        <v>0</v>
      </c>
      <c r="I25" s="16">
        <f>'新規事業分'!I25+'従来事業分'!I25</f>
        <v>0</v>
      </c>
      <c r="J25" s="16">
        <f>'新規事業分'!J25+'従来事業分'!J25</f>
        <v>0</v>
      </c>
      <c r="K25" s="16">
        <f>'新規事業分'!K25+'従来事業分'!K25</f>
        <v>0</v>
      </c>
      <c r="L25" s="16">
        <f>'新規事業分'!L25+'従来事業分'!L25</f>
        <v>0</v>
      </c>
      <c r="M25" s="16">
        <f>'新規事業分'!M25+'従来事業分'!M25</f>
        <v>0</v>
      </c>
      <c r="N25" s="52">
        <f>'新規事業分'!N25+'従来事業分'!N25</f>
        <v>0</v>
      </c>
      <c r="O25" s="67"/>
    </row>
    <row r="26" spans="2:15" ht="28.5" customHeight="1" thickBot="1">
      <c r="B26" s="125" t="s">
        <v>20</v>
      </c>
      <c r="C26" s="126"/>
      <c r="D26" s="26"/>
      <c r="E26" s="26"/>
      <c r="F26" s="84"/>
      <c r="G26" s="85">
        <f aca="true" t="shared" si="5" ref="G26:N26">SUM(G22:G25)</f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57">
        <f t="shared" si="5"/>
        <v>0</v>
      </c>
      <c r="O26" s="67"/>
    </row>
    <row r="27" spans="2:14" ht="13.5" customHeight="1">
      <c r="B27" s="4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2:6" ht="13.5">
      <c r="B28" s="45" t="s">
        <v>53</v>
      </c>
      <c r="C28" s="46"/>
      <c r="D28"/>
      <c r="E28"/>
      <c r="F28"/>
    </row>
    <row r="29" spans="2:6" ht="13.5">
      <c r="B29" s="45" t="s">
        <v>52</v>
      </c>
      <c r="C29" s="46"/>
      <c r="D29"/>
      <c r="E29"/>
      <c r="F29"/>
    </row>
    <row r="30" spans="2:6" ht="13.5">
      <c r="B30" s="45" t="s">
        <v>42</v>
      </c>
      <c r="C30" s="46"/>
      <c r="D30"/>
      <c r="E30"/>
      <c r="F30"/>
    </row>
    <row r="31" spans="2:6" ht="13.5">
      <c r="B31" s="45" t="s">
        <v>43</v>
      </c>
      <c r="C31" s="46"/>
      <c r="D31"/>
      <c r="E31"/>
      <c r="F31"/>
    </row>
    <row r="32" spans="2:6" ht="13.5">
      <c r="B32" s="45" t="s">
        <v>44</v>
      </c>
      <c r="C32" s="46"/>
      <c r="D32"/>
      <c r="E32"/>
      <c r="F32"/>
    </row>
    <row r="33" spans="2:6" ht="13.5">
      <c r="B33" s="45"/>
      <c r="C33" s="46"/>
      <c r="D33"/>
      <c r="E33"/>
      <c r="F33"/>
    </row>
    <row r="34" spans="2:6" ht="13.5">
      <c r="B34" s="45" t="s">
        <v>60</v>
      </c>
      <c r="C34" s="46"/>
      <c r="D34"/>
      <c r="E34"/>
      <c r="F34"/>
    </row>
    <row r="35" spans="1:15" ht="13.5">
      <c r="A35" s="44"/>
      <c r="B35" s="47" t="s">
        <v>61</v>
      </c>
      <c r="K35" s="1"/>
      <c r="O35" s="18"/>
    </row>
    <row r="36" spans="1:15" ht="13.5">
      <c r="A36" s="44"/>
      <c r="B36" s="47" t="s">
        <v>54</v>
      </c>
      <c r="K36" s="1"/>
      <c r="O36" s="18"/>
    </row>
    <row r="37" spans="1:15" ht="13.5">
      <c r="A37" s="44"/>
      <c r="B37" s="47" t="s">
        <v>55</v>
      </c>
      <c r="K37" s="1"/>
      <c r="O37" s="18"/>
    </row>
    <row r="38" spans="2:15" ht="13.5">
      <c r="B38" s="44"/>
      <c r="C38" s="44"/>
      <c r="K38" s="1"/>
      <c r="O38" s="18"/>
    </row>
    <row r="39" spans="11:15" ht="13.5">
      <c r="K39" s="1"/>
      <c r="O39" s="18"/>
    </row>
    <row r="40" spans="11:15" ht="13.5">
      <c r="K40" s="1"/>
      <c r="O40" s="18"/>
    </row>
    <row r="41" spans="11:15" ht="13.5">
      <c r="K41" s="1"/>
      <c r="O41" s="18"/>
    </row>
    <row r="42" spans="11:15" ht="13.5">
      <c r="K42" s="1"/>
      <c r="O42" s="18"/>
    </row>
    <row r="43" spans="11:15" ht="13.5">
      <c r="K43" s="1"/>
      <c r="O43" s="18"/>
    </row>
    <row r="44" spans="11:15" ht="13.5">
      <c r="K44" s="1"/>
      <c r="O44" s="18"/>
    </row>
    <row r="45" spans="11:15" ht="13.5">
      <c r="K45" s="1"/>
      <c r="O45" s="18"/>
    </row>
    <row r="46" spans="11:15" ht="13.5">
      <c r="K46" s="1"/>
      <c r="O46" s="18"/>
    </row>
    <row r="47" spans="11:15" ht="13.5">
      <c r="K47" s="1"/>
      <c r="O47" s="18"/>
    </row>
    <row r="48" spans="11:15" ht="13.5">
      <c r="K48" s="1"/>
      <c r="O48" s="18"/>
    </row>
    <row r="49" spans="11:15" ht="13.5">
      <c r="K49" s="1"/>
      <c r="O49" s="18"/>
    </row>
  </sheetData>
  <sheetProtection/>
  <mergeCells count="19">
    <mergeCell ref="B26:C26"/>
    <mergeCell ref="D3:H3"/>
    <mergeCell ref="B22:B25"/>
    <mergeCell ref="B21:C21"/>
    <mergeCell ref="B20:C20"/>
    <mergeCell ref="B18:C18"/>
    <mergeCell ref="B19:C19"/>
    <mergeCell ref="B13:C13"/>
    <mergeCell ref="B14:C14"/>
    <mergeCell ref="B15:C15"/>
    <mergeCell ref="B9:C9"/>
    <mergeCell ref="B4:C5"/>
    <mergeCell ref="B6:C6"/>
    <mergeCell ref="B7:C7"/>
    <mergeCell ref="B8:C8"/>
    <mergeCell ref="B16:B17"/>
    <mergeCell ref="B10:C10"/>
    <mergeCell ref="B11:C11"/>
    <mergeCell ref="B12:C12"/>
  </mergeCells>
  <printOptions horizontalCentered="1"/>
  <pageMargins left="0.6692913385826772" right="0.6692913385826772" top="0.7874015748031497" bottom="0.7086614173228347" header="0.5118110236220472" footer="0.5118110236220472"/>
  <pageSetup fitToHeight="1" fitToWidth="1"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SheetLayoutView="100" workbookViewId="0" topLeftCell="A1">
      <selection activeCell="D4" sqref="D4"/>
    </sheetView>
  </sheetViews>
  <sheetFormatPr defaultColWidth="9.00390625" defaultRowHeight="13.5"/>
  <cols>
    <col min="1" max="1" width="0.875" style="1" customWidth="1"/>
    <col min="2" max="2" width="4.00390625" style="1" customWidth="1"/>
    <col min="3" max="3" width="11.125" style="1" customWidth="1"/>
    <col min="4" max="14" width="10.125" style="1" customWidth="1"/>
    <col min="15" max="15" width="1.37890625" style="1" customWidth="1"/>
    <col min="16" max="16384" width="9.00390625" style="1" customWidth="1"/>
  </cols>
  <sheetData>
    <row r="1" spans="14:15" ht="13.5">
      <c r="N1" s="5"/>
      <c r="O1" s="5" t="s">
        <v>63</v>
      </c>
    </row>
    <row r="2" ht="22.5" customHeight="1">
      <c r="B2" s="2" t="s">
        <v>37</v>
      </c>
    </row>
    <row r="3" spans="3:15" ht="15" thickBot="1">
      <c r="C3" s="150" t="s">
        <v>64</v>
      </c>
      <c r="D3" s="135">
        <f>IF('従来事業分'!D3="","",'従来事業分'!D3)</f>
      </c>
      <c r="E3" s="135"/>
      <c r="F3" s="135"/>
      <c r="G3" s="135"/>
      <c r="H3" s="135"/>
      <c r="K3" s="5"/>
      <c r="N3" s="3"/>
      <c r="O3" s="3" t="s">
        <v>26</v>
      </c>
    </row>
    <row r="4" spans="2:15" ht="19.5" customHeight="1">
      <c r="B4" s="145"/>
      <c r="C4" s="146"/>
      <c r="D4" s="11" t="s">
        <v>0</v>
      </c>
      <c r="E4" s="11" t="s">
        <v>1</v>
      </c>
      <c r="F4" s="86" t="s">
        <v>2</v>
      </c>
      <c r="G4" s="87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47</v>
      </c>
      <c r="M4" s="11" t="s">
        <v>48</v>
      </c>
      <c r="N4" s="58" t="s">
        <v>49</v>
      </c>
      <c r="O4" s="67"/>
    </row>
    <row r="5" spans="2:16" ht="19.5" customHeight="1" thickBot="1">
      <c r="B5" s="147"/>
      <c r="C5" s="148"/>
      <c r="D5" s="43" t="str">
        <f>'従来事業分'!D5</f>
        <v>  年  月期</v>
      </c>
      <c r="E5" s="43" t="str">
        <f>'従来事業分'!E5</f>
        <v>  年  月期</v>
      </c>
      <c r="F5" s="70" t="str">
        <f>'従来事業分'!F5</f>
        <v>  年  月期</v>
      </c>
      <c r="G5" s="71" t="str">
        <f>'従来事業分'!G5</f>
        <v>  年  月期</v>
      </c>
      <c r="H5" s="43" t="str">
        <f>'従来事業分'!H5</f>
        <v>  年  月期</v>
      </c>
      <c r="I5" s="43" t="str">
        <f>'従来事業分'!I5</f>
        <v>  年  月期</v>
      </c>
      <c r="J5" s="43" t="str">
        <f>'従来事業分'!J5</f>
        <v>  年  月期</v>
      </c>
      <c r="K5" s="43" t="str">
        <f>'従来事業分'!K5</f>
        <v>  年  月期</v>
      </c>
      <c r="L5" s="43" t="str">
        <f>'従来事業分'!L5</f>
        <v>  年  月期</v>
      </c>
      <c r="M5" s="43" t="str">
        <f>'従来事業分'!M5</f>
        <v>  年  月期</v>
      </c>
      <c r="N5" s="51" t="str">
        <f>'従来事業分'!N5</f>
        <v>  年  月期</v>
      </c>
      <c r="O5" s="67"/>
      <c r="P5" s="42" t="s">
        <v>45</v>
      </c>
    </row>
    <row r="6" spans="2:15" ht="28.5" customHeight="1" thickTop="1">
      <c r="B6" s="140" t="s">
        <v>8</v>
      </c>
      <c r="C6" s="141"/>
      <c r="D6" s="15"/>
      <c r="E6" s="15"/>
      <c r="F6" s="88"/>
      <c r="G6" s="89"/>
      <c r="H6" s="17"/>
      <c r="I6" s="17"/>
      <c r="J6" s="17"/>
      <c r="K6" s="17"/>
      <c r="L6" s="17"/>
      <c r="M6" s="17"/>
      <c r="N6" s="59"/>
      <c r="O6" s="67"/>
    </row>
    <row r="7" spans="2:15" ht="28.5" customHeight="1">
      <c r="B7" s="142" t="s">
        <v>9</v>
      </c>
      <c r="C7" s="143"/>
      <c r="D7" s="6"/>
      <c r="E7" s="6"/>
      <c r="F7" s="90"/>
      <c r="G7" s="91"/>
      <c r="H7" s="10"/>
      <c r="I7" s="10"/>
      <c r="J7" s="10"/>
      <c r="K7" s="10"/>
      <c r="L7" s="10"/>
      <c r="M7" s="10"/>
      <c r="N7" s="60"/>
      <c r="O7" s="67"/>
    </row>
    <row r="8" spans="2:15" ht="28.5" customHeight="1">
      <c r="B8" s="142" t="s">
        <v>41</v>
      </c>
      <c r="C8" s="143"/>
      <c r="D8" s="8"/>
      <c r="E8" s="8"/>
      <c r="F8" s="92"/>
      <c r="G8" s="93">
        <f aca="true" t="shared" si="0" ref="G8:N8">G6-G7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61">
        <f t="shared" si="0"/>
        <v>0</v>
      </c>
      <c r="O8" s="67"/>
    </row>
    <row r="9" spans="2:15" ht="28.5" customHeight="1">
      <c r="B9" s="142" t="s">
        <v>29</v>
      </c>
      <c r="C9" s="143"/>
      <c r="D9" s="6"/>
      <c r="E9" s="6"/>
      <c r="F9" s="90"/>
      <c r="G9" s="91"/>
      <c r="H9" s="10"/>
      <c r="I9" s="10"/>
      <c r="J9" s="10"/>
      <c r="K9" s="10"/>
      <c r="L9" s="10"/>
      <c r="M9" s="10"/>
      <c r="N9" s="60"/>
      <c r="O9" s="67"/>
    </row>
    <row r="10" spans="2:15" ht="28.5" customHeight="1">
      <c r="B10" s="142" t="s">
        <v>10</v>
      </c>
      <c r="C10" s="143"/>
      <c r="D10" s="8"/>
      <c r="E10" s="8"/>
      <c r="F10" s="92"/>
      <c r="G10" s="93">
        <f>G8-G9</f>
        <v>0</v>
      </c>
      <c r="H10" s="7">
        <f aca="true" t="shared" si="1" ref="H10:N10">H8-H9</f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61">
        <f t="shared" si="1"/>
        <v>0</v>
      </c>
      <c r="O10" s="67"/>
    </row>
    <row r="11" spans="2:15" ht="28.5" customHeight="1" thickBot="1">
      <c r="B11" s="144" t="s">
        <v>50</v>
      </c>
      <c r="C11" s="139"/>
      <c r="D11" s="38"/>
      <c r="E11" s="38"/>
      <c r="F11" s="94"/>
      <c r="G11" s="95"/>
      <c r="H11" s="33"/>
      <c r="I11" s="33"/>
      <c r="J11" s="33"/>
      <c r="K11" s="33"/>
      <c r="L11" s="33"/>
      <c r="M11" s="33"/>
      <c r="N11" s="62"/>
      <c r="O11" s="67"/>
    </row>
    <row r="12" spans="2:15" ht="28.5" customHeight="1" thickBot="1">
      <c r="B12" s="123" t="s">
        <v>51</v>
      </c>
      <c r="C12" s="124"/>
      <c r="D12" s="39"/>
      <c r="E12" s="39"/>
      <c r="F12" s="96"/>
      <c r="G12" s="77"/>
      <c r="H12" s="34"/>
      <c r="I12" s="34"/>
      <c r="J12" s="34"/>
      <c r="K12" s="34"/>
      <c r="L12" s="34"/>
      <c r="M12" s="34"/>
      <c r="N12" s="54"/>
      <c r="O12" s="67"/>
    </row>
    <row r="13" spans="2:15" ht="28.5" customHeight="1">
      <c r="B13" s="140" t="s">
        <v>11</v>
      </c>
      <c r="C13" s="141"/>
      <c r="D13" s="15"/>
      <c r="E13" s="15"/>
      <c r="F13" s="88"/>
      <c r="G13" s="89"/>
      <c r="H13" s="17"/>
      <c r="I13" s="17"/>
      <c r="J13" s="17"/>
      <c r="K13" s="17"/>
      <c r="L13" s="17"/>
      <c r="M13" s="17"/>
      <c r="N13" s="59"/>
      <c r="O13" s="67"/>
    </row>
    <row r="14" spans="2:15" ht="28.5" customHeight="1">
      <c r="B14" s="142" t="s">
        <v>12</v>
      </c>
      <c r="C14" s="143"/>
      <c r="D14" s="6"/>
      <c r="E14" s="6"/>
      <c r="F14" s="90"/>
      <c r="G14" s="91"/>
      <c r="H14" s="10"/>
      <c r="I14" s="10"/>
      <c r="J14" s="10"/>
      <c r="K14" s="10"/>
      <c r="L14" s="10"/>
      <c r="M14" s="10"/>
      <c r="N14" s="60"/>
      <c r="O14" s="67"/>
    </row>
    <row r="15" spans="2:15" ht="28.5" customHeight="1">
      <c r="B15" s="142" t="s">
        <v>13</v>
      </c>
      <c r="C15" s="143"/>
      <c r="D15" s="6"/>
      <c r="E15" s="6"/>
      <c r="F15" s="90"/>
      <c r="G15" s="91"/>
      <c r="H15" s="10"/>
      <c r="I15" s="10"/>
      <c r="J15" s="10"/>
      <c r="K15" s="10"/>
      <c r="L15" s="10"/>
      <c r="M15" s="10"/>
      <c r="N15" s="60"/>
      <c r="O15" s="67"/>
    </row>
    <row r="16" spans="2:15" ht="28.5" customHeight="1">
      <c r="B16" s="142"/>
      <c r="C16" s="4" t="s">
        <v>14</v>
      </c>
      <c r="D16" s="6"/>
      <c r="E16" s="6"/>
      <c r="F16" s="90"/>
      <c r="G16" s="91"/>
      <c r="H16" s="10"/>
      <c r="I16" s="10"/>
      <c r="J16" s="10"/>
      <c r="K16" s="10"/>
      <c r="L16" s="10"/>
      <c r="M16" s="10"/>
      <c r="N16" s="60"/>
      <c r="O16" s="67"/>
    </row>
    <row r="17" spans="2:15" ht="28.5" customHeight="1">
      <c r="B17" s="144"/>
      <c r="C17" s="4" t="s">
        <v>15</v>
      </c>
      <c r="D17" s="6"/>
      <c r="E17" s="6"/>
      <c r="F17" s="90"/>
      <c r="G17" s="91"/>
      <c r="H17" s="10"/>
      <c r="I17" s="10"/>
      <c r="J17" s="10"/>
      <c r="K17" s="10"/>
      <c r="L17" s="10"/>
      <c r="M17" s="10"/>
      <c r="N17" s="60"/>
      <c r="O17" s="67"/>
    </row>
    <row r="18" spans="2:15" ht="28.5" customHeight="1" thickBot="1">
      <c r="B18" s="137" t="s">
        <v>16</v>
      </c>
      <c r="C18" s="139"/>
      <c r="D18" s="40"/>
      <c r="E18" s="40"/>
      <c r="F18" s="97"/>
      <c r="G18" s="98">
        <f aca="true" t="shared" si="2" ref="G18:N18">SUM(G16:G17)</f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63">
        <f t="shared" si="2"/>
        <v>0</v>
      </c>
      <c r="O18" s="67"/>
    </row>
    <row r="19" spans="2:15" ht="28.5" customHeight="1" thickBot="1">
      <c r="B19" s="123" t="s">
        <v>30</v>
      </c>
      <c r="C19" s="124"/>
      <c r="D19" s="39"/>
      <c r="E19" s="39"/>
      <c r="F19" s="96"/>
      <c r="G19" s="77">
        <f aca="true" t="shared" si="3" ref="G19:N19">G10+G13+G18</f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54">
        <f t="shared" si="3"/>
        <v>0</v>
      </c>
      <c r="O19" s="67"/>
    </row>
    <row r="20" spans="2:15" ht="28.5" customHeight="1" thickBot="1">
      <c r="B20" s="137" t="s">
        <v>17</v>
      </c>
      <c r="C20" s="138"/>
      <c r="D20" s="41"/>
      <c r="E20" s="41"/>
      <c r="F20" s="99"/>
      <c r="G20" s="100"/>
      <c r="H20" s="36"/>
      <c r="I20" s="36"/>
      <c r="J20" s="36"/>
      <c r="K20" s="36"/>
      <c r="L20" s="36"/>
      <c r="M20" s="36"/>
      <c r="N20" s="64"/>
      <c r="O20" s="67"/>
    </row>
    <row r="21" spans="2:15" ht="45" customHeight="1" thickBot="1">
      <c r="B21" s="123" t="s">
        <v>31</v>
      </c>
      <c r="C21" s="124"/>
      <c r="D21" s="39"/>
      <c r="E21" s="39"/>
      <c r="F21" s="96"/>
      <c r="G21" s="101">
        <f aca="true" t="shared" si="4" ref="G21:N21">IF(OR(G20=0,G20=""),"",ROUND(G19/G20,0))</f>
      </c>
      <c r="H21" s="32">
        <f t="shared" si="4"/>
      </c>
      <c r="I21" s="32">
        <f t="shared" si="4"/>
      </c>
      <c r="J21" s="32">
        <f t="shared" si="4"/>
      </c>
      <c r="K21" s="32">
        <f t="shared" si="4"/>
      </c>
      <c r="L21" s="32">
        <f t="shared" si="4"/>
      </c>
      <c r="M21" s="32">
        <f t="shared" si="4"/>
      </c>
      <c r="N21" s="65">
        <f t="shared" si="4"/>
      </c>
      <c r="O21" s="67"/>
    </row>
    <row r="22" spans="2:15" ht="28.5" customHeight="1">
      <c r="B22" s="136" t="s">
        <v>32</v>
      </c>
      <c r="C22" s="27" t="s">
        <v>21</v>
      </c>
      <c r="D22" s="15"/>
      <c r="E22" s="15"/>
      <c r="F22" s="88"/>
      <c r="G22" s="89"/>
      <c r="H22" s="17"/>
      <c r="I22" s="17"/>
      <c r="J22" s="17"/>
      <c r="K22" s="17"/>
      <c r="L22" s="17"/>
      <c r="M22" s="17"/>
      <c r="N22" s="59"/>
      <c r="O22" s="67"/>
    </row>
    <row r="23" spans="2:15" ht="28.5" customHeight="1">
      <c r="B23" s="136"/>
      <c r="C23" s="4" t="s">
        <v>22</v>
      </c>
      <c r="D23" s="6"/>
      <c r="E23" s="6"/>
      <c r="F23" s="90"/>
      <c r="G23" s="91"/>
      <c r="H23" s="10"/>
      <c r="I23" s="10"/>
      <c r="J23" s="10"/>
      <c r="K23" s="10"/>
      <c r="L23" s="10"/>
      <c r="M23" s="10"/>
      <c r="N23" s="60"/>
      <c r="O23" s="67"/>
    </row>
    <row r="24" spans="2:15" ht="28.5" customHeight="1">
      <c r="B24" s="136"/>
      <c r="C24" s="4" t="s">
        <v>18</v>
      </c>
      <c r="D24" s="6"/>
      <c r="E24" s="6"/>
      <c r="F24" s="90"/>
      <c r="G24" s="91"/>
      <c r="H24" s="10"/>
      <c r="I24" s="10"/>
      <c r="J24" s="10"/>
      <c r="K24" s="10"/>
      <c r="L24" s="10"/>
      <c r="M24" s="10"/>
      <c r="N24" s="60"/>
      <c r="O24" s="67"/>
    </row>
    <row r="25" spans="2:15" ht="33" customHeight="1">
      <c r="B25" s="136"/>
      <c r="C25" s="4" t="s">
        <v>19</v>
      </c>
      <c r="D25" s="6"/>
      <c r="E25" s="6"/>
      <c r="F25" s="90"/>
      <c r="G25" s="91"/>
      <c r="H25" s="10"/>
      <c r="I25" s="10"/>
      <c r="J25" s="10"/>
      <c r="K25" s="10"/>
      <c r="L25" s="10"/>
      <c r="M25" s="10"/>
      <c r="N25" s="60"/>
      <c r="O25" s="67"/>
    </row>
    <row r="26" spans="2:15" ht="28.5" customHeight="1" thickBot="1">
      <c r="B26" s="133" t="s">
        <v>20</v>
      </c>
      <c r="C26" s="134"/>
      <c r="D26" s="12"/>
      <c r="E26" s="12"/>
      <c r="F26" s="102"/>
      <c r="G26" s="103">
        <f aca="true" t="shared" si="5" ref="G26:N26">SUM(G22:G25)</f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66">
        <f t="shared" si="5"/>
        <v>0</v>
      </c>
      <c r="O26" s="67"/>
    </row>
    <row r="28" spans="1:2" ht="13.5">
      <c r="A28" s="18"/>
      <c r="B28" s="45" t="s">
        <v>53</v>
      </c>
    </row>
    <row r="29" spans="1:2" ht="13.5">
      <c r="A29" s="18"/>
      <c r="B29" s="45" t="s">
        <v>52</v>
      </c>
    </row>
    <row r="30" spans="1:2" ht="13.5">
      <c r="A30" s="18"/>
      <c r="B30" s="45" t="s">
        <v>42</v>
      </c>
    </row>
    <row r="31" spans="1:2" ht="13.5">
      <c r="A31" s="18"/>
      <c r="B31" s="45" t="s">
        <v>43</v>
      </c>
    </row>
    <row r="32" spans="1:2" ht="13.5">
      <c r="A32" s="18"/>
      <c r="B32" s="45" t="s">
        <v>44</v>
      </c>
    </row>
    <row r="33" spans="1:2" ht="13.5">
      <c r="A33" s="18"/>
      <c r="B33" s="45"/>
    </row>
    <row r="34" spans="1:2" ht="13.5">
      <c r="A34" s="18"/>
      <c r="B34" s="45" t="s">
        <v>56</v>
      </c>
    </row>
    <row r="35" spans="1:2" ht="13.5">
      <c r="A35" s="44"/>
      <c r="B35" s="47" t="s">
        <v>57</v>
      </c>
    </row>
    <row r="36" spans="1:2" ht="13.5">
      <c r="A36" s="44"/>
      <c r="B36" s="47" t="s">
        <v>58</v>
      </c>
    </row>
    <row r="37" spans="1:2" ht="13.5">
      <c r="A37" s="44"/>
      <c r="B37" s="47" t="s">
        <v>59</v>
      </c>
    </row>
  </sheetData>
  <sheetProtection/>
  <mergeCells count="19">
    <mergeCell ref="B16:B17"/>
    <mergeCell ref="B10:C10"/>
    <mergeCell ref="B11:C11"/>
    <mergeCell ref="B12:C12"/>
    <mergeCell ref="B9:C9"/>
    <mergeCell ref="B4:C5"/>
    <mergeCell ref="B6:C6"/>
    <mergeCell ref="B7:C7"/>
    <mergeCell ref="B8:C8"/>
    <mergeCell ref="B26:C26"/>
    <mergeCell ref="D3:H3"/>
    <mergeCell ref="B22:B25"/>
    <mergeCell ref="B21:C21"/>
    <mergeCell ref="B20:C20"/>
    <mergeCell ref="B18:C18"/>
    <mergeCell ref="B19:C19"/>
    <mergeCell ref="B13:C13"/>
    <mergeCell ref="B14:C14"/>
    <mergeCell ref="B15:C15"/>
  </mergeCells>
  <printOptions horizontalCentered="1"/>
  <pageMargins left="0.6692913385826772" right="0.6692913385826772" top="0.7874015748031497" bottom="0.7086614173228347" header="0.5118110236220472" footer="0.5118110236220472"/>
  <pageSetup fitToHeight="1" fitToWidth="1"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view="pageBreakPreview" zoomScaleSheetLayoutView="100" workbookViewId="0" topLeftCell="A1">
      <selection activeCell="G7" sqref="G7"/>
    </sheetView>
  </sheetViews>
  <sheetFormatPr defaultColWidth="9.00390625" defaultRowHeight="13.5"/>
  <cols>
    <col min="1" max="1" width="0.875" style="1" customWidth="1"/>
    <col min="2" max="2" width="4.00390625" style="1" customWidth="1"/>
    <col min="3" max="3" width="11.125" style="1" customWidth="1"/>
    <col min="4" max="14" width="10.125" style="1" customWidth="1"/>
    <col min="15" max="15" width="1.37890625" style="1" customWidth="1"/>
    <col min="16" max="16384" width="9.00390625" style="1" customWidth="1"/>
  </cols>
  <sheetData>
    <row r="1" ht="13.5">
      <c r="O1" s="5" t="s">
        <v>39</v>
      </c>
    </row>
    <row r="2" spans="2:15" ht="22.5" customHeight="1">
      <c r="B2" s="2" t="s">
        <v>38</v>
      </c>
      <c r="O2" s="5"/>
    </row>
    <row r="3" spans="3:15" ht="15" thickBot="1">
      <c r="C3" s="150" t="s">
        <v>64</v>
      </c>
      <c r="D3" s="135"/>
      <c r="E3" s="135"/>
      <c r="F3" s="135"/>
      <c r="G3" s="135"/>
      <c r="H3" s="135"/>
      <c r="K3" s="5"/>
      <c r="O3" s="3" t="s">
        <v>26</v>
      </c>
    </row>
    <row r="4" spans="2:15" ht="19.5" customHeight="1">
      <c r="B4" s="145"/>
      <c r="C4" s="146"/>
      <c r="D4" s="11" t="s">
        <v>0</v>
      </c>
      <c r="E4" s="11" t="s">
        <v>1</v>
      </c>
      <c r="F4" s="86" t="s">
        <v>2</v>
      </c>
      <c r="G4" s="87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47</v>
      </c>
      <c r="M4" s="11" t="s">
        <v>48</v>
      </c>
      <c r="N4" s="58" t="s">
        <v>49</v>
      </c>
      <c r="O4" s="67"/>
    </row>
    <row r="5" spans="2:15" ht="19.5" customHeight="1" thickBot="1">
      <c r="B5" s="147"/>
      <c r="C5" s="148"/>
      <c r="D5" s="43" t="s">
        <v>46</v>
      </c>
      <c r="E5" s="43" t="s">
        <v>46</v>
      </c>
      <c r="F5" s="70" t="s">
        <v>46</v>
      </c>
      <c r="G5" s="71" t="s">
        <v>46</v>
      </c>
      <c r="H5" s="43" t="s">
        <v>46</v>
      </c>
      <c r="I5" s="43" t="s">
        <v>46</v>
      </c>
      <c r="J5" s="43" t="s">
        <v>46</v>
      </c>
      <c r="K5" s="43" t="s">
        <v>46</v>
      </c>
      <c r="L5" s="43" t="s">
        <v>46</v>
      </c>
      <c r="M5" s="43" t="s">
        <v>46</v>
      </c>
      <c r="N5" s="51" t="s">
        <v>46</v>
      </c>
      <c r="O5" s="67"/>
    </row>
    <row r="6" spans="2:15" ht="28.5" customHeight="1" thickTop="1">
      <c r="B6" s="140" t="s">
        <v>8</v>
      </c>
      <c r="C6" s="141"/>
      <c r="D6" s="17"/>
      <c r="E6" s="17"/>
      <c r="F6" s="104"/>
      <c r="G6" s="89"/>
      <c r="H6" s="17"/>
      <c r="I6" s="17"/>
      <c r="J6" s="17"/>
      <c r="K6" s="17"/>
      <c r="L6" s="17"/>
      <c r="M6" s="17"/>
      <c r="N6" s="59"/>
      <c r="O6" s="67"/>
    </row>
    <row r="7" spans="2:15" ht="28.5" customHeight="1">
      <c r="B7" s="142" t="s">
        <v>9</v>
      </c>
      <c r="C7" s="143"/>
      <c r="D7" s="10"/>
      <c r="E7" s="10"/>
      <c r="F7" s="105"/>
      <c r="G7" s="91"/>
      <c r="H7" s="10"/>
      <c r="I7" s="10"/>
      <c r="J7" s="10"/>
      <c r="K7" s="10"/>
      <c r="L7" s="10"/>
      <c r="M7" s="10"/>
      <c r="N7" s="60"/>
      <c r="O7" s="67"/>
    </row>
    <row r="8" spans="2:15" ht="28.5" customHeight="1">
      <c r="B8" s="142" t="s">
        <v>41</v>
      </c>
      <c r="C8" s="143"/>
      <c r="D8" s="7">
        <f>D6-D7</f>
        <v>0</v>
      </c>
      <c r="E8" s="7">
        <f aca="true" t="shared" si="0" ref="E8:J8">E6-E7</f>
        <v>0</v>
      </c>
      <c r="F8" s="106">
        <f t="shared" si="0"/>
        <v>0</v>
      </c>
      <c r="G8" s="93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>K6-K7</f>
        <v>0</v>
      </c>
      <c r="L8" s="7">
        <f>L6-L7</f>
        <v>0</v>
      </c>
      <c r="M8" s="7">
        <f>M6-M7</f>
        <v>0</v>
      </c>
      <c r="N8" s="61">
        <f>N6-N7</f>
        <v>0</v>
      </c>
      <c r="O8" s="67"/>
    </row>
    <row r="9" spans="2:15" ht="28.5" customHeight="1">
      <c r="B9" s="142" t="s">
        <v>33</v>
      </c>
      <c r="C9" s="143"/>
      <c r="D9" s="10"/>
      <c r="E9" s="10"/>
      <c r="F9" s="105"/>
      <c r="G9" s="91"/>
      <c r="H9" s="10"/>
      <c r="I9" s="10"/>
      <c r="J9" s="10"/>
      <c r="K9" s="10"/>
      <c r="L9" s="10"/>
      <c r="M9" s="10"/>
      <c r="N9" s="60"/>
      <c r="O9" s="67"/>
    </row>
    <row r="10" spans="2:15" ht="28.5" customHeight="1">
      <c r="B10" s="142" t="s">
        <v>10</v>
      </c>
      <c r="C10" s="143"/>
      <c r="D10" s="7">
        <f>D8-D9</f>
        <v>0</v>
      </c>
      <c r="E10" s="7">
        <f aca="true" t="shared" si="1" ref="E10:J10">E8-E9</f>
        <v>0</v>
      </c>
      <c r="F10" s="106">
        <f t="shared" si="1"/>
        <v>0</v>
      </c>
      <c r="G10" s="93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>K8-K9</f>
        <v>0</v>
      </c>
      <c r="L10" s="7">
        <f>L8-L9</f>
        <v>0</v>
      </c>
      <c r="M10" s="7">
        <f>M8-M9</f>
        <v>0</v>
      </c>
      <c r="N10" s="61">
        <f>N8-N9</f>
        <v>0</v>
      </c>
      <c r="O10" s="67"/>
    </row>
    <row r="11" spans="2:15" ht="28.5" customHeight="1" thickBot="1">
      <c r="B11" s="144" t="s">
        <v>50</v>
      </c>
      <c r="C11" s="139"/>
      <c r="D11" s="33"/>
      <c r="E11" s="33"/>
      <c r="F11" s="107"/>
      <c r="G11" s="95"/>
      <c r="H11" s="33"/>
      <c r="I11" s="33"/>
      <c r="J11" s="33"/>
      <c r="K11" s="33"/>
      <c r="L11" s="33"/>
      <c r="M11" s="33"/>
      <c r="N11" s="62"/>
      <c r="O11" s="67"/>
    </row>
    <row r="12" spans="2:15" ht="28.5" customHeight="1" thickBot="1">
      <c r="B12" s="123" t="s">
        <v>51</v>
      </c>
      <c r="C12" s="124"/>
      <c r="D12" s="34"/>
      <c r="E12" s="34"/>
      <c r="F12" s="76"/>
      <c r="G12" s="77"/>
      <c r="H12" s="34"/>
      <c r="I12" s="34"/>
      <c r="J12" s="34"/>
      <c r="K12" s="34"/>
      <c r="L12" s="34"/>
      <c r="M12" s="34"/>
      <c r="N12" s="54"/>
      <c r="O12" s="67"/>
    </row>
    <row r="13" spans="2:15" ht="28.5" customHeight="1">
      <c r="B13" s="140" t="s">
        <v>11</v>
      </c>
      <c r="C13" s="141"/>
      <c r="D13" s="17"/>
      <c r="E13" s="17"/>
      <c r="F13" s="104"/>
      <c r="G13" s="89"/>
      <c r="H13" s="17"/>
      <c r="I13" s="17"/>
      <c r="J13" s="17"/>
      <c r="K13" s="17"/>
      <c r="L13" s="17"/>
      <c r="M13" s="17"/>
      <c r="N13" s="59"/>
      <c r="O13" s="67"/>
    </row>
    <row r="14" spans="2:15" ht="28.5" customHeight="1">
      <c r="B14" s="142" t="s">
        <v>12</v>
      </c>
      <c r="C14" s="143"/>
      <c r="D14" s="10"/>
      <c r="E14" s="10"/>
      <c r="F14" s="105"/>
      <c r="G14" s="91"/>
      <c r="H14" s="10"/>
      <c r="I14" s="10"/>
      <c r="J14" s="10"/>
      <c r="K14" s="10"/>
      <c r="L14" s="10"/>
      <c r="M14" s="10"/>
      <c r="N14" s="60"/>
      <c r="O14" s="67"/>
    </row>
    <row r="15" spans="2:15" ht="28.5" customHeight="1">
      <c r="B15" s="142" t="s">
        <v>13</v>
      </c>
      <c r="C15" s="143"/>
      <c r="D15" s="10"/>
      <c r="E15" s="10"/>
      <c r="F15" s="105"/>
      <c r="G15" s="91"/>
      <c r="H15" s="10"/>
      <c r="I15" s="10"/>
      <c r="J15" s="10"/>
      <c r="K15" s="10"/>
      <c r="L15" s="10"/>
      <c r="M15" s="10"/>
      <c r="N15" s="60"/>
      <c r="O15" s="67"/>
    </row>
    <row r="16" spans="2:15" ht="28.5" customHeight="1">
      <c r="B16" s="142"/>
      <c r="C16" s="4" t="s">
        <v>14</v>
      </c>
      <c r="D16" s="10"/>
      <c r="E16" s="10"/>
      <c r="F16" s="105"/>
      <c r="G16" s="91"/>
      <c r="H16" s="10"/>
      <c r="I16" s="10"/>
      <c r="J16" s="10"/>
      <c r="K16" s="10"/>
      <c r="L16" s="10"/>
      <c r="M16" s="10"/>
      <c r="N16" s="60"/>
      <c r="O16" s="67"/>
    </row>
    <row r="17" spans="2:15" ht="28.5" customHeight="1">
      <c r="B17" s="144"/>
      <c r="C17" s="4" t="s">
        <v>15</v>
      </c>
      <c r="D17" s="10"/>
      <c r="E17" s="10"/>
      <c r="F17" s="105"/>
      <c r="G17" s="91"/>
      <c r="H17" s="10"/>
      <c r="I17" s="10"/>
      <c r="J17" s="10"/>
      <c r="K17" s="10"/>
      <c r="L17" s="10"/>
      <c r="M17" s="10"/>
      <c r="N17" s="60"/>
      <c r="O17" s="67"/>
    </row>
    <row r="18" spans="2:15" ht="28.5" customHeight="1" thickBot="1">
      <c r="B18" s="137" t="s">
        <v>16</v>
      </c>
      <c r="C18" s="139"/>
      <c r="D18" s="35">
        <f>SUM(D16:D17)</f>
        <v>0</v>
      </c>
      <c r="E18" s="35">
        <f aca="true" t="shared" si="2" ref="E18:J18">SUM(E16:E17)</f>
        <v>0</v>
      </c>
      <c r="F18" s="108">
        <f t="shared" si="2"/>
        <v>0</v>
      </c>
      <c r="G18" s="98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>SUM(K16:K17)</f>
        <v>0</v>
      </c>
      <c r="L18" s="35">
        <f>SUM(L16:L17)</f>
        <v>0</v>
      </c>
      <c r="M18" s="35">
        <f>SUM(M16:M17)</f>
        <v>0</v>
      </c>
      <c r="N18" s="63">
        <f>SUM(N16:N17)</f>
        <v>0</v>
      </c>
      <c r="O18" s="67"/>
    </row>
    <row r="19" spans="2:15" ht="28.5" customHeight="1" thickBot="1">
      <c r="B19" s="123" t="s">
        <v>34</v>
      </c>
      <c r="C19" s="124"/>
      <c r="D19" s="34">
        <f>D10+D13+D18</f>
        <v>0</v>
      </c>
      <c r="E19" s="34">
        <f aca="true" t="shared" si="3" ref="E19:J19">E10+E13+E18</f>
        <v>0</v>
      </c>
      <c r="F19" s="76">
        <f t="shared" si="3"/>
        <v>0</v>
      </c>
      <c r="G19" s="77">
        <f t="shared" si="3"/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>K10+K13+K18</f>
        <v>0</v>
      </c>
      <c r="L19" s="34">
        <f>L10+L13+L18</f>
        <v>0</v>
      </c>
      <c r="M19" s="34">
        <f>M10+M13+M18</f>
        <v>0</v>
      </c>
      <c r="N19" s="54">
        <f>N10+N13+N18</f>
        <v>0</v>
      </c>
      <c r="O19" s="67"/>
    </row>
    <row r="20" spans="2:15" ht="28.5" customHeight="1" thickBot="1">
      <c r="B20" s="137" t="s">
        <v>17</v>
      </c>
      <c r="C20" s="138"/>
      <c r="D20" s="36"/>
      <c r="E20" s="36"/>
      <c r="F20" s="109"/>
      <c r="G20" s="100"/>
      <c r="H20" s="36"/>
      <c r="I20" s="36"/>
      <c r="J20" s="36"/>
      <c r="K20" s="36"/>
      <c r="L20" s="36"/>
      <c r="M20" s="36"/>
      <c r="N20" s="64"/>
      <c r="O20" s="67"/>
    </row>
    <row r="21" spans="2:15" ht="45" customHeight="1" thickBot="1">
      <c r="B21" s="123" t="s">
        <v>35</v>
      </c>
      <c r="C21" s="124"/>
      <c r="D21" s="32">
        <f>IF(OR(D20=0,D20=""),"",ROUND(D19/D20,0))</f>
      </c>
      <c r="E21" s="32">
        <f aca="true" t="shared" si="4" ref="E21:J21">IF(OR(E20=0,E20=""),"",ROUND(E19/E20,0))</f>
      </c>
      <c r="F21" s="110">
        <f t="shared" si="4"/>
      </c>
      <c r="G21" s="101">
        <f t="shared" si="4"/>
      </c>
      <c r="H21" s="32">
        <f t="shared" si="4"/>
      </c>
      <c r="I21" s="32">
        <f t="shared" si="4"/>
      </c>
      <c r="J21" s="32">
        <f t="shared" si="4"/>
      </c>
      <c r="K21" s="32">
        <f>IF(OR(K20=0,K20=""),"",ROUND(K19/K20,0))</f>
      </c>
      <c r="L21" s="32">
        <f>IF(OR(L20=0,L20=""),"",ROUND(L19/L20,0))</f>
      </c>
      <c r="M21" s="32">
        <f>IF(OR(M20=0,M20=""),"",ROUND(M19/M20,0))</f>
      </c>
      <c r="N21" s="65">
        <f>IF(OR(N20=0,N20=""),"",ROUND(N19/N20,0))</f>
      </c>
      <c r="O21" s="67"/>
    </row>
    <row r="22" spans="2:15" ht="28.5" customHeight="1">
      <c r="B22" s="136" t="s">
        <v>36</v>
      </c>
      <c r="C22" s="27" t="s">
        <v>21</v>
      </c>
      <c r="D22" s="37"/>
      <c r="E22" s="37"/>
      <c r="F22" s="111"/>
      <c r="G22" s="89"/>
      <c r="H22" s="17"/>
      <c r="I22" s="17"/>
      <c r="J22" s="17"/>
      <c r="K22" s="17"/>
      <c r="L22" s="17"/>
      <c r="M22" s="17"/>
      <c r="N22" s="59"/>
      <c r="O22" s="67"/>
    </row>
    <row r="23" spans="2:15" ht="28.5" customHeight="1">
      <c r="B23" s="136"/>
      <c r="C23" s="4" t="s">
        <v>22</v>
      </c>
      <c r="D23" s="24"/>
      <c r="E23" s="24"/>
      <c r="F23" s="112"/>
      <c r="G23" s="91"/>
      <c r="H23" s="10"/>
      <c r="I23" s="10"/>
      <c r="J23" s="10"/>
      <c r="K23" s="10"/>
      <c r="L23" s="10"/>
      <c r="M23" s="10"/>
      <c r="N23" s="60"/>
      <c r="O23" s="67"/>
    </row>
    <row r="24" spans="2:15" ht="28.5" customHeight="1">
      <c r="B24" s="136"/>
      <c r="C24" s="4" t="s">
        <v>18</v>
      </c>
      <c r="D24" s="24"/>
      <c r="E24" s="24"/>
      <c r="F24" s="112"/>
      <c r="G24" s="91"/>
      <c r="H24" s="10"/>
      <c r="I24" s="10"/>
      <c r="J24" s="10"/>
      <c r="K24" s="10"/>
      <c r="L24" s="10"/>
      <c r="M24" s="10"/>
      <c r="N24" s="60"/>
      <c r="O24" s="67"/>
    </row>
    <row r="25" spans="2:15" ht="33" customHeight="1">
      <c r="B25" s="136"/>
      <c r="C25" s="4" t="s">
        <v>19</v>
      </c>
      <c r="D25" s="24"/>
      <c r="E25" s="24"/>
      <c r="F25" s="112"/>
      <c r="G25" s="91"/>
      <c r="H25" s="10"/>
      <c r="I25" s="10"/>
      <c r="J25" s="10"/>
      <c r="K25" s="10"/>
      <c r="L25" s="10"/>
      <c r="M25" s="10"/>
      <c r="N25" s="60"/>
      <c r="O25" s="67"/>
    </row>
    <row r="26" spans="2:15" ht="28.5" customHeight="1" thickBot="1">
      <c r="B26" s="133" t="s">
        <v>20</v>
      </c>
      <c r="C26" s="134"/>
      <c r="D26" s="12"/>
      <c r="E26" s="12"/>
      <c r="F26" s="102"/>
      <c r="G26" s="103">
        <f aca="true" t="shared" si="5" ref="G26:N26">SUM(G22:G25)</f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0</v>
      </c>
      <c r="M26" s="13">
        <f t="shared" si="5"/>
        <v>0</v>
      </c>
      <c r="N26" s="66">
        <f t="shared" si="5"/>
        <v>0</v>
      </c>
      <c r="O26" s="67"/>
    </row>
    <row r="28" spans="1:2" ht="13.5">
      <c r="A28" s="18"/>
      <c r="B28" s="45" t="s">
        <v>53</v>
      </c>
    </row>
    <row r="29" spans="1:2" ht="13.5">
      <c r="A29" s="18"/>
      <c r="B29" s="45" t="s">
        <v>52</v>
      </c>
    </row>
    <row r="30" spans="1:2" ht="13.5">
      <c r="A30" s="18"/>
      <c r="B30" s="45" t="s">
        <v>42</v>
      </c>
    </row>
    <row r="31" spans="1:2" ht="13.5">
      <c r="A31" s="18"/>
      <c r="B31" s="45" t="s">
        <v>43</v>
      </c>
    </row>
    <row r="32" spans="1:2" ht="13.5">
      <c r="A32" s="18"/>
      <c r="B32" s="45" t="s">
        <v>44</v>
      </c>
    </row>
    <row r="33" spans="1:2" ht="13.5">
      <c r="A33" s="18"/>
      <c r="B33" s="45"/>
    </row>
    <row r="34" spans="1:2" ht="13.5">
      <c r="A34" s="18"/>
      <c r="B34" s="45" t="s">
        <v>56</v>
      </c>
    </row>
    <row r="35" spans="1:2" ht="13.5">
      <c r="A35" s="44"/>
      <c r="B35" s="47" t="s">
        <v>57</v>
      </c>
    </row>
    <row r="36" spans="1:2" ht="13.5">
      <c r="A36" s="44"/>
      <c r="B36" s="47" t="s">
        <v>58</v>
      </c>
    </row>
    <row r="37" spans="1:2" ht="13.5">
      <c r="A37" s="44"/>
      <c r="B37" s="47" t="s">
        <v>59</v>
      </c>
    </row>
  </sheetData>
  <sheetProtection/>
  <mergeCells count="19">
    <mergeCell ref="B26:C26"/>
    <mergeCell ref="D3:H3"/>
    <mergeCell ref="B22:B25"/>
    <mergeCell ref="B21:C21"/>
    <mergeCell ref="B20:C20"/>
    <mergeCell ref="B18:C18"/>
    <mergeCell ref="B19:C19"/>
    <mergeCell ref="B13:C13"/>
    <mergeCell ref="B14:C14"/>
    <mergeCell ref="B15:C15"/>
    <mergeCell ref="B9:C9"/>
    <mergeCell ref="B4:C5"/>
    <mergeCell ref="B6:C6"/>
    <mergeCell ref="B7:C7"/>
    <mergeCell ref="B8:C8"/>
    <mergeCell ref="B16:B17"/>
    <mergeCell ref="B10:C10"/>
    <mergeCell ref="B11:C11"/>
    <mergeCell ref="B12:C12"/>
  </mergeCells>
  <printOptions horizontalCentered="1"/>
  <pageMargins left="0.6692913385826772" right="0.6692913385826772" top="0.7874015748031497" bottom="0.7086614173228347" header="0.5118110236220472" footer="0.5118110236220472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