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994855\Box\★【内部共有】1719国際課\2多文化共生係\01_事業\外国人住民数調査・在留管理\01_外国人住民数調査（H28～)\R5 外国人住民数（令和6年1月1日）\04_起案（各種発表用データ）\"/>
    </mc:Choice>
  </mc:AlternateContent>
  <xr:revisionPtr revIDLastSave="0" documentId="13_ncr:1_{1DE061E7-9D54-4BA3-A343-81E2566C2D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資料6" sheetId="1" r:id="rId1"/>
  </sheets>
  <definedNames>
    <definedName name="あ５" localSheetId="0">#REF!</definedName>
    <definedName name="あ５">#REF!</definedName>
    <definedName name="平成１１年" localSheetId="0">#REF!</definedName>
    <definedName name="平成１１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V5" i="1" l="1"/>
  <c r="CO5" i="1"/>
  <c r="CP5" i="1" s="1"/>
  <c r="CQ5" i="1" s="1"/>
  <c r="CR5" i="1" s="1"/>
  <c r="CS5" i="1" s="1"/>
  <c r="CT5" i="1" s="1"/>
  <c r="CN5" i="1"/>
  <c r="CL8" i="1"/>
  <c r="DK8" i="1"/>
  <c r="DJ8" i="1"/>
  <c r="DI8" i="1"/>
  <c r="DH8" i="1"/>
  <c r="DG8" i="1" s="1"/>
  <c r="DF8" i="1"/>
  <c r="DE8" i="1"/>
  <c r="DD8" i="1"/>
  <c r="DC8" i="1"/>
  <c r="DB8" i="1"/>
  <c r="DA8" i="1"/>
  <c r="CZ8" i="1"/>
  <c r="CY8" i="1"/>
  <c r="CX8" i="1"/>
  <c r="CW8" i="1"/>
  <c r="CV8" i="1"/>
  <c r="CS8" i="1"/>
  <c r="CQ8" i="1"/>
  <c r="CR8" i="1"/>
  <c r="CT8" i="1"/>
  <c r="CO8" i="1"/>
  <c r="CP8" i="1"/>
  <c r="CN8" i="1"/>
  <c r="CM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G5" i="1" s="1"/>
  <c r="AI5" i="1" s="1"/>
  <c r="AJ5" i="1" s="1"/>
  <c r="AK5" i="1" s="1"/>
  <c r="AL5" i="1" s="1"/>
  <c r="AM5" i="1" s="1"/>
  <c r="AN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B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Q5" i="1" s="1"/>
  <c r="BR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CM5" i="1" s="1"/>
  <c r="CU8" i="1" l="1"/>
  <c r="BS8" i="1"/>
  <c r="CW5" i="1"/>
  <c r="CX5" i="1" s="1"/>
  <c r="CY5" i="1" s="1"/>
  <c r="CZ5" i="1" s="1"/>
  <c r="DA5" i="1" s="1"/>
  <c r="DC5" i="1" s="1"/>
  <c r="DD5" i="1" s="1"/>
  <c r="DE5" i="1" s="1"/>
  <c r="DF5" i="1" s="1"/>
  <c r="DH5" i="1" s="1"/>
  <c r="DI5" i="1" s="1"/>
  <c r="DJ5" i="1" s="1"/>
  <c r="DK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22" authorId="0" shapeId="0" xr:uid="{F65281DA-AB67-4E49-A59B-89635BF531FB}">
      <text>
        <r>
          <rPr>
            <b/>
            <sz val="9"/>
            <color indexed="81"/>
            <rFont val="MS P ゴシック"/>
            <family val="3"/>
            <charset val="128"/>
          </rPr>
          <t>人文知識・国際業務を含む</t>
        </r>
      </text>
    </comment>
  </commentList>
</comments>
</file>

<file path=xl/sharedStrings.xml><?xml version="1.0" encoding="utf-8"?>
<sst xmlns="http://schemas.openxmlformats.org/spreadsheetml/2006/main" count="294" uniqueCount="162">
  <si>
    <t>　富山県外国人住民国籍・地域別在留資格別人員表</t>
    <rPh sb="1" eb="4">
      <t>トヤマケン</t>
    </rPh>
    <rPh sb="4" eb="6">
      <t>ガイコク</t>
    </rPh>
    <rPh sb="6" eb="7">
      <t>ジン</t>
    </rPh>
    <rPh sb="7" eb="9">
      <t>ジュウミン</t>
    </rPh>
    <rPh sb="9" eb="11">
      <t>コクセキ</t>
    </rPh>
    <rPh sb="12" eb="14">
      <t>チイキ</t>
    </rPh>
    <rPh sb="14" eb="15">
      <t>ベツ</t>
    </rPh>
    <rPh sb="15" eb="17">
      <t>ザイリュウ</t>
    </rPh>
    <rPh sb="17" eb="19">
      <t>シカク</t>
    </rPh>
    <rPh sb="19" eb="20">
      <t>ベツ</t>
    </rPh>
    <rPh sb="20" eb="22">
      <t>ジンイン</t>
    </rPh>
    <rPh sb="22" eb="23">
      <t>ヒョウ</t>
    </rPh>
    <phoneticPr fontId="3"/>
  </si>
  <si>
    <t>富　山　県</t>
  </si>
  <si>
    <t xml:space="preserve"> 無国籍</t>
    <rPh sb="1" eb="4">
      <t>ムコクセキ</t>
    </rPh>
    <phoneticPr fontId="3"/>
  </si>
  <si>
    <t>総  数</t>
  </si>
  <si>
    <t>アフガニスタン</t>
    <phoneticPr fontId="3"/>
  </si>
  <si>
    <t>ミャンマー</t>
    <phoneticPr fontId="3"/>
  </si>
  <si>
    <t>バングラデシュ</t>
    <phoneticPr fontId="3"/>
  </si>
  <si>
    <t>カンボジア</t>
    <phoneticPr fontId="3"/>
  </si>
  <si>
    <t>スリランカ</t>
    <phoneticPr fontId="3"/>
  </si>
  <si>
    <t>中国</t>
    <rPh sb="0" eb="2">
      <t>チュウゴク</t>
    </rPh>
    <phoneticPr fontId="3"/>
  </si>
  <si>
    <t>台湾</t>
    <rPh sb="0" eb="2">
      <t>タイワン</t>
    </rPh>
    <phoneticPr fontId="3"/>
  </si>
  <si>
    <t>東ティモール</t>
    <rPh sb="0" eb="1">
      <t>ヒガシ</t>
    </rPh>
    <phoneticPr fontId="3"/>
  </si>
  <si>
    <t>インド</t>
    <phoneticPr fontId="3"/>
  </si>
  <si>
    <t>インドネシア</t>
    <phoneticPr fontId="3"/>
  </si>
  <si>
    <t>イラン</t>
    <phoneticPr fontId="3"/>
  </si>
  <si>
    <t>イスラエル</t>
    <phoneticPr fontId="3"/>
  </si>
  <si>
    <t>ヨルダン</t>
    <phoneticPr fontId="3"/>
  </si>
  <si>
    <t>朝鮮</t>
    <rPh sb="0" eb="2">
      <t>チョウセン</t>
    </rPh>
    <phoneticPr fontId="3"/>
  </si>
  <si>
    <t>韓国</t>
    <rPh sb="0" eb="2">
      <t>カンコク</t>
    </rPh>
    <phoneticPr fontId="3"/>
  </si>
  <si>
    <t>ラオス</t>
    <phoneticPr fontId="3"/>
  </si>
  <si>
    <t>マレーシア</t>
    <phoneticPr fontId="3"/>
  </si>
  <si>
    <t>モンゴル</t>
    <phoneticPr fontId="3"/>
  </si>
  <si>
    <t>ネパール</t>
    <phoneticPr fontId="3"/>
  </si>
  <si>
    <t>パキスタン</t>
    <phoneticPr fontId="3"/>
  </si>
  <si>
    <t>フィリピン</t>
    <phoneticPr fontId="3"/>
  </si>
  <si>
    <t>シリア</t>
    <phoneticPr fontId="3"/>
  </si>
  <si>
    <t>シンガポール</t>
    <phoneticPr fontId="3"/>
  </si>
  <si>
    <t>タイ</t>
    <phoneticPr fontId="3"/>
  </si>
  <si>
    <t>ベトナム</t>
    <phoneticPr fontId="3"/>
  </si>
  <si>
    <t>イエメン</t>
    <phoneticPr fontId="3"/>
  </si>
  <si>
    <t>アルバニア</t>
    <phoneticPr fontId="3"/>
  </si>
  <si>
    <t>オーストリア</t>
    <phoneticPr fontId="3"/>
  </si>
  <si>
    <t>ベラルーシ</t>
    <phoneticPr fontId="3"/>
  </si>
  <si>
    <t>ベルギー</t>
    <phoneticPr fontId="3"/>
  </si>
  <si>
    <t>ブルガリア</t>
    <phoneticPr fontId="3"/>
  </si>
  <si>
    <t>チェコ</t>
    <phoneticPr fontId="3"/>
  </si>
  <si>
    <t>エストニア</t>
    <phoneticPr fontId="3"/>
  </si>
  <si>
    <t>フィンランド</t>
    <phoneticPr fontId="3"/>
  </si>
  <si>
    <t>フランス</t>
    <phoneticPr fontId="3"/>
  </si>
  <si>
    <t>ドイツ</t>
    <phoneticPr fontId="3"/>
  </si>
  <si>
    <t>ハンガリー</t>
    <phoneticPr fontId="3"/>
  </si>
  <si>
    <t>アイルランド</t>
    <phoneticPr fontId="3"/>
  </si>
  <si>
    <t>イタリア</t>
    <phoneticPr fontId="3"/>
  </si>
  <si>
    <t>キルギス</t>
    <phoneticPr fontId="3"/>
  </si>
  <si>
    <t>カザフスタン</t>
    <phoneticPr fontId="3"/>
  </si>
  <si>
    <t>ラトビア</t>
    <phoneticPr fontId="3"/>
  </si>
  <si>
    <t>モルドバ</t>
    <phoneticPr fontId="3"/>
  </si>
  <si>
    <t>オランダ</t>
    <phoneticPr fontId="3"/>
  </si>
  <si>
    <t>ポーランド</t>
    <phoneticPr fontId="3"/>
  </si>
  <si>
    <t>ポルトガル</t>
    <phoneticPr fontId="3"/>
  </si>
  <si>
    <t>ルーマニア</t>
    <phoneticPr fontId="3"/>
  </si>
  <si>
    <t>ロシア</t>
    <phoneticPr fontId="3"/>
  </si>
  <si>
    <t>スペイン</t>
    <phoneticPr fontId="3"/>
  </si>
  <si>
    <t>スウェーデン</t>
    <phoneticPr fontId="3"/>
  </si>
  <si>
    <t>スイス</t>
    <phoneticPr fontId="3"/>
  </si>
  <si>
    <t>タジキスタン</t>
    <phoneticPr fontId="3"/>
  </si>
  <si>
    <t>英国</t>
    <rPh sb="0" eb="2">
      <t>エイコク</t>
    </rPh>
    <phoneticPr fontId="3"/>
  </si>
  <si>
    <t>ウクライナ</t>
    <phoneticPr fontId="3"/>
  </si>
  <si>
    <t>ウズベキスタン</t>
    <phoneticPr fontId="3"/>
  </si>
  <si>
    <t>スロバキア</t>
    <phoneticPr fontId="3"/>
  </si>
  <si>
    <t>セルビア</t>
    <phoneticPr fontId="3"/>
  </si>
  <si>
    <t>クロアチア</t>
    <phoneticPr fontId="3"/>
  </si>
  <si>
    <t>トルコ</t>
    <phoneticPr fontId="3"/>
  </si>
  <si>
    <t>リトアニア</t>
    <phoneticPr fontId="3"/>
  </si>
  <si>
    <t>カナダ</t>
    <phoneticPr fontId="3"/>
  </si>
  <si>
    <t>コスタリカ</t>
    <phoneticPr fontId="3"/>
  </si>
  <si>
    <t>ドミニカ共和国</t>
    <rPh sb="4" eb="6">
      <t>キョウワ</t>
    </rPh>
    <rPh sb="6" eb="7">
      <t>コク</t>
    </rPh>
    <phoneticPr fontId="3"/>
  </si>
  <si>
    <t>ジャマイカ</t>
    <phoneticPr fontId="10"/>
  </si>
  <si>
    <t>メキシコ</t>
    <phoneticPr fontId="3"/>
  </si>
  <si>
    <t>ニカラグア</t>
    <phoneticPr fontId="3"/>
  </si>
  <si>
    <t>トリニダード・トバゴ</t>
    <phoneticPr fontId="3"/>
  </si>
  <si>
    <t>米国</t>
    <rPh sb="0" eb="2">
      <t>ベイコク</t>
    </rPh>
    <phoneticPr fontId="3"/>
  </si>
  <si>
    <t>総　　　数</t>
    <rPh sb="0" eb="1">
      <t>フサ</t>
    </rPh>
    <rPh sb="4" eb="5">
      <t>スウ</t>
    </rPh>
    <phoneticPr fontId="3"/>
  </si>
  <si>
    <t>教授</t>
    <phoneticPr fontId="15"/>
  </si>
  <si>
    <t>芸術</t>
    <rPh sb="0" eb="2">
      <t>ゲイジュツ</t>
    </rPh>
    <phoneticPr fontId="15"/>
  </si>
  <si>
    <t>宗教</t>
    <rPh sb="0" eb="2">
      <t>シュウキョウ</t>
    </rPh>
    <phoneticPr fontId="15"/>
  </si>
  <si>
    <t>報道</t>
    <rPh sb="0" eb="2">
      <t>ホウドウ</t>
    </rPh>
    <phoneticPr fontId="15"/>
  </si>
  <si>
    <t>高度専門職
１号イ</t>
    <rPh sb="0" eb="2">
      <t>コウド</t>
    </rPh>
    <rPh sb="2" eb="4">
      <t>センモン</t>
    </rPh>
    <rPh sb="4" eb="5">
      <t>ショク</t>
    </rPh>
    <rPh sb="7" eb="8">
      <t>ゴウ</t>
    </rPh>
    <phoneticPr fontId="15"/>
  </si>
  <si>
    <t>高度専門職
１号ロ</t>
    <rPh sb="0" eb="2">
      <t>コウド</t>
    </rPh>
    <rPh sb="2" eb="4">
      <t>センモン</t>
    </rPh>
    <rPh sb="4" eb="5">
      <t>ショク</t>
    </rPh>
    <rPh sb="7" eb="8">
      <t>ゴウ</t>
    </rPh>
    <phoneticPr fontId="15"/>
  </si>
  <si>
    <t>高度専門職
１号ハ</t>
    <rPh sb="0" eb="2">
      <t>コウド</t>
    </rPh>
    <rPh sb="2" eb="4">
      <t>センモン</t>
    </rPh>
    <rPh sb="4" eb="5">
      <t>ショク</t>
    </rPh>
    <rPh sb="7" eb="8">
      <t>ゴウ</t>
    </rPh>
    <phoneticPr fontId="15"/>
  </si>
  <si>
    <t>高度専門職
２号</t>
    <rPh sb="0" eb="2">
      <t>コウド</t>
    </rPh>
    <rPh sb="2" eb="4">
      <t>センモン</t>
    </rPh>
    <rPh sb="4" eb="5">
      <t>ショク</t>
    </rPh>
    <rPh sb="7" eb="8">
      <t>ゴウ</t>
    </rPh>
    <phoneticPr fontId="15"/>
  </si>
  <si>
    <t>経営・管理</t>
    <rPh sb="0" eb="2">
      <t>ケイエイ</t>
    </rPh>
    <rPh sb="3" eb="5">
      <t>カンリ</t>
    </rPh>
    <phoneticPr fontId="15"/>
  </si>
  <si>
    <t>法律・
会計業務</t>
    <phoneticPr fontId="15"/>
  </si>
  <si>
    <t>医療</t>
  </si>
  <si>
    <t>研究</t>
    <rPh sb="0" eb="2">
      <t>ケンキュウ</t>
    </rPh>
    <phoneticPr fontId="15"/>
  </si>
  <si>
    <t>教育</t>
    <rPh sb="0" eb="2">
      <t>キョウイク</t>
    </rPh>
    <phoneticPr fontId="15"/>
  </si>
  <si>
    <t>技術・人文知識・
国際業務</t>
    <rPh sb="0" eb="2">
      <t>ギジュツ</t>
    </rPh>
    <rPh sb="3" eb="5">
      <t>ジンブン</t>
    </rPh>
    <rPh sb="5" eb="7">
      <t>チシキ</t>
    </rPh>
    <phoneticPr fontId="15"/>
  </si>
  <si>
    <t>企業内転勤</t>
    <rPh sb="0" eb="3">
      <t>キギョウナイ</t>
    </rPh>
    <rPh sb="3" eb="5">
      <t>テンキン</t>
    </rPh>
    <phoneticPr fontId="15"/>
  </si>
  <si>
    <t>介護</t>
    <rPh sb="0" eb="2">
      <t>カイゴ</t>
    </rPh>
    <phoneticPr fontId="3"/>
  </si>
  <si>
    <t>興行</t>
    <rPh sb="0" eb="2">
      <t>コウギョウ</t>
    </rPh>
    <phoneticPr fontId="15"/>
  </si>
  <si>
    <t>技能</t>
    <rPh sb="0" eb="2">
      <t>ギノウ</t>
    </rPh>
    <phoneticPr fontId="15"/>
  </si>
  <si>
    <t>特定技能
１号</t>
    <rPh sb="0" eb="2">
      <t>トクテイ</t>
    </rPh>
    <rPh sb="2" eb="4">
      <t>ギノウ</t>
    </rPh>
    <rPh sb="6" eb="7">
      <t>ゴウ</t>
    </rPh>
    <phoneticPr fontId="3"/>
  </si>
  <si>
    <t>特定技能
２号</t>
    <rPh sb="0" eb="2">
      <t>トクテイ</t>
    </rPh>
    <rPh sb="2" eb="4">
      <t>ギノウ</t>
    </rPh>
    <rPh sb="6" eb="7">
      <t>ゴウ</t>
    </rPh>
    <phoneticPr fontId="3"/>
  </si>
  <si>
    <t>技能実習
１号イ</t>
    <rPh sb="0" eb="2">
      <t>ギノウ</t>
    </rPh>
    <rPh sb="2" eb="4">
      <t>ジッシュウ</t>
    </rPh>
    <rPh sb="6" eb="7">
      <t>ゴウ</t>
    </rPh>
    <phoneticPr fontId="15"/>
  </si>
  <si>
    <t>技能実習
１号ロ</t>
    <rPh sb="0" eb="2">
      <t>ギノウ</t>
    </rPh>
    <rPh sb="2" eb="4">
      <t>ジッシュウ</t>
    </rPh>
    <rPh sb="6" eb="7">
      <t>ゴウ</t>
    </rPh>
    <phoneticPr fontId="15"/>
  </si>
  <si>
    <t>技能実習
２号イ</t>
    <rPh sb="0" eb="2">
      <t>ギノウ</t>
    </rPh>
    <rPh sb="2" eb="4">
      <t>ジッシュウ</t>
    </rPh>
    <rPh sb="6" eb="7">
      <t>ゴウ</t>
    </rPh>
    <phoneticPr fontId="15"/>
  </si>
  <si>
    <t>技能実習
２号ロ</t>
    <rPh sb="0" eb="2">
      <t>ギノウ</t>
    </rPh>
    <rPh sb="2" eb="4">
      <t>ジッシュウ</t>
    </rPh>
    <rPh sb="6" eb="7">
      <t>ゴウ</t>
    </rPh>
    <phoneticPr fontId="15"/>
  </si>
  <si>
    <t>技能実習
３号イ</t>
    <rPh sb="0" eb="2">
      <t>ギノウ</t>
    </rPh>
    <rPh sb="2" eb="4">
      <t>ジッシュウ</t>
    </rPh>
    <rPh sb="6" eb="7">
      <t>ゴウ</t>
    </rPh>
    <phoneticPr fontId="15"/>
  </si>
  <si>
    <t>技能実習
３号ロ</t>
    <rPh sb="0" eb="2">
      <t>ギノウ</t>
    </rPh>
    <rPh sb="2" eb="4">
      <t>ジッシュウ</t>
    </rPh>
    <rPh sb="6" eb="7">
      <t>ゴウ</t>
    </rPh>
    <phoneticPr fontId="15"/>
  </si>
  <si>
    <t>文化活動</t>
    <rPh sb="0" eb="2">
      <t>ブンカ</t>
    </rPh>
    <rPh sb="2" eb="4">
      <t>カツドウ</t>
    </rPh>
    <phoneticPr fontId="15"/>
  </si>
  <si>
    <t>留学</t>
    <rPh sb="0" eb="2">
      <t>リュウガク</t>
    </rPh>
    <phoneticPr fontId="15"/>
  </si>
  <si>
    <t>研修</t>
    <rPh sb="0" eb="2">
      <t>ケンシュウ</t>
    </rPh>
    <phoneticPr fontId="15"/>
  </si>
  <si>
    <t>家族滞在</t>
    <rPh sb="0" eb="2">
      <t>カゾク</t>
    </rPh>
    <rPh sb="2" eb="4">
      <t>タイザイ</t>
    </rPh>
    <phoneticPr fontId="15"/>
  </si>
  <si>
    <t>特定活動</t>
    <rPh sb="0" eb="2">
      <t>トクテイ</t>
    </rPh>
    <rPh sb="2" eb="4">
      <t>カツドウ</t>
    </rPh>
    <phoneticPr fontId="15"/>
  </si>
  <si>
    <t>永住者</t>
    <rPh sb="0" eb="3">
      <t>エイジュウシャ</t>
    </rPh>
    <phoneticPr fontId="15"/>
  </si>
  <si>
    <t>日本人の
配偶者等</t>
    <rPh sb="0" eb="3">
      <t>ニホンジン</t>
    </rPh>
    <rPh sb="5" eb="8">
      <t>ハイグウシャ</t>
    </rPh>
    <rPh sb="8" eb="9">
      <t>トウ</t>
    </rPh>
    <phoneticPr fontId="15"/>
  </si>
  <si>
    <t>永住者の
配偶者等</t>
    <rPh sb="5" eb="8">
      <t>ハイグウシャ</t>
    </rPh>
    <rPh sb="8" eb="9">
      <t>トウ</t>
    </rPh>
    <phoneticPr fontId="15"/>
  </si>
  <si>
    <t>定住者</t>
    <rPh sb="0" eb="3">
      <t>テイジュウシャ</t>
    </rPh>
    <phoneticPr fontId="15"/>
  </si>
  <si>
    <t>特別永住者</t>
    <rPh sb="0" eb="2">
      <t>トクベツ</t>
    </rPh>
    <rPh sb="2" eb="5">
      <t>エイジュウシャ</t>
    </rPh>
    <phoneticPr fontId="15"/>
  </si>
  <si>
    <t>出生による経過滞在者</t>
    <rPh sb="0" eb="2">
      <t>シュッショウ</t>
    </rPh>
    <rPh sb="5" eb="7">
      <t>ケイカ</t>
    </rPh>
    <rPh sb="7" eb="10">
      <t>タイザイシャ</t>
    </rPh>
    <phoneticPr fontId="3"/>
  </si>
  <si>
    <t>(注１)「台湾」平成24年7月の新しい在留管理制度への移行に伴い、地域として記載可能となったもの。</t>
    <rPh sb="1" eb="2">
      <t>チュウ</t>
    </rPh>
    <rPh sb="5" eb="7">
      <t>タイワン</t>
    </rPh>
    <rPh sb="8" eb="10">
      <t>ヘイセイ</t>
    </rPh>
    <rPh sb="12" eb="13">
      <t>ネン</t>
    </rPh>
    <rPh sb="14" eb="15">
      <t>ガツ</t>
    </rPh>
    <rPh sb="16" eb="17">
      <t>アタラ</t>
    </rPh>
    <rPh sb="19" eb="21">
      <t>ザイリュウ</t>
    </rPh>
    <rPh sb="21" eb="23">
      <t>カンリ</t>
    </rPh>
    <rPh sb="23" eb="25">
      <t>セイド</t>
    </rPh>
    <rPh sb="27" eb="29">
      <t>イコウ</t>
    </rPh>
    <rPh sb="30" eb="31">
      <t>トモナ</t>
    </rPh>
    <rPh sb="33" eb="35">
      <t>チイキ</t>
    </rPh>
    <rPh sb="38" eb="40">
      <t>キサイ</t>
    </rPh>
    <rPh sb="40" eb="42">
      <t>カノウ</t>
    </rPh>
    <phoneticPr fontId="3"/>
  </si>
  <si>
    <t>(注２)「朝鮮」朝鮮半島出身及びその子孫等で、韓国籍など確認されていない者。国籍を表示するものとして用いるものではない。</t>
    <rPh sb="1" eb="2">
      <t>チュウ</t>
    </rPh>
    <rPh sb="5" eb="7">
      <t>チョウセン</t>
    </rPh>
    <rPh sb="8" eb="10">
      <t>チョウセン</t>
    </rPh>
    <rPh sb="10" eb="12">
      <t>ハントウ</t>
    </rPh>
    <rPh sb="12" eb="14">
      <t>シュッシン</t>
    </rPh>
    <rPh sb="14" eb="15">
      <t>オヨ</t>
    </rPh>
    <rPh sb="18" eb="20">
      <t>シソン</t>
    </rPh>
    <rPh sb="20" eb="21">
      <t>トウ</t>
    </rPh>
    <rPh sb="23" eb="25">
      <t>カンコク</t>
    </rPh>
    <rPh sb="25" eb="26">
      <t>セキ</t>
    </rPh>
    <rPh sb="28" eb="30">
      <t>カクニン</t>
    </rPh>
    <rPh sb="36" eb="37">
      <t>モノ</t>
    </rPh>
    <rPh sb="38" eb="40">
      <t>コクセキ</t>
    </rPh>
    <rPh sb="41" eb="43">
      <t>ヒョウジ</t>
    </rPh>
    <rPh sb="50" eb="51">
      <t>モチ</t>
    </rPh>
    <phoneticPr fontId="3"/>
  </si>
  <si>
    <t>(注３)「無国籍」主に、出生による経過滞在者。</t>
    <rPh sb="1" eb="2">
      <t>チュウ</t>
    </rPh>
    <rPh sb="5" eb="8">
      <t>ムコクセキ</t>
    </rPh>
    <rPh sb="9" eb="10">
      <t>オモ</t>
    </rPh>
    <rPh sb="12" eb="14">
      <t>シュッセイ</t>
    </rPh>
    <rPh sb="17" eb="19">
      <t>ケイカ</t>
    </rPh>
    <rPh sb="19" eb="21">
      <t>タイザイ</t>
    </rPh>
    <rPh sb="21" eb="22">
      <t>シャ</t>
    </rPh>
    <phoneticPr fontId="3"/>
  </si>
  <si>
    <t/>
  </si>
  <si>
    <t>資料６</t>
    <rPh sb="0" eb="2">
      <t>シリョウ</t>
    </rPh>
    <phoneticPr fontId="17"/>
  </si>
  <si>
    <t>令和６年１月１日現在</t>
    <rPh sb="0" eb="1">
      <t>レイ</t>
    </rPh>
    <rPh sb="1" eb="2">
      <t>ワ</t>
    </rPh>
    <phoneticPr fontId="10"/>
  </si>
  <si>
    <t>非</t>
    <rPh sb="0" eb="1">
      <t>ヒ</t>
    </rPh>
    <phoneticPr fontId="19"/>
  </si>
  <si>
    <t>アジア（五十音順）</t>
    <rPh sb="4" eb="8">
      <t>ゴジュウオンジュン</t>
    </rPh>
    <phoneticPr fontId="3"/>
  </si>
  <si>
    <t>ヨーロッパ（五十音順）</t>
    <phoneticPr fontId="3"/>
  </si>
  <si>
    <t>アフリカ（五十音順）</t>
    <phoneticPr fontId="3"/>
  </si>
  <si>
    <t>北米（五十音順）</t>
    <rPh sb="0" eb="2">
      <t>ホクベイ</t>
    </rPh>
    <phoneticPr fontId="3"/>
  </si>
  <si>
    <t>南米（五十音順）</t>
    <rPh sb="0" eb="2">
      <t>ナンベイ</t>
    </rPh>
    <phoneticPr fontId="3"/>
  </si>
  <si>
    <t>オセアニア（五十音順）</t>
    <phoneticPr fontId="3"/>
  </si>
  <si>
    <t>サウジアラビア</t>
  </si>
  <si>
    <t>パレスチナ</t>
  </si>
  <si>
    <t>ジョージア</t>
  </si>
  <si>
    <t>デンマーク</t>
    <phoneticPr fontId="17"/>
  </si>
  <si>
    <t>トルクメニスタン</t>
    <phoneticPr fontId="17"/>
  </si>
  <si>
    <t>ノルウェー</t>
  </si>
  <si>
    <t>アルジェリア</t>
  </si>
  <si>
    <t>アンゴラ</t>
  </si>
  <si>
    <t>エジプト</t>
  </si>
  <si>
    <t>ガーナ</t>
  </si>
  <si>
    <t>ガボン共和国</t>
  </si>
  <si>
    <t>カメルーン</t>
  </si>
  <si>
    <t>ギニア</t>
  </si>
  <si>
    <t>ケニア</t>
  </si>
  <si>
    <t>コンゴ民主共和国</t>
    <rPh sb="3" eb="5">
      <t>ミンシュ</t>
    </rPh>
    <rPh sb="5" eb="8">
      <t>キョウワコク</t>
    </rPh>
    <phoneticPr fontId="8"/>
  </si>
  <si>
    <t>ザンビア</t>
  </si>
  <si>
    <t>ジンバブエ</t>
  </si>
  <si>
    <t>トーゴ</t>
  </si>
  <si>
    <t>ナイジェリア</t>
  </si>
  <si>
    <t>ベナン</t>
  </si>
  <si>
    <t>マラウイ共和国</t>
  </si>
  <si>
    <t>南アフリカ共和国</t>
  </si>
  <si>
    <t>モザンビーク</t>
  </si>
  <si>
    <t>モロッコ</t>
  </si>
  <si>
    <t>アルゼンチン</t>
  </si>
  <si>
    <t>ウルグアイ</t>
  </si>
  <si>
    <t>コロンビア</t>
  </si>
  <si>
    <t>チリ</t>
  </si>
  <si>
    <t>ハイチ</t>
  </si>
  <si>
    <t>パラグアイ</t>
  </si>
  <si>
    <t>バルバドス</t>
  </si>
  <si>
    <t>ブラジル</t>
  </si>
  <si>
    <t>ベネズエラ</t>
  </si>
  <si>
    <t>ペルー</t>
  </si>
  <si>
    <t>ボリビア</t>
  </si>
  <si>
    <t>オーストラリア</t>
  </si>
  <si>
    <t>サモア</t>
  </si>
  <si>
    <t>ニュージーランド</t>
  </si>
  <si>
    <t>パプアニューギニア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</si>
</sst>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1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>
      <alignment vertical="center"/>
    </xf>
    <xf numFmtId="0" fontId="1" fillId="0" borderId="0"/>
    <xf numFmtId="3" fontId="1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58" fontId="7" fillId="0" borderId="0" xfId="0" applyNumberFormat="1" applyFont="1" applyAlignment="1">
      <alignment vertical="center" shrinkToFit="1"/>
    </xf>
    <xf numFmtId="58" fontId="7" fillId="0" borderId="0" xfId="0" applyNumberFormat="1" applyFont="1" applyAlignment="1">
      <alignment horizontal="right" vertical="center"/>
    </xf>
    <xf numFmtId="58" fontId="11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0" fontId="4" fillId="3" borderId="12" xfId="2" applyFont="1" applyFill="1" applyBorder="1" applyAlignment="1" applyProtection="1">
      <alignment vertical="top" textRotation="255" shrinkToFit="1"/>
      <protection locked="0"/>
    </xf>
    <xf numFmtId="0" fontId="0" fillId="3" borderId="13" xfId="0" applyFill="1" applyBorder="1" applyAlignment="1" applyProtection="1">
      <alignment shrinkToFit="1"/>
      <protection locked="0"/>
    </xf>
    <xf numFmtId="0" fontId="0" fillId="3" borderId="14" xfId="0" applyFill="1" applyBorder="1" applyAlignment="1" applyProtection="1">
      <alignment shrinkToFit="1"/>
      <protection locked="0"/>
    </xf>
    <xf numFmtId="0" fontId="0" fillId="3" borderId="15" xfId="0" applyFill="1" applyBorder="1" applyAlignment="1" applyProtection="1">
      <alignment shrinkToFit="1"/>
      <protection locked="0"/>
    </xf>
    <xf numFmtId="0" fontId="0" fillId="4" borderId="16" xfId="0" applyFill="1" applyBorder="1" applyAlignment="1" applyProtection="1">
      <alignment shrinkToFit="1"/>
      <protection locked="0"/>
    </xf>
    <xf numFmtId="0" fontId="0" fillId="4" borderId="13" xfId="0" applyFill="1" applyBorder="1" applyAlignment="1" applyProtection="1">
      <alignment shrinkToFit="1"/>
      <protection locked="0"/>
    </xf>
    <xf numFmtId="0" fontId="0" fillId="4" borderId="15" xfId="0" applyFill="1" applyBorder="1" applyAlignment="1" applyProtection="1">
      <alignment shrinkToFit="1"/>
      <protection locked="0"/>
    </xf>
    <xf numFmtId="0" fontId="0" fillId="5" borderId="13" xfId="0" applyFill="1" applyBorder="1" applyAlignment="1" applyProtection="1">
      <alignment shrinkToFit="1"/>
      <protection locked="0"/>
    </xf>
    <xf numFmtId="0" fontId="0" fillId="5" borderId="15" xfId="0" applyFill="1" applyBorder="1" applyAlignment="1" applyProtection="1">
      <alignment shrinkToFit="1"/>
      <protection locked="0"/>
    </xf>
    <xf numFmtId="0" fontId="0" fillId="6" borderId="13" xfId="0" applyFill="1" applyBorder="1" applyAlignment="1" applyProtection="1">
      <alignment shrinkToFit="1"/>
      <protection locked="0"/>
    </xf>
    <xf numFmtId="0" fontId="0" fillId="6" borderId="15" xfId="0" applyFill="1" applyBorder="1" applyAlignment="1" applyProtection="1">
      <alignment shrinkToFit="1"/>
      <protection locked="0"/>
    </xf>
    <xf numFmtId="0" fontId="0" fillId="7" borderId="13" xfId="0" applyFill="1" applyBorder="1" applyAlignment="1" applyProtection="1">
      <alignment shrinkToFit="1"/>
      <protection locked="0"/>
    </xf>
    <xf numFmtId="0" fontId="0" fillId="7" borderId="14" xfId="0" applyFill="1" applyBorder="1" applyAlignment="1" applyProtection="1">
      <alignment shrinkToFit="1"/>
      <protection locked="0"/>
    </xf>
    <xf numFmtId="0" fontId="0" fillId="7" borderId="15" xfId="0" applyFill="1" applyBorder="1" applyAlignment="1" applyProtection="1">
      <alignment shrinkToFit="1"/>
      <protection locked="0"/>
    </xf>
    <xf numFmtId="0" fontId="0" fillId="8" borderId="13" xfId="0" applyFill="1" applyBorder="1" applyAlignment="1" applyProtection="1">
      <alignment shrinkToFit="1"/>
      <protection locked="0"/>
    </xf>
    <xf numFmtId="0" fontId="0" fillId="8" borderId="15" xfId="0" applyFill="1" applyBorder="1" applyAlignment="1" applyProtection="1">
      <alignment shrinkToFit="1"/>
      <protection locked="0"/>
    </xf>
    <xf numFmtId="0" fontId="4" fillId="0" borderId="2" xfId="2" applyFont="1" applyBorder="1" applyAlignment="1" applyProtection="1">
      <alignment vertical="top" textRotation="255" shrinkToFit="1"/>
      <protection locked="0"/>
    </xf>
    <xf numFmtId="0" fontId="4" fillId="0" borderId="3" xfId="2" applyFont="1" applyBorder="1" applyAlignment="1" applyProtection="1">
      <alignment vertical="top" textRotation="255" shrinkToFit="1"/>
      <protection locked="0"/>
    </xf>
    <xf numFmtId="0" fontId="4" fillId="0" borderId="21" xfId="2" applyFont="1" applyBorder="1" applyAlignment="1" applyProtection="1">
      <alignment vertical="top" textRotation="255" shrinkToFit="1"/>
      <protection locked="0"/>
    </xf>
    <xf numFmtId="0" fontId="4" fillId="0" borderId="1" xfId="2" applyFont="1" applyBorder="1" applyAlignment="1" applyProtection="1">
      <alignment vertical="top" textRotation="255" shrinkToFit="1"/>
      <protection locked="0"/>
    </xf>
    <xf numFmtId="0" fontId="4" fillId="0" borderId="22" xfId="2" applyFont="1" applyBorder="1" applyAlignment="1" applyProtection="1">
      <alignment vertical="top" textRotation="255" shrinkToFit="1"/>
      <protection locked="0"/>
    </xf>
    <xf numFmtId="0" fontId="4" fillId="0" borderId="4" xfId="2" applyFont="1" applyBorder="1" applyAlignment="1" applyProtection="1">
      <alignment vertical="top" textRotation="255" shrinkToFit="1"/>
      <protection locked="0"/>
    </xf>
    <xf numFmtId="0" fontId="4" fillId="0" borderId="2" xfId="0" applyFont="1" applyBorder="1" applyAlignment="1" applyProtection="1">
      <alignment vertical="top" textRotation="255" shrinkToFit="1"/>
      <protection locked="0"/>
    </xf>
    <xf numFmtId="0" fontId="4" fillId="0" borderId="22" xfId="0" applyFont="1" applyBorder="1" applyAlignment="1" applyProtection="1">
      <alignment vertical="top" textRotation="255" shrinkToFit="1"/>
      <protection locked="0"/>
    </xf>
    <xf numFmtId="0" fontId="4" fillId="0" borderId="3" xfId="0" applyFont="1" applyBorder="1" applyAlignment="1" applyProtection="1">
      <alignment vertical="top" textRotation="255" shrinkToFit="1"/>
      <protection locked="0"/>
    </xf>
    <xf numFmtId="0" fontId="2" fillId="0" borderId="0" xfId="0" applyFont="1"/>
    <xf numFmtId="0" fontId="4" fillId="0" borderId="24" xfId="0" applyFont="1" applyBorder="1" applyAlignment="1">
      <alignment horizontal="center" vertical="center" readingOrder="1"/>
    </xf>
    <xf numFmtId="176" fontId="10" fillId="2" borderId="25" xfId="0" applyNumberFormat="1" applyFont="1" applyFill="1" applyBorder="1" applyAlignment="1">
      <alignment vertical="center" shrinkToFit="1" readingOrder="1"/>
    </xf>
    <xf numFmtId="176" fontId="10" fillId="3" borderId="26" xfId="0" applyNumberFormat="1" applyFont="1" applyFill="1" applyBorder="1" applyAlignment="1">
      <alignment vertical="center" shrinkToFit="1" readingOrder="1"/>
    </xf>
    <xf numFmtId="176" fontId="10" fillId="3" borderId="5" xfId="0" applyNumberFormat="1" applyFont="1" applyFill="1" applyBorder="1" applyAlignment="1">
      <alignment vertical="center" shrinkToFit="1" readingOrder="1"/>
    </xf>
    <xf numFmtId="176" fontId="10" fillId="4" borderId="26" xfId="0" applyNumberFormat="1" applyFont="1" applyFill="1" applyBorder="1" applyAlignment="1">
      <alignment vertical="center" shrinkToFit="1" readingOrder="1"/>
    </xf>
    <xf numFmtId="176" fontId="10" fillId="4" borderId="5" xfId="0" applyNumberFormat="1" applyFont="1" applyFill="1" applyBorder="1" applyAlignment="1">
      <alignment vertical="center" shrinkToFit="1" readingOrder="1"/>
    </xf>
    <xf numFmtId="176" fontId="10" fillId="5" borderId="26" xfId="0" applyNumberFormat="1" applyFont="1" applyFill="1" applyBorder="1" applyAlignment="1">
      <alignment vertical="center" shrinkToFit="1" readingOrder="1"/>
    </xf>
    <xf numFmtId="176" fontId="10" fillId="5" borderId="5" xfId="0" applyNumberFormat="1" applyFont="1" applyFill="1" applyBorder="1" applyAlignment="1">
      <alignment vertical="center" shrinkToFit="1" readingOrder="1"/>
    </xf>
    <xf numFmtId="176" fontId="10" fillId="6" borderId="26" xfId="0" applyNumberFormat="1" applyFont="1" applyFill="1" applyBorder="1" applyAlignment="1">
      <alignment vertical="center" shrinkToFit="1" readingOrder="1"/>
    </xf>
    <xf numFmtId="176" fontId="10" fillId="6" borderId="5" xfId="0" applyNumberFormat="1" applyFont="1" applyFill="1" applyBorder="1" applyAlignment="1">
      <alignment vertical="center" shrinkToFit="1" readingOrder="1"/>
    </xf>
    <xf numFmtId="176" fontId="10" fillId="7" borderId="26" xfId="0" applyNumberFormat="1" applyFont="1" applyFill="1" applyBorder="1" applyAlignment="1">
      <alignment vertical="center" shrinkToFit="1" readingOrder="1"/>
    </xf>
    <xf numFmtId="176" fontId="10" fillId="7" borderId="5" xfId="0" applyNumberFormat="1" applyFont="1" applyFill="1" applyBorder="1" applyAlignment="1">
      <alignment vertical="center" shrinkToFit="1" readingOrder="1"/>
    </xf>
    <xf numFmtId="176" fontId="10" fillId="8" borderId="26" xfId="0" applyNumberFormat="1" applyFont="1" applyFill="1" applyBorder="1" applyAlignment="1">
      <alignment vertical="center" shrinkToFit="1" readingOrder="1"/>
    </xf>
    <xf numFmtId="176" fontId="10" fillId="8" borderId="5" xfId="0" applyNumberFormat="1" applyFont="1" applyFill="1" applyBorder="1" applyAlignment="1">
      <alignment vertical="center" shrinkToFit="1" readingOrder="1"/>
    </xf>
    <xf numFmtId="176" fontId="10" fillId="8" borderId="27" xfId="0" applyNumberFormat="1" applyFont="1" applyFill="1" applyBorder="1" applyAlignment="1">
      <alignment vertical="center" shrinkToFit="1" readingOrder="1"/>
    </xf>
    <xf numFmtId="176" fontId="10" fillId="0" borderId="28" xfId="0" applyNumberFormat="1" applyFont="1" applyBorder="1" applyAlignment="1">
      <alignment vertical="center" shrinkToFit="1" readingOrder="1"/>
    </xf>
    <xf numFmtId="0" fontId="14" fillId="0" borderId="29" xfId="1" applyFont="1" applyBorder="1" applyAlignment="1">
      <alignment horizontal="distributed" vertical="center" wrapText="1"/>
    </xf>
    <xf numFmtId="176" fontId="10" fillId="2" borderId="30" xfId="0" applyNumberFormat="1" applyFont="1" applyFill="1" applyBorder="1" applyAlignment="1">
      <alignment vertical="center" shrinkToFit="1"/>
    </xf>
    <xf numFmtId="176" fontId="10" fillId="3" borderId="31" xfId="0" applyNumberFormat="1" applyFont="1" applyFill="1" applyBorder="1" applyAlignment="1">
      <alignment vertical="center" shrinkToFit="1"/>
    </xf>
    <xf numFmtId="176" fontId="10" fillId="0" borderId="32" xfId="3" applyNumberFormat="1" applyFont="1" applyFill="1" applyBorder="1" applyAlignment="1" applyProtection="1">
      <alignment vertical="center" shrinkToFit="1"/>
      <protection locked="0"/>
    </xf>
    <xf numFmtId="176" fontId="10" fillId="0" borderId="33" xfId="3" applyNumberFormat="1" applyFont="1" applyFill="1" applyBorder="1" applyAlignment="1" applyProtection="1">
      <alignment vertical="center" shrinkToFit="1"/>
      <protection locked="0"/>
    </xf>
    <xf numFmtId="176" fontId="10" fillId="4" borderId="31" xfId="3" applyNumberFormat="1" applyFont="1" applyFill="1" applyBorder="1" applyAlignment="1">
      <alignment vertical="center" shrinkToFit="1"/>
    </xf>
    <xf numFmtId="176" fontId="10" fillId="0" borderId="34" xfId="3" applyNumberFormat="1" applyFont="1" applyFill="1" applyBorder="1" applyAlignment="1" applyProtection="1">
      <alignment vertical="center" shrinkToFit="1"/>
      <protection locked="0"/>
    </xf>
    <xf numFmtId="176" fontId="10" fillId="0" borderId="35" xfId="3" applyNumberFormat="1" applyFont="1" applyFill="1" applyBorder="1" applyAlignment="1" applyProtection="1">
      <alignment vertical="center" shrinkToFit="1"/>
      <protection locked="0"/>
    </xf>
    <xf numFmtId="176" fontId="10" fillId="5" borderId="31" xfId="3" applyNumberFormat="1" applyFont="1" applyFill="1" applyBorder="1" applyAlignment="1">
      <alignment vertical="center" shrinkToFit="1"/>
    </xf>
    <xf numFmtId="176" fontId="10" fillId="6" borderId="31" xfId="3" applyNumberFormat="1" applyFont="1" applyFill="1" applyBorder="1" applyAlignment="1">
      <alignment vertical="center" shrinkToFit="1"/>
    </xf>
    <xf numFmtId="176" fontId="10" fillId="7" borderId="31" xfId="3" applyNumberFormat="1" applyFont="1" applyFill="1" applyBorder="1" applyAlignment="1">
      <alignment vertical="center" shrinkToFit="1"/>
    </xf>
    <xf numFmtId="176" fontId="10" fillId="8" borderId="31" xfId="3" applyNumberFormat="1" applyFont="1" applyFill="1" applyBorder="1" applyAlignment="1">
      <alignment vertical="center" shrinkToFit="1"/>
    </xf>
    <xf numFmtId="176" fontId="10" fillId="0" borderId="36" xfId="3" applyNumberFormat="1" applyFont="1" applyFill="1" applyBorder="1" applyAlignment="1" applyProtection="1">
      <alignment vertical="center" shrinkToFit="1"/>
      <protection locked="0"/>
    </xf>
    <xf numFmtId="0" fontId="14" fillId="0" borderId="37" xfId="1" applyFont="1" applyBorder="1" applyAlignment="1">
      <alignment horizontal="distributed" vertical="center" wrapText="1"/>
    </xf>
    <xf numFmtId="176" fontId="10" fillId="2" borderId="38" xfId="0" applyNumberFormat="1" applyFont="1" applyFill="1" applyBorder="1" applyAlignment="1">
      <alignment vertical="center" shrinkToFit="1"/>
    </xf>
    <xf numFmtId="176" fontId="10" fillId="3" borderId="39" xfId="0" applyNumberFormat="1" applyFont="1" applyFill="1" applyBorder="1" applyAlignment="1">
      <alignment vertical="center" shrinkToFit="1"/>
    </xf>
    <xf numFmtId="176" fontId="10" fillId="0" borderId="6" xfId="3" applyNumberFormat="1" applyFont="1" applyFill="1" applyBorder="1" applyAlignment="1" applyProtection="1">
      <alignment vertical="center" shrinkToFit="1"/>
      <protection locked="0"/>
    </xf>
    <xf numFmtId="176" fontId="10" fillId="0" borderId="40" xfId="3" applyNumberFormat="1" applyFont="1" applyFill="1" applyBorder="1" applyAlignment="1" applyProtection="1">
      <alignment vertical="center" shrinkToFit="1"/>
      <protection locked="0"/>
    </xf>
    <xf numFmtId="176" fontId="10" fillId="4" borderId="39" xfId="3" applyNumberFormat="1" applyFont="1" applyFill="1" applyBorder="1" applyAlignment="1">
      <alignment vertical="center" shrinkToFit="1"/>
    </xf>
    <xf numFmtId="176" fontId="10" fillId="0" borderId="41" xfId="3" applyNumberFormat="1" applyFont="1" applyFill="1" applyBorder="1" applyAlignment="1" applyProtection="1">
      <alignment vertical="center" shrinkToFit="1"/>
      <protection locked="0"/>
    </xf>
    <xf numFmtId="176" fontId="10" fillId="0" borderId="7" xfId="3" applyNumberFormat="1" applyFont="1" applyFill="1" applyBorder="1" applyAlignment="1" applyProtection="1">
      <alignment vertical="center" shrinkToFit="1"/>
      <protection locked="0"/>
    </xf>
    <xf numFmtId="176" fontId="10" fillId="5" borderId="39" xfId="3" applyNumberFormat="1" applyFont="1" applyFill="1" applyBorder="1" applyAlignment="1">
      <alignment vertical="center" shrinkToFit="1"/>
    </xf>
    <xf numFmtId="176" fontId="10" fillId="6" borderId="39" xfId="3" applyNumberFormat="1" applyFont="1" applyFill="1" applyBorder="1" applyAlignment="1">
      <alignment vertical="center" shrinkToFit="1"/>
    </xf>
    <xf numFmtId="176" fontId="10" fillId="7" borderId="39" xfId="3" applyNumberFormat="1" applyFont="1" applyFill="1" applyBorder="1" applyAlignment="1">
      <alignment vertical="center" shrinkToFit="1"/>
    </xf>
    <xf numFmtId="176" fontId="10" fillId="8" borderId="39" xfId="3" applyNumberFormat="1" applyFont="1" applyFill="1" applyBorder="1" applyAlignment="1">
      <alignment vertical="center" shrinkToFit="1"/>
    </xf>
    <xf numFmtId="176" fontId="10" fillId="0" borderId="42" xfId="0" applyNumberFormat="1" applyFont="1" applyBorder="1" applyAlignment="1" applyProtection="1">
      <alignment shrinkToFit="1"/>
      <protection locked="0"/>
    </xf>
    <xf numFmtId="176" fontId="10" fillId="3" borderId="43" xfId="0" applyNumberFormat="1" applyFont="1" applyFill="1" applyBorder="1" applyAlignment="1">
      <alignment vertical="center" shrinkToFit="1"/>
    </xf>
    <xf numFmtId="0" fontId="14" fillId="0" borderId="44" xfId="1" applyFont="1" applyBorder="1" applyAlignment="1">
      <alignment horizontal="distributed" vertical="center" wrapText="1"/>
    </xf>
    <xf numFmtId="0" fontId="14" fillId="0" borderId="45" xfId="1" applyFont="1" applyBorder="1" applyAlignment="1">
      <alignment horizontal="distributed" vertical="center" wrapText="1"/>
    </xf>
    <xf numFmtId="176" fontId="10" fillId="2" borderId="46" xfId="0" applyNumberFormat="1" applyFont="1" applyFill="1" applyBorder="1" applyAlignment="1">
      <alignment vertical="center" shrinkToFit="1"/>
    </xf>
    <xf numFmtId="176" fontId="10" fillId="3" borderId="47" xfId="0" applyNumberFormat="1" applyFont="1" applyFill="1" applyBorder="1" applyAlignment="1">
      <alignment vertical="center" shrinkToFit="1"/>
    </xf>
    <xf numFmtId="176" fontId="10" fillId="0" borderId="48" xfId="3" applyNumberFormat="1" applyFont="1" applyFill="1" applyBorder="1" applyAlignment="1" applyProtection="1">
      <alignment vertical="center" shrinkToFit="1"/>
      <protection locked="0"/>
    </xf>
    <xf numFmtId="176" fontId="10" fillId="0" borderId="49" xfId="3" applyNumberFormat="1" applyFont="1" applyFill="1" applyBorder="1" applyAlignment="1" applyProtection="1">
      <alignment vertical="center" shrinkToFit="1"/>
      <protection locked="0"/>
    </xf>
    <xf numFmtId="176" fontId="10" fillId="4" borderId="47" xfId="3" applyNumberFormat="1" applyFont="1" applyFill="1" applyBorder="1" applyAlignment="1">
      <alignment vertical="center" shrinkToFit="1"/>
    </xf>
    <xf numFmtId="176" fontId="10" fillId="0" borderId="50" xfId="3" applyNumberFormat="1" applyFont="1" applyFill="1" applyBorder="1" applyAlignment="1" applyProtection="1">
      <alignment vertical="center" shrinkToFit="1"/>
      <protection locked="0"/>
    </xf>
    <xf numFmtId="176" fontId="10" fillId="0" borderId="51" xfId="3" applyNumberFormat="1" applyFont="1" applyFill="1" applyBorder="1" applyAlignment="1" applyProtection="1">
      <alignment vertical="center" shrinkToFit="1"/>
      <protection locked="0"/>
    </xf>
    <xf numFmtId="176" fontId="10" fillId="5" borderId="47" xfId="3" applyNumberFormat="1" applyFont="1" applyFill="1" applyBorder="1" applyAlignment="1">
      <alignment vertical="center" shrinkToFit="1"/>
    </xf>
    <xf numFmtId="176" fontId="10" fillId="6" borderId="47" xfId="3" applyNumberFormat="1" applyFont="1" applyFill="1" applyBorder="1" applyAlignment="1">
      <alignment vertical="center" shrinkToFit="1"/>
    </xf>
    <xf numFmtId="176" fontId="10" fillId="7" borderId="47" xfId="3" applyNumberFormat="1" applyFont="1" applyFill="1" applyBorder="1" applyAlignment="1">
      <alignment vertical="center" shrinkToFit="1"/>
    </xf>
    <xf numFmtId="176" fontId="10" fillId="8" borderId="47" xfId="3" applyNumberFormat="1" applyFont="1" applyFill="1" applyBorder="1" applyAlignment="1">
      <alignment vertical="center" shrinkToFit="1"/>
    </xf>
    <xf numFmtId="176" fontId="10" fillId="0" borderId="52" xfId="0" applyNumberFormat="1" applyFont="1" applyBorder="1" applyAlignment="1" applyProtection="1">
      <alignment shrinkToFit="1"/>
      <protection locked="0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18" fillId="9" borderId="0" xfId="0" applyFont="1" applyFill="1" applyAlignment="1" applyProtection="1">
      <alignment horizontal="center" vertical="center" shrinkToFit="1"/>
      <protection locked="0"/>
    </xf>
    <xf numFmtId="176" fontId="10" fillId="0" borderId="53" xfId="3" applyNumberFormat="1" applyFont="1" applyFill="1" applyBorder="1" applyAlignment="1" applyProtection="1">
      <alignment vertical="center" shrinkToFit="1"/>
      <protection locked="0"/>
    </xf>
    <xf numFmtId="176" fontId="10" fillId="0" borderId="54" xfId="3" applyNumberFormat="1" applyFont="1" applyFill="1" applyBorder="1" applyAlignment="1" applyProtection="1">
      <alignment vertical="center" shrinkToFit="1"/>
      <protection locked="0"/>
    </xf>
    <xf numFmtId="176" fontId="10" fillId="0" borderId="55" xfId="3" applyNumberFormat="1" applyFont="1" applyFill="1" applyBorder="1" applyAlignment="1" applyProtection="1">
      <alignment vertical="center" shrinkToFit="1"/>
      <protection locked="0"/>
    </xf>
    <xf numFmtId="0" fontId="0" fillId="6" borderId="14" xfId="0" applyFill="1" applyBorder="1" applyAlignment="1" applyProtection="1">
      <alignment shrinkToFit="1"/>
      <protection locked="0"/>
    </xf>
    <xf numFmtId="176" fontId="10" fillId="6" borderId="56" xfId="0" applyNumberFormat="1" applyFont="1" applyFill="1" applyBorder="1" applyAlignment="1">
      <alignment vertical="center" shrinkToFit="1" readingOrder="1"/>
    </xf>
    <xf numFmtId="176" fontId="10" fillId="6" borderId="27" xfId="0" applyNumberFormat="1" applyFont="1" applyFill="1" applyBorder="1" applyAlignment="1">
      <alignment vertical="center" shrinkToFit="1" readingOrder="1"/>
    </xf>
    <xf numFmtId="0" fontId="11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2" fillId="2" borderId="10" xfId="0" applyFont="1" applyFill="1" applyBorder="1" applyAlignment="1">
      <alignment horizontal="center" vertical="center" textRotation="255" shrinkToFit="1"/>
    </xf>
    <xf numFmtId="0" fontId="12" fillId="2" borderId="19" xfId="0" applyFont="1" applyFill="1" applyBorder="1" applyAlignment="1">
      <alignment horizontal="center" vertical="center" textRotation="255" shrinkToFit="1"/>
    </xf>
    <xf numFmtId="0" fontId="20" fillId="4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4" borderId="20" xfId="0" applyFont="1" applyFill="1" applyBorder="1" applyAlignment="1" applyProtection="1">
      <alignment horizontal="center" vertical="top" textRotation="255" shrinkToFit="1"/>
      <protection locked="0"/>
    </xf>
    <xf numFmtId="0" fontId="20" fillId="5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5" borderId="20" xfId="0" applyFont="1" applyFill="1" applyBorder="1" applyAlignment="1" applyProtection="1">
      <alignment horizontal="center" vertical="top" textRotation="255" shrinkToFit="1"/>
      <protection locked="0"/>
    </xf>
    <xf numFmtId="0" fontId="20" fillId="6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6" borderId="20" xfId="0" applyFont="1" applyFill="1" applyBorder="1" applyAlignment="1" applyProtection="1">
      <alignment horizontal="center" vertical="top" textRotation="255" shrinkToFit="1"/>
      <protection locked="0"/>
    </xf>
    <xf numFmtId="0" fontId="20" fillId="7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7" borderId="20" xfId="0" applyFont="1" applyFill="1" applyBorder="1" applyAlignment="1" applyProtection="1">
      <alignment horizontal="center" vertical="top" textRotation="255" shrinkToFit="1"/>
      <protection locked="0"/>
    </xf>
    <xf numFmtId="0" fontId="20" fillId="8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8" borderId="20" xfId="0" applyFont="1" applyFill="1" applyBorder="1" applyAlignment="1" applyProtection="1">
      <alignment horizontal="center" vertical="top" textRotation="255" shrinkToFit="1"/>
      <protection locked="0"/>
    </xf>
    <xf numFmtId="0" fontId="20" fillId="0" borderId="17" xfId="0" applyFont="1" applyBorder="1" applyAlignment="1" applyProtection="1">
      <alignment horizontal="center" vertical="top" textRotation="255" shrinkToFit="1"/>
      <protection locked="0"/>
    </xf>
    <xf numFmtId="0" fontId="20" fillId="0" borderId="23" xfId="0" applyFont="1" applyBorder="1" applyAlignment="1" applyProtection="1">
      <alignment horizontal="center" vertical="top" textRotation="255" shrinkToFit="1"/>
      <protection locked="0"/>
    </xf>
    <xf numFmtId="0" fontId="20" fillId="3" borderId="11" xfId="0" applyFont="1" applyFill="1" applyBorder="1" applyAlignment="1" applyProtection="1">
      <alignment horizontal="center" vertical="top" textRotation="255" shrinkToFit="1"/>
      <protection locked="0"/>
    </xf>
    <xf numFmtId="0" fontId="20" fillId="3" borderId="20" xfId="0" applyFont="1" applyFill="1" applyBorder="1" applyAlignment="1" applyProtection="1">
      <alignment horizontal="center" vertical="top" textRotation="255" shrinkToFit="1"/>
      <protection locked="0"/>
    </xf>
  </cellXfs>
  <cellStyles count="4">
    <cellStyle name="桁区切り 2" xfId="3" xr:uid="{DB73A382-D0BC-4120-82D0-48DE3003D026}"/>
    <cellStyle name="標準" xfId="0" builtinId="0"/>
    <cellStyle name="標準 3" xfId="2" xr:uid="{88F37FFE-DFD9-4FBA-B5D9-1F61D68D7791}"/>
    <cellStyle name="標準_08-99-04-0(1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82"/>
  <sheetViews>
    <sheetView tabSelected="1" view="pageBreakPreview" zoomScale="60" zoomScaleNormal="60" workbookViewId="0"/>
  </sheetViews>
  <sheetFormatPr defaultColWidth="8.6640625" defaultRowHeight="10.5"/>
  <cols>
    <col min="1" max="1" width="41.5" style="46" customWidth="1"/>
    <col min="2" max="3" width="10.83203125" style="105" customWidth="1"/>
    <col min="4" max="31" width="7.83203125" style="105" customWidth="1"/>
    <col min="32" max="32" width="10.83203125" style="105" customWidth="1"/>
    <col min="33" max="33" width="7.83203125" style="105" customWidth="1"/>
    <col min="34" max="34" width="7.83203125" style="105" hidden="1" customWidth="1"/>
    <col min="35" max="40" width="7.83203125" style="105" customWidth="1"/>
    <col min="41" max="41" width="7.83203125" style="105" hidden="1" customWidth="1"/>
    <col min="42" max="52" width="7.83203125" style="105" customWidth="1"/>
    <col min="53" max="53" width="7.83203125" style="105" hidden="1" customWidth="1"/>
    <col min="54" max="54" width="7.83203125" style="105" customWidth="1"/>
    <col min="55" max="55" width="7.83203125" style="105" hidden="1" customWidth="1"/>
    <col min="56" max="67" width="7.83203125" style="105" customWidth="1"/>
    <col min="68" max="68" width="7.83203125" style="105" hidden="1" customWidth="1"/>
    <col min="69" max="70" width="7.83203125" style="105" customWidth="1"/>
    <col min="71" max="71" width="10.83203125" style="105" customWidth="1"/>
    <col min="72" max="89" width="7.83203125" style="105" customWidth="1"/>
    <col min="90" max="90" width="10.83203125" style="105" customWidth="1"/>
    <col min="91" max="98" width="7.83203125" style="105" customWidth="1"/>
    <col min="99" max="99" width="10.83203125" style="105" customWidth="1"/>
    <col min="100" max="105" width="7.83203125" style="105" customWidth="1"/>
    <col min="106" max="106" width="7.83203125" style="105" hidden="1" customWidth="1"/>
    <col min="107" max="110" width="7.83203125" style="105" customWidth="1"/>
    <col min="111" max="111" width="10.83203125" style="105" customWidth="1"/>
    <col min="112" max="116" width="7.83203125" style="105" customWidth="1"/>
  </cols>
  <sheetData>
    <row r="1" spans="1:116" s="5" customFormat="1" ht="24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113" t="s">
        <v>114</v>
      </c>
      <c r="DK1" s="113"/>
      <c r="DL1" s="113"/>
    </row>
    <row r="2" spans="1:116" s="5" customFormat="1" ht="39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 t="s">
        <v>0</v>
      </c>
      <c r="AN2" s="8"/>
      <c r="AO2" s="8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9"/>
      <c r="BY2" s="9"/>
      <c r="BZ2" s="9"/>
      <c r="CA2" s="9"/>
      <c r="CB2" s="9"/>
      <c r="CC2" s="9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0"/>
      <c r="DF2" s="10"/>
      <c r="DG2" s="4"/>
      <c r="DH2" s="10"/>
      <c r="DI2" s="10"/>
      <c r="DJ2" s="4"/>
      <c r="DK2" s="4"/>
      <c r="DL2" s="11" t="s">
        <v>1</v>
      </c>
    </row>
    <row r="3" spans="1:116" s="5" customFormat="1" ht="19.5" customHeight="1">
      <c r="A3" s="12"/>
      <c r="B3" s="13"/>
      <c r="C3" s="1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14"/>
      <c r="DF3" s="14"/>
      <c r="DG3" s="4"/>
      <c r="DH3" s="14"/>
      <c r="DI3" s="14"/>
      <c r="DJ3" s="4"/>
      <c r="DK3" s="4"/>
      <c r="DL3" s="15" t="s">
        <v>115</v>
      </c>
    </row>
    <row r="4" spans="1:116" s="5" customFormat="1" ht="13.5" customHeight="1">
      <c r="A4" s="12"/>
      <c r="B4" s="13"/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16"/>
      <c r="DI4" s="16"/>
      <c r="DJ4" s="4"/>
      <c r="DK4" s="4"/>
      <c r="DL4" s="4"/>
    </row>
    <row r="5" spans="1:116" s="20" customFormat="1" ht="23.25" customHeight="1" thickBot="1">
      <c r="A5" s="17"/>
      <c r="B5" s="18"/>
      <c r="C5" s="18"/>
      <c r="D5" s="19">
        <f>C5+1</f>
        <v>1</v>
      </c>
      <c r="E5" s="19">
        <f>D5+1</f>
        <v>2</v>
      </c>
      <c r="F5" s="19">
        <f t="shared" ref="F5:AE5" si="0">E5+1</f>
        <v>3</v>
      </c>
      <c r="G5" s="19">
        <f t="shared" si="0"/>
        <v>4</v>
      </c>
      <c r="H5" s="19">
        <f t="shared" si="0"/>
        <v>5</v>
      </c>
      <c r="I5" s="19">
        <f t="shared" si="0"/>
        <v>6</v>
      </c>
      <c r="J5" s="19">
        <f t="shared" si="0"/>
        <v>7</v>
      </c>
      <c r="K5" s="19">
        <f t="shared" si="0"/>
        <v>8</v>
      </c>
      <c r="L5" s="19">
        <f t="shared" si="0"/>
        <v>9</v>
      </c>
      <c r="M5" s="19">
        <f t="shared" si="0"/>
        <v>10</v>
      </c>
      <c r="N5" s="19">
        <f t="shared" si="0"/>
        <v>11</v>
      </c>
      <c r="O5" s="19">
        <f t="shared" si="0"/>
        <v>12</v>
      </c>
      <c r="P5" s="19">
        <f t="shared" si="0"/>
        <v>13</v>
      </c>
      <c r="Q5" s="19">
        <f t="shared" si="0"/>
        <v>14</v>
      </c>
      <c r="R5" s="19">
        <f t="shared" si="0"/>
        <v>15</v>
      </c>
      <c r="S5" s="19">
        <f t="shared" si="0"/>
        <v>16</v>
      </c>
      <c r="T5" s="19">
        <f t="shared" si="0"/>
        <v>17</v>
      </c>
      <c r="U5" s="19">
        <f t="shared" si="0"/>
        <v>18</v>
      </c>
      <c r="V5" s="19">
        <f t="shared" si="0"/>
        <v>19</v>
      </c>
      <c r="W5" s="19">
        <f t="shared" si="0"/>
        <v>20</v>
      </c>
      <c r="X5" s="19">
        <f t="shared" si="0"/>
        <v>21</v>
      </c>
      <c r="Y5" s="19">
        <f t="shared" si="0"/>
        <v>22</v>
      </c>
      <c r="Z5" s="19">
        <f t="shared" si="0"/>
        <v>23</v>
      </c>
      <c r="AA5" s="19">
        <f t="shared" si="0"/>
        <v>24</v>
      </c>
      <c r="AB5" s="19">
        <f t="shared" si="0"/>
        <v>25</v>
      </c>
      <c r="AC5" s="19">
        <f t="shared" si="0"/>
        <v>26</v>
      </c>
      <c r="AD5" s="19">
        <f t="shared" si="0"/>
        <v>27</v>
      </c>
      <c r="AE5" s="19">
        <f t="shared" si="0"/>
        <v>28</v>
      </c>
      <c r="AF5" s="19"/>
      <c r="AG5" s="19">
        <f>AE5+1</f>
        <v>29</v>
      </c>
      <c r="AH5" s="106" t="s">
        <v>116</v>
      </c>
      <c r="AI5" s="19">
        <f>AG5+1</f>
        <v>30</v>
      </c>
      <c r="AJ5" s="19">
        <f t="shared" ref="AJ5:BR5" si="1">AI5+1</f>
        <v>31</v>
      </c>
      <c r="AK5" s="19">
        <f t="shared" si="1"/>
        <v>32</v>
      </c>
      <c r="AL5" s="19">
        <f t="shared" si="1"/>
        <v>33</v>
      </c>
      <c r="AM5" s="19">
        <f t="shared" si="1"/>
        <v>34</v>
      </c>
      <c r="AN5" s="19">
        <f t="shared" si="1"/>
        <v>35</v>
      </c>
      <c r="AO5" s="106" t="s">
        <v>116</v>
      </c>
      <c r="AP5" s="19">
        <f>AN5+1</f>
        <v>36</v>
      </c>
      <c r="AQ5" s="19">
        <f t="shared" si="1"/>
        <v>37</v>
      </c>
      <c r="AR5" s="19">
        <f t="shared" si="1"/>
        <v>38</v>
      </c>
      <c r="AS5" s="19">
        <f t="shared" si="1"/>
        <v>39</v>
      </c>
      <c r="AT5" s="19">
        <f t="shared" si="1"/>
        <v>40</v>
      </c>
      <c r="AU5" s="19">
        <f t="shared" si="1"/>
        <v>41</v>
      </c>
      <c r="AV5" s="19">
        <f t="shared" si="1"/>
        <v>42</v>
      </c>
      <c r="AW5" s="19">
        <f t="shared" si="1"/>
        <v>43</v>
      </c>
      <c r="AX5" s="19">
        <f t="shared" si="1"/>
        <v>44</v>
      </c>
      <c r="AY5" s="19">
        <f t="shared" si="1"/>
        <v>45</v>
      </c>
      <c r="AZ5" s="19">
        <f t="shared" si="1"/>
        <v>46</v>
      </c>
      <c r="BA5" s="106" t="s">
        <v>116</v>
      </c>
      <c r="BB5" s="19">
        <f>AZ5+1</f>
        <v>47</v>
      </c>
      <c r="BC5" s="106" t="s">
        <v>116</v>
      </c>
      <c r="BD5" s="19">
        <f>BB5+1</f>
        <v>48</v>
      </c>
      <c r="BE5" s="19">
        <f t="shared" si="1"/>
        <v>49</v>
      </c>
      <c r="BF5" s="19">
        <f t="shared" si="1"/>
        <v>50</v>
      </c>
      <c r="BG5" s="19">
        <f t="shared" si="1"/>
        <v>51</v>
      </c>
      <c r="BH5" s="19">
        <f t="shared" si="1"/>
        <v>52</v>
      </c>
      <c r="BI5" s="19">
        <f t="shared" si="1"/>
        <v>53</v>
      </c>
      <c r="BJ5" s="19">
        <f t="shared" si="1"/>
        <v>54</v>
      </c>
      <c r="BK5" s="19">
        <f t="shared" si="1"/>
        <v>55</v>
      </c>
      <c r="BL5" s="19">
        <f t="shared" si="1"/>
        <v>56</v>
      </c>
      <c r="BM5" s="19">
        <f t="shared" si="1"/>
        <v>57</v>
      </c>
      <c r="BN5" s="19">
        <f t="shared" si="1"/>
        <v>58</v>
      </c>
      <c r="BO5" s="19">
        <f t="shared" si="1"/>
        <v>59</v>
      </c>
      <c r="BP5" s="106" t="s">
        <v>116</v>
      </c>
      <c r="BQ5" s="19">
        <f>BO5+1</f>
        <v>60</v>
      </c>
      <c r="BR5" s="19">
        <f t="shared" si="1"/>
        <v>61</v>
      </c>
      <c r="BS5" s="19"/>
      <c r="BT5" s="19">
        <f>BR5+1</f>
        <v>62</v>
      </c>
      <c r="BU5" s="19">
        <f>BT5+1</f>
        <v>63</v>
      </c>
      <c r="BV5" s="19">
        <f t="shared" ref="BV5:CK5" si="2">BU5+1</f>
        <v>64</v>
      </c>
      <c r="BW5" s="19">
        <f t="shared" si="2"/>
        <v>65</v>
      </c>
      <c r="BX5" s="19">
        <f t="shared" si="2"/>
        <v>66</v>
      </c>
      <c r="BY5" s="19">
        <f t="shared" si="2"/>
        <v>67</v>
      </c>
      <c r="BZ5" s="19">
        <f t="shared" si="2"/>
        <v>68</v>
      </c>
      <c r="CA5" s="19">
        <f t="shared" si="2"/>
        <v>69</v>
      </c>
      <c r="CB5" s="19">
        <f t="shared" si="2"/>
        <v>70</v>
      </c>
      <c r="CC5" s="19">
        <f t="shared" si="2"/>
        <v>71</v>
      </c>
      <c r="CD5" s="19">
        <f t="shared" si="2"/>
        <v>72</v>
      </c>
      <c r="CE5" s="19">
        <f t="shared" si="2"/>
        <v>73</v>
      </c>
      <c r="CF5" s="19">
        <f t="shared" si="2"/>
        <v>74</v>
      </c>
      <c r="CG5" s="19">
        <f t="shared" si="2"/>
        <v>75</v>
      </c>
      <c r="CH5" s="19">
        <f t="shared" si="2"/>
        <v>76</v>
      </c>
      <c r="CI5" s="19">
        <f t="shared" si="2"/>
        <v>77</v>
      </c>
      <c r="CJ5" s="19">
        <f t="shared" si="2"/>
        <v>78</v>
      </c>
      <c r="CK5" s="19">
        <f t="shared" si="2"/>
        <v>79</v>
      </c>
      <c r="CL5" s="19"/>
      <c r="CM5" s="19">
        <f>CK5+1</f>
        <v>80</v>
      </c>
      <c r="CN5" s="19">
        <f>CM5+1</f>
        <v>81</v>
      </c>
      <c r="CO5" s="19">
        <f t="shared" ref="CO5:CT5" si="3">CN5+1</f>
        <v>82</v>
      </c>
      <c r="CP5" s="19">
        <f t="shared" si="3"/>
        <v>83</v>
      </c>
      <c r="CQ5" s="19">
        <f t="shared" si="3"/>
        <v>84</v>
      </c>
      <c r="CR5" s="19">
        <f t="shared" si="3"/>
        <v>85</v>
      </c>
      <c r="CS5" s="19">
        <f t="shared" si="3"/>
        <v>86</v>
      </c>
      <c r="CT5" s="19">
        <f t="shared" si="3"/>
        <v>87</v>
      </c>
      <c r="CU5" s="19"/>
      <c r="CV5" s="19">
        <f>CT5+1</f>
        <v>88</v>
      </c>
      <c r="CW5" s="19">
        <f>CV5+1</f>
        <v>89</v>
      </c>
      <c r="CX5" s="19">
        <f t="shared" ref="CX5:DF5" si="4">CW5+1</f>
        <v>90</v>
      </c>
      <c r="CY5" s="19">
        <f t="shared" si="4"/>
        <v>91</v>
      </c>
      <c r="CZ5" s="19">
        <f t="shared" si="4"/>
        <v>92</v>
      </c>
      <c r="DA5" s="19">
        <f t="shared" si="4"/>
        <v>93</v>
      </c>
      <c r="DB5" s="106" t="s">
        <v>116</v>
      </c>
      <c r="DC5" s="19">
        <f>DA5+1</f>
        <v>94</v>
      </c>
      <c r="DD5" s="19">
        <f t="shared" si="4"/>
        <v>95</v>
      </c>
      <c r="DE5" s="19">
        <f t="shared" si="4"/>
        <v>96</v>
      </c>
      <c r="DF5" s="19">
        <f t="shared" si="4"/>
        <v>97</v>
      </c>
      <c r="DG5" s="19"/>
      <c r="DH5" s="19">
        <f>DF5+1</f>
        <v>98</v>
      </c>
      <c r="DI5" s="19">
        <f>DH5+1</f>
        <v>99</v>
      </c>
      <c r="DJ5" s="19">
        <f t="shared" ref="DJ5:DK5" si="5">DI5+1</f>
        <v>100</v>
      </c>
      <c r="DK5" s="19">
        <f t="shared" si="5"/>
        <v>101</v>
      </c>
      <c r="DL5" s="19"/>
    </row>
    <row r="6" spans="1:116" ht="19.5" customHeight="1" thickTop="1">
      <c r="A6" s="114"/>
      <c r="B6" s="116" t="s">
        <v>3</v>
      </c>
      <c r="C6" s="130" t="s">
        <v>117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4"/>
      <c r="AF6" s="118" t="s">
        <v>118</v>
      </c>
      <c r="AG6" s="25"/>
      <c r="AH6" s="26"/>
      <c r="AI6" s="26"/>
      <c r="AJ6" s="26"/>
      <c r="AK6" s="25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7"/>
      <c r="BS6" s="120" t="s">
        <v>119</v>
      </c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9"/>
      <c r="CL6" s="122" t="s">
        <v>120</v>
      </c>
      <c r="CM6" s="30"/>
      <c r="CN6" s="30"/>
      <c r="CO6" s="30"/>
      <c r="CP6" s="30"/>
      <c r="CQ6" s="30"/>
      <c r="CR6" s="30"/>
      <c r="CS6" s="110"/>
      <c r="CT6" s="31"/>
      <c r="CU6" s="124" t="s">
        <v>121</v>
      </c>
      <c r="CV6" s="32"/>
      <c r="CW6" s="32"/>
      <c r="CX6" s="32"/>
      <c r="CY6" s="32"/>
      <c r="CZ6" s="32"/>
      <c r="DA6" s="32"/>
      <c r="DB6" s="32"/>
      <c r="DC6" s="32"/>
      <c r="DD6" s="33"/>
      <c r="DE6" s="33"/>
      <c r="DF6" s="34"/>
      <c r="DG6" s="126" t="s">
        <v>122</v>
      </c>
      <c r="DH6" s="35"/>
      <c r="DI6" s="35"/>
      <c r="DJ6" s="35"/>
      <c r="DK6" s="36"/>
      <c r="DL6" s="128" t="s">
        <v>2</v>
      </c>
    </row>
    <row r="7" spans="1:116" s="46" customFormat="1" ht="148.5" customHeight="1" thickBot="1">
      <c r="A7" s="115"/>
      <c r="B7" s="117"/>
      <c r="C7" s="131"/>
      <c r="D7" s="37" t="s">
        <v>4</v>
      </c>
      <c r="E7" s="38" t="s">
        <v>29</v>
      </c>
      <c r="F7" s="37" t="s">
        <v>15</v>
      </c>
      <c r="G7" s="37" t="s">
        <v>14</v>
      </c>
      <c r="H7" s="37" t="s">
        <v>12</v>
      </c>
      <c r="I7" s="37" t="s">
        <v>13</v>
      </c>
      <c r="J7" s="37" t="s">
        <v>18</v>
      </c>
      <c r="K7" s="37" t="s">
        <v>7</v>
      </c>
      <c r="L7" s="39" t="s">
        <v>123</v>
      </c>
      <c r="M7" s="40" t="s">
        <v>25</v>
      </c>
      <c r="N7" s="37" t="s">
        <v>26</v>
      </c>
      <c r="O7" s="37" t="s">
        <v>8</v>
      </c>
      <c r="P7" s="37" t="s">
        <v>27</v>
      </c>
      <c r="Q7" s="37" t="s">
        <v>10</v>
      </c>
      <c r="R7" s="37" t="s">
        <v>9</v>
      </c>
      <c r="S7" s="37" t="s">
        <v>17</v>
      </c>
      <c r="T7" s="37" t="s">
        <v>22</v>
      </c>
      <c r="U7" s="37" t="s">
        <v>23</v>
      </c>
      <c r="V7" s="39" t="s">
        <v>124</v>
      </c>
      <c r="W7" s="37" t="s">
        <v>6</v>
      </c>
      <c r="X7" s="37" t="s">
        <v>11</v>
      </c>
      <c r="Y7" s="37" t="s">
        <v>24</v>
      </c>
      <c r="Z7" s="38" t="s">
        <v>28</v>
      </c>
      <c r="AA7" s="37" t="s">
        <v>20</v>
      </c>
      <c r="AB7" s="37" t="s">
        <v>5</v>
      </c>
      <c r="AC7" s="37" t="s">
        <v>21</v>
      </c>
      <c r="AD7" s="37" t="s">
        <v>16</v>
      </c>
      <c r="AE7" s="41" t="s">
        <v>19</v>
      </c>
      <c r="AF7" s="119"/>
      <c r="AG7" s="37" t="s">
        <v>41</v>
      </c>
      <c r="AH7" s="42" t="s">
        <v>30</v>
      </c>
      <c r="AI7" s="37" t="s">
        <v>42</v>
      </c>
      <c r="AJ7" s="37" t="s">
        <v>57</v>
      </c>
      <c r="AK7" s="37" t="s">
        <v>58</v>
      </c>
      <c r="AL7" s="37" t="s">
        <v>56</v>
      </c>
      <c r="AM7" s="37" t="s">
        <v>36</v>
      </c>
      <c r="AN7" s="37" t="s">
        <v>31</v>
      </c>
      <c r="AO7" s="37" t="s">
        <v>47</v>
      </c>
      <c r="AP7" s="37" t="s">
        <v>44</v>
      </c>
      <c r="AQ7" s="37" t="s">
        <v>43</v>
      </c>
      <c r="AR7" s="37" t="s">
        <v>61</v>
      </c>
      <c r="AS7" s="37" t="s">
        <v>125</v>
      </c>
      <c r="AT7" s="37" t="s">
        <v>54</v>
      </c>
      <c r="AU7" s="37" t="s">
        <v>53</v>
      </c>
      <c r="AV7" s="37" t="s">
        <v>52</v>
      </c>
      <c r="AW7" s="37" t="s">
        <v>59</v>
      </c>
      <c r="AX7" s="37" t="s">
        <v>60</v>
      </c>
      <c r="AY7" s="37" t="s">
        <v>55</v>
      </c>
      <c r="AZ7" s="37" t="s">
        <v>35</v>
      </c>
      <c r="BA7" s="37" t="s">
        <v>126</v>
      </c>
      <c r="BB7" s="37" t="s">
        <v>39</v>
      </c>
      <c r="BC7" s="37" t="s">
        <v>127</v>
      </c>
      <c r="BD7" s="37" t="s">
        <v>62</v>
      </c>
      <c r="BE7" s="37" t="s">
        <v>128</v>
      </c>
      <c r="BF7" s="40" t="s">
        <v>40</v>
      </c>
      <c r="BG7" s="37" t="s">
        <v>37</v>
      </c>
      <c r="BH7" s="37" t="s">
        <v>38</v>
      </c>
      <c r="BI7" s="42" t="s">
        <v>34</v>
      </c>
      <c r="BJ7" s="37" t="s">
        <v>32</v>
      </c>
      <c r="BK7" s="37" t="s">
        <v>33</v>
      </c>
      <c r="BL7" s="37" t="s">
        <v>48</v>
      </c>
      <c r="BM7" s="37" t="s">
        <v>49</v>
      </c>
      <c r="BN7" s="37" t="s">
        <v>46</v>
      </c>
      <c r="BO7" s="37" t="s">
        <v>45</v>
      </c>
      <c r="BP7" s="38" t="s">
        <v>63</v>
      </c>
      <c r="BQ7" s="37" t="s">
        <v>50</v>
      </c>
      <c r="BR7" s="41" t="s">
        <v>51</v>
      </c>
      <c r="BS7" s="121"/>
      <c r="BT7" s="43" t="s">
        <v>129</v>
      </c>
      <c r="BU7" s="43" t="s">
        <v>130</v>
      </c>
      <c r="BV7" s="43" t="s">
        <v>131</v>
      </c>
      <c r="BW7" s="43" t="s">
        <v>132</v>
      </c>
      <c r="BX7" s="43" t="s">
        <v>133</v>
      </c>
      <c r="BY7" s="43" t="s">
        <v>134</v>
      </c>
      <c r="BZ7" s="43" t="s">
        <v>135</v>
      </c>
      <c r="CA7" s="43" t="s">
        <v>136</v>
      </c>
      <c r="CB7" s="43" t="s">
        <v>137</v>
      </c>
      <c r="CC7" s="43" t="s">
        <v>138</v>
      </c>
      <c r="CD7" s="43" t="s">
        <v>139</v>
      </c>
      <c r="CE7" s="43" t="s">
        <v>140</v>
      </c>
      <c r="CF7" s="43" t="s">
        <v>141</v>
      </c>
      <c r="CG7" s="43" t="s">
        <v>142</v>
      </c>
      <c r="CH7" s="43" t="s">
        <v>143</v>
      </c>
      <c r="CI7" s="43" t="s">
        <v>144</v>
      </c>
      <c r="CJ7" s="43" t="s">
        <v>145</v>
      </c>
      <c r="CK7" s="44" t="s">
        <v>146</v>
      </c>
      <c r="CL7" s="123"/>
      <c r="CM7" s="43" t="s">
        <v>64</v>
      </c>
      <c r="CN7" s="43" t="s">
        <v>65</v>
      </c>
      <c r="CO7" s="43" t="s">
        <v>67</v>
      </c>
      <c r="CP7" s="43" t="s">
        <v>66</v>
      </c>
      <c r="CQ7" s="43" t="s">
        <v>70</v>
      </c>
      <c r="CR7" s="43" t="s">
        <v>69</v>
      </c>
      <c r="CS7" s="45" t="s">
        <v>71</v>
      </c>
      <c r="CT7" s="44" t="s">
        <v>68</v>
      </c>
      <c r="CU7" s="125"/>
      <c r="CV7" s="43" t="s">
        <v>147</v>
      </c>
      <c r="CW7" s="43" t="s">
        <v>148</v>
      </c>
      <c r="CX7" s="43" t="s">
        <v>149</v>
      </c>
      <c r="CY7" s="43" t="s">
        <v>150</v>
      </c>
      <c r="CZ7" s="43" t="s">
        <v>151</v>
      </c>
      <c r="DA7" s="43" t="s">
        <v>152</v>
      </c>
      <c r="DB7" s="43" t="s">
        <v>153</v>
      </c>
      <c r="DC7" s="43" t="s">
        <v>154</v>
      </c>
      <c r="DD7" s="43" t="s">
        <v>155</v>
      </c>
      <c r="DE7" s="45" t="s">
        <v>156</v>
      </c>
      <c r="DF7" s="44" t="s">
        <v>157</v>
      </c>
      <c r="DG7" s="127"/>
      <c r="DH7" s="43" t="s">
        <v>158</v>
      </c>
      <c r="DI7" s="43" t="s">
        <v>159</v>
      </c>
      <c r="DJ7" s="43" t="s">
        <v>160</v>
      </c>
      <c r="DK7" s="44" t="s">
        <v>161</v>
      </c>
      <c r="DL7" s="129"/>
    </row>
    <row r="8" spans="1:116" s="3" customFormat="1" ht="33" customHeight="1" thickTop="1">
      <c r="A8" s="47" t="s">
        <v>72</v>
      </c>
      <c r="B8" s="48">
        <v>21917</v>
      </c>
      <c r="C8" s="49">
        <f>IF(SUM(C9:C45)=SUM(D8:AE8),SUM(C9:C45),"NG")</f>
        <v>17956</v>
      </c>
      <c r="D8" s="50">
        <f>SUM(D9:D45)</f>
        <v>4</v>
      </c>
      <c r="E8" s="50">
        <f>SUM(E9:E45)</f>
        <v>1</v>
      </c>
      <c r="F8" s="50">
        <f t="shared" ref="F8:AE8" si="6">SUM(F9:F45)</f>
        <v>2</v>
      </c>
      <c r="G8" s="50">
        <f t="shared" si="6"/>
        <v>3</v>
      </c>
      <c r="H8" s="50">
        <f t="shared" si="6"/>
        <v>205</v>
      </c>
      <c r="I8" s="50">
        <f t="shared" si="6"/>
        <v>1802</v>
      </c>
      <c r="J8" s="50">
        <f t="shared" si="6"/>
        <v>778</v>
      </c>
      <c r="K8" s="50">
        <f t="shared" si="6"/>
        <v>256</v>
      </c>
      <c r="L8" s="50">
        <f t="shared" si="6"/>
        <v>1</v>
      </c>
      <c r="M8" s="50">
        <f t="shared" si="6"/>
        <v>8</v>
      </c>
      <c r="N8" s="50">
        <f t="shared" si="6"/>
        <v>7</v>
      </c>
      <c r="O8" s="50">
        <f t="shared" si="6"/>
        <v>50</v>
      </c>
      <c r="P8" s="50">
        <f t="shared" si="6"/>
        <v>211</v>
      </c>
      <c r="Q8" s="50">
        <f t="shared" si="6"/>
        <v>167</v>
      </c>
      <c r="R8" s="50">
        <f t="shared" si="6"/>
        <v>4259</v>
      </c>
      <c r="S8" s="50">
        <f t="shared" si="6"/>
        <v>84</v>
      </c>
      <c r="T8" s="50">
        <f t="shared" si="6"/>
        <v>340</v>
      </c>
      <c r="U8" s="50">
        <f t="shared" si="6"/>
        <v>713</v>
      </c>
      <c r="V8" s="50">
        <f t="shared" si="6"/>
        <v>4</v>
      </c>
      <c r="W8" s="50">
        <f t="shared" si="6"/>
        <v>161</v>
      </c>
      <c r="X8" s="50">
        <f t="shared" si="6"/>
        <v>1</v>
      </c>
      <c r="Y8" s="50">
        <f t="shared" si="6"/>
        <v>2701</v>
      </c>
      <c r="Z8" s="50">
        <f t="shared" si="6"/>
        <v>5462</v>
      </c>
      <c r="AA8" s="50">
        <f t="shared" si="6"/>
        <v>79</v>
      </c>
      <c r="AB8" s="50">
        <f t="shared" si="6"/>
        <v>487</v>
      </c>
      <c r="AC8" s="50">
        <f t="shared" si="6"/>
        <v>135</v>
      </c>
      <c r="AD8" s="50">
        <f t="shared" si="6"/>
        <v>2</v>
      </c>
      <c r="AE8" s="50">
        <f t="shared" si="6"/>
        <v>33</v>
      </c>
      <c r="AF8" s="51">
        <f>IF(SUM(AF9:AF45)=SUM(AG8:BR8),SUM(AF9:AF45),"NG")</f>
        <v>932</v>
      </c>
      <c r="AG8" s="52">
        <f>SUM(AG9:AG45)</f>
        <v>3</v>
      </c>
      <c r="AH8" s="52">
        <f t="shared" ref="AH8:BR8" si="7">SUM(AH9:AH45)</f>
        <v>0</v>
      </c>
      <c r="AI8" s="52">
        <f t="shared" si="7"/>
        <v>9</v>
      </c>
      <c r="AJ8" s="52">
        <f t="shared" si="7"/>
        <v>33</v>
      </c>
      <c r="AK8" s="52">
        <f t="shared" si="7"/>
        <v>30</v>
      </c>
      <c r="AL8" s="52">
        <f t="shared" si="7"/>
        <v>54</v>
      </c>
      <c r="AM8" s="52">
        <f t="shared" si="7"/>
        <v>1</v>
      </c>
      <c r="AN8" s="52">
        <f t="shared" si="7"/>
        <v>1</v>
      </c>
      <c r="AO8" s="52">
        <f t="shared" si="7"/>
        <v>0</v>
      </c>
      <c r="AP8" s="52">
        <f t="shared" si="7"/>
        <v>3</v>
      </c>
      <c r="AQ8" s="52">
        <f t="shared" si="7"/>
        <v>12</v>
      </c>
      <c r="AR8" s="52">
        <f t="shared" si="7"/>
        <v>2</v>
      </c>
      <c r="AS8" s="52">
        <f t="shared" si="7"/>
        <v>3</v>
      </c>
      <c r="AT8" s="52">
        <f t="shared" si="7"/>
        <v>2</v>
      </c>
      <c r="AU8" s="52">
        <f t="shared" si="7"/>
        <v>1</v>
      </c>
      <c r="AV8" s="52">
        <f t="shared" si="7"/>
        <v>3</v>
      </c>
      <c r="AW8" s="52">
        <f t="shared" si="7"/>
        <v>2</v>
      </c>
      <c r="AX8" s="52">
        <f t="shared" si="7"/>
        <v>1</v>
      </c>
      <c r="AY8" s="52">
        <f t="shared" si="7"/>
        <v>11</v>
      </c>
      <c r="AZ8" s="52">
        <f t="shared" si="7"/>
        <v>5</v>
      </c>
      <c r="BA8" s="52">
        <f t="shared" si="7"/>
        <v>0</v>
      </c>
      <c r="BB8" s="52">
        <f t="shared" si="7"/>
        <v>11</v>
      </c>
      <c r="BC8" s="52">
        <f t="shared" si="7"/>
        <v>0</v>
      </c>
      <c r="BD8" s="52">
        <f t="shared" si="7"/>
        <v>4</v>
      </c>
      <c r="BE8" s="52">
        <f t="shared" si="7"/>
        <v>1</v>
      </c>
      <c r="BF8" s="52">
        <f t="shared" si="7"/>
        <v>1</v>
      </c>
      <c r="BG8" s="52">
        <f t="shared" si="7"/>
        <v>4</v>
      </c>
      <c r="BH8" s="52">
        <f t="shared" si="7"/>
        <v>16</v>
      </c>
      <c r="BI8" s="52">
        <f t="shared" si="7"/>
        <v>3</v>
      </c>
      <c r="BJ8" s="52">
        <f t="shared" si="7"/>
        <v>1</v>
      </c>
      <c r="BK8" s="52">
        <f t="shared" si="7"/>
        <v>3</v>
      </c>
      <c r="BL8" s="52">
        <f t="shared" si="7"/>
        <v>2</v>
      </c>
      <c r="BM8" s="52">
        <f t="shared" si="7"/>
        <v>2</v>
      </c>
      <c r="BN8" s="52">
        <f t="shared" si="7"/>
        <v>8</v>
      </c>
      <c r="BO8" s="52">
        <f t="shared" si="7"/>
        <v>1</v>
      </c>
      <c r="BP8" s="52">
        <f t="shared" si="7"/>
        <v>0</v>
      </c>
      <c r="BQ8" s="52">
        <f t="shared" si="7"/>
        <v>33</v>
      </c>
      <c r="BR8" s="52">
        <f t="shared" si="7"/>
        <v>666</v>
      </c>
      <c r="BS8" s="53">
        <f>IF(SUM(BS9:BS45)=SUM(BT8:CK8),SUM(BS9:BS45),"NG")</f>
        <v>55</v>
      </c>
      <c r="BT8" s="54">
        <f>SUM(BT9:BT45)</f>
        <v>1</v>
      </c>
      <c r="BU8" s="54">
        <f>SUM(BU9:BU45)</f>
        <v>1</v>
      </c>
      <c r="BV8" s="54">
        <f>SUM(BV9:BV45)</f>
        <v>13</v>
      </c>
      <c r="BW8" s="54">
        <f>SUM(BW9:BW45)</f>
        <v>3</v>
      </c>
      <c r="BX8" s="54">
        <f t="shared" ref="BX8:CK8" si="8">SUM(BX9:BX45)</f>
        <v>1</v>
      </c>
      <c r="BY8" s="54">
        <f t="shared" si="8"/>
        <v>4</v>
      </c>
      <c r="BZ8" s="54">
        <f t="shared" si="8"/>
        <v>1</v>
      </c>
      <c r="CA8" s="54">
        <f t="shared" si="8"/>
        <v>2</v>
      </c>
      <c r="CB8" s="54">
        <f t="shared" si="8"/>
        <v>4</v>
      </c>
      <c r="CC8" s="54">
        <f t="shared" si="8"/>
        <v>2</v>
      </c>
      <c r="CD8" s="54">
        <f t="shared" si="8"/>
        <v>1</v>
      </c>
      <c r="CE8" s="54">
        <f t="shared" si="8"/>
        <v>1</v>
      </c>
      <c r="CF8" s="54">
        <f t="shared" si="8"/>
        <v>2</v>
      </c>
      <c r="CG8" s="54">
        <f>SUM(CG9:CG45)</f>
        <v>2</v>
      </c>
      <c r="CH8" s="54">
        <f t="shared" si="8"/>
        <v>2</v>
      </c>
      <c r="CI8" s="54">
        <f t="shared" si="8"/>
        <v>7</v>
      </c>
      <c r="CJ8" s="54">
        <f>SUM(CJ9:CJ45)</f>
        <v>6</v>
      </c>
      <c r="CK8" s="54">
        <f t="shared" si="8"/>
        <v>2</v>
      </c>
      <c r="CL8" s="55">
        <f>IF(SUM(CL9:CL45)=SUM(CM8:CT8),SUM(CL9:CL45),"NG")</f>
        <v>282</v>
      </c>
      <c r="CM8" s="56">
        <f>SUM(CM9:CM45)</f>
        <v>33</v>
      </c>
      <c r="CN8" s="56">
        <f t="shared" ref="CN8:CS8" si="9">SUM(CN9:CN45)</f>
        <v>1</v>
      </c>
      <c r="CO8" s="56">
        <f t="shared" si="9"/>
        <v>14</v>
      </c>
      <c r="CP8" s="56">
        <f>SUM(CP9:CP45)</f>
        <v>2</v>
      </c>
      <c r="CQ8" s="56">
        <f t="shared" si="9"/>
        <v>1</v>
      </c>
      <c r="CR8" s="56">
        <f>SUM(CR9:CR45)</f>
        <v>1</v>
      </c>
      <c r="CS8" s="111">
        <f t="shared" si="9"/>
        <v>220</v>
      </c>
      <c r="CT8" s="112">
        <f>SUM(CT9:CT45)</f>
        <v>10</v>
      </c>
      <c r="CU8" s="57">
        <f>IF(SUM(CU9:CU45)=SUM(CV8:DF8),SUM(CU9:CU45),"NG")</f>
        <v>2651</v>
      </c>
      <c r="CV8" s="58">
        <f>SUM(CV9:CV45)</f>
        <v>10</v>
      </c>
      <c r="CW8" s="58">
        <f t="shared" ref="CW8:DF8" si="10">SUM(CW9:CW45)</f>
        <v>2</v>
      </c>
      <c r="CX8" s="58">
        <f t="shared" si="10"/>
        <v>1</v>
      </c>
      <c r="CY8" s="58">
        <f t="shared" si="10"/>
        <v>4</v>
      </c>
      <c r="CZ8" s="58">
        <f t="shared" si="10"/>
        <v>1</v>
      </c>
      <c r="DA8" s="58">
        <f t="shared" si="10"/>
        <v>129</v>
      </c>
      <c r="DB8" s="58">
        <f t="shared" si="10"/>
        <v>0</v>
      </c>
      <c r="DC8" s="58">
        <f t="shared" si="10"/>
        <v>2411</v>
      </c>
      <c r="DD8" s="58">
        <f t="shared" si="10"/>
        <v>1</v>
      </c>
      <c r="DE8" s="58">
        <f t="shared" si="10"/>
        <v>63</v>
      </c>
      <c r="DF8" s="58">
        <f t="shared" si="10"/>
        <v>29</v>
      </c>
      <c r="DG8" s="59">
        <f>IF(SUM(DG9:DG45)=SUM(DH8:DK8),SUM(DG9:DG45),"NG")</f>
        <v>36</v>
      </c>
      <c r="DH8" s="60">
        <f>SUM(DH9:DH45)</f>
        <v>26</v>
      </c>
      <c r="DI8" s="60">
        <f t="shared" ref="DI8:DK8" si="11">SUM(DI9:DI45)</f>
        <v>1</v>
      </c>
      <c r="DJ8" s="60">
        <f t="shared" si="11"/>
        <v>8</v>
      </c>
      <c r="DK8" s="61">
        <f t="shared" si="11"/>
        <v>1</v>
      </c>
      <c r="DL8" s="62">
        <v>5</v>
      </c>
    </row>
    <row r="9" spans="1:116" s="5" customFormat="1" ht="33" customHeight="1">
      <c r="A9" s="63" t="s">
        <v>73</v>
      </c>
      <c r="B9" s="64">
        <v>37</v>
      </c>
      <c r="C9" s="65">
        <v>26</v>
      </c>
      <c r="D9" s="66">
        <v>0</v>
      </c>
      <c r="E9" s="66">
        <v>0</v>
      </c>
      <c r="F9" s="66">
        <v>0</v>
      </c>
      <c r="G9" s="66">
        <v>0</v>
      </c>
      <c r="H9" s="66">
        <v>2</v>
      </c>
      <c r="I9" s="66">
        <v>1</v>
      </c>
      <c r="J9" s="66">
        <v>5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2</v>
      </c>
      <c r="Q9" s="66">
        <v>0</v>
      </c>
      <c r="R9" s="66">
        <v>8</v>
      </c>
      <c r="S9" s="66">
        <v>0</v>
      </c>
      <c r="T9" s="66">
        <v>0</v>
      </c>
      <c r="U9" s="66">
        <v>2</v>
      </c>
      <c r="V9" s="66">
        <v>0</v>
      </c>
      <c r="W9" s="66">
        <v>1</v>
      </c>
      <c r="X9" s="66">
        <v>0</v>
      </c>
      <c r="Y9" s="66">
        <v>0</v>
      </c>
      <c r="Z9" s="66">
        <v>3</v>
      </c>
      <c r="AA9" s="66">
        <v>0</v>
      </c>
      <c r="AB9" s="66">
        <v>0</v>
      </c>
      <c r="AC9" s="66">
        <v>2</v>
      </c>
      <c r="AD9" s="66">
        <v>0</v>
      </c>
      <c r="AE9" s="67">
        <v>0</v>
      </c>
      <c r="AF9" s="68">
        <v>4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1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1</v>
      </c>
      <c r="BI9" s="69">
        <v>0</v>
      </c>
      <c r="BJ9" s="69">
        <v>0</v>
      </c>
      <c r="BK9" s="69">
        <v>1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1</v>
      </c>
      <c r="BR9" s="70">
        <v>0</v>
      </c>
      <c r="BS9" s="71">
        <v>5</v>
      </c>
      <c r="BT9" s="69">
        <v>0</v>
      </c>
      <c r="BU9" s="69">
        <v>1</v>
      </c>
      <c r="BV9" s="69">
        <v>3</v>
      </c>
      <c r="BW9" s="69">
        <v>0</v>
      </c>
      <c r="BX9" s="69">
        <v>0</v>
      </c>
      <c r="BY9" s="69">
        <v>1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70">
        <v>0</v>
      </c>
      <c r="CL9" s="72">
        <v>1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107">
        <v>1</v>
      </c>
      <c r="CT9" s="67">
        <v>0</v>
      </c>
      <c r="CU9" s="73" t="s">
        <v>113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70">
        <v>0</v>
      </c>
      <c r="DG9" s="74">
        <v>1</v>
      </c>
      <c r="DH9" s="69">
        <v>1</v>
      </c>
      <c r="DI9" s="69">
        <v>0</v>
      </c>
      <c r="DJ9" s="69">
        <v>0</v>
      </c>
      <c r="DK9" s="70">
        <v>0</v>
      </c>
      <c r="DL9" s="75">
        <v>0</v>
      </c>
    </row>
    <row r="10" spans="1:116" ht="33" customHeight="1">
      <c r="A10" s="76" t="s">
        <v>74</v>
      </c>
      <c r="B10" s="77">
        <v>1</v>
      </c>
      <c r="C10" s="78" t="s">
        <v>113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80">
        <v>0</v>
      </c>
      <c r="AF10" s="81">
        <v>1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0</v>
      </c>
      <c r="AX10" s="82">
        <v>0</v>
      </c>
      <c r="AY10" s="82">
        <v>0</v>
      </c>
      <c r="AZ10" s="82">
        <v>0</v>
      </c>
      <c r="BA10" s="82">
        <v>0</v>
      </c>
      <c r="BB10" s="82">
        <v>0</v>
      </c>
      <c r="BC10" s="82">
        <v>0</v>
      </c>
      <c r="BD10" s="82">
        <v>0</v>
      </c>
      <c r="BE10" s="82">
        <v>0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3">
        <v>1</v>
      </c>
      <c r="BS10" s="84" t="s">
        <v>113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3">
        <v>0</v>
      </c>
      <c r="CL10" s="85" t="s">
        <v>113</v>
      </c>
      <c r="CM10" s="82">
        <v>0</v>
      </c>
      <c r="CN10" s="82">
        <v>0</v>
      </c>
      <c r="CO10" s="82">
        <v>0</v>
      </c>
      <c r="CP10" s="82">
        <v>0</v>
      </c>
      <c r="CQ10" s="82">
        <v>0</v>
      </c>
      <c r="CR10" s="82">
        <v>0</v>
      </c>
      <c r="CS10" s="108">
        <v>0</v>
      </c>
      <c r="CT10" s="80">
        <v>0</v>
      </c>
      <c r="CU10" s="86" t="s">
        <v>113</v>
      </c>
      <c r="CV10" s="82">
        <v>0</v>
      </c>
      <c r="CW10" s="82">
        <v>0</v>
      </c>
      <c r="CX10" s="82">
        <v>0</v>
      </c>
      <c r="CY10" s="82">
        <v>0</v>
      </c>
      <c r="CZ10" s="82">
        <v>0</v>
      </c>
      <c r="DA10" s="82">
        <v>0</v>
      </c>
      <c r="DB10" s="82">
        <v>0</v>
      </c>
      <c r="DC10" s="82">
        <v>0</v>
      </c>
      <c r="DD10" s="82">
        <v>0</v>
      </c>
      <c r="DE10" s="82">
        <v>0</v>
      </c>
      <c r="DF10" s="83">
        <v>0</v>
      </c>
      <c r="DG10" s="87" t="s">
        <v>113</v>
      </c>
      <c r="DH10" s="82">
        <v>0</v>
      </c>
      <c r="DI10" s="82">
        <v>0</v>
      </c>
      <c r="DJ10" s="82">
        <v>0</v>
      </c>
      <c r="DK10" s="83">
        <v>0</v>
      </c>
      <c r="DL10" s="88">
        <v>0</v>
      </c>
    </row>
    <row r="11" spans="1:116" ht="33" customHeight="1">
      <c r="A11" s="76" t="s">
        <v>75</v>
      </c>
      <c r="B11" s="77">
        <v>14</v>
      </c>
      <c r="C11" s="89">
        <v>12</v>
      </c>
      <c r="D11" s="79">
        <v>0</v>
      </c>
      <c r="E11" s="79">
        <v>0</v>
      </c>
      <c r="F11" s="79">
        <v>0</v>
      </c>
      <c r="G11" s="79">
        <v>0</v>
      </c>
      <c r="H11" s="79">
        <v>1</v>
      </c>
      <c r="I11" s="79">
        <v>0</v>
      </c>
      <c r="J11" s="79">
        <v>4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5</v>
      </c>
      <c r="S11" s="79">
        <v>0</v>
      </c>
      <c r="T11" s="79">
        <v>0</v>
      </c>
      <c r="U11" s="79">
        <v>2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80">
        <v>0</v>
      </c>
      <c r="AF11" s="81" t="s">
        <v>113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0</v>
      </c>
      <c r="AX11" s="82">
        <v>0</v>
      </c>
      <c r="AY11" s="82">
        <v>0</v>
      </c>
      <c r="AZ11" s="82">
        <v>0</v>
      </c>
      <c r="BA11" s="82">
        <v>0</v>
      </c>
      <c r="BB11" s="82">
        <v>0</v>
      </c>
      <c r="BC11" s="82">
        <v>0</v>
      </c>
      <c r="BD11" s="82">
        <v>0</v>
      </c>
      <c r="BE11" s="82">
        <v>0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0</v>
      </c>
      <c r="BM11" s="82">
        <v>0</v>
      </c>
      <c r="BN11" s="82">
        <v>0</v>
      </c>
      <c r="BO11" s="82">
        <v>0</v>
      </c>
      <c r="BP11" s="82">
        <v>0</v>
      </c>
      <c r="BQ11" s="82">
        <v>0</v>
      </c>
      <c r="BR11" s="83">
        <v>0</v>
      </c>
      <c r="BS11" s="84" t="s">
        <v>113</v>
      </c>
      <c r="BT11" s="82">
        <v>0</v>
      </c>
      <c r="BU11" s="82">
        <v>0</v>
      </c>
      <c r="BV11" s="82">
        <v>0</v>
      </c>
      <c r="BW11" s="82">
        <v>0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3">
        <v>0</v>
      </c>
      <c r="CL11" s="85" t="s">
        <v>113</v>
      </c>
      <c r="CM11" s="82">
        <v>0</v>
      </c>
      <c r="CN11" s="82">
        <v>0</v>
      </c>
      <c r="CO11" s="82">
        <v>0</v>
      </c>
      <c r="CP11" s="82">
        <v>0</v>
      </c>
      <c r="CQ11" s="82">
        <v>0</v>
      </c>
      <c r="CR11" s="82">
        <v>0</v>
      </c>
      <c r="CS11" s="108">
        <v>0</v>
      </c>
      <c r="CT11" s="80">
        <v>0</v>
      </c>
      <c r="CU11" s="86" t="s">
        <v>113</v>
      </c>
      <c r="CV11" s="82">
        <v>0</v>
      </c>
      <c r="CW11" s="82">
        <v>0</v>
      </c>
      <c r="CX11" s="82">
        <v>0</v>
      </c>
      <c r="CY11" s="82">
        <v>0</v>
      </c>
      <c r="CZ11" s="82">
        <v>0</v>
      </c>
      <c r="DA11" s="82">
        <v>0</v>
      </c>
      <c r="DB11" s="82">
        <v>0</v>
      </c>
      <c r="DC11" s="82">
        <v>0</v>
      </c>
      <c r="DD11" s="82">
        <v>0</v>
      </c>
      <c r="DE11" s="82">
        <v>0</v>
      </c>
      <c r="DF11" s="83">
        <v>0</v>
      </c>
      <c r="DG11" s="87">
        <v>2</v>
      </c>
      <c r="DH11" s="82">
        <v>2</v>
      </c>
      <c r="DI11" s="82">
        <v>0</v>
      </c>
      <c r="DJ11" s="82">
        <v>0</v>
      </c>
      <c r="DK11" s="83">
        <v>0</v>
      </c>
      <c r="DL11" s="88">
        <v>0</v>
      </c>
    </row>
    <row r="12" spans="1:116" ht="33" customHeight="1">
      <c r="A12" s="76" t="s">
        <v>76</v>
      </c>
      <c r="B12" s="77">
        <v>0</v>
      </c>
      <c r="C12" s="78" t="s">
        <v>113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80">
        <v>0</v>
      </c>
      <c r="AF12" s="81" t="s">
        <v>113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3">
        <v>0</v>
      </c>
      <c r="BS12" s="84" t="s">
        <v>113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3">
        <v>0</v>
      </c>
      <c r="CL12" s="85" t="s">
        <v>113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  <c r="CS12" s="108">
        <v>0</v>
      </c>
      <c r="CT12" s="80">
        <v>0</v>
      </c>
      <c r="CU12" s="86" t="s">
        <v>113</v>
      </c>
      <c r="CV12" s="82">
        <v>0</v>
      </c>
      <c r="CW12" s="82">
        <v>0</v>
      </c>
      <c r="CX12" s="82">
        <v>0</v>
      </c>
      <c r="CY12" s="82">
        <v>0</v>
      </c>
      <c r="CZ12" s="82">
        <v>0</v>
      </c>
      <c r="DA12" s="82">
        <v>0</v>
      </c>
      <c r="DB12" s="82">
        <v>0</v>
      </c>
      <c r="DC12" s="82">
        <v>0</v>
      </c>
      <c r="DD12" s="82">
        <v>0</v>
      </c>
      <c r="DE12" s="82">
        <v>0</v>
      </c>
      <c r="DF12" s="83">
        <v>0</v>
      </c>
      <c r="DG12" s="87" t="s">
        <v>113</v>
      </c>
      <c r="DH12" s="82">
        <v>0</v>
      </c>
      <c r="DI12" s="82">
        <v>0</v>
      </c>
      <c r="DJ12" s="82">
        <v>0</v>
      </c>
      <c r="DK12" s="83">
        <v>0</v>
      </c>
      <c r="DL12" s="88">
        <v>0</v>
      </c>
    </row>
    <row r="13" spans="1:116" ht="33" customHeight="1">
      <c r="A13" s="76" t="s">
        <v>77</v>
      </c>
      <c r="B13" s="77">
        <v>14</v>
      </c>
      <c r="C13" s="89">
        <v>14</v>
      </c>
      <c r="D13" s="79">
        <v>0</v>
      </c>
      <c r="E13" s="79">
        <v>0</v>
      </c>
      <c r="F13" s="79">
        <v>0</v>
      </c>
      <c r="G13" s="79">
        <v>0</v>
      </c>
      <c r="H13" s="79">
        <v>1</v>
      </c>
      <c r="I13" s="79">
        <v>0</v>
      </c>
      <c r="J13" s="79">
        <v>1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9</v>
      </c>
      <c r="S13" s="79">
        <v>0</v>
      </c>
      <c r="T13" s="79">
        <v>0</v>
      </c>
      <c r="U13" s="79">
        <v>1</v>
      </c>
      <c r="V13" s="79">
        <v>0</v>
      </c>
      <c r="W13" s="79">
        <v>1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1</v>
      </c>
      <c r="AD13" s="79">
        <v>0</v>
      </c>
      <c r="AE13" s="80">
        <v>0</v>
      </c>
      <c r="AF13" s="81" t="s">
        <v>113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>
        <v>0</v>
      </c>
      <c r="BB13" s="82">
        <v>0</v>
      </c>
      <c r="BC13" s="82">
        <v>0</v>
      </c>
      <c r="BD13" s="82">
        <v>0</v>
      </c>
      <c r="BE13" s="82">
        <v>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3">
        <v>0</v>
      </c>
      <c r="BS13" s="84" t="s">
        <v>113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3">
        <v>0</v>
      </c>
      <c r="CL13" s="85" t="s">
        <v>113</v>
      </c>
      <c r="CM13" s="82">
        <v>0</v>
      </c>
      <c r="CN13" s="82">
        <v>0</v>
      </c>
      <c r="CO13" s="82">
        <v>0</v>
      </c>
      <c r="CP13" s="82">
        <v>0</v>
      </c>
      <c r="CQ13" s="82">
        <v>0</v>
      </c>
      <c r="CR13" s="82">
        <v>0</v>
      </c>
      <c r="CS13" s="108">
        <v>0</v>
      </c>
      <c r="CT13" s="80">
        <v>0</v>
      </c>
      <c r="CU13" s="86" t="s">
        <v>113</v>
      </c>
      <c r="CV13" s="82">
        <v>0</v>
      </c>
      <c r="CW13" s="82">
        <v>0</v>
      </c>
      <c r="CX13" s="82">
        <v>0</v>
      </c>
      <c r="CY13" s="82">
        <v>0</v>
      </c>
      <c r="CZ13" s="82">
        <v>0</v>
      </c>
      <c r="DA13" s="82">
        <v>0</v>
      </c>
      <c r="DB13" s="82">
        <v>0</v>
      </c>
      <c r="DC13" s="82">
        <v>0</v>
      </c>
      <c r="DD13" s="82">
        <v>0</v>
      </c>
      <c r="DE13" s="82">
        <v>0</v>
      </c>
      <c r="DF13" s="83">
        <v>0</v>
      </c>
      <c r="DG13" s="87" t="s">
        <v>113</v>
      </c>
      <c r="DH13" s="82">
        <v>0</v>
      </c>
      <c r="DI13" s="82">
        <v>0</v>
      </c>
      <c r="DJ13" s="82">
        <v>0</v>
      </c>
      <c r="DK13" s="83">
        <v>0</v>
      </c>
      <c r="DL13" s="88">
        <v>0</v>
      </c>
    </row>
    <row r="14" spans="1:116" ht="33" customHeight="1">
      <c r="A14" s="76" t="s">
        <v>78</v>
      </c>
      <c r="B14" s="77">
        <v>20</v>
      </c>
      <c r="C14" s="78">
        <v>19</v>
      </c>
      <c r="D14" s="79">
        <v>0</v>
      </c>
      <c r="E14" s="79">
        <v>0</v>
      </c>
      <c r="F14" s="79">
        <v>0</v>
      </c>
      <c r="G14" s="79">
        <v>0</v>
      </c>
      <c r="H14" s="79">
        <v>1</v>
      </c>
      <c r="I14" s="79">
        <v>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14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1</v>
      </c>
      <c r="AA14" s="79">
        <v>0</v>
      </c>
      <c r="AB14" s="79">
        <v>0</v>
      </c>
      <c r="AC14" s="79">
        <v>2</v>
      </c>
      <c r="AD14" s="79">
        <v>0</v>
      </c>
      <c r="AE14" s="80">
        <v>0</v>
      </c>
      <c r="AF14" s="81">
        <v>1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1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3">
        <v>0</v>
      </c>
      <c r="BS14" s="84" t="s">
        <v>113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3">
        <v>0</v>
      </c>
      <c r="CL14" s="85" t="s">
        <v>113</v>
      </c>
      <c r="CM14" s="82">
        <v>0</v>
      </c>
      <c r="CN14" s="82">
        <v>0</v>
      </c>
      <c r="CO14" s="82">
        <v>0</v>
      </c>
      <c r="CP14" s="82">
        <v>0</v>
      </c>
      <c r="CQ14" s="82">
        <v>0</v>
      </c>
      <c r="CR14" s="82">
        <v>0</v>
      </c>
      <c r="CS14" s="108">
        <v>0</v>
      </c>
      <c r="CT14" s="80">
        <v>0</v>
      </c>
      <c r="CU14" s="86" t="s">
        <v>113</v>
      </c>
      <c r="CV14" s="82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2">
        <v>0</v>
      </c>
      <c r="DC14" s="82">
        <v>0</v>
      </c>
      <c r="DD14" s="82">
        <v>0</v>
      </c>
      <c r="DE14" s="82">
        <v>0</v>
      </c>
      <c r="DF14" s="83">
        <v>0</v>
      </c>
      <c r="DG14" s="87" t="s">
        <v>113</v>
      </c>
      <c r="DH14" s="82">
        <v>0</v>
      </c>
      <c r="DI14" s="82">
        <v>0</v>
      </c>
      <c r="DJ14" s="82">
        <v>0</v>
      </c>
      <c r="DK14" s="83">
        <v>0</v>
      </c>
      <c r="DL14" s="88">
        <v>0</v>
      </c>
    </row>
    <row r="15" spans="1:116" ht="33" customHeight="1">
      <c r="A15" s="76" t="s">
        <v>79</v>
      </c>
      <c r="B15" s="77">
        <v>2</v>
      </c>
      <c r="C15" s="89">
        <v>2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2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80">
        <v>0</v>
      </c>
      <c r="AF15" s="81" t="s">
        <v>113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2">
        <v>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3">
        <v>0</v>
      </c>
      <c r="BS15" s="84" t="s">
        <v>113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3">
        <v>0</v>
      </c>
      <c r="CL15" s="85" t="s">
        <v>113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108">
        <v>0</v>
      </c>
      <c r="CT15" s="80">
        <v>0</v>
      </c>
      <c r="CU15" s="86" t="s">
        <v>113</v>
      </c>
      <c r="CV15" s="82">
        <v>0</v>
      </c>
      <c r="CW15" s="82">
        <v>0</v>
      </c>
      <c r="CX15" s="82">
        <v>0</v>
      </c>
      <c r="CY15" s="82">
        <v>0</v>
      </c>
      <c r="CZ15" s="82">
        <v>0</v>
      </c>
      <c r="DA15" s="82">
        <v>0</v>
      </c>
      <c r="DB15" s="82">
        <v>0</v>
      </c>
      <c r="DC15" s="82">
        <v>0</v>
      </c>
      <c r="DD15" s="82">
        <v>0</v>
      </c>
      <c r="DE15" s="82">
        <v>0</v>
      </c>
      <c r="DF15" s="83">
        <v>0</v>
      </c>
      <c r="DG15" s="87" t="s">
        <v>113</v>
      </c>
      <c r="DH15" s="82">
        <v>0</v>
      </c>
      <c r="DI15" s="82">
        <v>0</v>
      </c>
      <c r="DJ15" s="82">
        <v>0</v>
      </c>
      <c r="DK15" s="83">
        <v>0</v>
      </c>
      <c r="DL15" s="88">
        <v>0</v>
      </c>
    </row>
    <row r="16" spans="1:116" ht="33" customHeight="1">
      <c r="A16" s="76" t="s">
        <v>80</v>
      </c>
      <c r="B16" s="77">
        <v>3</v>
      </c>
      <c r="C16" s="78">
        <v>3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3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80">
        <v>0</v>
      </c>
      <c r="AF16" s="81" t="s">
        <v>113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3">
        <v>0</v>
      </c>
      <c r="BS16" s="84" t="s">
        <v>113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3">
        <v>0</v>
      </c>
      <c r="CL16" s="85" t="s">
        <v>113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108">
        <v>0</v>
      </c>
      <c r="CT16" s="80">
        <v>0</v>
      </c>
      <c r="CU16" s="86" t="s">
        <v>113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  <c r="DE16" s="82">
        <v>0</v>
      </c>
      <c r="DF16" s="83">
        <v>0</v>
      </c>
      <c r="DG16" s="87" t="s">
        <v>113</v>
      </c>
      <c r="DH16" s="82">
        <v>0</v>
      </c>
      <c r="DI16" s="82">
        <v>0</v>
      </c>
      <c r="DJ16" s="82">
        <v>0</v>
      </c>
      <c r="DK16" s="83">
        <v>0</v>
      </c>
      <c r="DL16" s="88">
        <v>0</v>
      </c>
    </row>
    <row r="17" spans="1:116" ht="33" customHeight="1">
      <c r="A17" s="76" t="s">
        <v>81</v>
      </c>
      <c r="B17" s="77">
        <v>175</v>
      </c>
      <c r="C17" s="89">
        <v>132</v>
      </c>
      <c r="D17" s="79">
        <v>0</v>
      </c>
      <c r="E17" s="79">
        <v>0</v>
      </c>
      <c r="F17" s="79">
        <v>0</v>
      </c>
      <c r="G17" s="79">
        <v>0</v>
      </c>
      <c r="H17" s="79">
        <v>6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1</v>
      </c>
      <c r="Q17" s="79">
        <v>1</v>
      </c>
      <c r="R17" s="79">
        <v>58</v>
      </c>
      <c r="S17" s="79">
        <v>0</v>
      </c>
      <c r="T17" s="79">
        <v>1</v>
      </c>
      <c r="U17" s="79">
        <v>49</v>
      </c>
      <c r="V17" s="79">
        <v>0</v>
      </c>
      <c r="W17" s="79">
        <v>5</v>
      </c>
      <c r="X17" s="79">
        <v>0</v>
      </c>
      <c r="Y17" s="79">
        <v>0</v>
      </c>
      <c r="Z17" s="79">
        <v>10</v>
      </c>
      <c r="AA17" s="79">
        <v>0</v>
      </c>
      <c r="AB17" s="79">
        <v>0</v>
      </c>
      <c r="AC17" s="79">
        <v>0</v>
      </c>
      <c r="AD17" s="79">
        <v>0</v>
      </c>
      <c r="AE17" s="80">
        <v>0</v>
      </c>
      <c r="AF17" s="81">
        <v>40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1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0</v>
      </c>
      <c r="AX17" s="82">
        <v>0</v>
      </c>
      <c r="AY17" s="82">
        <v>0</v>
      </c>
      <c r="AZ17" s="82">
        <v>0</v>
      </c>
      <c r="BA17" s="82">
        <v>0</v>
      </c>
      <c r="BB17" s="82">
        <v>0</v>
      </c>
      <c r="BC17" s="82">
        <v>0</v>
      </c>
      <c r="BD17" s="82">
        <v>0</v>
      </c>
      <c r="BE17" s="82">
        <v>0</v>
      </c>
      <c r="BF17" s="82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1</v>
      </c>
      <c r="BR17" s="83">
        <v>38</v>
      </c>
      <c r="BS17" s="84" t="s">
        <v>113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3">
        <v>0</v>
      </c>
      <c r="CL17" s="85">
        <v>3</v>
      </c>
      <c r="CM17" s="82">
        <v>0</v>
      </c>
      <c r="CN17" s="82">
        <v>0</v>
      </c>
      <c r="CO17" s="82">
        <v>0</v>
      </c>
      <c r="CP17" s="82">
        <v>2</v>
      </c>
      <c r="CQ17" s="82">
        <v>0</v>
      </c>
      <c r="CR17" s="82">
        <v>0</v>
      </c>
      <c r="CS17" s="108">
        <v>1</v>
      </c>
      <c r="CT17" s="80">
        <v>0</v>
      </c>
      <c r="CU17" s="86" t="s">
        <v>113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3">
        <v>0</v>
      </c>
      <c r="DG17" s="87" t="s">
        <v>113</v>
      </c>
      <c r="DH17" s="82">
        <v>0</v>
      </c>
      <c r="DI17" s="82">
        <v>0</v>
      </c>
      <c r="DJ17" s="82">
        <v>0</v>
      </c>
      <c r="DK17" s="83">
        <v>0</v>
      </c>
      <c r="DL17" s="88">
        <v>0</v>
      </c>
    </row>
    <row r="18" spans="1:116" ht="33" customHeight="1">
      <c r="A18" s="76" t="s">
        <v>82</v>
      </c>
      <c r="B18" s="77">
        <v>0</v>
      </c>
      <c r="C18" s="78" t="s">
        <v>113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80">
        <v>0</v>
      </c>
      <c r="AF18" s="81" t="s">
        <v>113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3">
        <v>0</v>
      </c>
      <c r="BS18" s="84" t="s">
        <v>113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3">
        <v>0</v>
      </c>
      <c r="CL18" s="85" t="s">
        <v>113</v>
      </c>
      <c r="CM18" s="82">
        <v>0</v>
      </c>
      <c r="CN18" s="82">
        <v>0</v>
      </c>
      <c r="CO18" s="82">
        <v>0</v>
      </c>
      <c r="CP18" s="82">
        <v>0</v>
      </c>
      <c r="CQ18" s="82">
        <v>0</v>
      </c>
      <c r="CR18" s="82">
        <v>0</v>
      </c>
      <c r="CS18" s="108">
        <v>0</v>
      </c>
      <c r="CT18" s="80">
        <v>0</v>
      </c>
      <c r="CU18" s="86" t="s">
        <v>113</v>
      </c>
      <c r="CV18" s="82">
        <v>0</v>
      </c>
      <c r="CW18" s="82">
        <v>0</v>
      </c>
      <c r="CX18" s="82">
        <v>0</v>
      </c>
      <c r="CY18" s="82">
        <v>0</v>
      </c>
      <c r="CZ18" s="82">
        <v>0</v>
      </c>
      <c r="DA18" s="82">
        <v>0</v>
      </c>
      <c r="DB18" s="82">
        <v>0</v>
      </c>
      <c r="DC18" s="82">
        <v>0</v>
      </c>
      <c r="DD18" s="82">
        <v>0</v>
      </c>
      <c r="DE18" s="82">
        <v>0</v>
      </c>
      <c r="DF18" s="83">
        <v>0</v>
      </c>
      <c r="DG18" s="87" t="s">
        <v>113</v>
      </c>
      <c r="DH18" s="82">
        <v>0</v>
      </c>
      <c r="DI18" s="82">
        <v>0</v>
      </c>
      <c r="DJ18" s="82">
        <v>0</v>
      </c>
      <c r="DK18" s="83">
        <v>0</v>
      </c>
      <c r="DL18" s="88">
        <v>0</v>
      </c>
    </row>
    <row r="19" spans="1:116" ht="33" customHeight="1">
      <c r="A19" s="76" t="s">
        <v>83</v>
      </c>
      <c r="B19" s="77">
        <v>13</v>
      </c>
      <c r="C19" s="89">
        <v>13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1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2</v>
      </c>
      <c r="AC19" s="79">
        <v>9</v>
      </c>
      <c r="AD19" s="79">
        <v>0</v>
      </c>
      <c r="AE19" s="80">
        <v>0</v>
      </c>
      <c r="AF19" s="81" t="s">
        <v>113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82">
        <v>0</v>
      </c>
      <c r="BB19" s="82">
        <v>0</v>
      </c>
      <c r="BC19" s="82">
        <v>0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3">
        <v>0</v>
      </c>
      <c r="BS19" s="84" t="s">
        <v>113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3">
        <v>0</v>
      </c>
      <c r="CL19" s="85" t="s">
        <v>113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108">
        <v>0</v>
      </c>
      <c r="CT19" s="80">
        <v>0</v>
      </c>
      <c r="CU19" s="86" t="s">
        <v>113</v>
      </c>
      <c r="CV19" s="82">
        <v>0</v>
      </c>
      <c r="CW19" s="82">
        <v>0</v>
      </c>
      <c r="CX19" s="82">
        <v>0</v>
      </c>
      <c r="CY19" s="82">
        <v>0</v>
      </c>
      <c r="CZ19" s="82">
        <v>0</v>
      </c>
      <c r="DA19" s="82">
        <v>0</v>
      </c>
      <c r="DB19" s="82">
        <v>0</v>
      </c>
      <c r="DC19" s="82">
        <v>0</v>
      </c>
      <c r="DD19" s="82">
        <v>0</v>
      </c>
      <c r="DE19" s="82">
        <v>0</v>
      </c>
      <c r="DF19" s="83">
        <v>0</v>
      </c>
      <c r="DG19" s="87" t="s">
        <v>113</v>
      </c>
      <c r="DH19" s="82">
        <v>0</v>
      </c>
      <c r="DI19" s="82">
        <v>0</v>
      </c>
      <c r="DJ19" s="82">
        <v>0</v>
      </c>
      <c r="DK19" s="83">
        <v>0</v>
      </c>
      <c r="DL19" s="88">
        <v>0</v>
      </c>
    </row>
    <row r="20" spans="1:116" ht="33" customHeight="1">
      <c r="A20" s="76" t="s">
        <v>84</v>
      </c>
      <c r="B20" s="77">
        <v>3</v>
      </c>
      <c r="C20" s="78">
        <v>3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1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1</v>
      </c>
      <c r="AD20" s="79">
        <v>0</v>
      </c>
      <c r="AE20" s="80">
        <v>0</v>
      </c>
      <c r="AF20" s="81" t="s">
        <v>113</v>
      </c>
      <c r="AG20" s="82">
        <v>0</v>
      </c>
      <c r="AH20" s="82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2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2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2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2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3">
        <v>0</v>
      </c>
      <c r="BS20" s="84" t="s">
        <v>113</v>
      </c>
      <c r="BT20" s="82">
        <v>0</v>
      </c>
      <c r="BU20" s="82">
        <v>0</v>
      </c>
      <c r="BV20" s="82">
        <v>0</v>
      </c>
      <c r="BW20" s="82">
        <v>0</v>
      </c>
      <c r="BX20" s="82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2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2">
        <v>0</v>
      </c>
      <c r="CK20" s="83">
        <v>0</v>
      </c>
      <c r="CL20" s="85" t="s">
        <v>113</v>
      </c>
      <c r="CM20" s="82">
        <v>0</v>
      </c>
      <c r="CN20" s="82">
        <v>0</v>
      </c>
      <c r="CO20" s="82">
        <v>0</v>
      </c>
      <c r="CP20" s="82">
        <v>0</v>
      </c>
      <c r="CQ20" s="82">
        <v>0</v>
      </c>
      <c r="CR20" s="82">
        <v>0</v>
      </c>
      <c r="CS20" s="108">
        <v>0</v>
      </c>
      <c r="CT20" s="80">
        <v>0</v>
      </c>
      <c r="CU20" s="86" t="s">
        <v>113</v>
      </c>
      <c r="CV20" s="82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2">
        <v>0</v>
      </c>
      <c r="DC20" s="82">
        <v>0</v>
      </c>
      <c r="DD20" s="82">
        <v>0</v>
      </c>
      <c r="DE20" s="82">
        <v>0</v>
      </c>
      <c r="DF20" s="83">
        <v>0</v>
      </c>
      <c r="DG20" s="87" t="s">
        <v>113</v>
      </c>
      <c r="DH20" s="82">
        <v>0</v>
      </c>
      <c r="DI20" s="82">
        <v>0</v>
      </c>
      <c r="DJ20" s="82">
        <v>0</v>
      </c>
      <c r="DK20" s="83">
        <v>0</v>
      </c>
      <c r="DL20" s="88">
        <v>0</v>
      </c>
    </row>
    <row r="21" spans="1:116" ht="33" customHeight="1">
      <c r="A21" s="76" t="s">
        <v>85</v>
      </c>
      <c r="B21" s="77">
        <v>142</v>
      </c>
      <c r="C21" s="78">
        <v>9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3</v>
      </c>
      <c r="U21" s="79">
        <v>0</v>
      </c>
      <c r="V21" s="79">
        <v>0</v>
      </c>
      <c r="W21" s="79">
        <v>0</v>
      </c>
      <c r="X21" s="79">
        <v>0</v>
      </c>
      <c r="Y21" s="79">
        <v>5</v>
      </c>
      <c r="Z21" s="79">
        <v>0</v>
      </c>
      <c r="AA21" s="79">
        <v>1</v>
      </c>
      <c r="AB21" s="79">
        <v>0</v>
      </c>
      <c r="AC21" s="79">
        <v>0</v>
      </c>
      <c r="AD21" s="79">
        <v>0</v>
      </c>
      <c r="AE21" s="80">
        <v>0</v>
      </c>
      <c r="AF21" s="81">
        <v>23</v>
      </c>
      <c r="AG21" s="82">
        <v>3</v>
      </c>
      <c r="AH21" s="82">
        <v>0</v>
      </c>
      <c r="AI21" s="82">
        <v>0</v>
      </c>
      <c r="AJ21" s="82">
        <v>0</v>
      </c>
      <c r="AK21" s="82">
        <v>1</v>
      </c>
      <c r="AL21" s="82">
        <v>17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1</v>
      </c>
      <c r="AV21" s="82">
        <v>0</v>
      </c>
      <c r="AW21" s="82">
        <v>0</v>
      </c>
      <c r="AX21" s="82">
        <v>0</v>
      </c>
      <c r="AY21" s="82">
        <v>0</v>
      </c>
      <c r="AZ21" s="82">
        <v>1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2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3">
        <v>0</v>
      </c>
      <c r="BS21" s="84">
        <v>6</v>
      </c>
      <c r="BT21" s="82">
        <v>0</v>
      </c>
      <c r="BU21" s="82">
        <v>0</v>
      </c>
      <c r="BV21" s="82">
        <v>0</v>
      </c>
      <c r="BW21" s="82">
        <v>0</v>
      </c>
      <c r="BX21" s="82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2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6</v>
      </c>
      <c r="CJ21" s="82">
        <v>0</v>
      </c>
      <c r="CK21" s="83">
        <v>0</v>
      </c>
      <c r="CL21" s="85">
        <v>102</v>
      </c>
      <c r="CM21" s="82">
        <v>4</v>
      </c>
      <c r="CN21" s="82">
        <v>0</v>
      </c>
      <c r="CO21" s="82">
        <v>11</v>
      </c>
      <c r="CP21" s="82">
        <v>0</v>
      </c>
      <c r="CQ21" s="82">
        <v>1</v>
      </c>
      <c r="CR21" s="82">
        <v>0</v>
      </c>
      <c r="CS21" s="108">
        <v>86</v>
      </c>
      <c r="CT21" s="80">
        <v>0</v>
      </c>
      <c r="CU21" s="86" t="s">
        <v>113</v>
      </c>
      <c r="CV21" s="82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2">
        <v>0</v>
      </c>
      <c r="DC21" s="82">
        <v>0</v>
      </c>
      <c r="DD21" s="82">
        <v>0</v>
      </c>
      <c r="DE21" s="82">
        <v>0</v>
      </c>
      <c r="DF21" s="83">
        <v>0</v>
      </c>
      <c r="DG21" s="87">
        <v>2</v>
      </c>
      <c r="DH21" s="82">
        <v>1</v>
      </c>
      <c r="DI21" s="82">
        <v>0</v>
      </c>
      <c r="DJ21" s="82">
        <v>1</v>
      </c>
      <c r="DK21" s="83">
        <v>0</v>
      </c>
      <c r="DL21" s="88">
        <v>0</v>
      </c>
    </row>
    <row r="22" spans="1:116" ht="33" customHeight="1">
      <c r="A22" s="76" t="s">
        <v>86</v>
      </c>
      <c r="B22" s="77">
        <v>1646</v>
      </c>
      <c r="C22" s="78">
        <v>1408</v>
      </c>
      <c r="D22" s="79">
        <v>4</v>
      </c>
      <c r="E22" s="79">
        <v>0</v>
      </c>
      <c r="F22" s="79">
        <v>0</v>
      </c>
      <c r="G22" s="79">
        <v>0</v>
      </c>
      <c r="H22" s="79">
        <v>25</v>
      </c>
      <c r="I22" s="79">
        <v>40</v>
      </c>
      <c r="J22" s="79">
        <v>29</v>
      </c>
      <c r="K22" s="79">
        <v>7</v>
      </c>
      <c r="L22" s="79">
        <v>0</v>
      </c>
      <c r="M22" s="79">
        <v>0</v>
      </c>
      <c r="N22" s="79">
        <v>0</v>
      </c>
      <c r="O22" s="79">
        <v>20</v>
      </c>
      <c r="P22" s="79">
        <v>14</v>
      </c>
      <c r="Q22" s="79">
        <v>22</v>
      </c>
      <c r="R22" s="79">
        <v>184</v>
      </c>
      <c r="S22" s="79">
        <v>0</v>
      </c>
      <c r="T22" s="79">
        <v>96</v>
      </c>
      <c r="U22" s="79">
        <v>106</v>
      </c>
      <c r="V22" s="79">
        <v>0</v>
      </c>
      <c r="W22" s="79">
        <v>34</v>
      </c>
      <c r="X22" s="79">
        <v>0</v>
      </c>
      <c r="Y22" s="79">
        <v>22</v>
      </c>
      <c r="Z22" s="79">
        <v>733</v>
      </c>
      <c r="AA22" s="79">
        <v>15</v>
      </c>
      <c r="AB22" s="79">
        <v>45</v>
      </c>
      <c r="AC22" s="79">
        <v>12</v>
      </c>
      <c r="AD22" s="79">
        <v>0</v>
      </c>
      <c r="AE22" s="80">
        <v>0</v>
      </c>
      <c r="AF22" s="81">
        <v>200</v>
      </c>
      <c r="AG22" s="82">
        <v>0</v>
      </c>
      <c r="AH22" s="82">
        <v>0</v>
      </c>
      <c r="AI22" s="82">
        <v>0</v>
      </c>
      <c r="AJ22" s="82">
        <v>4</v>
      </c>
      <c r="AK22" s="82">
        <v>9</v>
      </c>
      <c r="AL22" s="82">
        <v>4</v>
      </c>
      <c r="AM22" s="82">
        <v>0</v>
      </c>
      <c r="AN22" s="82">
        <v>0</v>
      </c>
      <c r="AO22" s="82">
        <v>0</v>
      </c>
      <c r="AP22" s="82">
        <v>0</v>
      </c>
      <c r="AQ22" s="82">
        <v>9</v>
      </c>
      <c r="AR22" s="82">
        <v>0</v>
      </c>
      <c r="AS22" s="82">
        <v>1</v>
      </c>
      <c r="AT22" s="82">
        <v>0</v>
      </c>
      <c r="AU22" s="82">
        <v>0</v>
      </c>
      <c r="AV22" s="82">
        <v>0</v>
      </c>
      <c r="AW22" s="82">
        <v>0</v>
      </c>
      <c r="AX22" s="82">
        <v>0</v>
      </c>
      <c r="AY22" s="82">
        <v>5</v>
      </c>
      <c r="AZ22" s="82">
        <v>0</v>
      </c>
      <c r="BA22" s="82">
        <v>0</v>
      </c>
      <c r="BB22" s="82">
        <v>0</v>
      </c>
      <c r="BC22" s="82">
        <v>0</v>
      </c>
      <c r="BD22" s="82">
        <v>0</v>
      </c>
      <c r="BE22" s="82">
        <v>0</v>
      </c>
      <c r="BF22" s="82">
        <v>1</v>
      </c>
      <c r="BG22" s="82">
        <v>0</v>
      </c>
      <c r="BH22" s="82">
        <v>0</v>
      </c>
      <c r="BI22" s="82">
        <v>0</v>
      </c>
      <c r="BJ22" s="82">
        <v>0</v>
      </c>
      <c r="BK22" s="82">
        <v>1</v>
      </c>
      <c r="BL22" s="82">
        <v>0</v>
      </c>
      <c r="BM22" s="82">
        <v>0</v>
      </c>
      <c r="BN22" s="82">
        <v>2</v>
      </c>
      <c r="BO22" s="82">
        <v>0</v>
      </c>
      <c r="BP22" s="82">
        <v>0</v>
      </c>
      <c r="BQ22" s="82">
        <v>0</v>
      </c>
      <c r="BR22" s="83">
        <v>164</v>
      </c>
      <c r="BS22" s="84">
        <v>5</v>
      </c>
      <c r="BT22" s="82">
        <v>0</v>
      </c>
      <c r="BU22" s="82">
        <v>0</v>
      </c>
      <c r="BV22" s="82">
        <v>0</v>
      </c>
      <c r="BW22" s="82">
        <v>0</v>
      </c>
      <c r="BX22" s="82">
        <v>0</v>
      </c>
      <c r="BY22" s="82">
        <v>1</v>
      </c>
      <c r="BZ22" s="82">
        <v>0</v>
      </c>
      <c r="CA22" s="82">
        <v>0</v>
      </c>
      <c r="CB22" s="82">
        <v>0</v>
      </c>
      <c r="CC22" s="82">
        <v>2</v>
      </c>
      <c r="CD22" s="82">
        <v>1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2">
        <v>1</v>
      </c>
      <c r="CK22" s="83">
        <v>0</v>
      </c>
      <c r="CL22" s="85">
        <v>31</v>
      </c>
      <c r="CM22" s="82">
        <v>5</v>
      </c>
      <c r="CN22" s="82">
        <v>0</v>
      </c>
      <c r="CO22" s="82">
        <v>3</v>
      </c>
      <c r="CP22" s="82">
        <v>0</v>
      </c>
      <c r="CQ22" s="82">
        <v>0</v>
      </c>
      <c r="CR22" s="82">
        <v>0</v>
      </c>
      <c r="CS22" s="108">
        <v>22</v>
      </c>
      <c r="CT22" s="80">
        <v>1</v>
      </c>
      <c r="CU22" s="86">
        <v>1</v>
      </c>
      <c r="CV22" s="82">
        <v>0</v>
      </c>
      <c r="CW22" s="82">
        <v>0</v>
      </c>
      <c r="CX22" s="82">
        <v>0</v>
      </c>
      <c r="CY22" s="82">
        <v>0</v>
      </c>
      <c r="CZ22" s="82">
        <v>0</v>
      </c>
      <c r="DA22" s="82">
        <v>0</v>
      </c>
      <c r="DB22" s="82">
        <v>0</v>
      </c>
      <c r="DC22" s="82">
        <v>1</v>
      </c>
      <c r="DD22" s="82">
        <v>0</v>
      </c>
      <c r="DE22" s="82">
        <v>0</v>
      </c>
      <c r="DF22" s="83">
        <v>0</v>
      </c>
      <c r="DG22" s="87">
        <v>1</v>
      </c>
      <c r="DH22" s="82">
        <v>0</v>
      </c>
      <c r="DI22" s="82">
        <v>0</v>
      </c>
      <c r="DJ22" s="82">
        <v>1</v>
      </c>
      <c r="DK22" s="83">
        <v>0</v>
      </c>
      <c r="DL22" s="88">
        <v>0</v>
      </c>
    </row>
    <row r="23" spans="1:116" ht="33" customHeight="1">
      <c r="A23" s="76" t="s">
        <v>87</v>
      </c>
      <c r="B23" s="77">
        <v>69</v>
      </c>
      <c r="C23" s="78">
        <v>60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3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23</v>
      </c>
      <c r="Q23" s="79">
        <v>1</v>
      </c>
      <c r="R23" s="79">
        <v>23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4</v>
      </c>
      <c r="Z23" s="79">
        <v>4</v>
      </c>
      <c r="AA23" s="79">
        <v>2</v>
      </c>
      <c r="AB23" s="79">
        <v>0</v>
      </c>
      <c r="AC23" s="79">
        <v>0</v>
      </c>
      <c r="AD23" s="79">
        <v>0</v>
      </c>
      <c r="AE23" s="80">
        <v>0</v>
      </c>
      <c r="AF23" s="81">
        <v>8</v>
      </c>
      <c r="AG23" s="82">
        <v>0</v>
      </c>
      <c r="AH23" s="82">
        <v>0</v>
      </c>
      <c r="AI23" s="82">
        <v>0</v>
      </c>
      <c r="AJ23" s="82">
        <v>0</v>
      </c>
      <c r="AK23" s="82">
        <v>5</v>
      </c>
      <c r="AL23" s="82">
        <v>0</v>
      </c>
      <c r="AM23" s="82">
        <v>0</v>
      </c>
      <c r="AN23" s="82">
        <v>0</v>
      </c>
      <c r="AO23" s="82">
        <v>0</v>
      </c>
      <c r="AP23" s="82">
        <v>0</v>
      </c>
      <c r="AQ23" s="82">
        <v>0</v>
      </c>
      <c r="AR23" s="82">
        <v>0</v>
      </c>
      <c r="AS23" s="82">
        <v>0</v>
      </c>
      <c r="AT23" s="82">
        <v>0</v>
      </c>
      <c r="AU23" s="82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82">
        <v>0</v>
      </c>
      <c r="BB23" s="82">
        <v>3</v>
      </c>
      <c r="BC23" s="82">
        <v>0</v>
      </c>
      <c r="BD23" s="82">
        <v>0</v>
      </c>
      <c r="BE23" s="82">
        <v>0</v>
      </c>
      <c r="BF23" s="82">
        <v>0</v>
      </c>
      <c r="BG23" s="82">
        <v>0</v>
      </c>
      <c r="BH23" s="82">
        <v>0</v>
      </c>
      <c r="BI23" s="82">
        <v>0</v>
      </c>
      <c r="BJ23" s="82">
        <v>0</v>
      </c>
      <c r="BK23" s="82">
        <v>0</v>
      </c>
      <c r="BL23" s="82">
        <v>0</v>
      </c>
      <c r="BM23" s="82">
        <v>0</v>
      </c>
      <c r="BN23" s="82">
        <v>0</v>
      </c>
      <c r="BO23" s="82">
        <v>0</v>
      </c>
      <c r="BP23" s="82">
        <v>0</v>
      </c>
      <c r="BQ23" s="82">
        <v>0</v>
      </c>
      <c r="BR23" s="83">
        <v>0</v>
      </c>
      <c r="BS23" s="84" t="s">
        <v>113</v>
      </c>
      <c r="BT23" s="82">
        <v>0</v>
      </c>
      <c r="BU23" s="82">
        <v>0</v>
      </c>
      <c r="BV23" s="82">
        <v>0</v>
      </c>
      <c r="BW23" s="82">
        <v>0</v>
      </c>
      <c r="BX23" s="82">
        <v>0</v>
      </c>
      <c r="BY23" s="82">
        <v>0</v>
      </c>
      <c r="BZ23" s="82">
        <v>0</v>
      </c>
      <c r="CA23" s="82">
        <v>0</v>
      </c>
      <c r="CB23" s="82">
        <v>0</v>
      </c>
      <c r="CC23" s="82">
        <v>0</v>
      </c>
      <c r="CD23" s="82">
        <v>0</v>
      </c>
      <c r="CE23" s="82">
        <v>0</v>
      </c>
      <c r="CF23" s="82">
        <v>0</v>
      </c>
      <c r="CG23" s="82">
        <v>0</v>
      </c>
      <c r="CH23" s="82">
        <v>0</v>
      </c>
      <c r="CI23" s="82">
        <v>0</v>
      </c>
      <c r="CJ23" s="82">
        <v>0</v>
      </c>
      <c r="CK23" s="83">
        <v>0</v>
      </c>
      <c r="CL23" s="85">
        <v>1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108">
        <v>1</v>
      </c>
      <c r="CT23" s="80">
        <v>0</v>
      </c>
      <c r="CU23" s="86" t="s">
        <v>113</v>
      </c>
      <c r="CV23" s="82">
        <v>0</v>
      </c>
      <c r="CW23" s="82">
        <v>0</v>
      </c>
      <c r="CX23" s="82">
        <v>0</v>
      </c>
      <c r="CY23" s="82">
        <v>0</v>
      </c>
      <c r="CZ23" s="82">
        <v>0</v>
      </c>
      <c r="DA23" s="82">
        <v>0</v>
      </c>
      <c r="DB23" s="82">
        <v>0</v>
      </c>
      <c r="DC23" s="82">
        <v>0</v>
      </c>
      <c r="DD23" s="82">
        <v>0</v>
      </c>
      <c r="DE23" s="82">
        <v>0</v>
      </c>
      <c r="DF23" s="83">
        <v>0</v>
      </c>
      <c r="DG23" s="87" t="s">
        <v>113</v>
      </c>
      <c r="DH23" s="82">
        <v>0</v>
      </c>
      <c r="DI23" s="82">
        <v>0</v>
      </c>
      <c r="DJ23" s="82">
        <v>0</v>
      </c>
      <c r="DK23" s="83">
        <v>0</v>
      </c>
      <c r="DL23" s="88">
        <v>0</v>
      </c>
    </row>
    <row r="24" spans="1:116" ht="33" customHeight="1">
      <c r="A24" s="76" t="s">
        <v>88</v>
      </c>
      <c r="B24" s="77">
        <v>44</v>
      </c>
      <c r="C24" s="78">
        <v>44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7</v>
      </c>
      <c r="S24" s="79">
        <v>0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16</v>
      </c>
      <c r="AA24" s="79">
        <v>0</v>
      </c>
      <c r="AB24" s="79">
        <v>0</v>
      </c>
      <c r="AC24" s="79">
        <v>19</v>
      </c>
      <c r="AD24" s="79">
        <v>0</v>
      </c>
      <c r="AE24" s="80">
        <v>0</v>
      </c>
      <c r="AF24" s="81" t="s">
        <v>113</v>
      </c>
      <c r="AG24" s="82">
        <v>0</v>
      </c>
      <c r="AH24" s="82">
        <v>0</v>
      </c>
      <c r="AI24" s="82">
        <v>0</v>
      </c>
      <c r="AJ24" s="82">
        <v>0</v>
      </c>
      <c r="AK24" s="82">
        <v>0</v>
      </c>
      <c r="AL24" s="82">
        <v>0</v>
      </c>
      <c r="AM24" s="82">
        <v>0</v>
      </c>
      <c r="AN24" s="82">
        <v>0</v>
      </c>
      <c r="AO24" s="82">
        <v>0</v>
      </c>
      <c r="AP24" s="82">
        <v>0</v>
      </c>
      <c r="AQ24" s="82">
        <v>0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2">
        <v>0</v>
      </c>
      <c r="AY24" s="82">
        <v>0</v>
      </c>
      <c r="AZ24" s="82">
        <v>0</v>
      </c>
      <c r="BA24" s="82">
        <v>0</v>
      </c>
      <c r="BB24" s="82">
        <v>0</v>
      </c>
      <c r="BC24" s="82">
        <v>0</v>
      </c>
      <c r="BD24" s="82">
        <v>0</v>
      </c>
      <c r="BE24" s="82">
        <v>0</v>
      </c>
      <c r="BF24" s="82">
        <v>0</v>
      </c>
      <c r="BG24" s="82">
        <v>0</v>
      </c>
      <c r="BH24" s="82">
        <v>0</v>
      </c>
      <c r="BI24" s="82">
        <v>0</v>
      </c>
      <c r="BJ24" s="82">
        <v>0</v>
      </c>
      <c r="BK24" s="82">
        <v>0</v>
      </c>
      <c r="BL24" s="82">
        <v>0</v>
      </c>
      <c r="BM24" s="82">
        <v>0</v>
      </c>
      <c r="BN24" s="82">
        <v>0</v>
      </c>
      <c r="BO24" s="82">
        <v>0</v>
      </c>
      <c r="BP24" s="82">
        <v>0</v>
      </c>
      <c r="BQ24" s="82">
        <v>0</v>
      </c>
      <c r="BR24" s="83">
        <v>0</v>
      </c>
      <c r="BS24" s="84" t="s">
        <v>113</v>
      </c>
      <c r="BT24" s="82">
        <v>0</v>
      </c>
      <c r="BU24" s="82">
        <v>0</v>
      </c>
      <c r="BV24" s="82">
        <v>0</v>
      </c>
      <c r="BW24" s="82">
        <v>0</v>
      </c>
      <c r="BX24" s="82">
        <v>0</v>
      </c>
      <c r="BY24" s="82">
        <v>0</v>
      </c>
      <c r="BZ24" s="82">
        <v>0</v>
      </c>
      <c r="CA24" s="82">
        <v>0</v>
      </c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2">
        <v>0</v>
      </c>
      <c r="CK24" s="83">
        <v>0</v>
      </c>
      <c r="CL24" s="85" t="s">
        <v>113</v>
      </c>
      <c r="CM24" s="82">
        <v>0</v>
      </c>
      <c r="CN24" s="82">
        <v>0</v>
      </c>
      <c r="CO24" s="82">
        <v>0</v>
      </c>
      <c r="CP24" s="82">
        <v>0</v>
      </c>
      <c r="CQ24" s="82">
        <v>0</v>
      </c>
      <c r="CR24" s="82">
        <v>0</v>
      </c>
      <c r="CS24" s="108">
        <v>0</v>
      </c>
      <c r="CT24" s="80">
        <v>0</v>
      </c>
      <c r="CU24" s="86" t="s">
        <v>113</v>
      </c>
      <c r="CV24" s="82">
        <v>0</v>
      </c>
      <c r="CW24" s="82">
        <v>0</v>
      </c>
      <c r="CX24" s="82">
        <v>0</v>
      </c>
      <c r="CY24" s="82">
        <v>0</v>
      </c>
      <c r="CZ24" s="82">
        <v>0</v>
      </c>
      <c r="DA24" s="82">
        <v>0</v>
      </c>
      <c r="DB24" s="82">
        <v>0</v>
      </c>
      <c r="DC24" s="82">
        <v>0</v>
      </c>
      <c r="DD24" s="82">
        <v>0</v>
      </c>
      <c r="DE24" s="82">
        <v>0</v>
      </c>
      <c r="DF24" s="83">
        <v>0</v>
      </c>
      <c r="DG24" s="87" t="s">
        <v>113</v>
      </c>
      <c r="DH24" s="82">
        <v>0</v>
      </c>
      <c r="DI24" s="82">
        <v>0</v>
      </c>
      <c r="DJ24" s="82">
        <v>0</v>
      </c>
      <c r="DK24" s="83">
        <v>0</v>
      </c>
      <c r="DL24" s="88">
        <v>0</v>
      </c>
    </row>
    <row r="25" spans="1:116" ht="33" customHeight="1">
      <c r="A25" s="76" t="s">
        <v>89</v>
      </c>
      <c r="B25" s="77">
        <v>8</v>
      </c>
      <c r="C25" s="78">
        <v>2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1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1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80">
        <v>0</v>
      </c>
      <c r="AF25" s="81">
        <v>2</v>
      </c>
      <c r="AG25" s="82">
        <v>0</v>
      </c>
      <c r="AH25" s="82">
        <v>0</v>
      </c>
      <c r="AI25" s="82">
        <v>0</v>
      </c>
      <c r="AJ25" s="82">
        <v>0</v>
      </c>
      <c r="AK25" s="82">
        <v>0</v>
      </c>
      <c r="AL25" s="82">
        <v>1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1</v>
      </c>
      <c r="AS25" s="82">
        <v>0</v>
      </c>
      <c r="AT25" s="82">
        <v>0</v>
      </c>
      <c r="AU25" s="82">
        <v>0</v>
      </c>
      <c r="AV25" s="82">
        <v>0</v>
      </c>
      <c r="AW25" s="82">
        <v>0</v>
      </c>
      <c r="AX25" s="82">
        <v>0</v>
      </c>
      <c r="AY25" s="82">
        <v>0</v>
      </c>
      <c r="AZ25" s="82">
        <v>0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</v>
      </c>
      <c r="BH25" s="82">
        <v>0</v>
      </c>
      <c r="BI25" s="82">
        <v>0</v>
      </c>
      <c r="BJ25" s="82">
        <v>0</v>
      </c>
      <c r="BK25" s="82">
        <v>0</v>
      </c>
      <c r="BL25" s="82">
        <v>0</v>
      </c>
      <c r="BM25" s="82">
        <v>0</v>
      </c>
      <c r="BN25" s="82">
        <v>0</v>
      </c>
      <c r="BO25" s="82">
        <v>0</v>
      </c>
      <c r="BP25" s="82">
        <v>0</v>
      </c>
      <c r="BQ25" s="82">
        <v>0</v>
      </c>
      <c r="BR25" s="83">
        <v>0</v>
      </c>
      <c r="BS25" s="84" t="s">
        <v>113</v>
      </c>
      <c r="BT25" s="82">
        <v>0</v>
      </c>
      <c r="BU25" s="82">
        <v>0</v>
      </c>
      <c r="BV25" s="82">
        <v>0</v>
      </c>
      <c r="BW25" s="82">
        <v>0</v>
      </c>
      <c r="BX25" s="82">
        <v>0</v>
      </c>
      <c r="BY25" s="82">
        <v>0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0</v>
      </c>
      <c r="CH25" s="82">
        <v>0</v>
      </c>
      <c r="CI25" s="82">
        <v>0</v>
      </c>
      <c r="CJ25" s="82">
        <v>0</v>
      </c>
      <c r="CK25" s="83">
        <v>0</v>
      </c>
      <c r="CL25" s="85">
        <v>1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108">
        <v>1</v>
      </c>
      <c r="CT25" s="80">
        <v>0</v>
      </c>
      <c r="CU25" s="86">
        <v>3</v>
      </c>
      <c r="CV25" s="82">
        <v>0</v>
      </c>
      <c r="CW25" s="82">
        <v>0</v>
      </c>
      <c r="CX25" s="82">
        <v>0</v>
      </c>
      <c r="CY25" s="82">
        <v>0</v>
      </c>
      <c r="CZ25" s="82">
        <v>0</v>
      </c>
      <c r="DA25" s="82">
        <v>0</v>
      </c>
      <c r="DB25" s="82">
        <v>0</v>
      </c>
      <c r="DC25" s="82">
        <v>3</v>
      </c>
      <c r="DD25" s="82">
        <v>0</v>
      </c>
      <c r="DE25" s="82">
        <v>0</v>
      </c>
      <c r="DF25" s="83">
        <v>0</v>
      </c>
      <c r="DG25" s="87" t="s">
        <v>113</v>
      </c>
      <c r="DH25" s="82">
        <v>0</v>
      </c>
      <c r="DI25" s="82">
        <v>0</v>
      </c>
      <c r="DJ25" s="82">
        <v>0</v>
      </c>
      <c r="DK25" s="83">
        <v>0</v>
      </c>
      <c r="DL25" s="88">
        <v>0</v>
      </c>
    </row>
    <row r="26" spans="1:116" ht="33" customHeight="1">
      <c r="A26" s="76" t="s">
        <v>90</v>
      </c>
      <c r="B26" s="77">
        <v>192</v>
      </c>
      <c r="C26" s="78">
        <v>189</v>
      </c>
      <c r="D26" s="79">
        <v>0</v>
      </c>
      <c r="E26" s="79">
        <v>0</v>
      </c>
      <c r="F26" s="79">
        <v>0</v>
      </c>
      <c r="G26" s="79">
        <v>0</v>
      </c>
      <c r="H26" s="79">
        <v>87</v>
      </c>
      <c r="I26" s="79">
        <v>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83</v>
      </c>
      <c r="S26" s="79">
        <v>0</v>
      </c>
      <c r="T26" s="79">
        <v>10</v>
      </c>
      <c r="U26" s="79">
        <v>2</v>
      </c>
      <c r="V26" s="79">
        <v>0</v>
      </c>
      <c r="W26" s="79">
        <v>1</v>
      </c>
      <c r="X26" s="79">
        <v>0</v>
      </c>
      <c r="Y26" s="79">
        <v>0</v>
      </c>
      <c r="Z26" s="79">
        <v>3</v>
      </c>
      <c r="AA26" s="79">
        <v>0</v>
      </c>
      <c r="AB26" s="79">
        <v>1</v>
      </c>
      <c r="AC26" s="79">
        <v>0</v>
      </c>
      <c r="AD26" s="79">
        <v>0</v>
      </c>
      <c r="AE26" s="80">
        <v>0</v>
      </c>
      <c r="AF26" s="81">
        <v>1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0</v>
      </c>
      <c r="AM26" s="82">
        <v>0</v>
      </c>
      <c r="AN26" s="82">
        <v>0</v>
      </c>
      <c r="AO26" s="82">
        <v>0</v>
      </c>
      <c r="AP26" s="82">
        <v>0</v>
      </c>
      <c r="AQ26" s="82">
        <v>0</v>
      </c>
      <c r="AR26" s="82">
        <v>0</v>
      </c>
      <c r="AS26" s="82">
        <v>0</v>
      </c>
      <c r="AT26" s="82">
        <v>0</v>
      </c>
      <c r="AU26" s="82">
        <v>0</v>
      </c>
      <c r="AV26" s="82">
        <v>0</v>
      </c>
      <c r="AW26" s="82">
        <v>0</v>
      </c>
      <c r="AX26" s="82">
        <v>1</v>
      </c>
      <c r="AY26" s="82">
        <v>0</v>
      </c>
      <c r="AZ26" s="82">
        <v>0</v>
      </c>
      <c r="BA26" s="82">
        <v>0</v>
      </c>
      <c r="BB26" s="82">
        <v>0</v>
      </c>
      <c r="BC26" s="82">
        <v>0</v>
      </c>
      <c r="BD26" s="82">
        <v>0</v>
      </c>
      <c r="BE26" s="82">
        <v>0</v>
      </c>
      <c r="BF26" s="82">
        <v>0</v>
      </c>
      <c r="BG26" s="82">
        <v>0</v>
      </c>
      <c r="BH26" s="82">
        <v>0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82">
        <v>0</v>
      </c>
      <c r="BO26" s="82">
        <v>0</v>
      </c>
      <c r="BP26" s="82">
        <v>0</v>
      </c>
      <c r="BQ26" s="82">
        <v>0</v>
      </c>
      <c r="BR26" s="83">
        <v>0</v>
      </c>
      <c r="BS26" s="84" t="s">
        <v>113</v>
      </c>
      <c r="BT26" s="82">
        <v>0</v>
      </c>
      <c r="BU26" s="82">
        <v>0</v>
      </c>
      <c r="BV26" s="82">
        <v>0</v>
      </c>
      <c r="BW26" s="82">
        <v>0</v>
      </c>
      <c r="BX26" s="82">
        <v>0</v>
      </c>
      <c r="BY26" s="82">
        <v>0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3">
        <v>0</v>
      </c>
      <c r="CL26" s="85" t="s">
        <v>113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108">
        <v>0</v>
      </c>
      <c r="CT26" s="80">
        <v>0</v>
      </c>
      <c r="CU26" s="86">
        <v>2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2</v>
      </c>
      <c r="DD26" s="82">
        <v>0</v>
      </c>
      <c r="DE26" s="82">
        <v>0</v>
      </c>
      <c r="DF26" s="83">
        <v>0</v>
      </c>
      <c r="DG26" s="87" t="s">
        <v>113</v>
      </c>
      <c r="DH26" s="82">
        <v>0</v>
      </c>
      <c r="DI26" s="82">
        <v>0</v>
      </c>
      <c r="DJ26" s="82">
        <v>0</v>
      </c>
      <c r="DK26" s="83">
        <v>0</v>
      </c>
      <c r="DL26" s="88">
        <v>0</v>
      </c>
    </row>
    <row r="27" spans="1:116" ht="33" customHeight="1">
      <c r="A27" s="76" t="s">
        <v>91</v>
      </c>
      <c r="B27" s="77">
        <v>1942</v>
      </c>
      <c r="C27" s="78">
        <v>1940</v>
      </c>
      <c r="D27" s="79">
        <v>0</v>
      </c>
      <c r="E27" s="79">
        <v>0</v>
      </c>
      <c r="F27" s="79">
        <v>0</v>
      </c>
      <c r="G27" s="79">
        <v>0</v>
      </c>
      <c r="H27" s="79">
        <v>1</v>
      </c>
      <c r="I27" s="79">
        <v>378</v>
      </c>
      <c r="J27" s="79">
        <v>0</v>
      </c>
      <c r="K27" s="79">
        <v>37</v>
      </c>
      <c r="L27" s="79">
        <v>0</v>
      </c>
      <c r="M27" s="79">
        <v>0</v>
      </c>
      <c r="N27" s="79">
        <v>0</v>
      </c>
      <c r="O27" s="79">
        <v>7</v>
      </c>
      <c r="P27" s="79">
        <v>13</v>
      </c>
      <c r="Q27" s="79">
        <v>0</v>
      </c>
      <c r="R27" s="79">
        <v>170</v>
      </c>
      <c r="S27" s="79">
        <v>0</v>
      </c>
      <c r="T27" s="79">
        <v>19</v>
      </c>
      <c r="U27" s="79">
        <v>0</v>
      </c>
      <c r="V27" s="79">
        <v>0</v>
      </c>
      <c r="W27" s="79">
        <v>2</v>
      </c>
      <c r="X27" s="79">
        <v>0</v>
      </c>
      <c r="Y27" s="79">
        <v>295</v>
      </c>
      <c r="Z27" s="79">
        <v>967</v>
      </c>
      <c r="AA27" s="79">
        <v>0</v>
      </c>
      <c r="AB27" s="79">
        <v>37</v>
      </c>
      <c r="AC27" s="79">
        <v>13</v>
      </c>
      <c r="AD27" s="79">
        <v>0</v>
      </c>
      <c r="AE27" s="80">
        <v>1</v>
      </c>
      <c r="AF27" s="81">
        <v>1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1</v>
      </c>
      <c r="AR27" s="82">
        <v>0</v>
      </c>
      <c r="AS27" s="82">
        <v>0</v>
      </c>
      <c r="AT27" s="82">
        <v>0</v>
      </c>
      <c r="AU27" s="82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82">
        <v>0</v>
      </c>
      <c r="BB27" s="82">
        <v>0</v>
      </c>
      <c r="BC27" s="82">
        <v>0</v>
      </c>
      <c r="BD27" s="82">
        <v>0</v>
      </c>
      <c r="BE27" s="82">
        <v>0</v>
      </c>
      <c r="BF27" s="82">
        <v>0</v>
      </c>
      <c r="BG27" s="82">
        <v>0</v>
      </c>
      <c r="BH27" s="82">
        <v>0</v>
      </c>
      <c r="BI27" s="82">
        <v>0</v>
      </c>
      <c r="BJ27" s="82">
        <v>0</v>
      </c>
      <c r="BK27" s="82">
        <v>0</v>
      </c>
      <c r="BL27" s="82">
        <v>0</v>
      </c>
      <c r="BM27" s="82">
        <v>0</v>
      </c>
      <c r="BN27" s="82">
        <v>0</v>
      </c>
      <c r="BO27" s="82">
        <v>0</v>
      </c>
      <c r="BP27" s="82">
        <v>0</v>
      </c>
      <c r="BQ27" s="82">
        <v>0</v>
      </c>
      <c r="BR27" s="83">
        <v>0</v>
      </c>
      <c r="BS27" s="84" t="s">
        <v>113</v>
      </c>
      <c r="BT27" s="82">
        <v>0</v>
      </c>
      <c r="BU27" s="82">
        <v>0</v>
      </c>
      <c r="BV27" s="82">
        <v>0</v>
      </c>
      <c r="BW27" s="82">
        <v>0</v>
      </c>
      <c r="BX27" s="82">
        <v>0</v>
      </c>
      <c r="BY27" s="82">
        <v>0</v>
      </c>
      <c r="BZ27" s="82">
        <v>0</v>
      </c>
      <c r="CA27" s="82">
        <v>0</v>
      </c>
      <c r="CB27" s="82">
        <v>0</v>
      </c>
      <c r="CC27" s="82">
        <v>0</v>
      </c>
      <c r="CD27" s="82">
        <v>0</v>
      </c>
      <c r="CE27" s="82">
        <v>0</v>
      </c>
      <c r="CF27" s="82">
        <v>0</v>
      </c>
      <c r="CG27" s="82">
        <v>0</v>
      </c>
      <c r="CH27" s="82">
        <v>0</v>
      </c>
      <c r="CI27" s="82">
        <v>0</v>
      </c>
      <c r="CJ27" s="82">
        <v>0</v>
      </c>
      <c r="CK27" s="83">
        <v>0</v>
      </c>
      <c r="CL27" s="85" t="s">
        <v>113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108">
        <v>0</v>
      </c>
      <c r="CT27" s="80">
        <v>0</v>
      </c>
      <c r="CU27" s="86">
        <v>1</v>
      </c>
      <c r="CV27" s="82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2">
        <v>0</v>
      </c>
      <c r="DC27" s="82">
        <v>1</v>
      </c>
      <c r="DD27" s="82">
        <v>0</v>
      </c>
      <c r="DE27" s="82">
        <v>0</v>
      </c>
      <c r="DF27" s="83">
        <v>0</v>
      </c>
      <c r="DG27" s="87" t="s">
        <v>113</v>
      </c>
      <c r="DH27" s="82">
        <v>0</v>
      </c>
      <c r="DI27" s="82">
        <v>0</v>
      </c>
      <c r="DJ27" s="82">
        <v>0</v>
      </c>
      <c r="DK27" s="83">
        <v>0</v>
      </c>
      <c r="DL27" s="88">
        <v>0</v>
      </c>
    </row>
    <row r="28" spans="1:116" ht="33" customHeight="1">
      <c r="A28" s="76" t="s">
        <v>92</v>
      </c>
      <c r="B28" s="77">
        <v>0</v>
      </c>
      <c r="C28" s="78" t="s">
        <v>113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80">
        <v>0</v>
      </c>
      <c r="AF28" s="81" t="s">
        <v>113</v>
      </c>
      <c r="AG28" s="82">
        <v>0</v>
      </c>
      <c r="AH28" s="82">
        <v>0</v>
      </c>
      <c r="AI28" s="82">
        <v>0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0</v>
      </c>
      <c r="AT28" s="82">
        <v>0</v>
      </c>
      <c r="AU28" s="82">
        <v>0</v>
      </c>
      <c r="AV28" s="82">
        <v>0</v>
      </c>
      <c r="AW28" s="82">
        <v>0</v>
      </c>
      <c r="AX28" s="82">
        <v>0</v>
      </c>
      <c r="AY28" s="82">
        <v>0</v>
      </c>
      <c r="AZ28" s="82">
        <v>0</v>
      </c>
      <c r="BA28" s="82">
        <v>0</v>
      </c>
      <c r="BB28" s="82">
        <v>0</v>
      </c>
      <c r="BC28" s="82">
        <v>0</v>
      </c>
      <c r="BD28" s="82">
        <v>0</v>
      </c>
      <c r="BE28" s="82">
        <v>0</v>
      </c>
      <c r="BF28" s="82">
        <v>0</v>
      </c>
      <c r="BG28" s="82">
        <v>0</v>
      </c>
      <c r="BH28" s="82">
        <v>0</v>
      </c>
      <c r="BI28" s="82">
        <v>0</v>
      </c>
      <c r="BJ28" s="82">
        <v>0</v>
      </c>
      <c r="BK28" s="82">
        <v>0</v>
      </c>
      <c r="BL28" s="82">
        <v>0</v>
      </c>
      <c r="BM28" s="82">
        <v>0</v>
      </c>
      <c r="BN28" s="82">
        <v>0</v>
      </c>
      <c r="BO28" s="82">
        <v>0</v>
      </c>
      <c r="BP28" s="82">
        <v>0</v>
      </c>
      <c r="BQ28" s="82">
        <v>0</v>
      </c>
      <c r="BR28" s="83">
        <v>0</v>
      </c>
      <c r="BS28" s="84" t="s">
        <v>113</v>
      </c>
      <c r="BT28" s="82">
        <v>0</v>
      </c>
      <c r="BU28" s="82">
        <v>0</v>
      </c>
      <c r="BV28" s="82">
        <v>0</v>
      </c>
      <c r="BW28" s="82">
        <v>0</v>
      </c>
      <c r="BX28" s="82">
        <v>0</v>
      </c>
      <c r="BY28" s="82">
        <v>0</v>
      </c>
      <c r="BZ28" s="82">
        <v>0</v>
      </c>
      <c r="CA28" s="82">
        <v>0</v>
      </c>
      <c r="CB28" s="82">
        <v>0</v>
      </c>
      <c r="CC28" s="82">
        <v>0</v>
      </c>
      <c r="CD28" s="82">
        <v>0</v>
      </c>
      <c r="CE28" s="82">
        <v>0</v>
      </c>
      <c r="CF28" s="82">
        <v>0</v>
      </c>
      <c r="CG28" s="82">
        <v>0</v>
      </c>
      <c r="CH28" s="82">
        <v>0</v>
      </c>
      <c r="CI28" s="82">
        <v>0</v>
      </c>
      <c r="CJ28" s="82">
        <v>0</v>
      </c>
      <c r="CK28" s="83">
        <v>0</v>
      </c>
      <c r="CL28" s="85" t="s">
        <v>113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108">
        <v>0</v>
      </c>
      <c r="CT28" s="80">
        <v>0</v>
      </c>
      <c r="CU28" s="86" t="s">
        <v>113</v>
      </c>
      <c r="CV28" s="82">
        <v>0</v>
      </c>
      <c r="CW28" s="82">
        <v>0</v>
      </c>
      <c r="CX28" s="82">
        <v>0</v>
      </c>
      <c r="CY28" s="82">
        <v>0</v>
      </c>
      <c r="CZ28" s="82">
        <v>0</v>
      </c>
      <c r="DA28" s="82">
        <v>0</v>
      </c>
      <c r="DB28" s="82">
        <v>0</v>
      </c>
      <c r="DC28" s="82">
        <v>0</v>
      </c>
      <c r="DD28" s="82">
        <v>0</v>
      </c>
      <c r="DE28" s="82">
        <v>0</v>
      </c>
      <c r="DF28" s="83">
        <v>0</v>
      </c>
      <c r="DG28" s="87" t="s">
        <v>113</v>
      </c>
      <c r="DH28" s="82">
        <v>0</v>
      </c>
      <c r="DI28" s="82">
        <v>0</v>
      </c>
      <c r="DJ28" s="82">
        <v>0</v>
      </c>
      <c r="DK28" s="83">
        <v>0</v>
      </c>
      <c r="DL28" s="88">
        <v>0</v>
      </c>
    </row>
    <row r="29" spans="1:116" ht="33" customHeight="1">
      <c r="A29" s="76" t="s">
        <v>93</v>
      </c>
      <c r="B29" s="77">
        <v>61</v>
      </c>
      <c r="C29" s="78">
        <v>61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3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8</v>
      </c>
      <c r="Q29" s="79">
        <v>0</v>
      </c>
      <c r="R29" s="79">
        <v>0</v>
      </c>
      <c r="S29" s="79">
        <v>0</v>
      </c>
      <c r="T29" s="79">
        <v>2</v>
      </c>
      <c r="U29" s="79">
        <v>0</v>
      </c>
      <c r="V29" s="79">
        <v>0</v>
      </c>
      <c r="W29" s="79">
        <v>0</v>
      </c>
      <c r="X29" s="79">
        <v>0</v>
      </c>
      <c r="Y29" s="79">
        <v>27</v>
      </c>
      <c r="Z29" s="79">
        <v>21</v>
      </c>
      <c r="AA29" s="79">
        <v>0</v>
      </c>
      <c r="AB29" s="79">
        <v>0</v>
      </c>
      <c r="AC29" s="79">
        <v>0</v>
      </c>
      <c r="AD29" s="79">
        <v>0</v>
      </c>
      <c r="AE29" s="80">
        <v>0</v>
      </c>
      <c r="AF29" s="81" t="s">
        <v>113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0</v>
      </c>
      <c r="AT29" s="82">
        <v>0</v>
      </c>
      <c r="AU29" s="82">
        <v>0</v>
      </c>
      <c r="AV29" s="82">
        <v>0</v>
      </c>
      <c r="AW29" s="82">
        <v>0</v>
      </c>
      <c r="AX29" s="82">
        <v>0</v>
      </c>
      <c r="AY29" s="82">
        <v>0</v>
      </c>
      <c r="AZ29" s="82">
        <v>0</v>
      </c>
      <c r="BA29" s="82">
        <v>0</v>
      </c>
      <c r="BB29" s="82">
        <v>0</v>
      </c>
      <c r="BC29" s="82">
        <v>0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82">
        <v>0</v>
      </c>
      <c r="BO29" s="82">
        <v>0</v>
      </c>
      <c r="BP29" s="82">
        <v>0</v>
      </c>
      <c r="BQ29" s="82">
        <v>0</v>
      </c>
      <c r="BR29" s="83">
        <v>0</v>
      </c>
      <c r="BS29" s="84" t="s">
        <v>113</v>
      </c>
      <c r="BT29" s="82">
        <v>0</v>
      </c>
      <c r="BU29" s="82">
        <v>0</v>
      </c>
      <c r="BV29" s="82">
        <v>0</v>
      </c>
      <c r="BW29" s="82">
        <v>0</v>
      </c>
      <c r="BX29" s="82">
        <v>0</v>
      </c>
      <c r="BY29" s="82">
        <v>0</v>
      </c>
      <c r="BZ29" s="82">
        <v>0</v>
      </c>
      <c r="CA29" s="82">
        <v>0</v>
      </c>
      <c r="CB29" s="82">
        <v>0</v>
      </c>
      <c r="CC29" s="82">
        <v>0</v>
      </c>
      <c r="CD29" s="82">
        <v>0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0</v>
      </c>
      <c r="CK29" s="83">
        <v>0</v>
      </c>
      <c r="CL29" s="85" t="s">
        <v>113</v>
      </c>
      <c r="CM29" s="82">
        <v>0</v>
      </c>
      <c r="CN29" s="82">
        <v>0</v>
      </c>
      <c r="CO29" s="82">
        <v>0</v>
      </c>
      <c r="CP29" s="82">
        <v>0</v>
      </c>
      <c r="CQ29" s="82">
        <v>0</v>
      </c>
      <c r="CR29" s="82">
        <v>0</v>
      </c>
      <c r="CS29" s="108">
        <v>0</v>
      </c>
      <c r="CT29" s="80">
        <v>0</v>
      </c>
      <c r="CU29" s="86" t="s">
        <v>113</v>
      </c>
      <c r="CV29" s="82">
        <v>0</v>
      </c>
      <c r="CW29" s="82">
        <v>0</v>
      </c>
      <c r="CX29" s="82">
        <v>0</v>
      </c>
      <c r="CY29" s="82">
        <v>0</v>
      </c>
      <c r="CZ29" s="82">
        <v>0</v>
      </c>
      <c r="DA29" s="82">
        <v>0</v>
      </c>
      <c r="DB29" s="82">
        <v>0</v>
      </c>
      <c r="DC29" s="82">
        <v>0</v>
      </c>
      <c r="DD29" s="82">
        <v>0</v>
      </c>
      <c r="DE29" s="82">
        <v>0</v>
      </c>
      <c r="DF29" s="83">
        <v>0</v>
      </c>
      <c r="DG29" s="87" t="s">
        <v>113</v>
      </c>
      <c r="DH29" s="82">
        <v>0</v>
      </c>
      <c r="DI29" s="82">
        <v>0</v>
      </c>
      <c r="DJ29" s="82">
        <v>0</v>
      </c>
      <c r="DK29" s="83">
        <v>0</v>
      </c>
      <c r="DL29" s="88">
        <v>0</v>
      </c>
    </row>
    <row r="30" spans="1:116" ht="33" customHeight="1">
      <c r="A30" s="76" t="s">
        <v>94</v>
      </c>
      <c r="B30" s="77">
        <v>2266</v>
      </c>
      <c r="C30" s="78">
        <v>2266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639</v>
      </c>
      <c r="J30" s="79">
        <v>0</v>
      </c>
      <c r="K30" s="79">
        <v>87</v>
      </c>
      <c r="L30" s="79">
        <v>0</v>
      </c>
      <c r="M30" s="79">
        <v>0</v>
      </c>
      <c r="N30" s="79">
        <v>0</v>
      </c>
      <c r="O30" s="79">
        <v>0</v>
      </c>
      <c r="P30" s="79">
        <v>16</v>
      </c>
      <c r="Q30" s="79">
        <v>0</v>
      </c>
      <c r="R30" s="79">
        <v>161</v>
      </c>
      <c r="S30" s="79">
        <v>0</v>
      </c>
      <c r="T30" s="79">
        <v>2</v>
      </c>
      <c r="U30" s="79">
        <v>0</v>
      </c>
      <c r="V30" s="79">
        <v>0</v>
      </c>
      <c r="W30" s="79">
        <v>6</v>
      </c>
      <c r="X30" s="79">
        <v>0</v>
      </c>
      <c r="Y30" s="79">
        <v>120</v>
      </c>
      <c r="Z30" s="79">
        <v>1077</v>
      </c>
      <c r="AA30" s="79">
        <v>0</v>
      </c>
      <c r="AB30" s="79">
        <v>135</v>
      </c>
      <c r="AC30" s="79">
        <v>11</v>
      </c>
      <c r="AD30" s="79">
        <v>0</v>
      </c>
      <c r="AE30" s="80">
        <v>12</v>
      </c>
      <c r="AF30" s="81" t="s">
        <v>113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0</v>
      </c>
      <c r="BE30" s="82">
        <v>0</v>
      </c>
      <c r="BF30" s="82">
        <v>0</v>
      </c>
      <c r="BG30" s="82">
        <v>0</v>
      </c>
      <c r="BH30" s="82">
        <v>0</v>
      </c>
      <c r="BI30" s="82">
        <v>0</v>
      </c>
      <c r="BJ30" s="82">
        <v>0</v>
      </c>
      <c r="BK30" s="82">
        <v>0</v>
      </c>
      <c r="BL30" s="82">
        <v>0</v>
      </c>
      <c r="BM30" s="82">
        <v>0</v>
      </c>
      <c r="BN30" s="82">
        <v>0</v>
      </c>
      <c r="BO30" s="82">
        <v>0</v>
      </c>
      <c r="BP30" s="82">
        <v>0</v>
      </c>
      <c r="BQ30" s="82">
        <v>0</v>
      </c>
      <c r="BR30" s="83">
        <v>0</v>
      </c>
      <c r="BS30" s="84" t="s">
        <v>113</v>
      </c>
      <c r="BT30" s="82">
        <v>0</v>
      </c>
      <c r="BU30" s="82">
        <v>0</v>
      </c>
      <c r="BV30" s="82">
        <v>0</v>
      </c>
      <c r="BW30" s="82">
        <v>0</v>
      </c>
      <c r="BX30" s="82">
        <v>0</v>
      </c>
      <c r="BY30" s="82">
        <v>0</v>
      </c>
      <c r="BZ30" s="82">
        <v>0</v>
      </c>
      <c r="CA30" s="82">
        <v>0</v>
      </c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2">
        <v>0</v>
      </c>
      <c r="CK30" s="83">
        <v>0</v>
      </c>
      <c r="CL30" s="85" t="s">
        <v>113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108">
        <v>0</v>
      </c>
      <c r="CT30" s="80">
        <v>0</v>
      </c>
      <c r="CU30" s="86" t="s">
        <v>113</v>
      </c>
      <c r="CV30" s="82">
        <v>0</v>
      </c>
      <c r="CW30" s="82">
        <v>0</v>
      </c>
      <c r="CX30" s="82">
        <v>0</v>
      </c>
      <c r="CY30" s="82">
        <v>0</v>
      </c>
      <c r="CZ30" s="82">
        <v>0</v>
      </c>
      <c r="DA30" s="82">
        <v>0</v>
      </c>
      <c r="DB30" s="82">
        <v>0</v>
      </c>
      <c r="DC30" s="82">
        <v>0</v>
      </c>
      <c r="DD30" s="82">
        <v>0</v>
      </c>
      <c r="DE30" s="82">
        <v>0</v>
      </c>
      <c r="DF30" s="83">
        <v>0</v>
      </c>
      <c r="DG30" s="87" t="s">
        <v>113</v>
      </c>
      <c r="DH30" s="82">
        <v>0</v>
      </c>
      <c r="DI30" s="82">
        <v>0</v>
      </c>
      <c r="DJ30" s="82">
        <v>0</v>
      </c>
      <c r="DK30" s="83">
        <v>0</v>
      </c>
      <c r="DL30" s="88">
        <v>0</v>
      </c>
    </row>
    <row r="31" spans="1:116" ht="33" customHeight="1">
      <c r="A31" s="76" t="s">
        <v>95</v>
      </c>
      <c r="B31" s="77">
        <v>64</v>
      </c>
      <c r="C31" s="78">
        <v>64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45</v>
      </c>
      <c r="Z31" s="79">
        <v>19</v>
      </c>
      <c r="AA31" s="79">
        <v>0</v>
      </c>
      <c r="AB31" s="79">
        <v>0</v>
      </c>
      <c r="AC31" s="79">
        <v>0</v>
      </c>
      <c r="AD31" s="79">
        <v>0</v>
      </c>
      <c r="AE31" s="80">
        <v>0</v>
      </c>
      <c r="AF31" s="81" t="s">
        <v>113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82">
        <v>0</v>
      </c>
      <c r="BK31" s="82">
        <v>0</v>
      </c>
      <c r="BL31" s="82">
        <v>0</v>
      </c>
      <c r="BM31" s="82">
        <v>0</v>
      </c>
      <c r="BN31" s="82">
        <v>0</v>
      </c>
      <c r="BO31" s="82">
        <v>0</v>
      </c>
      <c r="BP31" s="82">
        <v>0</v>
      </c>
      <c r="BQ31" s="82">
        <v>0</v>
      </c>
      <c r="BR31" s="83">
        <v>0</v>
      </c>
      <c r="BS31" s="84" t="s">
        <v>113</v>
      </c>
      <c r="BT31" s="82">
        <v>0</v>
      </c>
      <c r="BU31" s="82">
        <v>0</v>
      </c>
      <c r="BV31" s="82">
        <v>0</v>
      </c>
      <c r="BW31" s="82">
        <v>0</v>
      </c>
      <c r="BX31" s="82">
        <v>0</v>
      </c>
      <c r="BY31" s="82">
        <v>0</v>
      </c>
      <c r="BZ31" s="82">
        <v>0</v>
      </c>
      <c r="CA31" s="82">
        <v>0</v>
      </c>
      <c r="CB31" s="82">
        <v>0</v>
      </c>
      <c r="CC31" s="82">
        <v>0</v>
      </c>
      <c r="CD31" s="82">
        <v>0</v>
      </c>
      <c r="CE31" s="82">
        <v>0</v>
      </c>
      <c r="CF31" s="82">
        <v>0</v>
      </c>
      <c r="CG31" s="82">
        <v>0</v>
      </c>
      <c r="CH31" s="82">
        <v>0</v>
      </c>
      <c r="CI31" s="82">
        <v>0</v>
      </c>
      <c r="CJ31" s="82">
        <v>0</v>
      </c>
      <c r="CK31" s="83">
        <v>0</v>
      </c>
      <c r="CL31" s="85" t="s">
        <v>113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108">
        <v>0</v>
      </c>
      <c r="CT31" s="80">
        <v>0</v>
      </c>
      <c r="CU31" s="86" t="s">
        <v>113</v>
      </c>
      <c r="CV31" s="82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2">
        <v>0</v>
      </c>
      <c r="DC31" s="82">
        <v>0</v>
      </c>
      <c r="DD31" s="82">
        <v>0</v>
      </c>
      <c r="DE31" s="82">
        <v>0</v>
      </c>
      <c r="DF31" s="83">
        <v>0</v>
      </c>
      <c r="DG31" s="87" t="s">
        <v>113</v>
      </c>
      <c r="DH31" s="82">
        <v>0</v>
      </c>
      <c r="DI31" s="82">
        <v>0</v>
      </c>
      <c r="DJ31" s="82">
        <v>0</v>
      </c>
      <c r="DK31" s="83">
        <v>0</v>
      </c>
      <c r="DL31" s="88">
        <v>0</v>
      </c>
    </row>
    <row r="32" spans="1:116" ht="33" customHeight="1">
      <c r="A32" s="76" t="s">
        <v>96</v>
      </c>
      <c r="B32" s="77">
        <v>2442</v>
      </c>
      <c r="C32" s="78">
        <v>2442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469</v>
      </c>
      <c r="J32" s="79">
        <v>0</v>
      </c>
      <c r="K32" s="79">
        <v>82</v>
      </c>
      <c r="L32" s="79">
        <v>0</v>
      </c>
      <c r="M32" s="79">
        <v>0</v>
      </c>
      <c r="N32" s="79">
        <v>0</v>
      </c>
      <c r="O32" s="79">
        <v>0</v>
      </c>
      <c r="P32" s="79">
        <v>22</v>
      </c>
      <c r="Q32" s="79">
        <v>0</v>
      </c>
      <c r="R32" s="79">
        <v>192</v>
      </c>
      <c r="S32" s="79">
        <v>0</v>
      </c>
      <c r="T32" s="79">
        <v>9</v>
      </c>
      <c r="U32" s="79">
        <v>0</v>
      </c>
      <c r="V32" s="79">
        <v>0</v>
      </c>
      <c r="W32" s="79">
        <v>0</v>
      </c>
      <c r="X32" s="79">
        <v>0</v>
      </c>
      <c r="Y32" s="79">
        <v>192</v>
      </c>
      <c r="Z32" s="79">
        <v>1345</v>
      </c>
      <c r="AA32" s="79">
        <v>0</v>
      </c>
      <c r="AB32" s="79">
        <v>98</v>
      </c>
      <c r="AC32" s="79">
        <v>21</v>
      </c>
      <c r="AD32" s="79">
        <v>0</v>
      </c>
      <c r="AE32" s="80">
        <v>12</v>
      </c>
      <c r="AF32" s="81" t="s">
        <v>113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2">
        <v>0</v>
      </c>
      <c r="BQ32" s="82">
        <v>0</v>
      </c>
      <c r="BR32" s="83">
        <v>0</v>
      </c>
      <c r="BS32" s="84" t="s">
        <v>113</v>
      </c>
      <c r="BT32" s="82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0</v>
      </c>
      <c r="CI32" s="82">
        <v>0</v>
      </c>
      <c r="CJ32" s="82">
        <v>0</v>
      </c>
      <c r="CK32" s="83">
        <v>0</v>
      </c>
      <c r="CL32" s="85" t="s">
        <v>113</v>
      </c>
      <c r="CM32" s="82">
        <v>0</v>
      </c>
      <c r="CN32" s="82">
        <v>0</v>
      </c>
      <c r="CO32" s="82">
        <v>0</v>
      </c>
      <c r="CP32" s="82">
        <v>0</v>
      </c>
      <c r="CQ32" s="82">
        <v>0</v>
      </c>
      <c r="CR32" s="82">
        <v>0</v>
      </c>
      <c r="CS32" s="108">
        <v>0</v>
      </c>
      <c r="CT32" s="80">
        <v>0</v>
      </c>
      <c r="CU32" s="86" t="s">
        <v>113</v>
      </c>
      <c r="CV32" s="82">
        <v>0</v>
      </c>
      <c r="CW32" s="82">
        <v>0</v>
      </c>
      <c r="CX32" s="82">
        <v>0</v>
      </c>
      <c r="CY32" s="82">
        <v>0</v>
      </c>
      <c r="CZ32" s="82">
        <v>0</v>
      </c>
      <c r="DA32" s="82">
        <v>0</v>
      </c>
      <c r="DB32" s="82">
        <v>0</v>
      </c>
      <c r="DC32" s="82">
        <v>0</v>
      </c>
      <c r="DD32" s="82">
        <v>0</v>
      </c>
      <c r="DE32" s="82">
        <v>0</v>
      </c>
      <c r="DF32" s="83">
        <v>0</v>
      </c>
      <c r="DG32" s="87" t="s">
        <v>113</v>
      </c>
      <c r="DH32" s="82">
        <v>0</v>
      </c>
      <c r="DI32" s="82">
        <v>0</v>
      </c>
      <c r="DJ32" s="82">
        <v>0</v>
      </c>
      <c r="DK32" s="83">
        <v>0</v>
      </c>
      <c r="DL32" s="88">
        <v>0</v>
      </c>
    </row>
    <row r="33" spans="1:116" ht="33" customHeight="1">
      <c r="A33" s="76" t="s">
        <v>97</v>
      </c>
      <c r="B33" s="77">
        <v>11</v>
      </c>
      <c r="C33" s="78">
        <v>11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3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7</v>
      </c>
      <c r="Z33" s="79">
        <v>1</v>
      </c>
      <c r="AA33" s="79">
        <v>0</v>
      </c>
      <c r="AB33" s="79">
        <v>0</v>
      </c>
      <c r="AC33" s="79">
        <v>0</v>
      </c>
      <c r="AD33" s="79">
        <v>0</v>
      </c>
      <c r="AE33" s="80">
        <v>0</v>
      </c>
      <c r="AF33" s="81" t="s">
        <v>113</v>
      </c>
      <c r="AG33" s="82">
        <v>0</v>
      </c>
      <c r="AH33" s="82">
        <v>0</v>
      </c>
      <c r="AI33" s="82">
        <v>0</v>
      </c>
      <c r="AJ33" s="82">
        <v>0</v>
      </c>
      <c r="AK33" s="82">
        <v>0</v>
      </c>
      <c r="AL33" s="82">
        <v>0</v>
      </c>
      <c r="AM33" s="82">
        <v>0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0</v>
      </c>
      <c r="AT33" s="82">
        <v>0</v>
      </c>
      <c r="AU33" s="82">
        <v>0</v>
      </c>
      <c r="AV33" s="82">
        <v>0</v>
      </c>
      <c r="AW33" s="82">
        <v>0</v>
      </c>
      <c r="AX33" s="82">
        <v>0</v>
      </c>
      <c r="AY33" s="82">
        <v>0</v>
      </c>
      <c r="AZ33" s="82">
        <v>0</v>
      </c>
      <c r="BA33" s="82">
        <v>0</v>
      </c>
      <c r="BB33" s="82">
        <v>0</v>
      </c>
      <c r="BC33" s="82">
        <v>0</v>
      </c>
      <c r="BD33" s="82">
        <v>0</v>
      </c>
      <c r="BE33" s="82">
        <v>0</v>
      </c>
      <c r="BF33" s="82">
        <v>0</v>
      </c>
      <c r="BG33" s="82">
        <v>0</v>
      </c>
      <c r="BH33" s="82">
        <v>0</v>
      </c>
      <c r="BI33" s="82">
        <v>0</v>
      </c>
      <c r="BJ33" s="82">
        <v>0</v>
      </c>
      <c r="BK33" s="82">
        <v>0</v>
      </c>
      <c r="BL33" s="82">
        <v>0</v>
      </c>
      <c r="BM33" s="82">
        <v>0</v>
      </c>
      <c r="BN33" s="82">
        <v>0</v>
      </c>
      <c r="BO33" s="82">
        <v>0</v>
      </c>
      <c r="BP33" s="82">
        <v>0</v>
      </c>
      <c r="BQ33" s="82">
        <v>0</v>
      </c>
      <c r="BR33" s="83">
        <v>0</v>
      </c>
      <c r="BS33" s="84" t="s">
        <v>113</v>
      </c>
      <c r="BT33" s="82">
        <v>0</v>
      </c>
      <c r="BU33" s="82">
        <v>0</v>
      </c>
      <c r="BV33" s="82">
        <v>0</v>
      </c>
      <c r="BW33" s="82">
        <v>0</v>
      </c>
      <c r="BX33" s="82">
        <v>0</v>
      </c>
      <c r="BY33" s="82">
        <v>0</v>
      </c>
      <c r="BZ33" s="82">
        <v>0</v>
      </c>
      <c r="CA33" s="82">
        <v>0</v>
      </c>
      <c r="CB33" s="82">
        <v>0</v>
      </c>
      <c r="CC33" s="82">
        <v>0</v>
      </c>
      <c r="CD33" s="82">
        <v>0</v>
      </c>
      <c r="CE33" s="82">
        <v>0</v>
      </c>
      <c r="CF33" s="82">
        <v>0</v>
      </c>
      <c r="CG33" s="82">
        <v>0</v>
      </c>
      <c r="CH33" s="82">
        <v>0</v>
      </c>
      <c r="CI33" s="82">
        <v>0</v>
      </c>
      <c r="CJ33" s="82">
        <v>0</v>
      </c>
      <c r="CK33" s="83">
        <v>0</v>
      </c>
      <c r="CL33" s="85" t="s">
        <v>113</v>
      </c>
      <c r="CM33" s="82">
        <v>0</v>
      </c>
      <c r="CN33" s="82">
        <v>0</v>
      </c>
      <c r="CO33" s="82">
        <v>0</v>
      </c>
      <c r="CP33" s="82">
        <v>0</v>
      </c>
      <c r="CQ33" s="82">
        <v>0</v>
      </c>
      <c r="CR33" s="82">
        <v>0</v>
      </c>
      <c r="CS33" s="108">
        <v>0</v>
      </c>
      <c r="CT33" s="80">
        <v>0</v>
      </c>
      <c r="CU33" s="86" t="s">
        <v>113</v>
      </c>
      <c r="CV33" s="82">
        <v>0</v>
      </c>
      <c r="CW33" s="82">
        <v>0</v>
      </c>
      <c r="CX33" s="82">
        <v>0</v>
      </c>
      <c r="CY33" s="82">
        <v>0</v>
      </c>
      <c r="CZ33" s="82">
        <v>0</v>
      </c>
      <c r="DA33" s="82">
        <v>0</v>
      </c>
      <c r="DB33" s="82">
        <v>0</v>
      </c>
      <c r="DC33" s="82">
        <v>0</v>
      </c>
      <c r="DD33" s="82">
        <v>0</v>
      </c>
      <c r="DE33" s="82">
        <v>0</v>
      </c>
      <c r="DF33" s="83">
        <v>0</v>
      </c>
      <c r="DG33" s="87" t="s">
        <v>113</v>
      </c>
      <c r="DH33" s="82">
        <v>0</v>
      </c>
      <c r="DI33" s="82">
        <v>0</v>
      </c>
      <c r="DJ33" s="82">
        <v>0</v>
      </c>
      <c r="DK33" s="83">
        <v>0</v>
      </c>
      <c r="DL33" s="88">
        <v>0</v>
      </c>
    </row>
    <row r="34" spans="1:116" ht="33" customHeight="1">
      <c r="A34" s="76" t="s">
        <v>98</v>
      </c>
      <c r="B34" s="77">
        <v>1089</v>
      </c>
      <c r="C34" s="78">
        <v>1089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133</v>
      </c>
      <c r="J34" s="79">
        <v>0</v>
      </c>
      <c r="K34" s="79">
        <v>36</v>
      </c>
      <c r="L34" s="79">
        <v>0</v>
      </c>
      <c r="M34" s="79">
        <v>0</v>
      </c>
      <c r="N34" s="79">
        <v>0</v>
      </c>
      <c r="O34" s="79">
        <v>0</v>
      </c>
      <c r="P34" s="79">
        <v>3</v>
      </c>
      <c r="Q34" s="79">
        <v>0</v>
      </c>
      <c r="R34" s="79">
        <v>144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67</v>
      </c>
      <c r="Z34" s="79">
        <v>697</v>
      </c>
      <c r="AA34" s="79">
        <v>0</v>
      </c>
      <c r="AB34" s="79">
        <v>6</v>
      </c>
      <c r="AC34" s="79">
        <v>0</v>
      </c>
      <c r="AD34" s="79">
        <v>0</v>
      </c>
      <c r="AE34" s="80">
        <v>3</v>
      </c>
      <c r="AF34" s="81" t="s">
        <v>113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0</v>
      </c>
      <c r="AT34" s="82">
        <v>0</v>
      </c>
      <c r="AU34" s="82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  <c r="BG34" s="82">
        <v>0</v>
      </c>
      <c r="BH34" s="82">
        <v>0</v>
      </c>
      <c r="BI34" s="82">
        <v>0</v>
      </c>
      <c r="BJ34" s="82">
        <v>0</v>
      </c>
      <c r="BK34" s="82">
        <v>0</v>
      </c>
      <c r="BL34" s="82">
        <v>0</v>
      </c>
      <c r="BM34" s="82">
        <v>0</v>
      </c>
      <c r="BN34" s="82">
        <v>0</v>
      </c>
      <c r="BO34" s="82">
        <v>0</v>
      </c>
      <c r="BP34" s="82">
        <v>0</v>
      </c>
      <c r="BQ34" s="82">
        <v>0</v>
      </c>
      <c r="BR34" s="83">
        <v>0</v>
      </c>
      <c r="BS34" s="84" t="s">
        <v>113</v>
      </c>
      <c r="BT34" s="82">
        <v>0</v>
      </c>
      <c r="BU34" s="82">
        <v>0</v>
      </c>
      <c r="BV34" s="82">
        <v>0</v>
      </c>
      <c r="BW34" s="82">
        <v>0</v>
      </c>
      <c r="BX34" s="82">
        <v>0</v>
      </c>
      <c r="BY34" s="82">
        <v>0</v>
      </c>
      <c r="BZ34" s="82">
        <v>0</v>
      </c>
      <c r="CA34" s="82">
        <v>0</v>
      </c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  <c r="CJ34" s="82">
        <v>0</v>
      </c>
      <c r="CK34" s="83">
        <v>0</v>
      </c>
      <c r="CL34" s="85" t="s">
        <v>113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108">
        <v>0</v>
      </c>
      <c r="CT34" s="80">
        <v>0</v>
      </c>
      <c r="CU34" s="86" t="s">
        <v>113</v>
      </c>
      <c r="CV34" s="82">
        <v>0</v>
      </c>
      <c r="CW34" s="82">
        <v>0</v>
      </c>
      <c r="CX34" s="82">
        <v>0</v>
      </c>
      <c r="CY34" s="82">
        <v>0</v>
      </c>
      <c r="CZ34" s="82">
        <v>0</v>
      </c>
      <c r="DA34" s="82">
        <v>0</v>
      </c>
      <c r="DB34" s="82">
        <v>0</v>
      </c>
      <c r="DC34" s="82">
        <v>0</v>
      </c>
      <c r="DD34" s="82">
        <v>0</v>
      </c>
      <c r="DE34" s="82">
        <v>0</v>
      </c>
      <c r="DF34" s="83">
        <v>0</v>
      </c>
      <c r="DG34" s="87" t="s">
        <v>113</v>
      </c>
      <c r="DH34" s="82">
        <v>0</v>
      </c>
      <c r="DI34" s="82">
        <v>0</v>
      </c>
      <c r="DJ34" s="82">
        <v>0</v>
      </c>
      <c r="DK34" s="83">
        <v>0</v>
      </c>
      <c r="DL34" s="88">
        <v>0</v>
      </c>
    </row>
    <row r="35" spans="1:116" ht="33" customHeight="1">
      <c r="A35" s="76" t="s">
        <v>99</v>
      </c>
      <c r="B35" s="77">
        <v>9</v>
      </c>
      <c r="C35" s="78">
        <v>9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8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1</v>
      </c>
      <c r="AA35" s="79">
        <v>0</v>
      </c>
      <c r="AB35" s="79">
        <v>0</v>
      </c>
      <c r="AC35" s="79">
        <v>0</v>
      </c>
      <c r="AD35" s="79">
        <v>0</v>
      </c>
      <c r="AE35" s="80">
        <v>0</v>
      </c>
      <c r="AF35" s="81" t="s">
        <v>113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0</v>
      </c>
      <c r="AT35" s="82">
        <v>0</v>
      </c>
      <c r="AU35" s="82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82">
        <v>0</v>
      </c>
      <c r="BB35" s="82">
        <v>0</v>
      </c>
      <c r="BC35" s="82">
        <v>0</v>
      </c>
      <c r="BD35" s="82">
        <v>0</v>
      </c>
      <c r="BE35" s="82">
        <v>0</v>
      </c>
      <c r="BF35" s="82">
        <v>0</v>
      </c>
      <c r="BG35" s="82">
        <v>0</v>
      </c>
      <c r="BH35" s="82">
        <v>0</v>
      </c>
      <c r="BI35" s="82">
        <v>0</v>
      </c>
      <c r="BJ35" s="82">
        <v>0</v>
      </c>
      <c r="BK35" s="82">
        <v>0</v>
      </c>
      <c r="BL35" s="82">
        <v>0</v>
      </c>
      <c r="BM35" s="82">
        <v>0</v>
      </c>
      <c r="BN35" s="82">
        <v>0</v>
      </c>
      <c r="BO35" s="82">
        <v>0</v>
      </c>
      <c r="BP35" s="82">
        <v>0</v>
      </c>
      <c r="BQ35" s="82">
        <v>0</v>
      </c>
      <c r="BR35" s="83">
        <v>0</v>
      </c>
      <c r="BS35" s="84" t="s">
        <v>113</v>
      </c>
      <c r="BT35" s="82">
        <v>0</v>
      </c>
      <c r="BU35" s="82">
        <v>0</v>
      </c>
      <c r="BV35" s="82">
        <v>0</v>
      </c>
      <c r="BW35" s="82">
        <v>0</v>
      </c>
      <c r="BX35" s="82">
        <v>0</v>
      </c>
      <c r="BY35" s="82">
        <v>0</v>
      </c>
      <c r="BZ35" s="82">
        <v>0</v>
      </c>
      <c r="CA35" s="82">
        <v>0</v>
      </c>
      <c r="CB35" s="82">
        <v>0</v>
      </c>
      <c r="CC35" s="82">
        <v>0</v>
      </c>
      <c r="CD35" s="82">
        <v>0</v>
      </c>
      <c r="CE35" s="82">
        <v>0</v>
      </c>
      <c r="CF35" s="82">
        <v>0</v>
      </c>
      <c r="CG35" s="82">
        <v>0</v>
      </c>
      <c r="CH35" s="82">
        <v>0</v>
      </c>
      <c r="CI35" s="82">
        <v>0</v>
      </c>
      <c r="CJ35" s="82">
        <v>0</v>
      </c>
      <c r="CK35" s="83">
        <v>0</v>
      </c>
      <c r="CL35" s="85" t="s">
        <v>113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108">
        <v>0</v>
      </c>
      <c r="CT35" s="80">
        <v>0</v>
      </c>
      <c r="CU35" s="86" t="s">
        <v>113</v>
      </c>
      <c r="CV35" s="82">
        <v>0</v>
      </c>
      <c r="CW35" s="82">
        <v>0</v>
      </c>
      <c r="CX35" s="82">
        <v>0</v>
      </c>
      <c r="CY35" s="82">
        <v>0</v>
      </c>
      <c r="CZ35" s="82">
        <v>0</v>
      </c>
      <c r="DA35" s="82">
        <v>0</v>
      </c>
      <c r="DB35" s="82">
        <v>0</v>
      </c>
      <c r="DC35" s="82">
        <v>0</v>
      </c>
      <c r="DD35" s="82">
        <v>0</v>
      </c>
      <c r="DE35" s="82">
        <v>0</v>
      </c>
      <c r="DF35" s="83">
        <v>0</v>
      </c>
      <c r="DG35" s="87" t="s">
        <v>113</v>
      </c>
      <c r="DH35" s="82">
        <v>0</v>
      </c>
      <c r="DI35" s="82">
        <v>0</v>
      </c>
      <c r="DJ35" s="82">
        <v>0</v>
      </c>
      <c r="DK35" s="83">
        <v>0</v>
      </c>
      <c r="DL35" s="88">
        <v>0</v>
      </c>
    </row>
    <row r="36" spans="1:116" ht="33" customHeight="1">
      <c r="A36" s="76" t="s">
        <v>100</v>
      </c>
      <c r="B36" s="77">
        <v>528</v>
      </c>
      <c r="C36" s="78">
        <v>499</v>
      </c>
      <c r="D36" s="79">
        <v>0</v>
      </c>
      <c r="E36" s="79">
        <v>0</v>
      </c>
      <c r="F36" s="79">
        <v>0</v>
      </c>
      <c r="G36" s="79">
        <v>0</v>
      </c>
      <c r="H36" s="79">
        <v>7</v>
      </c>
      <c r="I36" s="79">
        <v>20</v>
      </c>
      <c r="J36" s="79">
        <v>7</v>
      </c>
      <c r="K36" s="79">
        <v>1</v>
      </c>
      <c r="L36" s="79">
        <v>0</v>
      </c>
      <c r="M36" s="79">
        <v>0</v>
      </c>
      <c r="N36" s="79">
        <v>1</v>
      </c>
      <c r="O36" s="79">
        <v>2</v>
      </c>
      <c r="P36" s="79">
        <v>13</v>
      </c>
      <c r="Q36" s="79">
        <v>5</v>
      </c>
      <c r="R36" s="79">
        <v>217</v>
      </c>
      <c r="S36" s="79">
        <v>0</v>
      </c>
      <c r="T36" s="79">
        <v>117</v>
      </c>
      <c r="U36" s="79">
        <v>11</v>
      </c>
      <c r="V36" s="79">
        <v>0</v>
      </c>
      <c r="W36" s="79">
        <v>15</v>
      </c>
      <c r="X36" s="79">
        <v>0</v>
      </c>
      <c r="Y36" s="79">
        <v>3</v>
      </c>
      <c r="Z36" s="79">
        <v>33</v>
      </c>
      <c r="AA36" s="79">
        <v>24</v>
      </c>
      <c r="AB36" s="79">
        <v>13</v>
      </c>
      <c r="AC36" s="79">
        <v>9</v>
      </c>
      <c r="AD36" s="79">
        <v>0</v>
      </c>
      <c r="AE36" s="80">
        <v>1</v>
      </c>
      <c r="AF36" s="81">
        <v>6</v>
      </c>
      <c r="AG36" s="82">
        <v>0</v>
      </c>
      <c r="AH36" s="82">
        <v>0</v>
      </c>
      <c r="AI36" s="82">
        <v>0</v>
      </c>
      <c r="AJ36" s="82">
        <v>0</v>
      </c>
      <c r="AK36" s="82">
        <v>0</v>
      </c>
      <c r="AL36" s="82">
        <v>1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1</v>
      </c>
      <c r="AS36" s="82">
        <v>0</v>
      </c>
      <c r="AT36" s="82">
        <v>0</v>
      </c>
      <c r="AU36" s="82">
        <v>0</v>
      </c>
      <c r="AV36" s="82">
        <v>0</v>
      </c>
      <c r="AW36" s="82">
        <v>1</v>
      </c>
      <c r="AX36" s="82">
        <v>0</v>
      </c>
      <c r="AY36" s="82">
        <v>0</v>
      </c>
      <c r="AZ36" s="82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82">
        <v>2</v>
      </c>
      <c r="BH36" s="82">
        <v>0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3">
        <v>1</v>
      </c>
      <c r="BS36" s="84">
        <v>13</v>
      </c>
      <c r="BT36" s="82">
        <v>1</v>
      </c>
      <c r="BU36" s="82">
        <v>0</v>
      </c>
      <c r="BV36" s="82">
        <v>4</v>
      </c>
      <c r="BW36" s="82">
        <v>1</v>
      </c>
      <c r="BX36" s="82">
        <v>1</v>
      </c>
      <c r="BY36" s="82">
        <v>1</v>
      </c>
      <c r="BZ36" s="82">
        <v>0</v>
      </c>
      <c r="CA36" s="82">
        <v>1</v>
      </c>
      <c r="CB36" s="82">
        <v>0</v>
      </c>
      <c r="CC36" s="82">
        <v>0</v>
      </c>
      <c r="CD36" s="82">
        <v>0</v>
      </c>
      <c r="CE36" s="82">
        <v>0</v>
      </c>
      <c r="CF36" s="82">
        <v>1</v>
      </c>
      <c r="CG36" s="82">
        <v>1</v>
      </c>
      <c r="CH36" s="82">
        <v>2</v>
      </c>
      <c r="CI36" s="82">
        <v>0</v>
      </c>
      <c r="CJ36" s="82">
        <v>0</v>
      </c>
      <c r="CK36" s="83">
        <v>0</v>
      </c>
      <c r="CL36" s="85">
        <v>3</v>
      </c>
      <c r="CM36" s="82">
        <v>0</v>
      </c>
      <c r="CN36" s="82">
        <v>0</v>
      </c>
      <c r="CO36" s="82">
        <v>0</v>
      </c>
      <c r="CP36" s="82">
        <v>0</v>
      </c>
      <c r="CQ36" s="82">
        <v>0</v>
      </c>
      <c r="CR36" s="82">
        <v>0</v>
      </c>
      <c r="CS36" s="108">
        <v>3</v>
      </c>
      <c r="CT36" s="80">
        <v>0</v>
      </c>
      <c r="CU36" s="86">
        <v>6</v>
      </c>
      <c r="CV36" s="82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2">
        <v>0</v>
      </c>
      <c r="DC36" s="82">
        <v>6</v>
      </c>
      <c r="DD36" s="82">
        <v>0</v>
      </c>
      <c r="DE36" s="82">
        <v>0</v>
      </c>
      <c r="DF36" s="83">
        <v>0</v>
      </c>
      <c r="DG36" s="87">
        <v>1</v>
      </c>
      <c r="DH36" s="82">
        <v>0</v>
      </c>
      <c r="DI36" s="82">
        <v>0</v>
      </c>
      <c r="DJ36" s="82">
        <v>0</v>
      </c>
      <c r="DK36" s="83">
        <v>1</v>
      </c>
      <c r="DL36" s="88">
        <v>0</v>
      </c>
    </row>
    <row r="37" spans="1:116" ht="33" customHeight="1">
      <c r="A37" s="76" t="s">
        <v>101</v>
      </c>
      <c r="B37" s="77">
        <v>1</v>
      </c>
      <c r="C37" s="78" t="s">
        <v>113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80">
        <v>0</v>
      </c>
      <c r="AF37" s="81" t="s">
        <v>113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3">
        <v>0</v>
      </c>
      <c r="BS37" s="84" t="s">
        <v>113</v>
      </c>
      <c r="BT37" s="82">
        <v>0</v>
      </c>
      <c r="BU37" s="82">
        <v>0</v>
      </c>
      <c r="BV37" s="82">
        <v>0</v>
      </c>
      <c r="BW37" s="82">
        <v>0</v>
      </c>
      <c r="BX37" s="82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2">
        <v>0</v>
      </c>
      <c r="CE37" s="82">
        <v>0</v>
      </c>
      <c r="CF37" s="82">
        <v>0</v>
      </c>
      <c r="CG37" s="82">
        <v>0</v>
      </c>
      <c r="CH37" s="82">
        <v>0</v>
      </c>
      <c r="CI37" s="82">
        <v>0</v>
      </c>
      <c r="CJ37" s="82">
        <v>0</v>
      </c>
      <c r="CK37" s="83">
        <v>0</v>
      </c>
      <c r="CL37" s="85" t="s">
        <v>113</v>
      </c>
      <c r="CM37" s="82">
        <v>0</v>
      </c>
      <c r="CN37" s="82">
        <v>0</v>
      </c>
      <c r="CO37" s="82">
        <v>0</v>
      </c>
      <c r="CP37" s="82">
        <v>0</v>
      </c>
      <c r="CQ37" s="82">
        <v>0</v>
      </c>
      <c r="CR37" s="82">
        <v>0</v>
      </c>
      <c r="CS37" s="108">
        <v>0</v>
      </c>
      <c r="CT37" s="80">
        <v>0</v>
      </c>
      <c r="CU37" s="86">
        <v>1</v>
      </c>
      <c r="CV37" s="82">
        <v>0</v>
      </c>
      <c r="CW37" s="82">
        <v>0</v>
      </c>
      <c r="CX37" s="82">
        <v>0</v>
      </c>
      <c r="CY37" s="82">
        <v>0</v>
      </c>
      <c r="CZ37" s="82">
        <v>0</v>
      </c>
      <c r="DA37" s="82">
        <v>0</v>
      </c>
      <c r="DB37" s="82">
        <v>0</v>
      </c>
      <c r="DC37" s="82">
        <v>1</v>
      </c>
      <c r="DD37" s="82">
        <v>0</v>
      </c>
      <c r="DE37" s="82">
        <v>0</v>
      </c>
      <c r="DF37" s="83">
        <v>0</v>
      </c>
      <c r="DG37" s="87" t="s">
        <v>113</v>
      </c>
      <c r="DH37" s="82">
        <v>0</v>
      </c>
      <c r="DI37" s="82">
        <v>0</v>
      </c>
      <c r="DJ37" s="82">
        <v>0</v>
      </c>
      <c r="DK37" s="83">
        <v>0</v>
      </c>
      <c r="DL37" s="88">
        <v>0</v>
      </c>
    </row>
    <row r="38" spans="1:116" ht="33" customHeight="1">
      <c r="A38" s="76" t="s">
        <v>102</v>
      </c>
      <c r="B38" s="77">
        <v>1234</v>
      </c>
      <c r="C38" s="78">
        <v>992</v>
      </c>
      <c r="D38" s="79">
        <v>0</v>
      </c>
      <c r="E38" s="79">
        <v>0</v>
      </c>
      <c r="F38" s="79">
        <v>0</v>
      </c>
      <c r="G38" s="79">
        <v>0</v>
      </c>
      <c r="H38" s="79">
        <v>35</v>
      </c>
      <c r="I38" s="79">
        <v>30</v>
      </c>
      <c r="J38" s="79">
        <v>11</v>
      </c>
      <c r="K38" s="79">
        <v>3</v>
      </c>
      <c r="L38" s="79">
        <v>0</v>
      </c>
      <c r="M38" s="79">
        <v>0</v>
      </c>
      <c r="N38" s="79">
        <v>0</v>
      </c>
      <c r="O38" s="79">
        <v>4</v>
      </c>
      <c r="P38" s="79">
        <v>1</v>
      </c>
      <c r="Q38" s="79">
        <v>0</v>
      </c>
      <c r="R38" s="79">
        <v>223</v>
      </c>
      <c r="S38" s="79">
        <v>0</v>
      </c>
      <c r="T38" s="79">
        <v>56</v>
      </c>
      <c r="U38" s="79">
        <v>202</v>
      </c>
      <c r="V38" s="79">
        <v>0</v>
      </c>
      <c r="W38" s="79">
        <v>55</v>
      </c>
      <c r="X38" s="79">
        <v>0</v>
      </c>
      <c r="Y38" s="79">
        <v>13</v>
      </c>
      <c r="Z38" s="79">
        <v>323</v>
      </c>
      <c r="AA38" s="79">
        <v>9</v>
      </c>
      <c r="AB38" s="79">
        <v>3</v>
      </c>
      <c r="AC38" s="79">
        <v>24</v>
      </c>
      <c r="AD38" s="79">
        <v>0</v>
      </c>
      <c r="AE38" s="80">
        <v>0</v>
      </c>
      <c r="AF38" s="81">
        <v>219</v>
      </c>
      <c r="AG38" s="82">
        <v>0</v>
      </c>
      <c r="AH38" s="82">
        <v>0</v>
      </c>
      <c r="AI38" s="82">
        <v>1</v>
      </c>
      <c r="AJ38" s="82">
        <v>6</v>
      </c>
      <c r="AK38" s="82">
        <v>10</v>
      </c>
      <c r="AL38" s="82">
        <v>6</v>
      </c>
      <c r="AM38" s="82">
        <v>0</v>
      </c>
      <c r="AN38" s="82">
        <v>0</v>
      </c>
      <c r="AO38" s="82">
        <v>0</v>
      </c>
      <c r="AP38" s="82">
        <v>0</v>
      </c>
      <c r="AQ38" s="82">
        <v>0</v>
      </c>
      <c r="AR38" s="82">
        <v>0</v>
      </c>
      <c r="AS38" s="82">
        <v>2</v>
      </c>
      <c r="AT38" s="82">
        <v>0</v>
      </c>
      <c r="AU38" s="82">
        <v>0</v>
      </c>
      <c r="AV38" s="82">
        <v>0</v>
      </c>
      <c r="AW38" s="82">
        <v>0</v>
      </c>
      <c r="AX38" s="82">
        <v>0</v>
      </c>
      <c r="AY38" s="82">
        <v>5</v>
      </c>
      <c r="AZ38" s="82">
        <v>1</v>
      </c>
      <c r="BA38" s="82">
        <v>0</v>
      </c>
      <c r="BB38" s="82">
        <v>0</v>
      </c>
      <c r="BC38" s="82">
        <v>0</v>
      </c>
      <c r="BD38" s="82">
        <v>0</v>
      </c>
      <c r="BE38" s="82">
        <v>0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0</v>
      </c>
      <c r="BL38" s="82">
        <v>0</v>
      </c>
      <c r="BM38" s="82">
        <v>0</v>
      </c>
      <c r="BN38" s="82">
        <v>6</v>
      </c>
      <c r="BO38" s="82">
        <v>0</v>
      </c>
      <c r="BP38" s="82">
        <v>0</v>
      </c>
      <c r="BQ38" s="82">
        <v>0</v>
      </c>
      <c r="BR38" s="83">
        <v>182</v>
      </c>
      <c r="BS38" s="84">
        <v>8</v>
      </c>
      <c r="BT38" s="82">
        <v>0</v>
      </c>
      <c r="BU38" s="82">
        <v>0</v>
      </c>
      <c r="BV38" s="82">
        <v>5</v>
      </c>
      <c r="BW38" s="82">
        <v>0</v>
      </c>
      <c r="BX38" s="82">
        <v>0</v>
      </c>
      <c r="BY38" s="82">
        <v>0</v>
      </c>
      <c r="BZ38" s="82">
        <v>0</v>
      </c>
      <c r="CA38" s="82">
        <v>0</v>
      </c>
      <c r="CB38" s="82">
        <v>0</v>
      </c>
      <c r="CC38" s="82">
        <v>0</v>
      </c>
      <c r="CD38" s="82">
        <v>0</v>
      </c>
      <c r="CE38" s="82">
        <v>0</v>
      </c>
      <c r="CF38" s="82">
        <v>0</v>
      </c>
      <c r="CG38" s="82">
        <v>0</v>
      </c>
      <c r="CH38" s="82">
        <v>0</v>
      </c>
      <c r="CI38" s="82">
        <v>0</v>
      </c>
      <c r="CJ38" s="82">
        <v>3</v>
      </c>
      <c r="CK38" s="83">
        <v>0</v>
      </c>
      <c r="CL38" s="85">
        <v>7</v>
      </c>
      <c r="CM38" s="82">
        <v>0</v>
      </c>
      <c r="CN38" s="82">
        <v>0</v>
      </c>
      <c r="CO38" s="82">
        <v>0</v>
      </c>
      <c r="CP38" s="82">
        <v>0</v>
      </c>
      <c r="CQ38" s="82">
        <v>0</v>
      </c>
      <c r="CR38" s="82">
        <v>0</v>
      </c>
      <c r="CS38" s="108">
        <v>7</v>
      </c>
      <c r="CT38" s="80">
        <v>0</v>
      </c>
      <c r="CU38" s="86">
        <v>4</v>
      </c>
      <c r="CV38" s="82">
        <v>0</v>
      </c>
      <c r="CW38" s="82">
        <v>0</v>
      </c>
      <c r="CX38" s="82">
        <v>0</v>
      </c>
      <c r="CY38" s="82">
        <v>0</v>
      </c>
      <c r="CZ38" s="82">
        <v>0</v>
      </c>
      <c r="DA38" s="82">
        <v>0</v>
      </c>
      <c r="DB38" s="82">
        <v>0</v>
      </c>
      <c r="DC38" s="82">
        <v>4</v>
      </c>
      <c r="DD38" s="82">
        <v>0</v>
      </c>
      <c r="DE38" s="82">
        <v>0</v>
      </c>
      <c r="DF38" s="83">
        <v>0</v>
      </c>
      <c r="DG38" s="87">
        <v>4</v>
      </c>
      <c r="DH38" s="82">
        <v>4</v>
      </c>
      <c r="DI38" s="82">
        <v>0</v>
      </c>
      <c r="DJ38" s="82">
        <v>0</v>
      </c>
      <c r="DK38" s="83">
        <v>0</v>
      </c>
      <c r="DL38" s="88">
        <v>0</v>
      </c>
    </row>
    <row r="39" spans="1:116" ht="33" customHeight="1">
      <c r="A39" s="76" t="s">
        <v>103</v>
      </c>
      <c r="B39" s="77">
        <v>352</v>
      </c>
      <c r="C39" s="78">
        <v>323</v>
      </c>
      <c r="D39" s="79">
        <v>0</v>
      </c>
      <c r="E39" s="79">
        <v>0</v>
      </c>
      <c r="F39" s="79">
        <v>0</v>
      </c>
      <c r="G39" s="79">
        <v>0</v>
      </c>
      <c r="H39" s="79">
        <v>1</v>
      </c>
      <c r="I39" s="79">
        <v>36</v>
      </c>
      <c r="J39" s="79">
        <v>2</v>
      </c>
      <c r="K39" s="79">
        <v>1</v>
      </c>
      <c r="L39" s="79">
        <v>0</v>
      </c>
      <c r="M39" s="79">
        <v>4</v>
      </c>
      <c r="N39" s="79">
        <v>0</v>
      </c>
      <c r="O39" s="79">
        <v>0</v>
      </c>
      <c r="P39" s="79">
        <v>1</v>
      </c>
      <c r="Q39" s="79">
        <v>7</v>
      </c>
      <c r="R39" s="79">
        <v>27</v>
      </c>
      <c r="S39" s="79">
        <v>0</v>
      </c>
      <c r="T39" s="79">
        <v>0</v>
      </c>
      <c r="U39" s="79">
        <v>5</v>
      </c>
      <c r="V39" s="79">
        <v>0</v>
      </c>
      <c r="W39" s="79">
        <v>0</v>
      </c>
      <c r="X39" s="79">
        <v>0</v>
      </c>
      <c r="Y39" s="79">
        <v>12</v>
      </c>
      <c r="Z39" s="79">
        <v>82</v>
      </c>
      <c r="AA39" s="79">
        <v>0</v>
      </c>
      <c r="AB39" s="79">
        <v>139</v>
      </c>
      <c r="AC39" s="79">
        <v>6</v>
      </c>
      <c r="AD39" s="79">
        <v>0</v>
      </c>
      <c r="AE39" s="80">
        <v>0</v>
      </c>
      <c r="AF39" s="81">
        <v>24</v>
      </c>
      <c r="AG39" s="82">
        <v>0</v>
      </c>
      <c r="AH39" s="82">
        <v>0</v>
      </c>
      <c r="AI39" s="82">
        <v>0</v>
      </c>
      <c r="AJ39" s="82">
        <v>16</v>
      </c>
      <c r="AK39" s="82">
        <v>0</v>
      </c>
      <c r="AL39" s="82">
        <v>0</v>
      </c>
      <c r="AM39" s="82">
        <v>0</v>
      </c>
      <c r="AN39" s="82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2">
        <v>0</v>
      </c>
      <c r="AU39" s="82">
        <v>0</v>
      </c>
      <c r="AV39" s="82">
        <v>0</v>
      </c>
      <c r="AW39" s="82">
        <v>0</v>
      </c>
      <c r="AX39" s="82">
        <v>0</v>
      </c>
      <c r="AY39" s="82">
        <v>1</v>
      </c>
      <c r="AZ39" s="82">
        <v>0</v>
      </c>
      <c r="BA39" s="82">
        <v>0</v>
      </c>
      <c r="BB39" s="82">
        <v>0</v>
      </c>
      <c r="BC39" s="82">
        <v>0</v>
      </c>
      <c r="BD39" s="82">
        <v>1</v>
      </c>
      <c r="BE39" s="82">
        <v>1</v>
      </c>
      <c r="BF39" s="82">
        <v>0</v>
      </c>
      <c r="BG39" s="82">
        <v>0</v>
      </c>
      <c r="BH39" s="82">
        <v>0</v>
      </c>
      <c r="BI39" s="82">
        <v>0</v>
      </c>
      <c r="BJ39" s="82">
        <v>0</v>
      </c>
      <c r="BK39" s="82">
        <v>0</v>
      </c>
      <c r="BL39" s="82">
        <v>0</v>
      </c>
      <c r="BM39" s="82">
        <v>0</v>
      </c>
      <c r="BN39" s="82">
        <v>0</v>
      </c>
      <c r="BO39" s="82">
        <v>0</v>
      </c>
      <c r="BP39" s="82">
        <v>0</v>
      </c>
      <c r="BQ39" s="82">
        <v>0</v>
      </c>
      <c r="BR39" s="83">
        <v>5</v>
      </c>
      <c r="BS39" s="84">
        <v>1</v>
      </c>
      <c r="BT39" s="82">
        <v>0</v>
      </c>
      <c r="BU39" s="82">
        <v>0</v>
      </c>
      <c r="BV39" s="82">
        <v>0</v>
      </c>
      <c r="BW39" s="82">
        <v>0</v>
      </c>
      <c r="BX39" s="82">
        <v>0</v>
      </c>
      <c r="BY39" s="82">
        <v>0</v>
      </c>
      <c r="BZ39" s="82">
        <v>0</v>
      </c>
      <c r="CA39" s="82">
        <v>1</v>
      </c>
      <c r="CB39" s="82">
        <v>0</v>
      </c>
      <c r="CC39" s="82">
        <v>0</v>
      </c>
      <c r="CD39" s="82">
        <v>0</v>
      </c>
      <c r="CE39" s="82">
        <v>0</v>
      </c>
      <c r="CF39" s="82">
        <v>0</v>
      </c>
      <c r="CG39" s="82">
        <v>0</v>
      </c>
      <c r="CH39" s="82">
        <v>0</v>
      </c>
      <c r="CI39" s="82">
        <v>0</v>
      </c>
      <c r="CJ39" s="82">
        <v>0</v>
      </c>
      <c r="CK39" s="83">
        <v>0</v>
      </c>
      <c r="CL39" s="85">
        <v>1</v>
      </c>
      <c r="CM39" s="82">
        <v>0</v>
      </c>
      <c r="CN39" s="82">
        <v>0</v>
      </c>
      <c r="CO39" s="82">
        <v>0</v>
      </c>
      <c r="CP39" s="82">
        <v>0</v>
      </c>
      <c r="CQ39" s="82">
        <v>0</v>
      </c>
      <c r="CR39" s="82">
        <v>0</v>
      </c>
      <c r="CS39" s="108">
        <v>1</v>
      </c>
      <c r="CT39" s="80">
        <v>0</v>
      </c>
      <c r="CU39" s="86">
        <v>2</v>
      </c>
      <c r="CV39" s="82">
        <v>0</v>
      </c>
      <c r="CW39" s="82">
        <v>0</v>
      </c>
      <c r="CX39" s="82">
        <v>0</v>
      </c>
      <c r="CY39" s="82">
        <v>0</v>
      </c>
      <c r="CZ39" s="82">
        <v>0</v>
      </c>
      <c r="DA39" s="82">
        <v>0</v>
      </c>
      <c r="DB39" s="82">
        <v>0</v>
      </c>
      <c r="DC39" s="82">
        <v>2</v>
      </c>
      <c r="DD39" s="82">
        <v>0</v>
      </c>
      <c r="DE39" s="82">
        <v>0</v>
      </c>
      <c r="DF39" s="83">
        <v>0</v>
      </c>
      <c r="DG39" s="87">
        <v>1</v>
      </c>
      <c r="DH39" s="82">
        <v>0</v>
      </c>
      <c r="DI39" s="82">
        <v>0</v>
      </c>
      <c r="DJ39" s="82">
        <v>1</v>
      </c>
      <c r="DK39" s="83">
        <v>0</v>
      </c>
      <c r="DL39" s="88">
        <v>0</v>
      </c>
    </row>
    <row r="40" spans="1:116" ht="33" customHeight="1">
      <c r="A40" s="76" t="s">
        <v>104</v>
      </c>
      <c r="B40" s="77">
        <v>6132</v>
      </c>
      <c r="C40" s="78">
        <v>4274</v>
      </c>
      <c r="D40" s="79">
        <v>0</v>
      </c>
      <c r="E40" s="79">
        <v>0</v>
      </c>
      <c r="F40" s="79">
        <v>1</v>
      </c>
      <c r="G40" s="79">
        <v>1</v>
      </c>
      <c r="H40" s="79">
        <v>30</v>
      </c>
      <c r="I40" s="79">
        <v>26</v>
      </c>
      <c r="J40" s="79">
        <v>147</v>
      </c>
      <c r="K40" s="79">
        <v>0</v>
      </c>
      <c r="L40" s="79">
        <v>0</v>
      </c>
      <c r="M40" s="79">
        <v>0</v>
      </c>
      <c r="N40" s="79">
        <v>5</v>
      </c>
      <c r="O40" s="79">
        <v>12</v>
      </c>
      <c r="P40" s="79">
        <v>66</v>
      </c>
      <c r="Q40" s="79">
        <v>112</v>
      </c>
      <c r="R40" s="79">
        <v>2261</v>
      </c>
      <c r="S40" s="79">
        <v>1</v>
      </c>
      <c r="T40" s="79">
        <v>21</v>
      </c>
      <c r="U40" s="79">
        <v>232</v>
      </c>
      <c r="V40" s="79">
        <v>4</v>
      </c>
      <c r="W40" s="79">
        <v>33</v>
      </c>
      <c r="X40" s="79">
        <v>0</v>
      </c>
      <c r="Y40" s="79">
        <v>1240</v>
      </c>
      <c r="Z40" s="79">
        <v>50</v>
      </c>
      <c r="AA40" s="79">
        <v>26</v>
      </c>
      <c r="AB40" s="79">
        <v>4</v>
      </c>
      <c r="AC40" s="79">
        <v>0</v>
      </c>
      <c r="AD40" s="79">
        <v>0</v>
      </c>
      <c r="AE40" s="80">
        <v>2</v>
      </c>
      <c r="AF40" s="81">
        <v>289</v>
      </c>
      <c r="AG40" s="82">
        <v>0</v>
      </c>
      <c r="AH40" s="82">
        <v>0</v>
      </c>
      <c r="AI40" s="82">
        <v>4</v>
      </c>
      <c r="AJ40" s="82">
        <v>6</v>
      </c>
      <c r="AK40" s="82">
        <v>1</v>
      </c>
      <c r="AL40" s="82">
        <v>16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1</v>
      </c>
      <c r="AU40" s="82">
        <v>0</v>
      </c>
      <c r="AV40" s="82">
        <v>0</v>
      </c>
      <c r="AW40" s="82">
        <v>1</v>
      </c>
      <c r="AX40" s="82">
        <v>0</v>
      </c>
      <c r="AY40" s="82">
        <v>0</v>
      </c>
      <c r="AZ40" s="82">
        <v>2</v>
      </c>
      <c r="BA40" s="82">
        <v>0</v>
      </c>
      <c r="BB40" s="82">
        <v>4</v>
      </c>
      <c r="BC40" s="82">
        <v>0</v>
      </c>
      <c r="BD40" s="82">
        <v>2</v>
      </c>
      <c r="BE40" s="82">
        <v>0</v>
      </c>
      <c r="BF40" s="82">
        <v>0</v>
      </c>
      <c r="BG40" s="82">
        <v>1</v>
      </c>
      <c r="BH40" s="82">
        <v>9</v>
      </c>
      <c r="BI40" s="82">
        <v>3</v>
      </c>
      <c r="BJ40" s="82">
        <v>1</v>
      </c>
      <c r="BK40" s="82">
        <v>0</v>
      </c>
      <c r="BL40" s="82">
        <v>1</v>
      </c>
      <c r="BM40" s="82">
        <v>1</v>
      </c>
      <c r="BN40" s="82">
        <v>0</v>
      </c>
      <c r="BO40" s="82">
        <v>1</v>
      </c>
      <c r="BP40" s="82">
        <v>0</v>
      </c>
      <c r="BQ40" s="82">
        <v>26</v>
      </c>
      <c r="BR40" s="83">
        <v>209</v>
      </c>
      <c r="BS40" s="84">
        <v>12</v>
      </c>
      <c r="BT40" s="82">
        <v>0</v>
      </c>
      <c r="BU40" s="82">
        <v>0</v>
      </c>
      <c r="BV40" s="82">
        <v>1</v>
      </c>
      <c r="BW40" s="82">
        <v>2</v>
      </c>
      <c r="BX40" s="82">
        <v>0</v>
      </c>
      <c r="BY40" s="82">
        <v>0</v>
      </c>
      <c r="BZ40" s="82">
        <v>1</v>
      </c>
      <c r="CA40" s="82">
        <v>0</v>
      </c>
      <c r="CB40" s="82">
        <v>4</v>
      </c>
      <c r="CC40" s="82">
        <v>0</v>
      </c>
      <c r="CD40" s="82">
        <v>0</v>
      </c>
      <c r="CE40" s="82">
        <v>1</v>
      </c>
      <c r="CF40" s="82">
        <v>1</v>
      </c>
      <c r="CG40" s="82">
        <v>1</v>
      </c>
      <c r="CH40" s="82">
        <v>0</v>
      </c>
      <c r="CI40" s="82">
        <v>0</v>
      </c>
      <c r="CJ40" s="82">
        <v>1</v>
      </c>
      <c r="CK40" s="83">
        <v>0</v>
      </c>
      <c r="CL40" s="85">
        <v>72</v>
      </c>
      <c r="CM40" s="82">
        <v>12</v>
      </c>
      <c r="CN40" s="82">
        <v>0</v>
      </c>
      <c r="CO40" s="82">
        <v>0</v>
      </c>
      <c r="CP40" s="82">
        <v>0</v>
      </c>
      <c r="CQ40" s="82">
        <v>0</v>
      </c>
      <c r="CR40" s="82">
        <v>1</v>
      </c>
      <c r="CS40" s="108">
        <v>53</v>
      </c>
      <c r="CT40" s="80">
        <v>6</v>
      </c>
      <c r="CU40" s="86">
        <v>1472</v>
      </c>
      <c r="CV40" s="82">
        <v>3</v>
      </c>
      <c r="CW40" s="82">
        <v>1</v>
      </c>
      <c r="CX40" s="82">
        <v>0</v>
      </c>
      <c r="CY40" s="82">
        <v>1</v>
      </c>
      <c r="CZ40" s="82">
        <v>0</v>
      </c>
      <c r="DA40" s="82">
        <v>51</v>
      </c>
      <c r="DB40" s="82">
        <v>0</v>
      </c>
      <c r="DC40" s="82">
        <v>1377</v>
      </c>
      <c r="DD40" s="82">
        <v>0</v>
      </c>
      <c r="DE40" s="82">
        <v>34</v>
      </c>
      <c r="DF40" s="83">
        <v>5</v>
      </c>
      <c r="DG40" s="87">
        <v>13</v>
      </c>
      <c r="DH40" s="82">
        <v>9</v>
      </c>
      <c r="DI40" s="82">
        <v>1</v>
      </c>
      <c r="DJ40" s="82">
        <v>3</v>
      </c>
      <c r="DK40" s="83">
        <v>0</v>
      </c>
      <c r="DL40" s="88">
        <v>0</v>
      </c>
    </row>
    <row r="41" spans="1:116" ht="33" customHeight="1">
      <c r="A41" s="76" t="s">
        <v>105</v>
      </c>
      <c r="B41" s="77">
        <v>825</v>
      </c>
      <c r="C41" s="78">
        <v>517</v>
      </c>
      <c r="D41" s="79">
        <v>0</v>
      </c>
      <c r="E41" s="79">
        <v>0</v>
      </c>
      <c r="F41" s="79">
        <v>1</v>
      </c>
      <c r="G41" s="79">
        <v>2</v>
      </c>
      <c r="H41" s="79">
        <v>4</v>
      </c>
      <c r="I41" s="79">
        <v>12</v>
      </c>
      <c r="J41" s="79">
        <v>22</v>
      </c>
      <c r="K41" s="79">
        <v>2</v>
      </c>
      <c r="L41" s="79">
        <v>1</v>
      </c>
      <c r="M41" s="79">
        <v>0</v>
      </c>
      <c r="N41" s="79">
        <v>1</v>
      </c>
      <c r="O41" s="79">
        <v>3</v>
      </c>
      <c r="P41" s="79">
        <v>25</v>
      </c>
      <c r="Q41" s="79">
        <v>12</v>
      </c>
      <c r="R41" s="79">
        <v>194</v>
      </c>
      <c r="S41" s="79">
        <v>0</v>
      </c>
      <c r="T41" s="79">
        <v>1</v>
      </c>
      <c r="U41" s="79">
        <v>9</v>
      </c>
      <c r="V41" s="79">
        <v>0</v>
      </c>
      <c r="W41" s="79">
        <v>1</v>
      </c>
      <c r="X41" s="79">
        <v>1</v>
      </c>
      <c r="Y41" s="79">
        <v>156</v>
      </c>
      <c r="Z41" s="79">
        <v>60</v>
      </c>
      <c r="AA41" s="79">
        <v>1</v>
      </c>
      <c r="AB41" s="79">
        <v>4</v>
      </c>
      <c r="AC41" s="79">
        <v>3</v>
      </c>
      <c r="AD41" s="79">
        <v>2</v>
      </c>
      <c r="AE41" s="80">
        <v>0</v>
      </c>
      <c r="AF41" s="81">
        <v>46</v>
      </c>
      <c r="AG41" s="82">
        <v>0</v>
      </c>
      <c r="AH41" s="82">
        <v>0</v>
      </c>
      <c r="AI41" s="82">
        <v>3</v>
      </c>
      <c r="AJ41" s="82">
        <v>1</v>
      </c>
      <c r="AK41" s="82">
        <v>0</v>
      </c>
      <c r="AL41" s="82">
        <v>7</v>
      </c>
      <c r="AM41" s="82">
        <v>1</v>
      </c>
      <c r="AN41" s="82">
        <v>1</v>
      </c>
      <c r="AO41" s="82">
        <v>0</v>
      </c>
      <c r="AP41" s="82">
        <v>1</v>
      </c>
      <c r="AQ41" s="82">
        <v>1</v>
      </c>
      <c r="AR41" s="82">
        <v>0</v>
      </c>
      <c r="AS41" s="82">
        <v>0</v>
      </c>
      <c r="AT41" s="82">
        <v>1</v>
      </c>
      <c r="AU41" s="82">
        <v>0</v>
      </c>
      <c r="AV41" s="82">
        <v>3</v>
      </c>
      <c r="AW41" s="82">
        <v>0</v>
      </c>
      <c r="AX41" s="82">
        <v>0</v>
      </c>
      <c r="AY41" s="82">
        <v>0</v>
      </c>
      <c r="AZ41" s="82">
        <v>1</v>
      </c>
      <c r="BA41" s="82">
        <v>0</v>
      </c>
      <c r="BB41" s="82">
        <v>3</v>
      </c>
      <c r="BC41" s="82">
        <v>0</v>
      </c>
      <c r="BD41" s="82">
        <v>0</v>
      </c>
      <c r="BE41" s="82">
        <v>0</v>
      </c>
      <c r="BF41" s="82">
        <v>0</v>
      </c>
      <c r="BG41" s="82">
        <v>1</v>
      </c>
      <c r="BH41" s="82">
        <v>5</v>
      </c>
      <c r="BI41" s="82">
        <v>0</v>
      </c>
      <c r="BJ41" s="82">
        <v>0</v>
      </c>
      <c r="BK41" s="82">
        <v>1</v>
      </c>
      <c r="BL41" s="82">
        <v>1</v>
      </c>
      <c r="BM41" s="82">
        <v>0</v>
      </c>
      <c r="BN41" s="82">
        <v>0</v>
      </c>
      <c r="BO41" s="82">
        <v>0</v>
      </c>
      <c r="BP41" s="82">
        <v>0</v>
      </c>
      <c r="BQ41" s="82">
        <v>2</v>
      </c>
      <c r="BR41" s="83">
        <v>13</v>
      </c>
      <c r="BS41" s="84">
        <v>4</v>
      </c>
      <c r="BT41" s="82">
        <v>0</v>
      </c>
      <c r="BU41" s="82">
        <v>0</v>
      </c>
      <c r="BV41" s="82">
        <v>0</v>
      </c>
      <c r="BW41" s="82">
        <v>0</v>
      </c>
      <c r="BX41" s="82">
        <v>0</v>
      </c>
      <c r="BY41" s="82">
        <v>0</v>
      </c>
      <c r="BZ41" s="82">
        <v>0</v>
      </c>
      <c r="CA41" s="82">
        <v>0</v>
      </c>
      <c r="CB41" s="82">
        <v>0</v>
      </c>
      <c r="CC41" s="82">
        <v>0</v>
      </c>
      <c r="CD41" s="82">
        <v>0</v>
      </c>
      <c r="CE41" s="82">
        <v>0</v>
      </c>
      <c r="CF41" s="82">
        <v>0</v>
      </c>
      <c r="CG41" s="82">
        <v>0</v>
      </c>
      <c r="CH41" s="82">
        <v>0</v>
      </c>
      <c r="CI41" s="82">
        <v>1</v>
      </c>
      <c r="CJ41" s="82">
        <v>1</v>
      </c>
      <c r="CK41" s="83">
        <v>2</v>
      </c>
      <c r="CL41" s="85">
        <v>52</v>
      </c>
      <c r="CM41" s="82">
        <v>11</v>
      </c>
      <c r="CN41" s="82">
        <v>1</v>
      </c>
      <c r="CO41" s="82">
        <v>0</v>
      </c>
      <c r="CP41" s="82">
        <v>0</v>
      </c>
      <c r="CQ41" s="82">
        <v>0</v>
      </c>
      <c r="CR41" s="82">
        <v>0</v>
      </c>
      <c r="CS41" s="108">
        <v>39</v>
      </c>
      <c r="CT41" s="80">
        <v>1</v>
      </c>
      <c r="CU41" s="86">
        <v>196</v>
      </c>
      <c r="CV41" s="82">
        <v>1</v>
      </c>
      <c r="CW41" s="82">
        <v>0</v>
      </c>
      <c r="CX41" s="82">
        <v>1</v>
      </c>
      <c r="CY41" s="82">
        <v>0</v>
      </c>
      <c r="CZ41" s="82">
        <v>1</v>
      </c>
      <c r="DA41" s="82">
        <v>21</v>
      </c>
      <c r="DB41" s="82">
        <v>0</v>
      </c>
      <c r="DC41" s="82">
        <v>163</v>
      </c>
      <c r="DD41" s="82">
        <v>1</v>
      </c>
      <c r="DE41" s="82">
        <v>1</v>
      </c>
      <c r="DF41" s="83">
        <v>7</v>
      </c>
      <c r="DG41" s="87">
        <v>10</v>
      </c>
      <c r="DH41" s="82">
        <v>8</v>
      </c>
      <c r="DI41" s="82">
        <v>0</v>
      </c>
      <c r="DJ41" s="82">
        <v>2</v>
      </c>
      <c r="DK41" s="83">
        <v>0</v>
      </c>
      <c r="DL41" s="88">
        <v>0</v>
      </c>
    </row>
    <row r="42" spans="1:116" ht="33" customHeight="1">
      <c r="A42" s="76" t="s">
        <v>106</v>
      </c>
      <c r="B42" s="77">
        <v>369</v>
      </c>
      <c r="C42" s="78">
        <v>249</v>
      </c>
      <c r="D42" s="79">
        <v>0</v>
      </c>
      <c r="E42" s="79">
        <v>0</v>
      </c>
      <c r="F42" s="79">
        <v>0</v>
      </c>
      <c r="G42" s="79">
        <v>0</v>
      </c>
      <c r="H42" s="79">
        <v>4</v>
      </c>
      <c r="I42" s="79">
        <v>1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1</v>
      </c>
      <c r="P42" s="79">
        <v>1</v>
      </c>
      <c r="Q42" s="79">
        <v>0</v>
      </c>
      <c r="R42" s="79">
        <v>114</v>
      </c>
      <c r="S42" s="79">
        <v>0</v>
      </c>
      <c r="T42" s="79">
        <v>1</v>
      </c>
      <c r="U42" s="79">
        <v>40</v>
      </c>
      <c r="V42" s="79">
        <v>0</v>
      </c>
      <c r="W42" s="79">
        <v>3</v>
      </c>
      <c r="X42" s="79">
        <v>0</v>
      </c>
      <c r="Y42" s="79">
        <v>80</v>
      </c>
      <c r="Z42" s="79">
        <v>4</v>
      </c>
      <c r="AA42" s="79">
        <v>0</v>
      </c>
      <c r="AB42" s="79">
        <v>0</v>
      </c>
      <c r="AC42" s="79">
        <v>0</v>
      </c>
      <c r="AD42" s="79">
        <v>0</v>
      </c>
      <c r="AE42" s="80">
        <v>0</v>
      </c>
      <c r="AF42" s="81">
        <v>32</v>
      </c>
      <c r="AG42" s="82">
        <v>0</v>
      </c>
      <c r="AH42" s="82">
        <v>0</v>
      </c>
      <c r="AI42" s="82">
        <v>0</v>
      </c>
      <c r="AJ42" s="82">
        <v>0</v>
      </c>
      <c r="AK42" s="82">
        <v>3</v>
      </c>
      <c r="AL42" s="82">
        <v>1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82">
        <v>0</v>
      </c>
      <c r="BB42" s="82">
        <v>0</v>
      </c>
      <c r="BC42" s="82">
        <v>0</v>
      </c>
      <c r="BD42" s="82">
        <v>1</v>
      </c>
      <c r="BE42" s="82">
        <v>0</v>
      </c>
      <c r="BF42" s="82">
        <v>0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2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1</v>
      </c>
      <c r="BR42" s="83">
        <v>26</v>
      </c>
      <c r="BS42" s="84">
        <v>1</v>
      </c>
      <c r="BT42" s="82">
        <v>0</v>
      </c>
      <c r="BU42" s="82">
        <v>0</v>
      </c>
      <c r="BV42" s="82">
        <v>0</v>
      </c>
      <c r="BW42" s="82">
        <v>0</v>
      </c>
      <c r="BX42" s="82">
        <v>0</v>
      </c>
      <c r="BY42" s="82">
        <v>1</v>
      </c>
      <c r="BZ42" s="82">
        <v>0</v>
      </c>
      <c r="CA42" s="82">
        <v>0</v>
      </c>
      <c r="CB42" s="82">
        <v>0</v>
      </c>
      <c r="CC42" s="82">
        <v>0</v>
      </c>
      <c r="CD42" s="82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2">
        <v>0</v>
      </c>
      <c r="CK42" s="83">
        <v>0</v>
      </c>
      <c r="CL42" s="85">
        <v>3</v>
      </c>
      <c r="CM42" s="82">
        <v>1</v>
      </c>
      <c r="CN42" s="82">
        <v>0</v>
      </c>
      <c r="CO42" s="82">
        <v>0</v>
      </c>
      <c r="CP42" s="82">
        <v>0</v>
      </c>
      <c r="CQ42" s="82">
        <v>0</v>
      </c>
      <c r="CR42" s="82">
        <v>0</v>
      </c>
      <c r="CS42" s="108">
        <v>2</v>
      </c>
      <c r="CT42" s="80">
        <v>0</v>
      </c>
      <c r="CU42" s="86">
        <v>83</v>
      </c>
      <c r="CV42" s="82">
        <v>1</v>
      </c>
      <c r="CW42" s="82">
        <v>0</v>
      </c>
      <c r="CX42" s="82">
        <v>0</v>
      </c>
      <c r="CY42" s="82">
        <v>0</v>
      </c>
      <c r="CZ42" s="82">
        <v>0</v>
      </c>
      <c r="DA42" s="82">
        <v>8</v>
      </c>
      <c r="DB42" s="82">
        <v>0</v>
      </c>
      <c r="DC42" s="82">
        <v>70</v>
      </c>
      <c r="DD42" s="82">
        <v>0</v>
      </c>
      <c r="DE42" s="82">
        <v>4</v>
      </c>
      <c r="DF42" s="83">
        <v>0</v>
      </c>
      <c r="DG42" s="87">
        <v>1</v>
      </c>
      <c r="DH42" s="82">
        <v>1</v>
      </c>
      <c r="DI42" s="82">
        <v>0</v>
      </c>
      <c r="DJ42" s="82">
        <v>0</v>
      </c>
      <c r="DK42" s="83">
        <v>0</v>
      </c>
      <c r="DL42" s="88">
        <v>0</v>
      </c>
    </row>
    <row r="43" spans="1:116" ht="33" customHeight="1">
      <c r="A43" s="76" t="s">
        <v>107</v>
      </c>
      <c r="B43" s="77">
        <v>1581</v>
      </c>
      <c r="C43" s="78">
        <v>662</v>
      </c>
      <c r="D43" s="79">
        <v>0</v>
      </c>
      <c r="E43" s="79">
        <v>1</v>
      </c>
      <c r="F43" s="79">
        <v>0</v>
      </c>
      <c r="G43" s="79">
        <v>0</v>
      </c>
      <c r="H43" s="79">
        <v>0</v>
      </c>
      <c r="I43" s="79">
        <v>3</v>
      </c>
      <c r="J43" s="79">
        <v>8</v>
      </c>
      <c r="K43" s="79">
        <v>0</v>
      </c>
      <c r="L43" s="79">
        <v>0</v>
      </c>
      <c r="M43" s="79">
        <v>4</v>
      </c>
      <c r="N43" s="79">
        <v>0</v>
      </c>
      <c r="O43" s="79">
        <v>1</v>
      </c>
      <c r="P43" s="79">
        <v>2</v>
      </c>
      <c r="Q43" s="79">
        <v>7</v>
      </c>
      <c r="R43" s="79">
        <v>150</v>
      </c>
      <c r="S43" s="79">
        <v>1</v>
      </c>
      <c r="T43" s="79">
        <v>1</v>
      </c>
      <c r="U43" s="79">
        <v>52</v>
      </c>
      <c r="V43" s="79">
        <v>0</v>
      </c>
      <c r="W43" s="79">
        <v>4</v>
      </c>
      <c r="X43" s="79">
        <v>0</v>
      </c>
      <c r="Y43" s="79">
        <v>412</v>
      </c>
      <c r="Z43" s="79">
        <v>12</v>
      </c>
      <c r="AA43" s="79">
        <v>1</v>
      </c>
      <c r="AB43" s="79">
        <v>0</v>
      </c>
      <c r="AC43" s="79">
        <v>2</v>
      </c>
      <c r="AD43" s="79">
        <v>0</v>
      </c>
      <c r="AE43" s="80">
        <v>1</v>
      </c>
      <c r="AF43" s="81">
        <v>35</v>
      </c>
      <c r="AG43" s="82">
        <v>0</v>
      </c>
      <c r="AH43" s="82">
        <v>0</v>
      </c>
      <c r="AI43" s="82">
        <v>1</v>
      </c>
      <c r="AJ43" s="82">
        <v>0</v>
      </c>
      <c r="AK43" s="82">
        <v>1</v>
      </c>
      <c r="AL43" s="82">
        <v>0</v>
      </c>
      <c r="AM43" s="82">
        <v>0</v>
      </c>
      <c r="AN43" s="82">
        <v>0</v>
      </c>
      <c r="AO43" s="82">
        <v>0</v>
      </c>
      <c r="AP43" s="82">
        <v>1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1</v>
      </c>
      <c r="BC43" s="82">
        <v>0</v>
      </c>
      <c r="BD43" s="82">
        <v>0</v>
      </c>
      <c r="BE43" s="82">
        <v>0</v>
      </c>
      <c r="BF43" s="82">
        <v>0</v>
      </c>
      <c r="BG43" s="82">
        <v>0</v>
      </c>
      <c r="BH43" s="82">
        <v>1</v>
      </c>
      <c r="BI43" s="82">
        <v>0</v>
      </c>
      <c r="BJ43" s="82">
        <v>0</v>
      </c>
      <c r="BK43" s="82">
        <v>0</v>
      </c>
      <c r="BL43" s="82">
        <v>0</v>
      </c>
      <c r="BM43" s="82">
        <v>1</v>
      </c>
      <c r="BN43" s="82">
        <v>0</v>
      </c>
      <c r="BO43" s="82">
        <v>0</v>
      </c>
      <c r="BP43" s="82">
        <v>0</v>
      </c>
      <c r="BQ43" s="82">
        <v>2</v>
      </c>
      <c r="BR43" s="83">
        <v>27</v>
      </c>
      <c r="BS43" s="84" t="s">
        <v>113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2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2">
        <v>0</v>
      </c>
      <c r="CK43" s="83">
        <v>0</v>
      </c>
      <c r="CL43" s="85">
        <v>4</v>
      </c>
      <c r="CM43" s="82">
        <v>0</v>
      </c>
      <c r="CN43" s="82">
        <v>0</v>
      </c>
      <c r="CO43" s="82">
        <v>0</v>
      </c>
      <c r="CP43" s="82">
        <v>0</v>
      </c>
      <c r="CQ43" s="82">
        <v>0</v>
      </c>
      <c r="CR43" s="82">
        <v>0</v>
      </c>
      <c r="CS43" s="108">
        <v>2</v>
      </c>
      <c r="CT43" s="80">
        <v>2</v>
      </c>
      <c r="CU43" s="86">
        <v>880</v>
      </c>
      <c r="CV43" s="82">
        <v>5</v>
      </c>
      <c r="CW43" s="82">
        <v>1</v>
      </c>
      <c r="CX43" s="82">
        <v>0</v>
      </c>
      <c r="CY43" s="82">
        <v>3</v>
      </c>
      <c r="CZ43" s="82">
        <v>0</v>
      </c>
      <c r="DA43" s="82">
        <v>49</v>
      </c>
      <c r="DB43" s="82">
        <v>0</v>
      </c>
      <c r="DC43" s="82">
        <v>781</v>
      </c>
      <c r="DD43" s="82">
        <v>0</v>
      </c>
      <c r="DE43" s="82">
        <v>24</v>
      </c>
      <c r="DF43" s="83">
        <v>17</v>
      </c>
      <c r="DG43" s="87" t="s">
        <v>113</v>
      </c>
      <c r="DH43" s="82">
        <v>0</v>
      </c>
      <c r="DI43" s="82">
        <v>0</v>
      </c>
      <c r="DJ43" s="82">
        <v>0</v>
      </c>
      <c r="DK43" s="83">
        <v>0</v>
      </c>
      <c r="DL43" s="88">
        <v>0</v>
      </c>
    </row>
    <row r="44" spans="1:116" ht="33" customHeight="1">
      <c r="A44" s="90" t="s">
        <v>108</v>
      </c>
      <c r="B44" s="77">
        <v>622</v>
      </c>
      <c r="C44" s="78">
        <v>621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539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9">
        <v>0</v>
      </c>
      <c r="S44" s="79">
        <v>82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80">
        <v>0</v>
      </c>
      <c r="AF44" s="81" t="s">
        <v>113</v>
      </c>
      <c r="AG44" s="82">
        <v>0</v>
      </c>
      <c r="AH44" s="82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3">
        <v>0</v>
      </c>
      <c r="BS44" s="84" t="s">
        <v>113</v>
      </c>
      <c r="BT44" s="82">
        <v>0</v>
      </c>
      <c r="BU44" s="82">
        <v>0</v>
      </c>
      <c r="BV44" s="82">
        <v>0</v>
      </c>
      <c r="BW44" s="82">
        <v>0</v>
      </c>
      <c r="BX44" s="82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2">
        <v>0</v>
      </c>
      <c r="CK44" s="83">
        <v>0</v>
      </c>
      <c r="CL44" s="85">
        <v>1</v>
      </c>
      <c r="CM44" s="82">
        <v>0</v>
      </c>
      <c r="CN44" s="82">
        <v>0</v>
      </c>
      <c r="CO44" s="82">
        <v>0</v>
      </c>
      <c r="CP44" s="82">
        <v>0</v>
      </c>
      <c r="CQ44" s="82">
        <v>0</v>
      </c>
      <c r="CR44" s="82">
        <v>0</v>
      </c>
      <c r="CS44" s="108">
        <v>1</v>
      </c>
      <c r="CT44" s="80">
        <v>0</v>
      </c>
      <c r="CU44" s="86" t="s">
        <v>113</v>
      </c>
      <c r="CV44" s="82">
        <v>0</v>
      </c>
      <c r="CW44" s="82">
        <v>0</v>
      </c>
      <c r="CX44" s="82">
        <v>0</v>
      </c>
      <c r="CY44" s="82">
        <v>0</v>
      </c>
      <c r="CZ44" s="82">
        <v>0</v>
      </c>
      <c r="DA44" s="82">
        <v>0</v>
      </c>
      <c r="DB44" s="82">
        <v>0</v>
      </c>
      <c r="DC44" s="82">
        <v>0</v>
      </c>
      <c r="DD44" s="82">
        <v>0</v>
      </c>
      <c r="DE44" s="82">
        <v>0</v>
      </c>
      <c r="DF44" s="83">
        <v>0</v>
      </c>
      <c r="DG44" s="87" t="s">
        <v>113</v>
      </c>
      <c r="DH44" s="82">
        <v>0</v>
      </c>
      <c r="DI44" s="82">
        <v>0</v>
      </c>
      <c r="DJ44" s="82">
        <v>0</v>
      </c>
      <c r="DK44" s="83">
        <v>0</v>
      </c>
      <c r="DL44" s="88">
        <v>0</v>
      </c>
    </row>
    <row r="45" spans="1:116" ht="33" customHeight="1" thickBot="1">
      <c r="A45" s="91" t="s">
        <v>109</v>
      </c>
      <c r="B45" s="92">
        <v>6</v>
      </c>
      <c r="C45" s="93">
        <v>1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5">
        <v>1</v>
      </c>
      <c r="AF45" s="96" t="s">
        <v>113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97">
        <v>0</v>
      </c>
      <c r="BH45" s="97">
        <v>0</v>
      </c>
      <c r="BI45" s="97">
        <v>0</v>
      </c>
      <c r="BJ45" s="97">
        <v>0</v>
      </c>
      <c r="BK45" s="97">
        <v>0</v>
      </c>
      <c r="BL45" s="97">
        <v>0</v>
      </c>
      <c r="BM45" s="97">
        <v>0</v>
      </c>
      <c r="BN45" s="97">
        <v>0</v>
      </c>
      <c r="BO45" s="97">
        <v>0</v>
      </c>
      <c r="BP45" s="97">
        <v>0</v>
      </c>
      <c r="BQ45" s="97">
        <v>0</v>
      </c>
      <c r="BR45" s="98">
        <v>0</v>
      </c>
      <c r="BS45" s="99" t="s">
        <v>113</v>
      </c>
      <c r="BT45" s="97">
        <v>0</v>
      </c>
      <c r="BU45" s="97">
        <v>0</v>
      </c>
      <c r="BV45" s="97">
        <v>0</v>
      </c>
      <c r="BW45" s="97">
        <v>0</v>
      </c>
      <c r="BX45" s="97">
        <v>0</v>
      </c>
      <c r="BY45" s="97">
        <v>0</v>
      </c>
      <c r="BZ45" s="97">
        <v>0</v>
      </c>
      <c r="CA45" s="97">
        <v>0</v>
      </c>
      <c r="CB45" s="97">
        <v>0</v>
      </c>
      <c r="CC45" s="97">
        <v>0</v>
      </c>
      <c r="CD45" s="97">
        <v>0</v>
      </c>
      <c r="CE45" s="97">
        <v>0</v>
      </c>
      <c r="CF45" s="97">
        <v>0</v>
      </c>
      <c r="CG45" s="97">
        <v>0</v>
      </c>
      <c r="CH45" s="97">
        <v>0</v>
      </c>
      <c r="CI45" s="97">
        <v>0</v>
      </c>
      <c r="CJ45" s="97">
        <v>0</v>
      </c>
      <c r="CK45" s="98">
        <v>0</v>
      </c>
      <c r="CL45" s="100" t="s">
        <v>113</v>
      </c>
      <c r="CM45" s="97">
        <v>0</v>
      </c>
      <c r="CN45" s="97">
        <v>0</v>
      </c>
      <c r="CO45" s="97">
        <v>0</v>
      </c>
      <c r="CP45" s="97">
        <v>0</v>
      </c>
      <c r="CQ45" s="97">
        <v>0</v>
      </c>
      <c r="CR45" s="97">
        <v>0</v>
      </c>
      <c r="CS45" s="109">
        <v>0</v>
      </c>
      <c r="CT45" s="95">
        <v>0</v>
      </c>
      <c r="CU45" s="101" t="s">
        <v>113</v>
      </c>
      <c r="CV45" s="97">
        <v>0</v>
      </c>
      <c r="CW45" s="97">
        <v>0</v>
      </c>
      <c r="CX45" s="97">
        <v>0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8">
        <v>0</v>
      </c>
      <c r="DG45" s="102" t="s">
        <v>113</v>
      </c>
      <c r="DH45" s="97">
        <v>0</v>
      </c>
      <c r="DI45" s="97">
        <v>0</v>
      </c>
      <c r="DJ45" s="97">
        <v>0</v>
      </c>
      <c r="DK45" s="98">
        <v>0</v>
      </c>
      <c r="DL45" s="103">
        <v>5</v>
      </c>
    </row>
    <row r="46" spans="1:116" ht="15" thickTop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</row>
    <row r="47" spans="1:116" ht="17.25">
      <c r="B47" s="1"/>
      <c r="C47" s="2" t="s">
        <v>110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/>
    </row>
    <row r="48" spans="1:116" ht="17.25">
      <c r="B48" s="1"/>
      <c r="C48" s="2" t="s">
        <v>111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/>
    </row>
    <row r="49" spans="2:116" ht="17.25">
      <c r="B49" s="1"/>
      <c r="C49" s="2" t="s">
        <v>112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/>
    </row>
    <row r="50" spans="2:116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/>
    </row>
    <row r="51" spans="2:116" ht="14.2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</row>
    <row r="52" spans="2:116" ht="14.2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</row>
    <row r="53" spans="2:116" ht="14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</row>
    <row r="54" spans="2:116" ht="14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</row>
    <row r="55" spans="2:116" ht="14.2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</row>
    <row r="56" spans="2:116" ht="14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</row>
    <row r="57" spans="2:116" ht="14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</row>
    <row r="58" spans="2:116" ht="14.2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</row>
    <row r="59" spans="2:116" ht="14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</row>
    <row r="60" spans="2:116" ht="14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</row>
    <row r="61" spans="2:116" ht="14.2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</row>
    <row r="62" spans="2:116" ht="14.2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</row>
    <row r="63" spans="2:116" ht="14.2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</row>
    <row r="64" spans="2:116" ht="14.2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</row>
    <row r="65" spans="2:115" ht="14.2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</row>
    <row r="66" spans="2:115" ht="14.2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</row>
    <row r="67" spans="2:115" ht="14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</row>
    <row r="68" spans="2:115" ht="14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</row>
    <row r="69" spans="2:115" ht="14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</row>
    <row r="70" spans="2:115" ht="14.2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</row>
    <row r="71" spans="2:115" ht="14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</row>
    <row r="72" spans="2:115" ht="14.2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</row>
    <row r="73" spans="2:115" ht="14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</row>
    <row r="74" spans="2:115" ht="14.2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</row>
    <row r="75" spans="2:115" ht="14.2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</row>
    <row r="76" spans="2:115" ht="14.2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</row>
    <row r="77" spans="2:115" ht="14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</row>
    <row r="78" spans="2:115" ht="14.2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</row>
    <row r="79" spans="2:115" ht="14.2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</row>
    <row r="80" spans="2:115" ht="14.2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</row>
    <row r="81" spans="2:115" ht="14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</row>
    <row r="82" spans="2:115" ht="14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</row>
  </sheetData>
  <sheetProtection formatCells="0" formatColumns="0" formatRows="0" insertColumns="0" insertRows="0" deleteColumns="0" deleteRows="0"/>
  <mergeCells count="10">
    <mergeCell ref="DJ1:DL1"/>
    <mergeCell ref="A6:A7"/>
    <mergeCell ref="B6:B7"/>
    <mergeCell ref="AF6:AF7"/>
    <mergeCell ref="BS6:BS7"/>
    <mergeCell ref="CL6:CL7"/>
    <mergeCell ref="CU6:CU7"/>
    <mergeCell ref="DG6:DG7"/>
    <mergeCell ref="DL6:DL7"/>
    <mergeCell ref="C6:C7"/>
  </mergeCells>
  <phoneticPr fontId="3"/>
  <pageMargins left="0.7" right="0.7" top="0.75" bottom="0.75" header="0.3" footer="0.3"/>
  <pageSetup paperSize="8" scale="44" orientation="landscape" r:id="rId1"/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資料6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磯野　翔平</cp:lastModifiedBy>
  <cp:lastPrinted>2024-02-18T08:29:52Z</cp:lastPrinted>
  <dcterms:created xsi:type="dcterms:W3CDTF">2023-02-08T08:36:06Z</dcterms:created>
  <dcterms:modified xsi:type="dcterms:W3CDTF">2024-02-18T09:41:19Z</dcterms:modified>
</cp:coreProperties>
</file>