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H:\01　障害福祉課共有\02 自立支援係\原油価格・物価高騰等支援事業\R5\R6\03要綱\（最新）\HP\"/>
    </mc:Choice>
  </mc:AlternateContent>
  <xr:revisionPtr revIDLastSave="0" documentId="13_ncr:1_{46DC5634-D5E0-49E9-8073-30A2E2F3974F}" xr6:coauthVersionLast="47" xr6:coauthVersionMax="47" xr10:uidLastSave="{00000000-0000-0000-0000-000000000000}"/>
  <bookViews>
    <workbookView xWindow="-110" yWindow="-110" windowWidth="19420" windowHeight="10300" activeTab="1" xr2:uid="{00000000-000D-0000-FFFF-FFFF00000000}"/>
  </bookViews>
  <sheets>
    <sheet name="個票A" sheetId="12" r:id="rId1"/>
    <sheet name="個票B" sheetId="13" r:id="rId2"/>
    <sheet name="個票C" sheetId="14" r:id="rId3"/>
    <sheet name="個票A (記入例)" sheetId="23" r:id="rId4"/>
    <sheet name="個票B (記入例)" sheetId="24" r:id="rId5"/>
    <sheet name="個票C(記入例)" sheetId="19" r:id="rId6"/>
  </sheets>
  <definedNames>
    <definedName name="_xlnm.Print_Area" localSheetId="0">個票A!$B$1:$I$16</definedName>
    <definedName name="_xlnm.Print_Area" localSheetId="3">'個票A (記入例)'!$B$1:$I$43</definedName>
    <definedName name="_xlnm.Print_Area" localSheetId="1">個票B!$B$1:$J$24</definedName>
    <definedName name="_xlnm.Print_Area" localSheetId="4">'個票B (記入例)'!$B$1:$J$34</definedName>
    <definedName name="_xlnm.Print_Area" localSheetId="2">個票C!$B$1:$I$14</definedName>
    <definedName name="_xlnm.Print_Area" localSheetId="5">'個票C(記入例)'!$B$1:$I$31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5" i="19" l="1"/>
  <c r="I6" i="19"/>
  <c r="I7" i="19"/>
  <c r="I8" i="19"/>
  <c r="I9" i="19"/>
  <c r="I10" i="19"/>
  <c r="I11" i="19"/>
  <c r="I12" i="19"/>
  <c r="I13" i="19"/>
  <c r="I4" i="19"/>
  <c r="J19" i="24"/>
  <c r="J20" i="24"/>
  <c r="J21" i="24"/>
  <c r="J22" i="24"/>
  <c r="J18" i="24"/>
  <c r="J9" i="24"/>
  <c r="J10" i="24"/>
  <c r="J11" i="24"/>
  <c r="J12" i="24"/>
  <c r="J8" i="24"/>
  <c r="I5" i="23"/>
  <c r="I6" i="23"/>
  <c r="I7" i="23"/>
  <c r="I4" i="23"/>
  <c r="I14" i="14"/>
  <c r="I5" i="14"/>
  <c r="I6" i="14"/>
  <c r="I7" i="14"/>
  <c r="I8" i="14"/>
  <c r="I9" i="14"/>
  <c r="I10" i="14"/>
  <c r="I11" i="14"/>
  <c r="I12" i="14"/>
  <c r="I13" i="14"/>
  <c r="I4" i="14"/>
  <c r="J23" i="13"/>
  <c r="J19" i="13"/>
  <c r="J20" i="13"/>
  <c r="J21" i="13"/>
  <c r="J22" i="13"/>
  <c r="J18" i="13"/>
  <c r="J9" i="13"/>
  <c r="J10" i="13"/>
  <c r="J11" i="13"/>
  <c r="J12" i="13"/>
  <c r="J8" i="13"/>
  <c r="I13" i="12"/>
  <c r="I5" i="12"/>
  <c r="I6" i="12"/>
  <c r="I7" i="12"/>
  <c r="I8" i="12"/>
  <c r="I9" i="12"/>
  <c r="I10" i="12"/>
  <c r="I11" i="12"/>
  <c r="I12" i="12"/>
  <c r="I4" i="12"/>
  <c r="I13" i="24"/>
  <c r="I23" i="24"/>
  <c r="H14" i="23"/>
  <c r="I13" i="23"/>
  <c r="I12" i="23"/>
  <c r="I11" i="23"/>
  <c r="I10" i="23"/>
  <c r="I9" i="23"/>
  <c r="I8" i="23"/>
  <c r="I23" i="13"/>
  <c r="J13" i="24" l="1"/>
  <c r="J23" i="24"/>
  <c r="I14" i="23"/>
  <c r="H14" i="19" l="1"/>
  <c r="I14" i="19" l="1"/>
  <c r="H14" i="14" l="1"/>
  <c r="I13" i="13"/>
  <c r="H14" i="12"/>
  <c r="J13" i="13"/>
  <c r="I14" i="12" l="1"/>
</calcChain>
</file>

<file path=xl/sharedStrings.xml><?xml version="1.0" encoding="utf-8"?>
<sst xmlns="http://schemas.openxmlformats.org/spreadsheetml/2006/main" count="183" uniqueCount="80">
  <si>
    <t>No.</t>
    <phoneticPr fontId="2"/>
  </si>
  <si>
    <t>施設数</t>
    <rPh sb="0" eb="3">
      <t>シセツスウ</t>
    </rPh>
    <phoneticPr fontId="2"/>
  </si>
  <si>
    <t>事業所番号</t>
    <rPh sb="0" eb="3">
      <t>ジギョウショ</t>
    </rPh>
    <rPh sb="3" eb="5">
      <t>バンゴウ</t>
    </rPh>
    <phoneticPr fontId="2"/>
  </si>
  <si>
    <t>サービス種別</t>
    <rPh sb="4" eb="6">
      <t>シュベツ</t>
    </rPh>
    <phoneticPr fontId="2"/>
  </si>
  <si>
    <t>電話番号</t>
    <rPh sb="0" eb="2">
      <t>デンワ</t>
    </rPh>
    <rPh sb="2" eb="4">
      <t>バンゴウ</t>
    </rPh>
    <phoneticPr fontId="2"/>
  </si>
  <si>
    <t>所在地</t>
    <rPh sb="0" eb="3">
      <t>ショザイチ</t>
    </rPh>
    <phoneticPr fontId="2"/>
  </si>
  <si>
    <t>事業所等名</t>
    <rPh sb="0" eb="3">
      <t>ジギョウショ</t>
    </rPh>
    <rPh sb="3" eb="4">
      <t>トウ</t>
    </rPh>
    <rPh sb="4" eb="5">
      <t>メイ</t>
    </rPh>
    <phoneticPr fontId="2"/>
  </si>
  <si>
    <t>定員数</t>
    <rPh sb="0" eb="3">
      <t>テイインスウ</t>
    </rPh>
    <phoneticPr fontId="2"/>
  </si>
  <si>
    <t>障害者支援施設</t>
    <phoneticPr fontId="2"/>
  </si>
  <si>
    <t>共同生活援助</t>
    <phoneticPr fontId="2"/>
  </si>
  <si>
    <t>短期入所（空床型除く）</t>
    <phoneticPr fontId="2"/>
  </si>
  <si>
    <t>福祉型障害児入所施設</t>
    <phoneticPr fontId="2"/>
  </si>
  <si>
    <t>医療型障害児入所施設</t>
    <phoneticPr fontId="2"/>
  </si>
  <si>
    <t>療養介護</t>
    <phoneticPr fontId="2"/>
  </si>
  <si>
    <t>生活介護</t>
    <phoneticPr fontId="2"/>
  </si>
  <si>
    <t>自立訓練（機能訓練）</t>
    <phoneticPr fontId="2"/>
  </si>
  <si>
    <t>自立訓練（生活訓練（宿泊型含む））</t>
    <phoneticPr fontId="2"/>
  </si>
  <si>
    <t>就労移行支援</t>
    <phoneticPr fontId="2"/>
  </si>
  <si>
    <t>就労継続支援Ａ型</t>
    <phoneticPr fontId="2"/>
  </si>
  <si>
    <t>居宅介護</t>
    <phoneticPr fontId="2"/>
  </si>
  <si>
    <t>重度訪問介護</t>
    <phoneticPr fontId="2"/>
  </si>
  <si>
    <t>就労定着支援</t>
    <phoneticPr fontId="2"/>
  </si>
  <si>
    <t>同行援護</t>
    <phoneticPr fontId="2"/>
  </si>
  <si>
    <t>行動援護</t>
    <phoneticPr fontId="2"/>
  </si>
  <si>
    <t>自立生活援助</t>
    <phoneticPr fontId="2"/>
  </si>
  <si>
    <t>計画相談支援</t>
    <phoneticPr fontId="2"/>
  </si>
  <si>
    <t>地域移行支援</t>
    <phoneticPr fontId="2"/>
  </si>
  <si>
    <t>地域定着支援</t>
    <phoneticPr fontId="2"/>
  </si>
  <si>
    <t>障害児相談支援</t>
    <phoneticPr fontId="2"/>
  </si>
  <si>
    <t>合計</t>
    <rPh sb="0" eb="2">
      <t>ゴウケイ</t>
    </rPh>
    <phoneticPr fontId="2"/>
  </si>
  <si>
    <t>共同生活援助</t>
  </si>
  <si>
    <t>富山市○○町〇番〇号</t>
    <rPh sb="0" eb="3">
      <t>トヤマシ</t>
    </rPh>
    <rPh sb="5" eb="6">
      <t>マチ</t>
    </rPh>
    <rPh sb="7" eb="8">
      <t>バン</t>
    </rPh>
    <rPh sb="9" eb="10">
      <t>ゴウ</t>
    </rPh>
    <phoneticPr fontId="2"/>
  </si>
  <si>
    <t>短期入所（空床型除く）</t>
  </si>
  <si>
    <t>076-***-***1</t>
  </si>
  <si>
    <t>076-***-***2</t>
  </si>
  <si>
    <t>就労継続支援Ａ型</t>
  </si>
  <si>
    <t>就労継続支援Ｂ型</t>
  </si>
  <si>
    <t>○○相談支援センター</t>
    <rPh sb="2" eb="4">
      <t>ソウダン</t>
    </rPh>
    <rPh sb="4" eb="6">
      <t>シエン</t>
    </rPh>
    <phoneticPr fontId="2"/>
  </si>
  <si>
    <t>計画相談支援</t>
  </si>
  <si>
    <t>ヘルパーステーション△△</t>
    <phoneticPr fontId="2"/>
  </si>
  <si>
    <t>居宅介護</t>
  </si>
  <si>
    <t>富山市□□町□番□号</t>
    <rPh sb="0" eb="2">
      <t>トヤマ</t>
    </rPh>
    <rPh sb="4" eb="5">
      <t>マチ</t>
    </rPh>
    <rPh sb="6" eb="7">
      <t>バン</t>
    </rPh>
    <rPh sb="8" eb="9">
      <t>ゴウ</t>
    </rPh>
    <phoneticPr fontId="2"/>
  </si>
  <si>
    <t>富山市△△町△番△号</t>
    <rPh sb="0" eb="2">
      <t>トヤマ</t>
    </rPh>
    <rPh sb="2" eb="3">
      <t>シ</t>
    </rPh>
    <rPh sb="5" eb="6">
      <t>マチ</t>
    </rPh>
    <rPh sb="7" eb="8">
      <t>バン</t>
    </rPh>
    <rPh sb="9" eb="10">
      <t>ゴウ</t>
    </rPh>
    <phoneticPr fontId="2"/>
  </si>
  <si>
    <t>1630*****1</t>
    <phoneticPr fontId="2"/>
  </si>
  <si>
    <t>1631*****2</t>
    <phoneticPr fontId="2"/>
  </si>
  <si>
    <t>放課後等デイサービス</t>
  </si>
  <si>
    <t>□□こども支援センター</t>
    <rPh sb="5" eb="7">
      <t>シエン</t>
    </rPh>
    <phoneticPr fontId="2"/>
  </si>
  <si>
    <t>療養介護</t>
  </si>
  <si>
    <t>補助金申請額</t>
    <rPh sb="3" eb="6">
      <t>シンセイガク</t>
    </rPh>
    <phoneticPr fontId="2"/>
  </si>
  <si>
    <t>グループホーム○○</t>
  </si>
  <si>
    <t>1610*****1</t>
  </si>
  <si>
    <t>グループホーム△△</t>
  </si>
  <si>
    <t>1610*****2</t>
  </si>
  <si>
    <t>1611*****3</t>
  </si>
  <si>
    <t>076-***-***3</t>
  </si>
  <si>
    <t>1620*****1</t>
  </si>
  <si>
    <t>1620*****2</t>
  </si>
  <si>
    <r>
      <t>（個票C）訪問系事業所等別補助金申請額一覧　</t>
    </r>
    <r>
      <rPr>
        <sz val="10"/>
        <color theme="1"/>
        <rFont val="ＭＳ Ｐゴシック"/>
        <family val="3"/>
        <charset val="128"/>
      </rPr>
      <t>※令和６年１月１日現在において管轄する自治体に届け出ている事業所等の状況を記載してください。</t>
    </r>
    <rPh sb="1" eb="3">
      <t>コヒョウ</t>
    </rPh>
    <rPh sb="5" eb="7">
      <t>ホウモン</t>
    </rPh>
    <phoneticPr fontId="3"/>
  </si>
  <si>
    <t>食事提供
あり</t>
    <rPh sb="0" eb="2">
      <t>ショクジ</t>
    </rPh>
    <rPh sb="2" eb="4">
      <t>テイキョウ</t>
    </rPh>
    <phoneticPr fontId="2"/>
  </si>
  <si>
    <t>※事業所は①か②のどちらかに記載することとし、１つの事業所を①②両方に記載することのないようご留意ください。</t>
    <rPh sb="1" eb="4">
      <t>ジギョウショ</t>
    </rPh>
    <rPh sb="14" eb="16">
      <t>キサイ</t>
    </rPh>
    <rPh sb="26" eb="29">
      <t>ジギョウショ</t>
    </rPh>
    <rPh sb="32" eb="34">
      <t>リョウホウ</t>
    </rPh>
    <rPh sb="35" eb="37">
      <t>キサイ</t>
    </rPh>
    <rPh sb="47" eb="49">
      <t>リュウイ</t>
    </rPh>
    <phoneticPr fontId="2"/>
  </si>
  <si>
    <t>就労事業所〇〇</t>
  </si>
  <si>
    <t>就労事業所△△</t>
    <phoneticPr fontId="2"/>
  </si>
  <si>
    <t>放課後等デイサービス◇◇</t>
    <rPh sb="0" eb="4">
      <t>ホウカゴトウ</t>
    </rPh>
    <phoneticPr fontId="2"/>
  </si>
  <si>
    <t>記載方法：利用者に食事提供していない事業所は①に、している事業所は②に記載してください。</t>
    <rPh sb="0" eb="2">
      <t>キサイ</t>
    </rPh>
    <rPh sb="2" eb="4">
      <t>ホウホウ</t>
    </rPh>
    <rPh sb="5" eb="8">
      <t>リヨウシャ</t>
    </rPh>
    <rPh sb="9" eb="13">
      <t>ショクジテイキョウ</t>
    </rPh>
    <rPh sb="18" eb="21">
      <t>ジギョウショ</t>
    </rPh>
    <rPh sb="29" eb="32">
      <t>ジギョウショ</t>
    </rPh>
    <rPh sb="35" eb="37">
      <t>キサイ</t>
    </rPh>
    <phoneticPr fontId="2"/>
  </si>
  <si>
    <r>
      <rPr>
        <b/>
        <sz val="11"/>
        <color theme="1"/>
        <rFont val="ＭＳ Ｐゴシック"/>
        <family val="3"/>
        <charset val="128"/>
      </rPr>
      <t xml:space="preserve"> </t>
    </r>
    <r>
      <rPr>
        <b/>
        <u/>
        <sz val="11"/>
        <color theme="1"/>
        <rFont val="ＭＳ Ｐゴシック"/>
        <family val="3"/>
        <charset val="128"/>
      </rPr>
      <t xml:space="preserve">食事提供がある事業所分として申請する場合には、以下の条件を満たすことを確認のうえ、「食事提供あり」欄にチェックしてください。　　
</t>
    </r>
    <r>
      <rPr>
        <sz val="11"/>
        <color theme="1"/>
        <rFont val="ＭＳ Ｐゴシック"/>
        <family val="3"/>
        <charset val="128"/>
      </rPr>
      <t>　【申請条件】
　　・食事提供について記載のある運営規定または重要事項説明書を添付しました。
　　・運営規定等に食事提供の記載があっても、実際に食事を提供していない場合には申請できません。
　　・おやつや間食のみの提供など、朝食・昼食・夕食のいずれも提供していない場合も該当しません。</t>
    </r>
    <rPh sb="1" eb="5">
      <t>ショクジテイキョウ</t>
    </rPh>
    <rPh sb="8" eb="11">
      <t>ジギョウショ</t>
    </rPh>
    <rPh sb="11" eb="12">
      <t>ブン</t>
    </rPh>
    <rPh sb="15" eb="17">
      <t>シンセイ</t>
    </rPh>
    <rPh sb="19" eb="21">
      <t>バアイ</t>
    </rPh>
    <rPh sb="24" eb="26">
      <t>イカ</t>
    </rPh>
    <rPh sb="27" eb="29">
      <t>ジョウケン</t>
    </rPh>
    <rPh sb="30" eb="31">
      <t>ミ</t>
    </rPh>
    <rPh sb="36" eb="38">
      <t>カクニン</t>
    </rPh>
    <rPh sb="43" eb="45">
      <t>ショクジ</t>
    </rPh>
    <rPh sb="45" eb="47">
      <t>テイキョウ</t>
    </rPh>
    <rPh sb="50" eb="51">
      <t>ラン</t>
    </rPh>
    <rPh sb="68" eb="70">
      <t>シンセイ</t>
    </rPh>
    <rPh sb="70" eb="72">
      <t>ジョウケン</t>
    </rPh>
    <phoneticPr fontId="2"/>
  </si>
  <si>
    <t>就労継続支援Ｂ型</t>
    <phoneticPr fontId="2"/>
  </si>
  <si>
    <t>児童発達支援</t>
    <phoneticPr fontId="2"/>
  </si>
  <si>
    <t>医療型児童発達支援</t>
    <phoneticPr fontId="2"/>
  </si>
  <si>
    <t>放課後等デイサービス</t>
    <phoneticPr fontId="2"/>
  </si>
  <si>
    <t>※事業所は(1)か(2)のどちらかに記載することとし、１つの事業所を(1)(2)両方に記載することのないようご留意ください。</t>
    <rPh sb="1" eb="4">
      <t>ジギョウショ</t>
    </rPh>
    <rPh sb="18" eb="20">
      <t>キサイ</t>
    </rPh>
    <rPh sb="30" eb="33">
      <t>ジギョウショ</t>
    </rPh>
    <rPh sb="40" eb="42">
      <t>リョウホウ</t>
    </rPh>
    <rPh sb="43" eb="45">
      <t>キサイ</t>
    </rPh>
    <rPh sb="55" eb="57">
      <t>リュウイ</t>
    </rPh>
    <phoneticPr fontId="2"/>
  </si>
  <si>
    <t>保育所等訪問支援</t>
    <rPh sb="0" eb="4">
      <t>ホイクショトウ</t>
    </rPh>
    <rPh sb="4" eb="8">
      <t>ホウモンシエン</t>
    </rPh>
    <phoneticPr fontId="2"/>
  </si>
  <si>
    <t>児童発達支援</t>
    <rPh sb="0" eb="6">
      <t>ジドウハッタツシエン</t>
    </rPh>
    <phoneticPr fontId="2"/>
  </si>
  <si>
    <t>記載方法：利用者に食事提供していない事業所は(1)に、している事業所は(2)に記載してください。</t>
    <rPh sb="0" eb="2">
      <t>キサイ</t>
    </rPh>
    <rPh sb="2" eb="4">
      <t>ホウホウ</t>
    </rPh>
    <rPh sb="5" eb="8">
      <t>リヨウシャ</t>
    </rPh>
    <rPh sb="9" eb="13">
      <t>ショクジテイキョウ</t>
    </rPh>
    <rPh sb="18" eb="21">
      <t>ジギョウショ</t>
    </rPh>
    <rPh sb="31" eb="34">
      <t>ジギョウショ</t>
    </rPh>
    <rPh sb="39" eb="41">
      <t>キサイ</t>
    </rPh>
    <phoneticPr fontId="2"/>
  </si>
  <si>
    <r>
      <t>（個票A）</t>
    </r>
    <r>
      <rPr>
        <u/>
        <sz val="12"/>
        <color theme="1"/>
        <rFont val="ＭＳ Ｐゴシック"/>
        <family val="3"/>
        <charset val="128"/>
      </rPr>
      <t>入所系</t>
    </r>
    <r>
      <rPr>
        <sz val="12"/>
        <color theme="1"/>
        <rFont val="ＭＳ Ｐゴシック"/>
        <family val="3"/>
        <charset val="128"/>
      </rPr>
      <t>事業所等別補助金申請額一覧　</t>
    </r>
    <r>
      <rPr>
        <sz val="10"/>
        <color theme="1"/>
        <rFont val="ＭＳ Ｐゴシック"/>
        <family val="3"/>
        <charset val="128"/>
      </rPr>
      <t>※</t>
    </r>
    <r>
      <rPr>
        <u/>
        <sz val="10"/>
        <color theme="1"/>
        <rFont val="ＭＳ Ｐゴシック"/>
        <family val="3"/>
        <charset val="128"/>
      </rPr>
      <t>令和７年３月１日現在</t>
    </r>
    <r>
      <rPr>
        <sz val="10"/>
        <color theme="1"/>
        <rFont val="ＭＳ Ｐゴシック"/>
        <family val="3"/>
        <charset val="128"/>
      </rPr>
      <t>において管轄する自治体に届け出ている事業所等の状況を記載してください。</t>
    </r>
    <rPh sb="1" eb="3">
      <t>コヒョウ</t>
    </rPh>
    <rPh sb="13" eb="15">
      <t>ホジョ</t>
    </rPh>
    <phoneticPr fontId="3"/>
  </si>
  <si>
    <t>(1)食事提供のない事業所分（2,900円/１定員）</t>
    <rPh sb="3" eb="7">
      <t>ショクジテイキョウ</t>
    </rPh>
    <rPh sb="10" eb="13">
      <t>ジギョウショ</t>
    </rPh>
    <rPh sb="13" eb="14">
      <t>ブン</t>
    </rPh>
    <rPh sb="20" eb="21">
      <t>エン</t>
    </rPh>
    <rPh sb="23" eb="25">
      <t>テイイン</t>
    </rPh>
    <phoneticPr fontId="2"/>
  </si>
  <si>
    <r>
      <t>（個票B）</t>
    </r>
    <r>
      <rPr>
        <u/>
        <sz val="12"/>
        <color theme="1"/>
        <rFont val="ＭＳ Ｐゴシック"/>
        <family val="3"/>
        <charset val="128"/>
      </rPr>
      <t>通所系</t>
    </r>
    <r>
      <rPr>
        <sz val="12"/>
        <color theme="1"/>
        <rFont val="ＭＳ Ｐゴシック"/>
        <family val="3"/>
        <charset val="128"/>
      </rPr>
      <t>事業所等別補助金申請額一覧　</t>
    </r>
    <r>
      <rPr>
        <sz val="10"/>
        <color theme="1"/>
        <rFont val="ＭＳ Ｐゴシック"/>
        <family val="3"/>
        <charset val="128"/>
      </rPr>
      <t>※令和７年３月１日現在において管轄する自治体に届け出ている事業所等の状況を記載してください。</t>
    </r>
    <rPh sb="1" eb="3">
      <t>コヒョウ</t>
    </rPh>
    <rPh sb="5" eb="7">
      <t>ツウショ</t>
    </rPh>
    <rPh sb="13" eb="15">
      <t>ホジョ</t>
    </rPh>
    <phoneticPr fontId="3"/>
  </si>
  <si>
    <t>(2)食事提供がある事業所分（5,200円/1定員）</t>
    <rPh sb="3" eb="7">
      <t>ショクジテイキョウ</t>
    </rPh>
    <rPh sb="10" eb="13">
      <t>ジギョウショ</t>
    </rPh>
    <rPh sb="13" eb="14">
      <t>ブン</t>
    </rPh>
    <rPh sb="20" eb="21">
      <t>エン</t>
    </rPh>
    <rPh sb="23" eb="25">
      <t>テイイン</t>
    </rPh>
    <phoneticPr fontId="2"/>
  </si>
  <si>
    <r>
      <t>（個票C）訪問系事業所等別補助金申請額一覧　</t>
    </r>
    <r>
      <rPr>
        <sz val="10"/>
        <color theme="1"/>
        <rFont val="ＭＳ Ｐゴシック"/>
        <family val="3"/>
        <charset val="128"/>
      </rPr>
      <t>※令和７年３月１日現在において管轄する自治体に届け出ている事業所等の状況を記載してください。</t>
    </r>
    <rPh sb="1" eb="3">
      <t>コヒョウ</t>
    </rPh>
    <rPh sb="5" eb="7">
      <t>ホウモン</t>
    </rPh>
    <phoneticPr fontId="3"/>
  </si>
  <si>
    <t>①食事提供のない事業所分（2,900円/１定員）</t>
    <rPh sb="1" eb="5">
      <t>ショクジテイキョウ</t>
    </rPh>
    <rPh sb="8" eb="11">
      <t>ジギョウショ</t>
    </rPh>
    <rPh sb="11" eb="12">
      <t>ブン</t>
    </rPh>
    <rPh sb="18" eb="19">
      <t>エン</t>
    </rPh>
    <rPh sb="21" eb="23">
      <t>テイイン</t>
    </rPh>
    <phoneticPr fontId="2"/>
  </si>
  <si>
    <t>②食事提供がある事業所分（5,200円/1定員）</t>
    <rPh sb="1" eb="5">
      <t>ショクジテイキョウ</t>
    </rPh>
    <rPh sb="8" eb="11">
      <t>ジギョウショ</t>
    </rPh>
    <rPh sb="11" eb="12">
      <t>ブン</t>
    </rPh>
    <rPh sb="18" eb="19">
      <t>エン</t>
    </rPh>
    <rPh sb="21" eb="23">
      <t>テイイン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</si>
</sst>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6"/>
      <name val="ＭＳ Ｐゴシック"/>
      <family val="2"/>
      <charset val="128"/>
    </font>
    <font>
      <sz val="11"/>
      <color theme="1"/>
      <name val="ＭＳ Ｐゴシック"/>
      <family val="3"/>
      <charset val="128"/>
    </font>
    <font>
      <sz val="10"/>
      <color theme="1"/>
      <name val="ＭＳ Ｐゴシック"/>
      <family val="3"/>
      <charset val="128"/>
    </font>
    <font>
      <sz val="8"/>
      <color theme="1"/>
      <name val="ＭＳ Ｐゴシック"/>
      <family val="3"/>
      <charset val="128"/>
    </font>
    <font>
      <sz val="12"/>
      <color theme="1"/>
      <name val="ＭＳ Ｐゴシック"/>
      <family val="3"/>
      <charset val="128"/>
    </font>
    <font>
      <u/>
      <sz val="12"/>
      <color theme="1"/>
      <name val="ＭＳ Ｐゴシック"/>
      <family val="3"/>
      <charset val="128"/>
    </font>
    <font>
      <u/>
      <sz val="10"/>
      <color theme="1"/>
      <name val="ＭＳ Ｐゴシック"/>
      <family val="3"/>
      <charset val="128"/>
    </font>
    <font>
      <b/>
      <u/>
      <sz val="12"/>
      <color theme="1"/>
      <name val="ＭＳ Ｐゴシック"/>
      <family val="3"/>
      <charset val="128"/>
    </font>
    <font>
      <b/>
      <sz val="11"/>
      <color theme="1"/>
      <name val="ＭＳ Ｐゴシック"/>
      <family val="3"/>
      <charset val="128"/>
    </font>
    <font>
      <b/>
      <u/>
      <sz val="11"/>
      <color theme="1"/>
      <name val="ＭＳ Ｐゴシック"/>
      <family val="3"/>
      <charset val="128"/>
    </font>
  </fonts>
  <fills count="2">
    <fill>
      <patternFill patternType="none"/>
    </fill>
    <fill>
      <patternFill patternType="gray125"/>
    </fill>
  </fills>
  <borders count="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57">
    <xf numFmtId="0" fontId="0" fillId="0" borderId="0" xfId="0">
      <alignment vertical="center"/>
    </xf>
    <xf numFmtId="0" fontId="4" fillId="0" borderId="0" xfId="0" applyFont="1" applyBorder="1">
      <alignment vertical="center"/>
    </xf>
    <xf numFmtId="0" fontId="4" fillId="0" borderId="0" xfId="0" applyFont="1" applyAlignment="1">
      <alignment vertical="center"/>
    </xf>
    <xf numFmtId="0" fontId="4" fillId="0" borderId="2" xfId="0" applyFont="1" applyBorder="1" applyAlignment="1">
      <alignment vertical="center" wrapText="1"/>
    </xf>
    <xf numFmtId="0" fontId="4" fillId="0" borderId="2" xfId="0" applyFont="1" applyBorder="1">
      <alignment vertical="center"/>
    </xf>
    <xf numFmtId="0" fontId="4" fillId="0" borderId="0" xfId="0" applyFont="1">
      <alignment vertical="center"/>
    </xf>
    <xf numFmtId="0" fontId="4" fillId="0" borderId="2" xfId="0" applyFont="1" applyBorder="1" applyAlignment="1">
      <alignment horizontal="center" vertical="center"/>
    </xf>
    <xf numFmtId="0" fontId="4" fillId="0" borderId="2" xfId="0" applyFont="1" applyBorder="1" applyAlignment="1">
      <alignment horizontal="center" vertical="center" wrapText="1"/>
    </xf>
    <xf numFmtId="38" fontId="4" fillId="0" borderId="2" xfId="1" applyFont="1" applyBorder="1" applyAlignment="1">
      <alignment horizontal="center" vertical="center" wrapText="1"/>
    </xf>
    <xf numFmtId="0" fontId="4" fillId="0" borderId="2" xfId="0" applyFont="1" applyBorder="1" applyAlignment="1">
      <alignment vertical="center" wrapText="1"/>
    </xf>
    <xf numFmtId="0" fontId="4" fillId="0" borderId="2" xfId="0" applyFont="1" applyBorder="1" applyAlignment="1">
      <alignment horizontal="center" vertical="center"/>
    </xf>
    <xf numFmtId="38" fontId="4" fillId="0" borderId="2" xfId="1" applyFont="1" applyBorder="1" applyAlignment="1">
      <alignment horizontal="center" vertical="center" wrapText="1"/>
    </xf>
    <xf numFmtId="0" fontId="4" fillId="0" borderId="2" xfId="0" applyFont="1" applyBorder="1" applyAlignment="1">
      <alignment horizontal="center" vertical="center" wrapText="1"/>
    </xf>
    <xf numFmtId="0" fontId="4" fillId="0" borderId="2" xfId="0" applyFont="1" applyBorder="1" applyAlignment="1">
      <alignment horizontal="left" vertical="center" wrapText="1"/>
    </xf>
    <xf numFmtId="0" fontId="6" fillId="0" borderId="2" xfId="0" applyFont="1" applyBorder="1" applyAlignment="1">
      <alignment horizontal="left" vertical="center" wrapText="1"/>
    </xf>
    <xf numFmtId="38" fontId="4" fillId="0" borderId="2" xfId="1" applyFont="1" applyBorder="1" applyAlignment="1">
      <alignment vertical="center" wrapText="1"/>
    </xf>
    <xf numFmtId="0" fontId="4" fillId="0" borderId="2" xfId="0" applyFont="1" applyBorder="1" applyAlignment="1">
      <alignment vertical="center"/>
    </xf>
    <xf numFmtId="0" fontId="7" fillId="0" borderId="0" xfId="0" applyFont="1" applyAlignment="1">
      <alignment horizontal="left" vertical="center"/>
    </xf>
    <xf numFmtId="38" fontId="4" fillId="0" borderId="2" xfId="1" applyFont="1" applyBorder="1" applyAlignment="1">
      <alignment horizontal="center" vertical="center"/>
    </xf>
    <xf numFmtId="38" fontId="4" fillId="0" borderId="2" xfId="1" applyFont="1" applyBorder="1">
      <alignment vertical="center"/>
    </xf>
    <xf numFmtId="38" fontId="4" fillId="0" borderId="0" xfId="1" applyFont="1">
      <alignment vertical="center"/>
    </xf>
    <xf numFmtId="0" fontId="4" fillId="0" borderId="2" xfId="0" applyFont="1" applyBorder="1" applyAlignment="1">
      <alignment vertical="center" wrapText="1" shrinkToFit="1"/>
    </xf>
    <xf numFmtId="0" fontId="7" fillId="0" borderId="0" xfId="0" applyFont="1" applyAlignment="1">
      <alignment horizontal="left" vertical="center"/>
    </xf>
    <xf numFmtId="0" fontId="7" fillId="0" borderId="0" xfId="0" applyFont="1" applyAlignment="1">
      <alignment horizontal="left" vertical="center"/>
    </xf>
    <xf numFmtId="0" fontId="5" fillId="0" borderId="1" xfId="0" applyFont="1" applyBorder="1" applyAlignment="1">
      <alignment horizontal="left" vertical="center" wrapText="1"/>
    </xf>
    <xf numFmtId="0" fontId="5" fillId="0" borderId="1" xfId="0" applyFont="1" applyBorder="1" applyAlignment="1">
      <alignment horizontal="left" vertical="center"/>
    </xf>
    <xf numFmtId="0" fontId="5" fillId="0" borderId="0" xfId="0" applyFont="1" applyBorder="1" applyAlignment="1">
      <alignment horizontal="left" vertical="center" wrapText="1"/>
    </xf>
    <xf numFmtId="0" fontId="5" fillId="0" borderId="0" xfId="0" applyFont="1" applyBorder="1" applyAlignment="1">
      <alignment horizontal="left" vertical="center"/>
    </xf>
    <xf numFmtId="0" fontId="7" fillId="0" borderId="0" xfId="0" applyFont="1" applyAlignment="1">
      <alignment horizontal="left" vertical="center"/>
    </xf>
    <xf numFmtId="0" fontId="5" fillId="0" borderId="0" xfId="0" applyFont="1" applyBorder="1" applyAlignment="1">
      <alignment horizontal="left" vertical="center" wrapText="1"/>
    </xf>
    <xf numFmtId="0" fontId="5" fillId="0" borderId="0" xfId="0" applyFont="1" applyBorder="1" applyAlignment="1">
      <alignment horizontal="left" vertical="center"/>
    </xf>
    <xf numFmtId="0" fontId="5" fillId="0" borderId="1" xfId="0" applyFont="1" applyBorder="1" applyAlignment="1">
      <alignment horizontal="left" vertical="center" wrapText="1"/>
    </xf>
    <xf numFmtId="0" fontId="5" fillId="0" borderId="1" xfId="0" applyFont="1" applyBorder="1" applyAlignment="1">
      <alignment horizontal="left" vertical="center"/>
    </xf>
    <xf numFmtId="0" fontId="7" fillId="0" borderId="1" xfId="0" applyFont="1" applyBorder="1" applyAlignment="1">
      <alignment horizontal="left" vertical="center"/>
    </xf>
    <xf numFmtId="0" fontId="10" fillId="0" borderId="0" xfId="0" applyFont="1" applyAlignment="1">
      <alignment horizontal="left" vertical="center"/>
    </xf>
    <xf numFmtId="0" fontId="7" fillId="0" borderId="0" xfId="0" applyFont="1" applyAlignment="1">
      <alignment horizontal="left" vertical="center"/>
    </xf>
    <xf numFmtId="0" fontId="7" fillId="0" borderId="0" xfId="0" applyFont="1" applyAlignment="1">
      <alignment horizontal="left" vertical="center"/>
    </xf>
    <xf numFmtId="0" fontId="5" fillId="0" borderId="0" xfId="0" applyFont="1" applyBorder="1" applyAlignment="1">
      <alignment horizontal="left" vertical="center" wrapText="1"/>
    </xf>
    <xf numFmtId="0" fontId="5" fillId="0" borderId="0" xfId="0" applyFont="1" applyBorder="1" applyAlignment="1">
      <alignment horizontal="left" vertical="center"/>
    </xf>
    <xf numFmtId="0" fontId="4" fillId="0" borderId="5" xfId="0" applyFont="1" applyBorder="1" applyAlignment="1">
      <alignment horizontal="right" vertical="center"/>
    </xf>
    <xf numFmtId="0" fontId="4" fillId="0" borderId="3" xfId="0" applyFont="1" applyBorder="1" applyAlignment="1">
      <alignment horizontal="right" vertical="center"/>
    </xf>
    <xf numFmtId="0" fontId="4" fillId="0" borderId="4" xfId="0" applyFont="1" applyBorder="1" applyAlignment="1">
      <alignment horizontal="right" vertical="center"/>
    </xf>
    <xf numFmtId="0" fontId="12" fillId="0" borderId="6" xfId="0" applyFont="1" applyBorder="1" applyAlignment="1">
      <alignment horizontal="left" vertical="center"/>
    </xf>
    <xf numFmtId="0" fontId="11" fillId="0" borderId="6" xfId="0" applyFont="1" applyBorder="1" applyAlignment="1">
      <alignment horizontal="left" vertical="center"/>
    </xf>
    <xf numFmtId="0" fontId="4" fillId="0" borderId="5"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wrapText="1"/>
    </xf>
    <xf numFmtId="0" fontId="4" fillId="0" borderId="4" xfId="0" applyFont="1" applyBorder="1" applyAlignment="1">
      <alignment horizontal="center" vertical="center" wrapText="1"/>
    </xf>
    <xf numFmtId="0" fontId="12" fillId="0" borderId="1" xfId="0" applyFont="1" applyBorder="1" applyAlignment="1">
      <alignment horizontal="left" vertical="top" wrapText="1"/>
    </xf>
    <xf numFmtId="0" fontId="12" fillId="0" borderId="1" xfId="0" applyFont="1" applyBorder="1" applyAlignment="1">
      <alignment horizontal="left" vertical="top"/>
    </xf>
    <xf numFmtId="0" fontId="9" fillId="0" borderId="1" xfId="0" applyFont="1" applyBorder="1" applyAlignment="1">
      <alignment horizontal="left" vertical="center" wrapText="1"/>
    </xf>
    <xf numFmtId="0" fontId="9" fillId="0" borderId="1" xfId="0" applyFont="1" applyBorder="1" applyAlignment="1">
      <alignment horizontal="left" vertical="center"/>
    </xf>
    <xf numFmtId="0" fontId="4" fillId="0" borderId="6" xfId="0" applyFont="1" applyBorder="1" applyAlignment="1">
      <alignment horizontal="left" vertical="center"/>
    </xf>
    <xf numFmtId="0" fontId="4" fillId="0" borderId="5" xfId="0" applyFont="1" applyBorder="1" applyAlignment="1">
      <alignment horizontal="left" vertical="center"/>
    </xf>
    <xf numFmtId="0" fontId="4" fillId="0" borderId="4" xfId="0" applyFont="1" applyBorder="1" applyAlignment="1">
      <alignment horizontal="left" vertical="center"/>
    </xf>
    <xf numFmtId="0" fontId="5" fillId="0" borderId="1" xfId="0" applyFont="1" applyBorder="1" applyAlignment="1">
      <alignment horizontal="left" vertical="center" wrapText="1"/>
    </xf>
    <xf numFmtId="0" fontId="5" fillId="0" borderId="1" xfId="0" applyFont="1" applyBorder="1" applyAlignment="1">
      <alignment horizontal="left" vertical="center"/>
    </xf>
  </cellXfs>
  <cellStyles count="3">
    <cellStyle name="桁区切り" xfId="1" builtinId="6"/>
    <cellStyle name="標準" xfId="0" builtinId="0"/>
    <cellStyle name="標準 2" xfId="2" xr:uid="{E20FF05A-A0E1-412A-9717-7683F0DA364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editAs="oneCell">
    <xdr:from>
      <xdr:col>10</xdr:col>
      <xdr:colOff>85725</xdr:colOff>
      <xdr:row>4</xdr:row>
      <xdr:rowOff>0</xdr:rowOff>
    </xdr:from>
    <xdr:to>
      <xdr:col>10</xdr:col>
      <xdr:colOff>657225</xdr:colOff>
      <xdr:row>5</xdr:row>
      <xdr:rowOff>28575</xdr:rowOff>
    </xdr:to>
    <xdr:sp macro="" textlink="">
      <xdr:nvSpPr>
        <xdr:cNvPr id="2" name="Check Box 4" hidden="1">
          <a:extLst>
            <a:ext uri="{63B3BB69-23CF-44E3-9099-C40C66FF867C}">
              <a14:compatExt xmlns:a14="http://schemas.microsoft.com/office/drawing/2010/main" spid="_x0000_s1028"/>
            </a:ext>
            <a:ext uri="{FF2B5EF4-FFF2-40B4-BE49-F238E27FC236}">
              <a16:creationId xmlns:a16="http://schemas.microsoft.com/office/drawing/2014/main" id="{00000000-0008-0000-0000-000002000000}"/>
            </a:ext>
          </a:extLst>
        </xdr:cNvPr>
        <xdr:cNvSpPr/>
      </xdr:nvSpPr>
      <xdr:spPr bwMode="auto">
        <a:xfrm>
          <a:off x="9763125" y="4800600"/>
          <a:ext cx="571500"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普通</a:t>
          </a:r>
        </a:p>
      </xdr:txBody>
    </xdr:sp>
    <xdr:clientData/>
  </xdr:twoCellAnchor>
  <xdr:twoCellAnchor editAs="oneCell">
    <xdr:from>
      <xdr:col>11</xdr:col>
      <xdr:colOff>304800</xdr:colOff>
      <xdr:row>4</xdr:row>
      <xdr:rowOff>0</xdr:rowOff>
    </xdr:from>
    <xdr:to>
      <xdr:col>12</xdr:col>
      <xdr:colOff>190500</xdr:colOff>
      <xdr:row>5</xdr:row>
      <xdr:rowOff>28575</xdr:rowOff>
    </xdr:to>
    <xdr:sp macro="" textlink="">
      <xdr:nvSpPr>
        <xdr:cNvPr id="3" name="Check Box 6" hidden="1">
          <a:extLst>
            <a:ext uri="{63B3BB69-23CF-44E3-9099-C40C66FF867C}">
              <a14:compatExt xmlns:a14="http://schemas.microsoft.com/office/drawing/2010/main" spid="_x0000_s1030"/>
            </a:ext>
            <a:ext uri="{FF2B5EF4-FFF2-40B4-BE49-F238E27FC236}">
              <a16:creationId xmlns:a16="http://schemas.microsoft.com/office/drawing/2014/main" id="{00000000-0008-0000-0000-000003000000}"/>
            </a:ext>
          </a:extLst>
        </xdr:cNvPr>
        <xdr:cNvSpPr/>
      </xdr:nvSpPr>
      <xdr:spPr bwMode="auto">
        <a:xfrm>
          <a:off x="10668000" y="4800600"/>
          <a:ext cx="571500"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xdr:twoCellAnchor>
  <xdr:twoCellAnchor editAs="oneCell">
    <xdr:from>
      <xdr:col>10</xdr:col>
      <xdr:colOff>85725</xdr:colOff>
      <xdr:row>4</xdr:row>
      <xdr:rowOff>0</xdr:rowOff>
    </xdr:from>
    <xdr:to>
      <xdr:col>10</xdr:col>
      <xdr:colOff>657225</xdr:colOff>
      <xdr:row>5</xdr:row>
      <xdr:rowOff>28575</xdr:rowOff>
    </xdr:to>
    <xdr:sp macro="" textlink="">
      <xdr:nvSpPr>
        <xdr:cNvPr id="4" name="Check Box 4" hidden="1">
          <a:extLst>
            <a:ext uri="{63B3BB69-23CF-44E3-9099-C40C66FF867C}">
              <a14:compatExt xmlns:a14="http://schemas.microsoft.com/office/drawing/2010/main" spid="_x0000_s1028"/>
            </a:ext>
            <a:ext uri="{FF2B5EF4-FFF2-40B4-BE49-F238E27FC236}">
              <a16:creationId xmlns:a16="http://schemas.microsoft.com/office/drawing/2014/main" id="{00000000-0008-0000-0000-000004000000}"/>
            </a:ext>
          </a:extLst>
        </xdr:cNvPr>
        <xdr:cNvSpPr/>
      </xdr:nvSpPr>
      <xdr:spPr bwMode="auto">
        <a:xfrm>
          <a:off x="9763125" y="4800600"/>
          <a:ext cx="571500"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普通</a:t>
          </a:r>
        </a:p>
      </xdr:txBody>
    </xdr:sp>
    <xdr:clientData/>
  </xdr:twoCellAnchor>
  <xdr:twoCellAnchor editAs="oneCell">
    <xdr:from>
      <xdr:col>11</xdr:col>
      <xdr:colOff>304800</xdr:colOff>
      <xdr:row>4</xdr:row>
      <xdr:rowOff>0</xdr:rowOff>
    </xdr:from>
    <xdr:to>
      <xdr:col>12</xdr:col>
      <xdr:colOff>190500</xdr:colOff>
      <xdr:row>5</xdr:row>
      <xdr:rowOff>28575</xdr:rowOff>
    </xdr:to>
    <xdr:sp macro="" textlink="">
      <xdr:nvSpPr>
        <xdr:cNvPr id="5" name="Check Box 6" hidden="1">
          <a:extLst>
            <a:ext uri="{63B3BB69-23CF-44E3-9099-C40C66FF867C}">
              <a14:compatExt xmlns:a14="http://schemas.microsoft.com/office/drawing/2010/main" spid="_x0000_s1030"/>
            </a:ext>
            <a:ext uri="{FF2B5EF4-FFF2-40B4-BE49-F238E27FC236}">
              <a16:creationId xmlns:a16="http://schemas.microsoft.com/office/drawing/2014/main" id="{00000000-0008-0000-0000-000005000000}"/>
            </a:ext>
          </a:extLst>
        </xdr:cNvPr>
        <xdr:cNvSpPr/>
      </xdr:nvSpPr>
      <xdr:spPr bwMode="auto">
        <a:xfrm>
          <a:off x="10668000" y="4800600"/>
          <a:ext cx="571500"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11</xdr:col>
      <xdr:colOff>85725</xdr:colOff>
      <xdr:row>8</xdr:row>
      <xdr:rowOff>0</xdr:rowOff>
    </xdr:from>
    <xdr:to>
      <xdr:col>11</xdr:col>
      <xdr:colOff>657225</xdr:colOff>
      <xdr:row>9</xdr:row>
      <xdr:rowOff>28575</xdr:rowOff>
    </xdr:to>
    <xdr:sp macro="" textlink="">
      <xdr:nvSpPr>
        <xdr:cNvPr id="2" name="Check Box 4" hidden="1">
          <a:extLst>
            <a:ext uri="{63B3BB69-23CF-44E3-9099-C40C66FF867C}">
              <a14:compatExt xmlns:a14="http://schemas.microsoft.com/office/drawing/2010/main" spid="_x0000_s1028"/>
            </a:ext>
            <a:ext uri="{FF2B5EF4-FFF2-40B4-BE49-F238E27FC236}">
              <a16:creationId xmlns:a16="http://schemas.microsoft.com/office/drawing/2014/main" id="{00000000-0008-0000-0100-000002000000}"/>
            </a:ext>
          </a:extLst>
        </xdr:cNvPr>
        <xdr:cNvSpPr/>
      </xdr:nvSpPr>
      <xdr:spPr bwMode="auto">
        <a:xfrm>
          <a:off x="11877675" y="1257300"/>
          <a:ext cx="571500"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普通</a:t>
          </a:r>
        </a:p>
      </xdr:txBody>
    </xdr:sp>
    <xdr:clientData/>
  </xdr:twoCellAnchor>
  <xdr:twoCellAnchor editAs="oneCell">
    <xdr:from>
      <xdr:col>12</xdr:col>
      <xdr:colOff>304800</xdr:colOff>
      <xdr:row>8</xdr:row>
      <xdr:rowOff>0</xdr:rowOff>
    </xdr:from>
    <xdr:to>
      <xdr:col>13</xdr:col>
      <xdr:colOff>190500</xdr:colOff>
      <xdr:row>9</xdr:row>
      <xdr:rowOff>28575</xdr:rowOff>
    </xdr:to>
    <xdr:sp macro="" textlink="">
      <xdr:nvSpPr>
        <xdr:cNvPr id="3" name="Check Box 6" hidden="1">
          <a:extLst>
            <a:ext uri="{63B3BB69-23CF-44E3-9099-C40C66FF867C}">
              <a14:compatExt xmlns:a14="http://schemas.microsoft.com/office/drawing/2010/main" spid="_x0000_s1030"/>
            </a:ext>
            <a:ext uri="{FF2B5EF4-FFF2-40B4-BE49-F238E27FC236}">
              <a16:creationId xmlns:a16="http://schemas.microsoft.com/office/drawing/2014/main" id="{00000000-0008-0000-0100-000003000000}"/>
            </a:ext>
          </a:extLst>
        </xdr:cNvPr>
        <xdr:cNvSpPr/>
      </xdr:nvSpPr>
      <xdr:spPr bwMode="auto">
        <a:xfrm>
          <a:off x="12782550" y="1257300"/>
          <a:ext cx="571500"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xdr:twoCellAnchor>
  <xdr:twoCellAnchor editAs="oneCell">
    <xdr:from>
      <xdr:col>11</xdr:col>
      <xdr:colOff>85725</xdr:colOff>
      <xdr:row>8</xdr:row>
      <xdr:rowOff>0</xdr:rowOff>
    </xdr:from>
    <xdr:to>
      <xdr:col>11</xdr:col>
      <xdr:colOff>657225</xdr:colOff>
      <xdr:row>9</xdr:row>
      <xdr:rowOff>28575</xdr:rowOff>
    </xdr:to>
    <xdr:sp macro="" textlink="">
      <xdr:nvSpPr>
        <xdr:cNvPr id="4" name="Check Box 4" hidden="1">
          <a:extLst>
            <a:ext uri="{63B3BB69-23CF-44E3-9099-C40C66FF867C}">
              <a14:compatExt xmlns:a14="http://schemas.microsoft.com/office/drawing/2010/main" spid="_x0000_s1028"/>
            </a:ext>
            <a:ext uri="{FF2B5EF4-FFF2-40B4-BE49-F238E27FC236}">
              <a16:creationId xmlns:a16="http://schemas.microsoft.com/office/drawing/2014/main" id="{00000000-0008-0000-0100-000004000000}"/>
            </a:ext>
          </a:extLst>
        </xdr:cNvPr>
        <xdr:cNvSpPr/>
      </xdr:nvSpPr>
      <xdr:spPr bwMode="auto">
        <a:xfrm>
          <a:off x="11877675" y="1257300"/>
          <a:ext cx="571500"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普通</a:t>
          </a:r>
        </a:p>
      </xdr:txBody>
    </xdr:sp>
    <xdr:clientData/>
  </xdr:twoCellAnchor>
  <xdr:twoCellAnchor editAs="oneCell">
    <xdr:from>
      <xdr:col>12</xdr:col>
      <xdr:colOff>304800</xdr:colOff>
      <xdr:row>8</xdr:row>
      <xdr:rowOff>0</xdr:rowOff>
    </xdr:from>
    <xdr:to>
      <xdr:col>13</xdr:col>
      <xdr:colOff>190500</xdr:colOff>
      <xdr:row>9</xdr:row>
      <xdr:rowOff>28575</xdr:rowOff>
    </xdr:to>
    <xdr:sp macro="" textlink="">
      <xdr:nvSpPr>
        <xdr:cNvPr id="5" name="Check Box 6" hidden="1">
          <a:extLst>
            <a:ext uri="{63B3BB69-23CF-44E3-9099-C40C66FF867C}">
              <a14:compatExt xmlns:a14="http://schemas.microsoft.com/office/drawing/2010/main" spid="_x0000_s1030"/>
            </a:ext>
            <a:ext uri="{FF2B5EF4-FFF2-40B4-BE49-F238E27FC236}">
              <a16:creationId xmlns:a16="http://schemas.microsoft.com/office/drawing/2014/main" id="{00000000-0008-0000-0100-000005000000}"/>
            </a:ext>
          </a:extLst>
        </xdr:cNvPr>
        <xdr:cNvSpPr/>
      </xdr:nvSpPr>
      <xdr:spPr bwMode="auto">
        <a:xfrm>
          <a:off x="12782550" y="1257300"/>
          <a:ext cx="571500"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xdr:twoCellAnchor>
  <xdr:oneCellAnchor>
    <xdr:from>
      <xdr:col>11</xdr:col>
      <xdr:colOff>85725</xdr:colOff>
      <xdr:row>9</xdr:row>
      <xdr:rowOff>0</xdr:rowOff>
    </xdr:from>
    <xdr:ext cx="571500" cy="342900"/>
    <xdr:sp macro="" textlink="">
      <xdr:nvSpPr>
        <xdr:cNvPr id="6" name="Check Box 4" hidden="1">
          <a:extLst>
            <a:ext uri="{63B3BB69-23CF-44E3-9099-C40C66FF867C}">
              <a14:compatExt xmlns:a14="http://schemas.microsoft.com/office/drawing/2010/main" spid="_x0000_s1028"/>
            </a:ext>
            <a:ext uri="{FF2B5EF4-FFF2-40B4-BE49-F238E27FC236}">
              <a16:creationId xmlns:a16="http://schemas.microsoft.com/office/drawing/2014/main" id="{00000000-0008-0000-0100-000006000000}"/>
            </a:ext>
          </a:extLst>
        </xdr:cNvPr>
        <xdr:cNvSpPr/>
      </xdr:nvSpPr>
      <xdr:spPr bwMode="auto">
        <a:xfrm>
          <a:off x="11877675" y="1257300"/>
          <a:ext cx="571500"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普通</a:t>
          </a:r>
        </a:p>
      </xdr:txBody>
    </xdr:sp>
    <xdr:clientData/>
  </xdr:oneCellAnchor>
  <xdr:oneCellAnchor>
    <xdr:from>
      <xdr:col>11</xdr:col>
      <xdr:colOff>85725</xdr:colOff>
      <xdr:row>9</xdr:row>
      <xdr:rowOff>0</xdr:rowOff>
    </xdr:from>
    <xdr:ext cx="571500" cy="342900"/>
    <xdr:sp macro="" textlink="">
      <xdr:nvSpPr>
        <xdr:cNvPr id="7" name="Check Box 4" hidden="1">
          <a:extLst>
            <a:ext uri="{63B3BB69-23CF-44E3-9099-C40C66FF867C}">
              <a14:compatExt xmlns:a14="http://schemas.microsoft.com/office/drawing/2010/main" spid="_x0000_s1028"/>
            </a:ext>
            <a:ext uri="{FF2B5EF4-FFF2-40B4-BE49-F238E27FC236}">
              <a16:creationId xmlns:a16="http://schemas.microsoft.com/office/drawing/2014/main" id="{00000000-0008-0000-0100-000007000000}"/>
            </a:ext>
          </a:extLst>
        </xdr:cNvPr>
        <xdr:cNvSpPr/>
      </xdr:nvSpPr>
      <xdr:spPr bwMode="auto">
        <a:xfrm>
          <a:off x="11877675" y="1257300"/>
          <a:ext cx="571500"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普通</a:t>
          </a:r>
        </a:p>
      </xdr:txBody>
    </xdr:sp>
    <xdr:clientData/>
  </xdr:oneCellAnchor>
  <mc:AlternateContent xmlns:mc="http://schemas.openxmlformats.org/markup-compatibility/2006">
    <mc:Choice xmlns:a14="http://schemas.microsoft.com/office/drawing/2010/main" Requires="a14">
      <xdr:twoCellAnchor editAs="oneCell">
        <xdr:from>
          <xdr:col>2</xdr:col>
          <xdr:colOff>50800</xdr:colOff>
          <xdr:row>17</xdr:row>
          <xdr:rowOff>12700</xdr:rowOff>
        </xdr:from>
        <xdr:to>
          <xdr:col>3</xdr:col>
          <xdr:colOff>107950</xdr:colOff>
          <xdr:row>18</xdr:row>
          <xdr:rowOff>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50800</xdr:colOff>
          <xdr:row>18</xdr:row>
          <xdr:rowOff>12700</xdr:rowOff>
        </xdr:from>
        <xdr:to>
          <xdr:col>3</xdr:col>
          <xdr:colOff>107950</xdr:colOff>
          <xdr:row>19</xdr:row>
          <xdr:rowOff>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50800</xdr:colOff>
          <xdr:row>19</xdr:row>
          <xdr:rowOff>12700</xdr:rowOff>
        </xdr:from>
        <xdr:to>
          <xdr:col>3</xdr:col>
          <xdr:colOff>107950</xdr:colOff>
          <xdr:row>20</xdr:row>
          <xdr:rowOff>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50800</xdr:colOff>
          <xdr:row>20</xdr:row>
          <xdr:rowOff>12700</xdr:rowOff>
        </xdr:from>
        <xdr:to>
          <xdr:col>3</xdr:col>
          <xdr:colOff>107950</xdr:colOff>
          <xdr:row>21</xdr:row>
          <xdr:rowOff>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50800</xdr:colOff>
          <xdr:row>21</xdr:row>
          <xdr:rowOff>12700</xdr:rowOff>
        </xdr:from>
        <xdr:to>
          <xdr:col>3</xdr:col>
          <xdr:colOff>107950</xdr:colOff>
          <xdr:row>22</xdr:row>
          <xdr:rowOff>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11</xdr:col>
      <xdr:colOff>85725</xdr:colOff>
      <xdr:row>8</xdr:row>
      <xdr:rowOff>0</xdr:rowOff>
    </xdr:from>
    <xdr:to>
      <xdr:col>11</xdr:col>
      <xdr:colOff>657225</xdr:colOff>
      <xdr:row>9</xdr:row>
      <xdr:rowOff>28575</xdr:rowOff>
    </xdr:to>
    <xdr:sp macro="" textlink="">
      <xdr:nvSpPr>
        <xdr:cNvPr id="8" name="Check Box 4" hidden="1">
          <a:extLst>
            <a:ext uri="{63B3BB69-23CF-44E3-9099-C40C66FF867C}">
              <a14:compatExt xmlns:a14="http://schemas.microsoft.com/office/drawing/2010/main" spid="_x0000_s1028"/>
            </a:ext>
            <a:ext uri="{FF2B5EF4-FFF2-40B4-BE49-F238E27FC236}">
              <a16:creationId xmlns:a16="http://schemas.microsoft.com/office/drawing/2014/main" id="{00000000-0008-0000-0100-000008000000}"/>
            </a:ext>
          </a:extLst>
        </xdr:cNvPr>
        <xdr:cNvSpPr/>
      </xdr:nvSpPr>
      <xdr:spPr bwMode="auto">
        <a:xfrm>
          <a:off x="11877675" y="1257300"/>
          <a:ext cx="571500"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普通</a:t>
          </a:r>
        </a:p>
      </xdr:txBody>
    </xdr:sp>
    <xdr:clientData/>
  </xdr:twoCellAnchor>
  <xdr:twoCellAnchor editAs="oneCell">
    <xdr:from>
      <xdr:col>11</xdr:col>
      <xdr:colOff>85725</xdr:colOff>
      <xdr:row>8</xdr:row>
      <xdr:rowOff>0</xdr:rowOff>
    </xdr:from>
    <xdr:to>
      <xdr:col>11</xdr:col>
      <xdr:colOff>657225</xdr:colOff>
      <xdr:row>9</xdr:row>
      <xdr:rowOff>28575</xdr:rowOff>
    </xdr:to>
    <xdr:sp macro="" textlink="">
      <xdr:nvSpPr>
        <xdr:cNvPr id="9" name="Check Box 4" hidden="1">
          <a:extLst>
            <a:ext uri="{63B3BB69-23CF-44E3-9099-C40C66FF867C}">
              <a14:compatExt xmlns:a14="http://schemas.microsoft.com/office/drawing/2010/main" spid="_x0000_s1028"/>
            </a:ext>
            <a:ext uri="{FF2B5EF4-FFF2-40B4-BE49-F238E27FC236}">
              <a16:creationId xmlns:a16="http://schemas.microsoft.com/office/drawing/2014/main" id="{00000000-0008-0000-0100-000009000000}"/>
            </a:ext>
          </a:extLst>
        </xdr:cNvPr>
        <xdr:cNvSpPr/>
      </xdr:nvSpPr>
      <xdr:spPr bwMode="auto">
        <a:xfrm>
          <a:off x="11877675" y="1257300"/>
          <a:ext cx="571500"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普通</a:t>
          </a:r>
        </a:p>
      </xdr:txBody>
    </xdr:sp>
    <xdr:clientData/>
  </xdr:twoCellAnchor>
  <xdr:oneCellAnchor>
    <xdr:from>
      <xdr:col>11</xdr:col>
      <xdr:colOff>85725</xdr:colOff>
      <xdr:row>9</xdr:row>
      <xdr:rowOff>0</xdr:rowOff>
    </xdr:from>
    <xdr:ext cx="571500" cy="342900"/>
    <xdr:sp macro="" textlink="">
      <xdr:nvSpPr>
        <xdr:cNvPr id="10" name="Check Box 4" hidden="1">
          <a:extLst>
            <a:ext uri="{63B3BB69-23CF-44E3-9099-C40C66FF867C}">
              <a14:compatExt xmlns:a14="http://schemas.microsoft.com/office/drawing/2010/main" spid="_x0000_s1028"/>
            </a:ext>
            <a:ext uri="{FF2B5EF4-FFF2-40B4-BE49-F238E27FC236}">
              <a16:creationId xmlns:a16="http://schemas.microsoft.com/office/drawing/2014/main" id="{00000000-0008-0000-0100-00000A000000}"/>
            </a:ext>
          </a:extLst>
        </xdr:cNvPr>
        <xdr:cNvSpPr/>
      </xdr:nvSpPr>
      <xdr:spPr bwMode="auto">
        <a:xfrm>
          <a:off x="11877675" y="1571625"/>
          <a:ext cx="571500"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普通</a:t>
          </a:r>
        </a:p>
      </xdr:txBody>
    </xdr:sp>
    <xdr:clientData/>
  </xdr:oneCellAnchor>
  <xdr:oneCellAnchor>
    <xdr:from>
      <xdr:col>11</xdr:col>
      <xdr:colOff>85725</xdr:colOff>
      <xdr:row>9</xdr:row>
      <xdr:rowOff>0</xdr:rowOff>
    </xdr:from>
    <xdr:ext cx="571500" cy="342900"/>
    <xdr:sp macro="" textlink="">
      <xdr:nvSpPr>
        <xdr:cNvPr id="11" name="Check Box 4" hidden="1">
          <a:extLst>
            <a:ext uri="{63B3BB69-23CF-44E3-9099-C40C66FF867C}">
              <a14:compatExt xmlns:a14="http://schemas.microsoft.com/office/drawing/2010/main" spid="_x0000_s1028"/>
            </a:ext>
            <a:ext uri="{FF2B5EF4-FFF2-40B4-BE49-F238E27FC236}">
              <a16:creationId xmlns:a16="http://schemas.microsoft.com/office/drawing/2014/main" id="{00000000-0008-0000-0100-00000B000000}"/>
            </a:ext>
          </a:extLst>
        </xdr:cNvPr>
        <xdr:cNvSpPr/>
      </xdr:nvSpPr>
      <xdr:spPr bwMode="auto">
        <a:xfrm>
          <a:off x="11877675" y="1571625"/>
          <a:ext cx="571500"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普通</a:t>
          </a:r>
        </a:p>
      </xdr:txBody>
    </xdr:sp>
    <xdr:clientData/>
  </xdr:oneCellAnchor>
</xdr:wsDr>
</file>

<file path=xl/drawings/drawing3.xml><?xml version="1.0" encoding="utf-8"?>
<xdr:wsDr xmlns:xdr="http://schemas.openxmlformats.org/drawingml/2006/spreadsheetDrawing" xmlns:a="http://schemas.openxmlformats.org/drawingml/2006/main">
  <xdr:twoCellAnchor editAs="oneCell">
    <xdr:from>
      <xdr:col>10</xdr:col>
      <xdr:colOff>85725</xdr:colOff>
      <xdr:row>4</xdr:row>
      <xdr:rowOff>0</xdr:rowOff>
    </xdr:from>
    <xdr:to>
      <xdr:col>10</xdr:col>
      <xdr:colOff>657225</xdr:colOff>
      <xdr:row>5</xdr:row>
      <xdr:rowOff>28575</xdr:rowOff>
    </xdr:to>
    <xdr:sp macro="" textlink="">
      <xdr:nvSpPr>
        <xdr:cNvPr id="2" name="Check Box 4" hidden="1">
          <a:extLst>
            <a:ext uri="{63B3BB69-23CF-44E3-9099-C40C66FF867C}">
              <a14:compatExt xmlns:a14="http://schemas.microsoft.com/office/drawing/2010/main" spid="_x0000_s1028"/>
            </a:ext>
            <a:ext uri="{FF2B5EF4-FFF2-40B4-BE49-F238E27FC236}">
              <a16:creationId xmlns:a16="http://schemas.microsoft.com/office/drawing/2014/main" id="{00000000-0008-0000-0200-000002000000}"/>
            </a:ext>
          </a:extLst>
        </xdr:cNvPr>
        <xdr:cNvSpPr/>
      </xdr:nvSpPr>
      <xdr:spPr bwMode="auto">
        <a:xfrm>
          <a:off x="11877675" y="1257300"/>
          <a:ext cx="571500"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普通</a:t>
          </a:r>
        </a:p>
      </xdr:txBody>
    </xdr:sp>
    <xdr:clientData/>
  </xdr:twoCellAnchor>
  <xdr:twoCellAnchor editAs="oneCell">
    <xdr:from>
      <xdr:col>11</xdr:col>
      <xdr:colOff>304800</xdr:colOff>
      <xdr:row>4</xdr:row>
      <xdr:rowOff>0</xdr:rowOff>
    </xdr:from>
    <xdr:to>
      <xdr:col>12</xdr:col>
      <xdr:colOff>190500</xdr:colOff>
      <xdr:row>5</xdr:row>
      <xdr:rowOff>28575</xdr:rowOff>
    </xdr:to>
    <xdr:sp macro="" textlink="">
      <xdr:nvSpPr>
        <xdr:cNvPr id="3" name="Check Box 6" hidden="1">
          <a:extLst>
            <a:ext uri="{63B3BB69-23CF-44E3-9099-C40C66FF867C}">
              <a14:compatExt xmlns:a14="http://schemas.microsoft.com/office/drawing/2010/main" spid="_x0000_s1030"/>
            </a:ext>
            <a:ext uri="{FF2B5EF4-FFF2-40B4-BE49-F238E27FC236}">
              <a16:creationId xmlns:a16="http://schemas.microsoft.com/office/drawing/2014/main" id="{00000000-0008-0000-0200-000003000000}"/>
            </a:ext>
          </a:extLst>
        </xdr:cNvPr>
        <xdr:cNvSpPr/>
      </xdr:nvSpPr>
      <xdr:spPr bwMode="auto">
        <a:xfrm>
          <a:off x="12782550" y="1257300"/>
          <a:ext cx="571500"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xdr:twoCellAnchor>
  <xdr:twoCellAnchor editAs="oneCell">
    <xdr:from>
      <xdr:col>10</xdr:col>
      <xdr:colOff>85725</xdr:colOff>
      <xdr:row>4</xdr:row>
      <xdr:rowOff>0</xdr:rowOff>
    </xdr:from>
    <xdr:to>
      <xdr:col>10</xdr:col>
      <xdr:colOff>657225</xdr:colOff>
      <xdr:row>5</xdr:row>
      <xdr:rowOff>28575</xdr:rowOff>
    </xdr:to>
    <xdr:sp macro="" textlink="">
      <xdr:nvSpPr>
        <xdr:cNvPr id="4" name="Check Box 4" hidden="1">
          <a:extLst>
            <a:ext uri="{63B3BB69-23CF-44E3-9099-C40C66FF867C}">
              <a14:compatExt xmlns:a14="http://schemas.microsoft.com/office/drawing/2010/main" spid="_x0000_s1028"/>
            </a:ext>
            <a:ext uri="{FF2B5EF4-FFF2-40B4-BE49-F238E27FC236}">
              <a16:creationId xmlns:a16="http://schemas.microsoft.com/office/drawing/2014/main" id="{00000000-0008-0000-0200-000004000000}"/>
            </a:ext>
          </a:extLst>
        </xdr:cNvPr>
        <xdr:cNvSpPr/>
      </xdr:nvSpPr>
      <xdr:spPr bwMode="auto">
        <a:xfrm>
          <a:off x="11877675" y="1257300"/>
          <a:ext cx="571500"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普通</a:t>
          </a:r>
        </a:p>
      </xdr:txBody>
    </xdr:sp>
    <xdr:clientData/>
  </xdr:twoCellAnchor>
  <xdr:twoCellAnchor editAs="oneCell">
    <xdr:from>
      <xdr:col>11</xdr:col>
      <xdr:colOff>304800</xdr:colOff>
      <xdr:row>4</xdr:row>
      <xdr:rowOff>0</xdr:rowOff>
    </xdr:from>
    <xdr:to>
      <xdr:col>12</xdr:col>
      <xdr:colOff>190500</xdr:colOff>
      <xdr:row>5</xdr:row>
      <xdr:rowOff>28575</xdr:rowOff>
    </xdr:to>
    <xdr:sp macro="" textlink="">
      <xdr:nvSpPr>
        <xdr:cNvPr id="5" name="Check Box 6" hidden="1">
          <a:extLst>
            <a:ext uri="{63B3BB69-23CF-44E3-9099-C40C66FF867C}">
              <a14:compatExt xmlns:a14="http://schemas.microsoft.com/office/drawing/2010/main" spid="_x0000_s1030"/>
            </a:ext>
            <a:ext uri="{FF2B5EF4-FFF2-40B4-BE49-F238E27FC236}">
              <a16:creationId xmlns:a16="http://schemas.microsoft.com/office/drawing/2014/main" id="{00000000-0008-0000-0200-000005000000}"/>
            </a:ext>
          </a:extLst>
        </xdr:cNvPr>
        <xdr:cNvSpPr/>
      </xdr:nvSpPr>
      <xdr:spPr bwMode="auto">
        <a:xfrm>
          <a:off x="12782550" y="1257300"/>
          <a:ext cx="571500"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xdr:twoCellAnchor>
  <xdr:oneCellAnchor>
    <xdr:from>
      <xdr:col>10</xdr:col>
      <xdr:colOff>85725</xdr:colOff>
      <xdr:row>5</xdr:row>
      <xdr:rowOff>0</xdr:rowOff>
    </xdr:from>
    <xdr:ext cx="571500" cy="342900"/>
    <xdr:sp macro="" textlink="">
      <xdr:nvSpPr>
        <xdr:cNvPr id="6" name="Check Box 4" hidden="1">
          <a:extLst>
            <a:ext uri="{63B3BB69-23CF-44E3-9099-C40C66FF867C}">
              <a14:compatExt xmlns:a14="http://schemas.microsoft.com/office/drawing/2010/main" spid="_x0000_s1028"/>
            </a:ext>
            <a:ext uri="{FF2B5EF4-FFF2-40B4-BE49-F238E27FC236}">
              <a16:creationId xmlns:a16="http://schemas.microsoft.com/office/drawing/2014/main" id="{00000000-0008-0000-0200-000006000000}"/>
            </a:ext>
          </a:extLst>
        </xdr:cNvPr>
        <xdr:cNvSpPr/>
      </xdr:nvSpPr>
      <xdr:spPr bwMode="auto">
        <a:xfrm>
          <a:off x="11877675" y="1571625"/>
          <a:ext cx="571500"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普通</a:t>
          </a:r>
        </a:p>
      </xdr:txBody>
    </xdr:sp>
    <xdr:clientData/>
  </xdr:oneCellAnchor>
  <xdr:oneCellAnchor>
    <xdr:from>
      <xdr:col>10</xdr:col>
      <xdr:colOff>85725</xdr:colOff>
      <xdr:row>5</xdr:row>
      <xdr:rowOff>0</xdr:rowOff>
    </xdr:from>
    <xdr:ext cx="571500" cy="342900"/>
    <xdr:sp macro="" textlink="">
      <xdr:nvSpPr>
        <xdr:cNvPr id="7" name="Check Box 4" hidden="1">
          <a:extLst>
            <a:ext uri="{63B3BB69-23CF-44E3-9099-C40C66FF867C}">
              <a14:compatExt xmlns:a14="http://schemas.microsoft.com/office/drawing/2010/main" spid="_x0000_s1028"/>
            </a:ext>
            <a:ext uri="{FF2B5EF4-FFF2-40B4-BE49-F238E27FC236}">
              <a16:creationId xmlns:a16="http://schemas.microsoft.com/office/drawing/2014/main" id="{00000000-0008-0000-0200-000007000000}"/>
            </a:ext>
          </a:extLst>
        </xdr:cNvPr>
        <xdr:cNvSpPr/>
      </xdr:nvSpPr>
      <xdr:spPr bwMode="auto">
        <a:xfrm>
          <a:off x="11877675" y="1571625"/>
          <a:ext cx="571500"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普通</a:t>
          </a:r>
        </a:p>
      </xdr:txBody>
    </xdr:sp>
    <xdr:clientData/>
  </xdr:oneCellAnchor>
</xdr:wsDr>
</file>

<file path=xl/drawings/drawing4.xml><?xml version="1.0" encoding="utf-8"?>
<xdr:wsDr xmlns:xdr="http://schemas.openxmlformats.org/drawingml/2006/spreadsheetDrawing" xmlns:a="http://schemas.openxmlformats.org/drawingml/2006/main">
  <xdr:twoCellAnchor editAs="oneCell">
    <xdr:from>
      <xdr:col>10</xdr:col>
      <xdr:colOff>85725</xdr:colOff>
      <xdr:row>4</xdr:row>
      <xdr:rowOff>0</xdr:rowOff>
    </xdr:from>
    <xdr:to>
      <xdr:col>10</xdr:col>
      <xdr:colOff>657225</xdr:colOff>
      <xdr:row>5</xdr:row>
      <xdr:rowOff>28575</xdr:rowOff>
    </xdr:to>
    <xdr:sp macro="" textlink="">
      <xdr:nvSpPr>
        <xdr:cNvPr id="2" name="Check Box 4" hidden="1">
          <a:extLst>
            <a:ext uri="{63B3BB69-23CF-44E3-9099-C40C66FF867C}">
              <a14:compatExt xmlns:a14="http://schemas.microsoft.com/office/drawing/2010/main" spid="_x0000_s1028"/>
            </a:ext>
            <a:ext uri="{FF2B5EF4-FFF2-40B4-BE49-F238E27FC236}">
              <a16:creationId xmlns:a16="http://schemas.microsoft.com/office/drawing/2014/main" id="{00000000-0008-0000-0300-000002000000}"/>
            </a:ext>
          </a:extLst>
        </xdr:cNvPr>
        <xdr:cNvSpPr/>
      </xdr:nvSpPr>
      <xdr:spPr bwMode="auto">
        <a:xfrm>
          <a:off x="11877675" y="1066800"/>
          <a:ext cx="571500"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普通</a:t>
          </a:r>
        </a:p>
      </xdr:txBody>
    </xdr:sp>
    <xdr:clientData/>
  </xdr:twoCellAnchor>
  <xdr:twoCellAnchor editAs="oneCell">
    <xdr:from>
      <xdr:col>11</xdr:col>
      <xdr:colOff>304800</xdr:colOff>
      <xdr:row>4</xdr:row>
      <xdr:rowOff>0</xdr:rowOff>
    </xdr:from>
    <xdr:to>
      <xdr:col>12</xdr:col>
      <xdr:colOff>190500</xdr:colOff>
      <xdr:row>5</xdr:row>
      <xdr:rowOff>28575</xdr:rowOff>
    </xdr:to>
    <xdr:sp macro="" textlink="">
      <xdr:nvSpPr>
        <xdr:cNvPr id="3" name="Check Box 6" hidden="1">
          <a:extLst>
            <a:ext uri="{63B3BB69-23CF-44E3-9099-C40C66FF867C}">
              <a14:compatExt xmlns:a14="http://schemas.microsoft.com/office/drawing/2010/main" spid="_x0000_s1030"/>
            </a:ext>
            <a:ext uri="{FF2B5EF4-FFF2-40B4-BE49-F238E27FC236}">
              <a16:creationId xmlns:a16="http://schemas.microsoft.com/office/drawing/2014/main" id="{00000000-0008-0000-0300-000003000000}"/>
            </a:ext>
          </a:extLst>
        </xdr:cNvPr>
        <xdr:cNvSpPr/>
      </xdr:nvSpPr>
      <xdr:spPr bwMode="auto">
        <a:xfrm>
          <a:off x="12782550" y="1066800"/>
          <a:ext cx="571500"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xdr:twoCellAnchor>
  <xdr:twoCellAnchor editAs="oneCell">
    <xdr:from>
      <xdr:col>10</xdr:col>
      <xdr:colOff>85725</xdr:colOff>
      <xdr:row>4</xdr:row>
      <xdr:rowOff>0</xdr:rowOff>
    </xdr:from>
    <xdr:to>
      <xdr:col>10</xdr:col>
      <xdr:colOff>657225</xdr:colOff>
      <xdr:row>5</xdr:row>
      <xdr:rowOff>28575</xdr:rowOff>
    </xdr:to>
    <xdr:sp macro="" textlink="">
      <xdr:nvSpPr>
        <xdr:cNvPr id="4" name="Check Box 4" hidden="1">
          <a:extLst>
            <a:ext uri="{63B3BB69-23CF-44E3-9099-C40C66FF867C}">
              <a14:compatExt xmlns:a14="http://schemas.microsoft.com/office/drawing/2010/main" spid="_x0000_s1028"/>
            </a:ext>
            <a:ext uri="{FF2B5EF4-FFF2-40B4-BE49-F238E27FC236}">
              <a16:creationId xmlns:a16="http://schemas.microsoft.com/office/drawing/2014/main" id="{00000000-0008-0000-0300-000004000000}"/>
            </a:ext>
          </a:extLst>
        </xdr:cNvPr>
        <xdr:cNvSpPr/>
      </xdr:nvSpPr>
      <xdr:spPr bwMode="auto">
        <a:xfrm>
          <a:off x="11877675" y="1066800"/>
          <a:ext cx="571500"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普通</a:t>
          </a:r>
        </a:p>
      </xdr:txBody>
    </xdr:sp>
    <xdr:clientData/>
  </xdr:twoCellAnchor>
  <xdr:twoCellAnchor editAs="oneCell">
    <xdr:from>
      <xdr:col>11</xdr:col>
      <xdr:colOff>304800</xdr:colOff>
      <xdr:row>4</xdr:row>
      <xdr:rowOff>0</xdr:rowOff>
    </xdr:from>
    <xdr:to>
      <xdr:col>12</xdr:col>
      <xdr:colOff>190500</xdr:colOff>
      <xdr:row>5</xdr:row>
      <xdr:rowOff>28575</xdr:rowOff>
    </xdr:to>
    <xdr:sp macro="" textlink="">
      <xdr:nvSpPr>
        <xdr:cNvPr id="5" name="Check Box 6" hidden="1">
          <a:extLst>
            <a:ext uri="{63B3BB69-23CF-44E3-9099-C40C66FF867C}">
              <a14:compatExt xmlns:a14="http://schemas.microsoft.com/office/drawing/2010/main" spid="_x0000_s1030"/>
            </a:ext>
            <a:ext uri="{FF2B5EF4-FFF2-40B4-BE49-F238E27FC236}">
              <a16:creationId xmlns:a16="http://schemas.microsoft.com/office/drawing/2014/main" id="{00000000-0008-0000-0300-000005000000}"/>
            </a:ext>
          </a:extLst>
        </xdr:cNvPr>
        <xdr:cNvSpPr/>
      </xdr:nvSpPr>
      <xdr:spPr bwMode="auto">
        <a:xfrm>
          <a:off x="12782550" y="1066800"/>
          <a:ext cx="571500"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xdr:twoCellAnchor>
  <xdr:twoCellAnchor>
    <xdr:from>
      <xdr:col>2</xdr:col>
      <xdr:colOff>571500</xdr:colOff>
      <xdr:row>15</xdr:row>
      <xdr:rowOff>95250</xdr:rowOff>
    </xdr:from>
    <xdr:to>
      <xdr:col>8</xdr:col>
      <xdr:colOff>828676</xdr:colOff>
      <xdr:row>25</xdr:row>
      <xdr:rowOff>9525</xdr:rowOff>
    </xdr:to>
    <xdr:sp macro="" textlink="">
      <xdr:nvSpPr>
        <xdr:cNvPr id="6" name="四角形吹き出し 24">
          <a:extLst>
            <a:ext uri="{FF2B5EF4-FFF2-40B4-BE49-F238E27FC236}">
              <a16:creationId xmlns:a16="http://schemas.microsoft.com/office/drawing/2014/main" id="{00000000-0008-0000-0300-000006000000}"/>
            </a:ext>
          </a:extLst>
        </xdr:cNvPr>
        <xdr:cNvSpPr/>
      </xdr:nvSpPr>
      <xdr:spPr>
        <a:xfrm>
          <a:off x="1190625" y="4314825"/>
          <a:ext cx="8277226" cy="1628775"/>
        </a:xfrm>
        <a:prstGeom prst="wedgeRectCallout">
          <a:avLst>
            <a:gd name="adj1" fmla="val -40728"/>
            <a:gd name="adj2" fmla="val -59550"/>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法人の入所系の事業所等を事業所番号ごと、サービス種別ごとに記載してください。</a:t>
          </a:r>
          <a:endParaRPr kumimoji="1" lang="en-US" altLang="ja-JP" sz="1100"/>
        </a:p>
        <a:p>
          <a:r>
            <a:rPr kumimoji="1" lang="en-US" altLang="ja-JP" sz="1100" u="sng">
              <a:solidFill>
                <a:schemeClr val="dk1"/>
              </a:solidFill>
              <a:effectLst/>
              <a:latin typeface="+mn-lt"/>
              <a:ea typeface="+mn-ea"/>
              <a:cs typeface="+mn-cs"/>
            </a:rPr>
            <a:t>※</a:t>
          </a:r>
          <a:r>
            <a:rPr kumimoji="1" lang="ja-JP" altLang="ja-JP" sz="1100" u="sng">
              <a:solidFill>
                <a:schemeClr val="dk1"/>
              </a:solidFill>
              <a:effectLst/>
              <a:latin typeface="+mn-lt"/>
              <a:ea typeface="+mn-ea"/>
              <a:cs typeface="+mn-cs"/>
            </a:rPr>
            <a:t>複数のサービスを合わせて定員を定めている場合には、指定上、各々に定員が定められていたとしても、複数のサービスを合わせた定員を本支援金上の定員となるため、代表的なサービス</a:t>
          </a:r>
          <a:r>
            <a:rPr kumimoji="1" lang="ja-JP" altLang="en-US" sz="1100" u="sng">
              <a:solidFill>
                <a:schemeClr val="dk1"/>
              </a:solidFill>
              <a:effectLst/>
              <a:latin typeface="+mn-lt"/>
              <a:ea typeface="+mn-ea"/>
              <a:cs typeface="+mn-cs"/>
            </a:rPr>
            <a:t>１つ</a:t>
          </a:r>
          <a:r>
            <a:rPr kumimoji="1" lang="ja-JP" altLang="ja-JP" sz="1100" u="sng">
              <a:solidFill>
                <a:schemeClr val="dk1"/>
              </a:solidFill>
              <a:effectLst/>
              <a:latin typeface="+mn-lt"/>
              <a:ea typeface="+mn-ea"/>
              <a:cs typeface="+mn-cs"/>
            </a:rPr>
            <a:t>のみ記載してください。</a:t>
          </a:r>
          <a:endParaRPr lang="ja-JP" altLang="ja-JP" sz="1000">
            <a:effectLst/>
          </a:endParaRPr>
        </a:p>
        <a:p>
          <a:r>
            <a:rPr kumimoji="1" lang="en-US" altLang="ja-JP" sz="900">
              <a:solidFill>
                <a:schemeClr val="dk1"/>
              </a:solidFill>
              <a:effectLst/>
              <a:latin typeface="+mn-lt"/>
              <a:ea typeface="+mn-ea"/>
              <a:cs typeface="+mn-cs"/>
            </a:rPr>
            <a:t>【</a:t>
          </a:r>
          <a:r>
            <a:rPr kumimoji="1" lang="ja-JP" altLang="ja-JP" sz="900">
              <a:solidFill>
                <a:schemeClr val="dk1"/>
              </a:solidFill>
              <a:effectLst/>
              <a:latin typeface="+mn-lt"/>
              <a:ea typeface="+mn-ea"/>
              <a:cs typeface="+mn-cs"/>
            </a:rPr>
            <a:t>例</a:t>
          </a:r>
          <a:r>
            <a:rPr kumimoji="1" lang="en-US" altLang="ja-JP" sz="900">
              <a:solidFill>
                <a:schemeClr val="dk1"/>
              </a:solidFill>
              <a:effectLst/>
              <a:latin typeface="+mn-lt"/>
              <a:ea typeface="+mn-ea"/>
              <a:cs typeface="+mn-cs"/>
            </a:rPr>
            <a:t>】</a:t>
          </a:r>
          <a:endParaRPr lang="ja-JP" altLang="ja-JP" sz="900">
            <a:effectLst/>
          </a:endParaRPr>
        </a:p>
        <a:p>
          <a:r>
            <a:rPr kumimoji="1" lang="ja-JP" altLang="en-US" sz="900">
              <a:solidFill>
                <a:schemeClr val="dk1"/>
              </a:solidFill>
              <a:effectLst/>
              <a:latin typeface="+mn-lt"/>
              <a:ea typeface="+mn-ea"/>
              <a:cs typeface="+mn-cs"/>
            </a:rPr>
            <a:t>医療型障害児入所施設</a:t>
          </a:r>
          <a:r>
            <a:rPr kumimoji="1" lang="ja-JP" altLang="ja-JP" sz="900">
              <a:solidFill>
                <a:schemeClr val="dk1"/>
              </a:solidFill>
              <a:effectLst/>
              <a:latin typeface="+mn-lt"/>
              <a:ea typeface="+mn-ea"/>
              <a:cs typeface="+mn-cs"/>
            </a:rPr>
            <a:t>、</a:t>
          </a:r>
          <a:r>
            <a:rPr kumimoji="1" lang="ja-JP" altLang="en-US" sz="900">
              <a:solidFill>
                <a:schemeClr val="dk1"/>
              </a:solidFill>
              <a:effectLst/>
              <a:latin typeface="+mn-lt"/>
              <a:ea typeface="+mn-ea"/>
              <a:cs typeface="+mn-cs"/>
            </a:rPr>
            <a:t>療養介護</a:t>
          </a:r>
          <a:r>
            <a:rPr kumimoji="1" lang="ja-JP" altLang="ja-JP" sz="900">
              <a:solidFill>
                <a:schemeClr val="dk1"/>
              </a:solidFill>
              <a:effectLst/>
              <a:latin typeface="+mn-lt"/>
              <a:ea typeface="+mn-ea"/>
              <a:cs typeface="+mn-cs"/>
            </a:rPr>
            <a:t>合わせて定員を</a:t>
          </a:r>
          <a:r>
            <a:rPr kumimoji="1" lang="en-US" altLang="ja-JP" sz="900">
              <a:solidFill>
                <a:schemeClr val="dk1"/>
              </a:solidFill>
              <a:effectLst/>
              <a:latin typeface="+mn-lt"/>
              <a:ea typeface="+mn-ea"/>
              <a:cs typeface="+mn-cs"/>
            </a:rPr>
            <a:t>50</a:t>
          </a:r>
          <a:r>
            <a:rPr kumimoji="1" lang="ja-JP" altLang="ja-JP" sz="900">
              <a:solidFill>
                <a:schemeClr val="dk1"/>
              </a:solidFill>
              <a:effectLst/>
              <a:latin typeface="+mn-lt"/>
              <a:ea typeface="+mn-ea"/>
              <a:cs typeface="+mn-cs"/>
            </a:rPr>
            <a:t>人としている事業所は、指定上、</a:t>
          </a:r>
          <a:r>
            <a:rPr kumimoji="1" lang="ja-JP" altLang="en-US" sz="900">
              <a:solidFill>
                <a:schemeClr val="dk1"/>
              </a:solidFill>
              <a:effectLst/>
              <a:latin typeface="+mn-lt"/>
              <a:ea typeface="+mn-ea"/>
              <a:cs typeface="+mn-cs"/>
            </a:rPr>
            <a:t>医療型障害児入所施設</a:t>
          </a:r>
          <a:r>
            <a:rPr kumimoji="1" lang="en-US" altLang="ja-JP" sz="900">
              <a:solidFill>
                <a:schemeClr val="dk1"/>
              </a:solidFill>
              <a:effectLst/>
              <a:latin typeface="+mn-lt"/>
              <a:ea typeface="+mn-ea"/>
              <a:cs typeface="+mn-cs"/>
            </a:rPr>
            <a:t>50</a:t>
          </a:r>
          <a:r>
            <a:rPr kumimoji="1" lang="ja-JP" altLang="ja-JP" sz="900">
              <a:solidFill>
                <a:schemeClr val="dk1"/>
              </a:solidFill>
              <a:effectLst/>
              <a:latin typeface="+mn-lt"/>
              <a:ea typeface="+mn-ea"/>
              <a:cs typeface="+mn-cs"/>
            </a:rPr>
            <a:t>人、</a:t>
          </a:r>
          <a:r>
            <a:rPr kumimoji="1" lang="ja-JP" altLang="en-US" sz="900">
              <a:solidFill>
                <a:schemeClr val="dk1"/>
              </a:solidFill>
              <a:effectLst/>
              <a:latin typeface="+mn-lt"/>
              <a:ea typeface="+mn-ea"/>
              <a:cs typeface="+mn-cs"/>
            </a:rPr>
            <a:t>療養介護</a:t>
          </a:r>
          <a:r>
            <a:rPr kumimoji="1" lang="en-US" altLang="ja-JP" sz="900">
              <a:solidFill>
                <a:schemeClr val="dk1"/>
              </a:solidFill>
              <a:effectLst/>
              <a:latin typeface="+mn-lt"/>
              <a:ea typeface="+mn-ea"/>
              <a:cs typeface="+mn-cs"/>
            </a:rPr>
            <a:t>50</a:t>
          </a:r>
          <a:r>
            <a:rPr kumimoji="1" lang="ja-JP" altLang="ja-JP" sz="900">
              <a:solidFill>
                <a:schemeClr val="dk1"/>
              </a:solidFill>
              <a:effectLst/>
              <a:latin typeface="+mn-lt"/>
              <a:ea typeface="+mn-ea"/>
              <a:cs typeface="+mn-cs"/>
            </a:rPr>
            <a:t>人の定員となっていても、本支援金上の定員は</a:t>
          </a:r>
          <a:r>
            <a:rPr kumimoji="1" lang="en-US" altLang="ja-JP" sz="900">
              <a:solidFill>
                <a:schemeClr val="dk1"/>
              </a:solidFill>
              <a:effectLst/>
              <a:latin typeface="+mn-lt"/>
              <a:ea typeface="+mn-ea"/>
              <a:cs typeface="+mn-cs"/>
            </a:rPr>
            <a:t>50</a:t>
          </a:r>
          <a:r>
            <a:rPr kumimoji="1" lang="ja-JP" altLang="ja-JP" sz="900">
              <a:solidFill>
                <a:schemeClr val="dk1"/>
              </a:solidFill>
              <a:effectLst/>
              <a:latin typeface="+mn-lt"/>
              <a:ea typeface="+mn-ea"/>
              <a:cs typeface="+mn-cs"/>
            </a:rPr>
            <a:t>人となるため、</a:t>
          </a:r>
          <a:r>
            <a:rPr kumimoji="1" lang="ja-JP" altLang="en-US" sz="900">
              <a:solidFill>
                <a:schemeClr val="dk1"/>
              </a:solidFill>
              <a:effectLst/>
              <a:latin typeface="+mn-lt"/>
              <a:ea typeface="+mn-ea"/>
              <a:cs typeface="+mn-cs"/>
            </a:rPr>
            <a:t>療養介護</a:t>
          </a:r>
          <a:r>
            <a:rPr kumimoji="1" lang="ja-JP" altLang="ja-JP" sz="900">
              <a:solidFill>
                <a:schemeClr val="dk1"/>
              </a:solidFill>
              <a:effectLst/>
              <a:latin typeface="+mn-lt"/>
              <a:ea typeface="+mn-ea"/>
              <a:cs typeface="+mn-cs"/>
            </a:rPr>
            <a:t>のみ記載。</a:t>
          </a:r>
          <a:endParaRPr lang="ja-JP" altLang="ja-JP" sz="900">
            <a:effectLst/>
          </a:endParaRPr>
        </a:p>
        <a:p>
          <a:pPr algn="l"/>
          <a:endParaRPr kumimoji="1" lang="ja-JP" altLang="en-US" sz="1000"/>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11</xdr:col>
      <xdr:colOff>85725</xdr:colOff>
      <xdr:row>8</xdr:row>
      <xdr:rowOff>0</xdr:rowOff>
    </xdr:from>
    <xdr:to>
      <xdr:col>11</xdr:col>
      <xdr:colOff>657225</xdr:colOff>
      <xdr:row>9</xdr:row>
      <xdr:rowOff>28575</xdr:rowOff>
    </xdr:to>
    <xdr:sp macro="" textlink="">
      <xdr:nvSpPr>
        <xdr:cNvPr id="2" name="Check Box 4" hidden="1">
          <a:extLst>
            <a:ext uri="{63B3BB69-23CF-44E3-9099-C40C66FF867C}">
              <a14:compatExt xmlns:a14="http://schemas.microsoft.com/office/drawing/2010/main" spid="_x0000_s1028"/>
            </a:ext>
            <a:ext uri="{FF2B5EF4-FFF2-40B4-BE49-F238E27FC236}">
              <a16:creationId xmlns:a16="http://schemas.microsoft.com/office/drawing/2014/main" id="{00000000-0008-0000-0400-000002000000}"/>
            </a:ext>
          </a:extLst>
        </xdr:cNvPr>
        <xdr:cNvSpPr/>
      </xdr:nvSpPr>
      <xdr:spPr bwMode="auto">
        <a:xfrm>
          <a:off x="12211050" y="2219325"/>
          <a:ext cx="571500"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普通</a:t>
          </a:r>
        </a:p>
      </xdr:txBody>
    </xdr:sp>
    <xdr:clientData/>
  </xdr:twoCellAnchor>
  <xdr:twoCellAnchor editAs="oneCell">
    <xdr:from>
      <xdr:col>12</xdr:col>
      <xdr:colOff>304800</xdr:colOff>
      <xdr:row>8</xdr:row>
      <xdr:rowOff>0</xdr:rowOff>
    </xdr:from>
    <xdr:to>
      <xdr:col>13</xdr:col>
      <xdr:colOff>190500</xdr:colOff>
      <xdr:row>9</xdr:row>
      <xdr:rowOff>28575</xdr:rowOff>
    </xdr:to>
    <xdr:sp macro="" textlink="">
      <xdr:nvSpPr>
        <xdr:cNvPr id="3" name="Check Box 6" hidden="1">
          <a:extLst>
            <a:ext uri="{63B3BB69-23CF-44E3-9099-C40C66FF867C}">
              <a14:compatExt xmlns:a14="http://schemas.microsoft.com/office/drawing/2010/main" spid="_x0000_s1030"/>
            </a:ext>
            <a:ext uri="{FF2B5EF4-FFF2-40B4-BE49-F238E27FC236}">
              <a16:creationId xmlns:a16="http://schemas.microsoft.com/office/drawing/2014/main" id="{00000000-0008-0000-0400-000003000000}"/>
            </a:ext>
          </a:extLst>
        </xdr:cNvPr>
        <xdr:cNvSpPr/>
      </xdr:nvSpPr>
      <xdr:spPr bwMode="auto">
        <a:xfrm>
          <a:off x="13115925" y="2219325"/>
          <a:ext cx="571500"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xdr:twoCellAnchor>
  <xdr:twoCellAnchor editAs="oneCell">
    <xdr:from>
      <xdr:col>11</xdr:col>
      <xdr:colOff>85725</xdr:colOff>
      <xdr:row>8</xdr:row>
      <xdr:rowOff>0</xdr:rowOff>
    </xdr:from>
    <xdr:to>
      <xdr:col>11</xdr:col>
      <xdr:colOff>657225</xdr:colOff>
      <xdr:row>9</xdr:row>
      <xdr:rowOff>28575</xdr:rowOff>
    </xdr:to>
    <xdr:sp macro="" textlink="">
      <xdr:nvSpPr>
        <xdr:cNvPr id="4" name="Check Box 4" hidden="1">
          <a:extLst>
            <a:ext uri="{63B3BB69-23CF-44E3-9099-C40C66FF867C}">
              <a14:compatExt xmlns:a14="http://schemas.microsoft.com/office/drawing/2010/main" spid="_x0000_s1028"/>
            </a:ext>
            <a:ext uri="{FF2B5EF4-FFF2-40B4-BE49-F238E27FC236}">
              <a16:creationId xmlns:a16="http://schemas.microsoft.com/office/drawing/2014/main" id="{00000000-0008-0000-0400-000004000000}"/>
            </a:ext>
          </a:extLst>
        </xdr:cNvPr>
        <xdr:cNvSpPr/>
      </xdr:nvSpPr>
      <xdr:spPr bwMode="auto">
        <a:xfrm>
          <a:off x="12211050" y="2219325"/>
          <a:ext cx="571500"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普通</a:t>
          </a:r>
        </a:p>
      </xdr:txBody>
    </xdr:sp>
    <xdr:clientData/>
  </xdr:twoCellAnchor>
  <xdr:twoCellAnchor editAs="oneCell">
    <xdr:from>
      <xdr:col>12</xdr:col>
      <xdr:colOff>304800</xdr:colOff>
      <xdr:row>8</xdr:row>
      <xdr:rowOff>0</xdr:rowOff>
    </xdr:from>
    <xdr:to>
      <xdr:col>13</xdr:col>
      <xdr:colOff>190500</xdr:colOff>
      <xdr:row>9</xdr:row>
      <xdr:rowOff>28575</xdr:rowOff>
    </xdr:to>
    <xdr:sp macro="" textlink="">
      <xdr:nvSpPr>
        <xdr:cNvPr id="5" name="Check Box 6" hidden="1">
          <a:extLst>
            <a:ext uri="{63B3BB69-23CF-44E3-9099-C40C66FF867C}">
              <a14:compatExt xmlns:a14="http://schemas.microsoft.com/office/drawing/2010/main" spid="_x0000_s1030"/>
            </a:ext>
            <a:ext uri="{FF2B5EF4-FFF2-40B4-BE49-F238E27FC236}">
              <a16:creationId xmlns:a16="http://schemas.microsoft.com/office/drawing/2014/main" id="{00000000-0008-0000-0400-000005000000}"/>
            </a:ext>
          </a:extLst>
        </xdr:cNvPr>
        <xdr:cNvSpPr/>
      </xdr:nvSpPr>
      <xdr:spPr bwMode="auto">
        <a:xfrm>
          <a:off x="13115925" y="2219325"/>
          <a:ext cx="571500"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xdr:twoCellAnchor>
  <xdr:oneCellAnchor>
    <xdr:from>
      <xdr:col>11</xdr:col>
      <xdr:colOff>85725</xdr:colOff>
      <xdr:row>9</xdr:row>
      <xdr:rowOff>0</xdr:rowOff>
    </xdr:from>
    <xdr:ext cx="571500" cy="342900"/>
    <xdr:sp macro="" textlink="">
      <xdr:nvSpPr>
        <xdr:cNvPr id="6" name="Check Box 4" hidden="1">
          <a:extLst>
            <a:ext uri="{63B3BB69-23CF-44E3-9099-C40C66FF867C}">
              <a14:compatExt xmlns:a14="http://schemas.microsoft.com/office/drawing/2010/main" spid="_x0000_s1028"/>
            </a:ext>
            <a:ext uri="{FF2B5EF4-FFF2-40B4-BE49-F238E27FC236}">
              <a16:creationId xmlns:a16="http://schemas.microsoft.com/office/drawing/2014/main" id="{00000000-0008-0000-0400-000006000000}"/>
            </a:ext>
          </a:extLst>
        </xdr:cNvPr>
        <xdr:cNvSpPr/>
      </xdr:nvSpPr>
      <xdr:spPr bwMode="auto">
        <a:xfrm>
          <a:off x="12211050" y="2533650"/>
          <a:ext cx="571500"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普通</a:t>
          </a:r>
        </a:p>
      </xdr:txBody>
    </xdr:sp>
    <xdr:clientData/>
  </xdr:oneCellAnchor>
  <xdr:oneCellAnchor>
    <xdr:from>
      <xdr:col>11</xdr:col>
      <xdr:colOff>85725</xdr:colOff>
      <xdr:row>9</xdr:row>
      <xdr:rowOff>0</xdr:rowOff>
    </xdr:from>
    <xdr:ext cx="571500" cy="342900"/>
    <xdr:sp macro="" textlink="">
      <xdr:nvSpPr>
        <xdr:cNvPr id="7" name="Check Box 4" hidden="1">
          <a:extLst>
            <a:ext uri="{63B3BB69-23CF-44E3-9099-C40C66FF867C}">
              <a14:compatExt xmlns:a14="http://schemas.microsoft.com/office/drawing/2010/main" spid="_x0000_s1028"/>
            </a:ext>
            <a:ext uri="{FF2B5EF4-FFF2-40B4-BE49-F238E27FC236}">
              <a16:creationId xmlns:a16="http://schemas.microsoft.com/office/drawing/2014/main" id="{00000000-0008-0000-0400-000007000000}"/>
            </a:ext>
          </a:extLst>
        </xdr:cNvPr>
        <xdr:cNvSpPr/>
      </xdr:nvSpPr>
      <xdr:spPr bwMode="auto">
        <a:xfrm>
          <a:off x="12211050" y="2533650"/>
          <a:ext cx="571500"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普通</a:t>
          </a:r>
        </a:p>
      </xdr:txBody>
    </xdr:sp>
    <xdr:clientData/>
  </xdr:oneCellAnchor>
  <xdr:twoCellAnchor>
    <xdr:from>
      <xdr:col>3</xdr:col>
      <xdr:colOff>76200</xdr:colOff>
      <xdr:row>23</xdr:row>
      <xdr:rowOff>171450</xdr:rowOff>
    </xdr:from>
    <xdr:to>
      <xdr:col>9</xdr:col>
      <xdr:colOff>9525</xdr:colOff>
      <xdr:row>29</xdr:row>
      <xdr:rowOff>133350</xdr:rowOff>
    </xdr:to>
    <xdr:sp macro="" textlink="">
      <xdr:nvSpPr>
        <xdr:cNvPr id="8" name="四角形吹き出し 24">
          <a:extLst>
            <a:ext uri="{FF2B5EF4-FFF2-40B4-BE49-F238E27FC236}">
              <a16:creationId xmlns:a16="http://schemas.microsoft.com/office/drawing/2014/main" id="{00000000-0008-0000-0400-000008000000}"/>
            </a:ext>
          </a:extLst>
        </xdr:cNvPr>
        <xdr:cNvSpPr/>
      </xdr:nvSpPr>
      <xdr:spPr>
        <a:xfrm>
          <a:off x="1028700" y="8382000"/>
          <a:ext cx="7953375" cy="1152525"/>
        </a:xfrm>
        <a:prstGeom prst="wedgeRectCallout">
          <a:avLst>
            <a:gd name="adj1" fmla="val -38586"/>
            <a:gd name="adj2" fmla="val -73068"/>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sng" strike="noStrike" kern="0" cap="none" spc="0" normalizeH="0" baseline="0" noProof="0">
              <a:ln>
                <a:noFill/>
              </a:ln>
              <a:solidFill>
                <a:prstClr val="black"/>
              </a:solidFill>
              <a:effectLst/>
              <a:uLnTx/>
              <a:uFillTx/>
              <a:latin typeface="+mn-lt"/>
              <a:ea typeface="+mn-ea"/>
              <a:cs typeface="+mn-cs"/>
            </a:rPr>
            <a:t>「利用者に食事提供をしている事業所のみ」を記載</a:t>
          </a:r>
          <a:r>
            <a:rPr kumimoji="1" lang="ja-JP" altLang="en-US" sz="1100" b="0" i="0" u="none" strike="noStrike" kern="0" cap="none" spc="0" normalizeH="0" baseline="0" noProof="0">
              <a:ln>
                <a:noFill/>
              </a:ln>
              <a:solidFill>
                <a:prstClr val="black"/>
              </a:solidFill>
              <a:effectLst/>
              <a:uLnTx/>
              <a:uFillTx/>
              <a:latin typeface="+mn-lt"/>
              <a:ea typeface="+mn-ea"/>
              <a:cs typeface="+mn-cs"/>
            </a:rPr>
            <a:t>してください。</a:t>
          </a:r>
          <a:endParaRPr kumimoji="1" lang="en-US" altLang="ja-JP" sz="1100" b="0" i="0" u="none" strike="noStrike" kern="0" cap="none" spc="0" normalizeH="0" baseline="0" noProof="0">
            <a:ln>
              <a:noFill/>
            </a:ln>
            <a:solidFill>
              <a:prstClr val="black"/>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900" b="0" i="0" u="none" strike="noStrike" kern="0" cap="none" spc="0" normalizeH="0" baseline="0" noProof="0">
              <a:ln>
                <a:noFill/>
              </a:ln>
              <a:solidFill>
                <a:prstClr val="black"/>
              </a:solidFill>
              <a:effectLst/>
              <a:uLnTx/>
              <a:uFillTx/>
              <a:latin typeface="游ゴシック" panose="020B0400000000000000" pitchFamily="50" charset="-128"/>
              <a:ea typeface="+mn-ea"/>
              <a:cs typeface="+mn-cs"/>
            </a:rPr>
            <a:t>【</a:t>
          </a:r>
          <a:r>
            <a:rPr kumimoji="1" lang="ja-JP" altLang="en-US" sz="900" b="0" i="0" u="none" strike="noStrike" kern="0" cap="none" spc="0" normalizeH="0" baseline="0" noProof="0">
              <a:ln>
                <a:noFill/>
              </a:ln>
              <a:solidFill>
                <a:prstClr val="black"/>
              </a:solidFill>
              <a:effectLst/>
              <a:uLnTx/>
              <a:uFillTx/>
              <a:latin typeface="游ゴシック" panose="020B0400000000000000" pitchFamily="50" charset="-128"/>
              <a:ea typeface="+mn-ea"/>
              <a:cs typeface="+mn-cs"/>
            </a:rPr>
            <a:t>例</a:t>
          </a:r>
          <a:r>
            <a:rPr kumimoji="1" lang="en-US" altLang="ja-JP" sz="900" b="0" i="0" u="none" strike="noStrike" kern="0" cap="none" spc="0" normalizeH="0" baseline="0" noProof="0">
              <a:ln>
                <a:noFill/>
              </a:ln>
              <a:solidFill>
                <a:prstClr val="black"/>
              </a:solidFill>
              <a:effectLst/>
              <a:uLnTx/>
              <a:uFillTx/>
              <a:latin typeface="游ゴシック" panose="020B0400000000000000" pitchFamily="50" charset="-128"/>
              <a:ea typeface="+mn-ea"/>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prstClr val="black"/>
              </a:solidFill>
              <a:effectLst/>
              <a:uLnTx/>
              <a:uFillTx/>
              <a:latin typeface="游ゴシック" panose="020B0400000000000000" pitchFamily="50" charset="-128"/>
              <a:ea typeface="+mn-ea"/>
              <a:cs typeface="+mn-cs"/>
            </a:rPr>
            <a:t>運営規定等に食事提供に係る記載がない場合や利用者全員が弁当を持参している、午前中だけのサービス提供のため昼食を一切出していない、おやつや間食のみ提供しており朝食・昼食・夕食のいずれも提供していない、放課後の利用のため食事を一切提供していないなど利用者に実際に食事提供をしていない場合には「②食事提供がある場合の事業所分」の申請はできませんので、「①食事提供のない事業所分」として申請してください。</a:t>
          </a:r>
        </a:p>
        <a:p>
          <a:pPr algn="l"/>
          <a:endParaRPr kumimoji="1" lang="ja-JP" altLang="en-US" sz="900">
            <a:latin typeface="+mn-ea"/>
            <a:ea typeface="+mn-ea"/>
          </a:endParaRPr>
        </a:p>
      </xdr:txBody>
    </xdr:sp>
    <xdr:clientData/>
  </xdr:twoCellAnchor>
  <mc:AlternateContent xmlns:mc="http://schemas.openxmlformats.org/markup-compatibility/2006">
    <mc:Choice xmlns:a14="http://schemas.microsoft.com/office/drawing/2010/main" Requires="a14">
      <xdr:twoCellAnchor editAs="oneCell">
        <xdr:from>
          <xdr:col>2</xdr:col>
          <xdr:colOff>50800</xdr:colOff>
          <xdr:row>17</xdr:row>
          <xdr:rowOff>12700</xdr:rowOff>
        </xdr:from>
        <xdr:to>
          <xdr:col>3</xdr:col>
          <xdr:colOff>107950</xdr:colOff>
          <xdr:row>18</xdr:row>
          <xdr:rowOff>0</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4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50800</xdr:colOff>
          <xdr:row>18</xdr:row>
          <xdr:rowOff>12700</xdr:rowOff>
        </xdr:from>
        <xdr:to>
          <xdr:col>3</xdr:col>
          <xdr:colOff>107950</xdr:colOff>
          <xdr:row>19</xdr:row>
          <xdr:rowOff>0</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4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50800</xdr:colOff>
          <xdr:row>19</xdr:row>
          <xdr:rowOff>12700</xdr:rowOff>
        </xdr:from>
        <xdr:to>
          <xdr:col>3</xdr:col>
          <xdr:colOff>107950</xdr:colOff>
          <xdr:row>20</xdr:row>
          <xdr:rowOff>0</xdr:rowOff>
        </xdr:to>
        <xdr:sp macro="" textlink="">
          <xdr:nvSpPr>
            <xdr:cNvPr id="9219" name="Check Box 3" hidden="1">
              <a:extLst>
                <a:ext uri="{63B3BB69-23CF-44E3-9099-C40C66FF867C}">
                  <a14:compatExt spid="_x0000_s9219"/>
                </a:ext>
                <a:ext uri="{FF2B5EF4-FFF2-40B4-BE49-F238E27FC236}">
                  <a16:creationId xmlns:a16="http://schemas.microsoft.com/office/drawing/2014/main" id="{00000000-0008-0000-04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50800</xdr:colOff>
          <xdr:row>20</xdr:row>
          <xdr:rowOff>12700</xdr:rowOff>
        </xdr:from>
        <xdr:to>
          <xdr:col>3</xdr:col>
          <xdr:colOff>107950</xdr:colOff>
          <xdr:row>21</xdr:row>
          <xdr:rowOff>0</xdr:rowOff>
        </xdr:to>
        <xdr:sp macro="" textlink="">
          <xdr:nvSpPr>
            <xdr:cNvPr id="9220" name="Check Box 4" hidden="1">
              <a:extLst>
                <a:ext uri="{63B3BB69-23CF-44E3-9099-C40C66FF867C}">
                  <a14:compatExt spid="_x0000_s9220"/>
                </a:ext>
                <a:ext uri="{FF2B5EF4-FFF2-40B4-BE49-F238E27FC236}">
                  <a16:creationId xmlns:a16="http://schemas.microsoft.com/office/drawing/2014/main" id="{00000000-0008-0000-0400-00000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50800</xdr:colOff>
          <xdr:row>21</xdr:row>
          <xdr:rowOff>12700</xdr:rowOff>
        </xdr:from>
        <xdr:to>
          <xdr:col>3</xdr:col>
          <xdr:colOff>107950</xdr:colOff>
          <xdr:row>22</xdr:row>
          <xdr:rowOff>0</xdr:rowOff>
        </xdr:to>
        <xdr:sp macro="" textlink="">
          <xdr:nvSpPr>
            <xdr:cNvPr id="9221" name="Check Box 5" hidden="1">
              <a:extLst>
                <a:ext uri="{63B3BB69-23CF-44E3-9099-C40C66FF867C}">
                  <a14:compatExt spid="_x0000_s9221"/>
                </a:ext>
                <a:ext uri="{FF2B5EF4-FFF2-40B4-BE49-F238E27FC236}">
                  <a16:creationId xmlns:a16="http://schemas.microsoft.com/office/drawing/2014/main" id="{00000000-0008-0000-0400-00000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xdr:col>
      <xdr:colOff>219075</xdr:colOff>
      <xdr:row>19</xdr:row>
      <xdr:rowOff>200025</xdr:rowOff>
    </xdr:from>
    <xdr:to>
      <xdr:col>4</xdr:col>
      <xdr:colOff>542925</xdr:colOff>
      <xdr:row>20</xdr:row>
      <xdr:rowOff>266700</xdr:rowOff>
    </xdr:to>
    <xdr:sp macro="" textlink="">
      <xdr:nvSpPr>
        <xdr:cNvPr id="9" name="四角形吹き出し 33">
          <a:extLst>
            <a:ext uri="{FF2B5EF4-FFF2-40B4-BE49-F238E27FC236}">
              <a16:creationId xmlns:a16="http://schemas.microsoft.com/office/drawing/2014/main" id="{00000000-0008-0000-0400-000009000000}"/>
            </a:ext>
          </a:extLst>
        </xdr:cNvPr>
        <xdr:cNvSpPr/>
      </xdr:nvSpPr>
      <xdr:spPr>
        <a:xfrm>
          <a:off x="1171575" y="6019800"/>
          <a:ext cx="2247900" cy="381000"/>
        </a:xfrm>
        <a:prstGeom prst="wedgeRectCallout">
          <a:avLst>
            <a:gd name="adj1" fmla="val -62615"/>
            <a:gd name="adj2" fmla="val -111631"/>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確認のうえチェック</a:t>
          </a:r>
        </a:p>
      </xdr:txBody>
    </xdr:sp>
    <xdr:clientData/>
  </xdr:twoCellAnchor>
  <xdr:twoCellAnchor>
    <xdr:from>
      <xdr:col>2</xdr:col>
      <xdr:colOff>47625</xdr:colOff>
      <xdr:row>8</xdr:row>
      <xdr:rowOff>247650</xdr:rowOff>
    </xdr:from>
    <xdr:to>
      <xdr:col>8</xdr:col>
      <xdr:colOff>295275</xdr:colOff>
      <xdr:row>13</xdr:row>
      <xdr:rowOff>104775</xdr:rowOff>
    </xdr:to>
    <xdr:sp macro="" textlink="">
      <xdr:nvSpPr>
        <xdr:cNvPr id="10" name="四角形吹き出し 24">
          <a:extLst>
            <a:ext uri="{FF2B5EF4-FFF2-40B4-BE49-F238E27FC236}">
              <a16:creationId xmlns:a16="http://schemas.microsoft.com/office/drawing/2014/main" id="{00000000-0008-0000-0400-00000A000000}"/>
            </a:ext>
          </a:extLst>
        </xdr:cNvPr>
        <xdr:cNvSpPr/>
      </xdr:nvSpPr>
      <xdr:spPr>
        <a:xfrm>
          <a:off x="666750" y="2466975"/>
          <a:ext cx="7953375" cy="1428750"/>
        </a:xfrm>
        <a:prstGeom prst="wedgeRectCallout">
          <a:avLst>
            <a:gd name="adj1" fmla="val -40263"/>
            <a:gd name="adj2" fmla="val -57366"/>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法人の通所系の事業所等を事業所番号ごと、サービス種別ごとに記載してください。</a:t>
          </a:r>
          <a:endParaRPr kumimoji="1" lang="en-US" altLang="ja-JP" sz="1100"/>
        </a:p>
        <a:p>
          <a:pPr algn="l"/>
          <a:r>
            <a:rPr kumimoji="1" lang="en-US" altLang="ja-JP" sz="1100" u="sng">
              <a:latin typeface="+mn-ea"/>
              <a:ea typeface="+mn-ea"/>
            </a:rPr>
            <a:t>※</a:t>
          </a:r>
          <a:r>
            <a:rPr kumimoji="1" lang="ja-JP" altLang="en-US" sz="1100" u="sng">
              <a:latin typeface="+mn-ea"/>
              <a:ea typeface="+mn-ea"/>
            </a:rPr>
            <a:t>複数のサービスを合わせて定員を定めている場合には、指定上、各々に定員が定められていたとしても、複数のサービスを合わせた定員を本支援金上の定員となるため、代表的なサービス１つのみ記載してください。</a:t>
          </a:r>
          <a:endParaRPr kumimoji="1" lang="en-US" altLang="ja-JP" sz="1100" u="sng">
            <a:latin typeface="+mn-ea"/>
            <a:ea typeface="+mn-ea"/>
          </a:endParaRPr>
        </a:p>
        <a:p>
          <a:pPr algn="l"/>
          <a:r>
            <a:rPr kumimoji="1" lang="en-US" altLang="ja-JP" sz="900">
              <a:latin typeface="+mn-ea"/>
              <a:ea typeface="+mn-ea"/>
            </a:rPr>
            <a:t>【</a:t>
          </a:r>
          <a:r>
            <a:rPr kumimoji="1" lang="ja-JP" altLang="en-US" sz="900">
              <a:latin typeface="+mn-ea"/>
              <a:ea typeface="+mn-ea"/>
            </a:rPr>
            <a:t>例</a:t>
          </a:r>
          <a:r>
            <a:rPr kumimoji="1" lang="en-US" altLang="ja-JP" sz="900">
              <a:latin typeface="+mn-ea"/>
              <a:ea typeface="+mn-ea"/>
            </a:rPr>
            <a:t>】</a:t>
          </a:r>
        </a:p>
        <a:p>
          <a:pPr algn="l"/>
          <a:r>
            <a:rPr kumimoji="1" lang="ja-JP" altLang="en-US" sz="900">
              <a:latin typeface="+mn-ea"/>
              <a:ea typeface="+mn-ea"/>
            </a:rPr>
            <a:t>児童発達支援、放課後デイサービス合わせて定員を</a:t>
          </a:r>
          <a:r>
            <a:rPr kumimoji="1" lang="en-US" altLang="ja-JP" sz="900">
              <a:latin typeface="+mn-ea"/>
              <a:ea typeface="+mn-ea"/>
            </a:rPr>
            <a:t>10</a:t>
          </a:r>
          <a:r>
            <a:rPr kumimoji="1" lang="ja-JP" altLang="en-US" sz="900">
              <a:latin typeface="+mn-ea"/>
              <a:ea typeface="+mn-ea"/>
            </a:rPr>
            <a:t>人としている事業所は、指定上、児童発達支援</a:t>
          </a:r>
          <a:r>
            <a:rPr kumimoji="1" lang="en-US" altLang="ja-JP" sz="900">
              <a:latin typeface="+mn-ea"/>
              <a:ea typeface="+mn-ea"/>
            </a:rPr>
            <a:t>10</a:t>
          </a:r>
          <a:r>
            <a:rPr kumimoji="1" lang="ja-JP" altLang="en-US" sz="900">
              <a:latin typeface="+mn-ea"/>
              <a:ea typeface="+mn-ea"/>
            </a:rPr>
            <a:t>人、放課後デイサービス</a:t>
          </a:r>
          <a:r>
            <a:rPr kumimoji="1" lang="en-US" altLang="ja-JP" sz="900">
              <a:latin typeface="+mn-ea"/>
              <a:ea typeface="+mn-ea"/>
            </a:rPr>
            <a:t>10</a:t>
          </a:r>
          <a:r>
            <a:rPr kumimoji="1" lang="ja-JP" altLang="en-US" sz="900">
              <a:latin typeface="+mn-ea"/>
              <a:ea typeface="+mn-ea"/>
            </a:rPr>
            <a:t>人の定員となっていても、本支援金上の定員は</a:t>
          </a:r>
          <a:r>
            <a:rPr kumimoji="1" lang="en-US" altLang="ja-JP" sz="900">
              <a:latin typeface="+mn-ea"/>
              <a:ea typeface="+mn-ea"/>
            </a:rPr>
            <a:t>10</a:t>
          </a:r>
          <a:r>
            <a:rPr kumimoji="1" lang="ja-JP" altLang="en-US" sz="900">
              <a:latin typeface="+mn-ea"/>
              <a:ea typeface="+mn-ea"/>
            </a:rPr>
            <a:t>人となるため、放課後等ﾃﾞｲサービスのみ記載。</a:t>
          </a:r>
        </a:p>
      </xdr:txBody>
    </xdr:sp>
    <xdr:clientData/>
  </xdr:twoCellAnchor>
  <xdr:twoCellAnchor>
    <xdr:from>
      <xdr:col>2</xdr:col>
      <xdr:colOff>57150</xdr:colOff>
      <xdr:row>1</xdr:row>
      <xdr:rowOff>257175</xdr:rowOff>
    </xdr:from>
    <xdr:to>
      <xdr:col>9</xdr:col>
      <xdr:colOff>533400</xdr:colOff>
      <xdr:row>1</xdr:row>
      <xdr:rowOff>619124</xdr:rowOff>
    </xdr:to>
    <xdr:sp macro="" textlink="">
      <xdr:nvSpPr>
        <xdr:cNvPr id="11" name="四角形吹き出し 24">
          <a:extLst>
            <a:ext uri="{FF2B5EF4-FFF2-40B4-BE49-F238E27FC236}">
              <a16:creationId xmlns:a16="http://schemas.microsoft.com/office/drawing/2014/main" id="{00000000-0008-0000-0400-00000B000000}"/>
            </a:ext>
          </a:extLst>
        </xdr:cNvPr>
        <xdr:cNvSpPr/>
      </xdr:nvSpPr>
      <xdr:spPr>
        <a:xfrm>
          <a:off x="676275" y="571500"/>
          <a:ext cx="8829675" cy="361949"/>
        </a:xfrm>
        <a:prstGeom prst="wedgeRectCallout">
          <a:avLst>
            <a:gd name="adj1" fmla="val -40023"/>
            <a:gd name="adj2" fmla="val 72424"/>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200" u="sng">
              <a:solidFill>
                <a:srgbClr val="FF0000"/>
              </a:solidFill>
            </a:rPr>
            <a:t>事業所は①か②のどちらかに記載することとし、１つの事業所を①②両方に記載することのないようご留意ください。</a:t>
          </a:r>
          <a:endParaRPr kumimoji="1" lang="en-US" altLang="ja-JP" sz="1200" u="sng">
            <a:solidFill>
              <a:srgbClr val="FF0000"/>
            </a:solidFill>
            <a:latin typeface="+mn-ea"/>
            <a:ea typeface="+mn-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10</xdr:col>
      <xdr:colOff>85725</xdr:colOff>
      <xdr:row>4</xdr:row>
      <xdr:rowOff>0</xdr:rowOff>
    </xdr:from>
    <xdr:to>
      <xdr:col>10</xdr:col>
      <xdr:colOff>657225</xdr:colOff>
      <xdr:row>5</xdr:row>
      <xdr:rowOff>28575</xdr:rowOff>
    </xdr:to>
    <xdr:sp macro="" textlink="">
      <xdr:nvSpPr>
        <xdr:cNvPr id="2" name="Check Box 4" hidden="1">
          <a:extLst>
            <a:ext uri="{63B3BB69-23CF-44E3-9099-C40C66FF867C}">
              <a14:compatExt xmlns:a14="http://schemas.microsoft.com/office/drawing/2010/main" spid="_x0000_s1028"/>
            </a:ext>
            <a:ext uri="{FF2B5EF4-FFF2-40B4-BE49-F238E27FC236}">
              <a16:creationId xmlns:a16="http://schemas.microsoft.com/office/drawing/2014/main" id="{00000000-0008-0000-0500-000002000000}"/>
            </a:ext>
          </a:extLst>
        </xdr:cNvPr>
        <xdr:cNvSpPr/>
      </xdr:nvSpPr>
      <xdr:spPr bwMode="auto">
        <a:xfrm>
          <a:off x="11877675" y="1257300"/>
          <a:ext cx="571500"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普通</a:t>
          </a:r>
        </a:p>
      </xdr:txBody>
    </xdr:sp>
    <xdr:clientData/>
  </xdr:twoCellAnchor>
  <xdr:twoCellAnchor editAs="oneCell">
    <xdr:from>
      <xdr:col>11</xdr:col>
      <xdr:colOff>304800</xdr:colOff>
      <xdr:row>4</xdr:row>
      <xdr:rowOff>0</xdr:rowOff>
    </xdr:from>
    <xdr:to>
      <xdr:col>12</xdr:col>
      <xdr:colOff>190500</xdr:colOff>
      <xdr:row>5</xdr:row>
      <xdr:rowOff>28575</xdr:rowOff>
    </xdr:to>
    <xdr:sp macro="" textlink="">
      <xdr:nvSpPr>
        <xdr:cNvPr id="3" name="Check Box 6" hidden="1">
          <a:extLst>
            <a:ext uri="{63B3BB69-23CF-44E3-9099-C40C66FF867C}">
              <a14:compatExt xmlns:a14="http://schemas.microsoft.com/office/drawing/2010/main" spid="_x0000_s1030"/>
            </a:ext>
            <a:ext uri="{FF2B5EF4-FFF2-40B4-BE49-F238E27FC236}">
              <a16:creationId xmlns:a16="http://schemas.microsoft.com/office/drawing/2014/main" id="{00000000-0008-0000-0500-000003000000}"/>
            </a:ext>
          </a:extLst>
        </xdr:cNvPr>
        <xdr:cNvSpPr/>
      </xdr:nvSpPr>
      <xdr:spPr bwMode="auto">
        <a:xfrm>
          <a:off x="12782550" y="1257300"/>
          <a:ext cx="571500"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xdr:twoCellAnchor>
  <xdr:twoCellAnchor editAs="oneCell">
    <xdr:from>
      <xdr:col>10</xdr:col>
      <xdr:colOff>85725</xdr:colOff>
      <xdr:row>4</xdr:row>
      <xdr:rowOff>0</xdr:rowOff>
    </xdr:from>
    <xdr:to>
      <xdr:col>10</xdr:col>
      <xdr:colOff>657225</xdr:colOff>
      <xdr:row>5</xdr:row>
      <xdr:rowOff>28575</xdr:rowOff>
    </xdr:to>
    <xdr:sp macro="" textlink="">
      <xdr:nvSpPr>
        <xdr:cNvPr id="4" name="Check Box 4" hidden="1">
          <a:extLst>
            <a:ext uri="{63B3BB69-23CF-44E3-9099-C40C66FF867C}">
              <a14:compatExt xmlns:a14="http://schemas.microsoft.com/office/drawing/2010/main" spid="_x0000_s1028"/>
            </a:ext>
            <a:ext uri="{FF2B5EF4-FFF2-40B4-BE49-F238E27FC236}">
              <a16:creationId xmlns:a16="http://schemas.microsoft.com/office/drawing/2014/main" id="{00000000-0008-0000-0500-000004000000}"/>
            </a:ext>
          </a:extLst>
        </xdr:cNvPr>
        <xdr:cNvSpPr/>
      </xdr:nvSpPr>
      <xdr:spPr bwMode="auto">
        <a:xfrm>
          <a:off x="11877675" y="1257300"/>
          <a:ext cx="571500"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普通</a:t>
          </a:r>
        </a:p>
      </xdr:txBody>
    </xdr:sp>
    <xdr:clientData/>
  </xdr:twoCellAnchor>
  <xdr:twoCellAnchor editAs="oneCell">
    <xdr:from>
      <xdr:col>11</xdr:col>
      <xdr:colOff>304800</xdr:colOff>
      <xdr:row>4</xdr:row>
      <xdr:rowOff>0</xdr:rowOff>
    </xdr:from>
    <xdr:to>
      <xdr:col>12</xdr:col>
      <xdr:colOff>190500</xdr:colOff>
      <xdr:row>5</xdr:row>
      <xdr:rowOff>28575</xdr:rowOff>
    </xdr:to>
    <xdr:sp macro="" textlink="">
      <xdr:nvSpPr>
        <xdr:cNvPr id="5" name="Check Box 6" hidden="1">
          <a:extLst>
            <a:ext uri="{63B3BB69-23CF-44E3-9099-C40C66FF867C}">
              <a14:compatExt xmlns:a14="http://schemas.microsoft.com/office/drawing/2010/main" spid="_x0000_s1030"/>
            </a:ext>
            <a:ext uri="{FF2B5EF4-FFF2-40B4-BE49-F238E27FC236}">
              <a16:creationId xmlns:a16="http://schemas.microsoft.com/office/drawing/2014/main" id="{00000000-0008-0000-0500-000005000000}"/>
            </a:ext>
          </a:extLst>
        </xdr:cNvPr>
        <xdr:cNvSpPr/>
      </xdr:nvSpPr>
      <xdr:spPr bwMode="auto">
        <a:xfrm>
          <a:off x="12782550" y="1257300"/>
          <a:ext cx="571500"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xdr:twoCellAnchor>
  <xdr:oneCellAnchor>
    <xdr:from>
      <xdr:col>10</xdr:col>
      <xdr:colOff>85725</xdr:colOff>
      <xdr:row>5</xdr:row>
      <xdr:rowOff>0</xdr:rowOff>
    </xdr:from>
    <xdr:ext cx="571500" cy="342900"/>
    <xdr:sp macro="" textlink="">
      <xdr:nvSpPr>
        <xdr:cNvPr id="6" name="Check Box 4" hidden="1">
          <a:extLst>
            <a:ext uri="{63B3BB69-23CF-44E3-9099-C40C66FF867C}">
              <a14:compatExt xmlns:a14="http://schemas.microsoft.com/office/drawing/2010/main" spid="_x0000_s1028"/>
            </a:ext>
            <a:ext uri="{FF2B5EF4-FFF2-40B4-BE49-F238E27FC236}">
              <a16:creationId xmlns:a16="http://schemas.microsoft.com/office/drawing/2014/main" id="{00000000-0008-0000-0500-000006000000}"/>
            </a:ext>
          </a:extLst>
        </xdr:cNvPr>
        <xdr:cNvSpPr/>
      </xdr:nvSpPr>
      <xdr:spPr bwMode="auto">
        <a:xfrm>
          <a:off x="11877675" y="1571625"/>
          <a:ext cx="571500"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普通</a:t>
          </a:r>
        </a:p>
      </xdr:txBody>
    </xdr:sp>
    <xdr:clientData/>
  </xdr:oneCellAnchor>
  <xdr:oneCellAnchor>
    <xdr:from>
      <xdr:col>10</xdr:col>
      <xdr:colOff>85725</xdr:colOff>
      <xdr:row>5</xdr:row>
      <xdr:rowOff>0</xdr:rowOff>
    </xdr:from>
    <xdr:ext cx="571500" cy="342900"/>
    <xdr:sp macro="" textlink="">
      <xdr:nvSpPr>
        <xdr:cNvPr id="7" name="Check Box 4" hidden="1">
          <a:extLst>
            <a:ext uri="{63B3BB69-23CF-44E3-9099-C40C66FF867C}">
              <a14:compatExt xmlns:a14="http://schemas.microsoft.com/office/drawing/2010/main" spid="_x0000_s1028"/>
            </a:ext>
            <a:ext uri="{FF2B5EF4-FFF2-40B4-BE49-F238E27FC236}">
              <a16:creationId xmlns:a16="http://schemas.microsoft.com/office/drawing/2014/main" id="{00000000-0008-0000-0500-000007000000}"/>
            </a:ext>
          </a:extLst>
        </xdr:cNvPr>
        <xdr:cNvSpPr/>
      </xdr:nvSpPr>
      <xdr:spPr bwMode="auto">
        <a:xfrm>
          <a:off x="11877675" y="1571625"/>
          <a:ext cx="571500"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普通</a:t>
          </a:r>
        </a:p>
      </xdr:txBody>
    </xdr:sp>
    <xdr:clientData/>
  </xdr:oneCellAnchor>
  <xdr:twoCellAnchor>
    <xdr:from>
      <xdr:col>8</xdr:col>
      <xdr:colOff>95250</xdr:colOff>
      <xdr:row>0</xdr:row>
      <xdr:rowOff>133351</xdr:rowOff>
    </xdr:from>
    <xdr:to>
      <xdr:col>8</xdr:col>
      <xdr:colOff>923925</xdr:colOff>
      <xdr:row>1</xdr:row>
      <xdr:rowOff>66676</xdr:rowOff>
    </xdr:to>
    <xdr:sp macro="" textlink="">
      <xdr:nvSpPr>
        <xdr:cNvPr id="8" name="四角形吹き出し 24">
          <a:extLst>
            <a:ext uri="{FF2B5EF4-FFF2-40B4-BE49-F238E27FC236}">
              <a16:creationId xmlns:a16="http://schemas.microsoft.com/office/drawing/2014/main" id="{00000000-0008-0000-0500-000008000000}"/>
            </a:ext>
          </a:extLst>
        </xdr:cNvPr>
        <xdr:cNvSpPr/>
      </xdr:nvSpPr>
      <xdr:spPr>
        <a:xfrm>
          <a:off x="8734425" y="133351"/>
          <a:ext cx="828675" cy="247650"/>
        </a:xfrm>
        <a:prstGeom prst="wedgeRectCallout">
          <a:avLst>
            <a:gd name="adj1" fmla="val 6844"/>
            <a:gd name="adj2" fmla="val 67698"/>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自動計算</a:t>
          </a:r>
          <a:endParaRPr kumimoji="1" lang="ja-JP" altLang="en-US" sz="1000"/>
        </a:p>
      </xdr:txBody>
    </xdr:sp>
    <xdr:clientData/>
  </xdr:twoCellAnchor>
  <xdr:twoCellAnchor>
    <xdr:from>
      <xdr:col>2</xdr:col>
      <xdr:colOff>28575</xdr:colOff>
      <xdr:row>14</xdr:row>
      <xdr:rowOff>66674</xdr:rowOff>
    </xdr:from>
    <xdr:to>
      <xdr:col>6</xdr:col>
      <xdr:colOff>1343025</xdr:colOff>
      <xdr:row>25</xdr:row>
      <xdr:rowOff>47625</xdr:rowOff>
    </xdr:to>
    <xdr:sp macro="" textlink="">
      <xdr:nvSpPr>
        <xdr:cNvPr id="9" name="四角形吹き出し 24">
          <a:extLst>
            <a:ext uri="{FF2B5EF4-FFF2-40B4-BE49-F238E27FC236}">
              <a16:creationId xmlns:a16="http://schemas.microsoft.com/office/drawing/2014/main" id="{00000000-0008-0000-0500-000009000000}"/>
            </a:ext>
          </a:extLst>
        </xdr:cNvPr>
        <xdr:cNvSpPr/>
      </xdr:nvSpPr>
      <xdr:spPr>
        <a:xfrm>
          <a:off x="647700" y="4467224"/>
          <a:ext cx="6648450" cy="1866901"/>
        </a:xfrm>
        <a:prstGeom prst="wedgeRectCallout">
          <a:avLst>
            <a:gd name="adj1" fmla="val -34294"/>
            <a:gd name="adj2" fmla="val -58665"/>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法人の訪問系の事業所等について記載してください。</a:t>
          </a:r>
          <a:endParaRPr kumimoji="1" lang="en-US" altLang="ja-JP" sz="1100"/>
        </a:p>
        <a:p>
          <a:pPr algn="l"/>
          <a:r>
            <a:rPr kumimoji="1" lang="en-US" altLang="ja-JP" sz="1100" u="sng"/>
            <a:t>※</a:t>
          </a:r>
          <a:r>
            <a:rPr kumimoji="1" lang="ja-JP" altLang="en-US" sz="1100" u="sng"/>
            <a:t>施設ごとの支援金交付となるため、同一事業所内に複数の訪問系サービスの指定があっても、代表的な１つのサービスのみ記載してください。</a:t>
          </a:r>
          <a:endParaRPr kumimoji="1" lang="en-US" altLang="ja-JP" sz="1100" u="sng"/>
        </a:p>
        <a:p>
          <a:pPr algn="l"/>
          <a:r>
            <a:rPr kumimoji="1" lang="en-US" altLang="ja-JP" sz="900"/>
            <a:t>【</a:t>
          </a:r>
          <a:r>
            <a:rPr kumimoji="1" lang="ja-JP" altLang="en-US" sz="900"/>
            <a:t>例</a:t>
          </a:r>
          <a:r>
            <a:rPr kumimoji="1" lang="en-US" altLang="ja-JP" sz="900"/>
            <a:t>】</a:t>
          </a:r>
        </a:p>
        <a:p>
          <a:pPr algn="l"/>
          <a:r>
            <a:rPr kumimoji="1" lang="ja-JP" altLang="en-US" sz="900"/>
            <a:t>・「○○相談支援センター」で計画相談支援（事業所番号</a:t>
          </a:r>
          <a:r>
            <a:rPr kumimoji="1" lang="en-US" altLang="ja-JP" sz="900"/>
            <a:t>1630*****1</a:t>
          </a:r>
          <a:r>
            <a:rPr kumimoji="1" lang="ja-JP" altLang="en-US" sz="900"/>
            <a:t>）、障害児相談支援（事業所番号</a:t>
          </a:r>
          <a:r>
            <a:rPr kumimoji="1" lang="en-US" altLang="ja-JP" sz="900"/>
            <a:t>1630*****2</a:t>
          </a:r>
          <a:r>
            <a:rPr kumimoji="1" lang="ja-JP" altLang="en-US" sz="900"/>
            <a:t>）、就労定着支援（事業所番号</a:t>
          </a:r>
          <a:r>
            <a:rPr kumimoji="1" lang="en-US" altLang="ja-JP" sz="900"/>
            <a:t>1630*****3</a:t>
          </a:r>
          <a:r>
            <a:rPr kumimoji="1" lang="ja-JP" altLang="en-US" sz="900"/>
            <a:t>）をやっているが、１施設としての支援になるため、計画相談支援のみ記載。</a:t>
          </a:r>
          <a:endParaRPr kumimoji="1" lang="en-US" altLang="ja-JP" sz="900"/>
        </a:p>
        <a:p>
          <a:pPr algn="l"/>
          <a:r>
            <a:rPr kumimoji="1" lang="ja-JP" altLang="en-US" sz="900"/>
            <a:t>・「ヘルパーステーション△△」は○○相談支援センターとは別敷地・建屋の事業所等であり、居宅介護（事業所番号</a:t>
          </a:r>
          <a:r>
            <a:rPr kumimoji="1" lang="en-US" altLang="ja-JP" sz="900"/>
            <a:t>1631*****2</a:t>
          </a:r>
          <a:r>
            <a:rPr kumimoji="1" lang="ja-JP" altLang="en-US" sz="900"/>
            <a:t>）、計画相談支援（事業所番号</a:t>
          </a:r>
          <a:r>
            <a:rPr kumimoji="1" lang="en-US" altLang="ja-JP" sz="900"/>
            <a:t>1631*****3</a:t>
          </a:r>
          <a:r>
            <a:rPr kumimoji="1" lang="ja-JP" altLang="en-US" sz="900"/>
            <a:t>）をやっているが、１施設としての支援になるため、居宅介護のみ記載。</a:t>
          </a:r>
        </a:p>
        <a:p>
          <a:pPr algn="l"/>
          <a:endParaRPr kumimoji="1" lang="en-US" altLang="ja-JP" sz="1100"/>
        </a:p>
        <a:p>
          <a:pPr algn="l"/>
          <a:endParaRPr kumimoji="1" lang="ja-JP" altLang="en-US" sz="10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0.xml"/><Relationship Id="rId3" Type="http://schemas.openxmlformats.org/officeDocument/2006/relationships/vmlDrawing" Target="../drawings/vmlDrawing2.vml"/><Relationship Id="rId7" Type="http://schemas.openxmlformats.org/officeDocument/2006/relationships/ctrlProp" Target="../ctrlProps/ctrlProp9.xml"/><Relationship Id="rId2" Type="http://schemas.openxmlformats.org/officeDocument/2006/relationships/drawing" Target="../drawings/drawing5.xml"/><Relationship Id="rId1" Type="http://schemas.openxmlformats.org/officeDocument/2006/relationships/printerSettings" Target="../printerSettings/printerSettings5.bin"/><Relationship Id="rId6" Type="http://schemas.openxmlformats.org/officeDocument/2006/relationships/ctrlProp" Target="../ctrlProps/ctrlProp8.xml"/><Relationship Id="rId5" Type="http://schemas.openxmlformats.org/officeDocument/2006/relationships/ctrlProp" Target="../ctrlProps/ctrlProp7.xml"/><Relationship Id="rId4" Type="http://schemas.openxmlformats.org/officeDocument/2006/relationships/ctrlProp" Target="../ctrlProps/ctrlProp6.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089515-D196-4737-A7FE-D5023122A4C8}">
  <sheetPr>
    <pageSetUpPr fitToPage="1"/>
  </sheetPr>
  <dimension ref="A1:K15"/>
  <sheetViews>
    <sheetView view="pageBreakPreview" zoomScaleNormal="100" zoomScaleSheetLayoutView="100" workbookViewId="0">
      <selection activeCell="E9" sqref="E9"/>
    </sheetView>
  </sheetViews>
  <sheetFormatPr defaultColWidth="9" defaultRowHeight="13" x14ac:dyDescent="0.55000000000000004"/>
  <cols>
    <col min="1" max="1" width="3.75" style="5" customWidth="1"/>
    <col min="2" max="2" width="4.33203125" style="5" customWidth="1"/>
    <col min="3" max="3" width="25.25" style="5" customWidth="1"/>
    <col min="4" max="4" width="11.58203125" style="5" customWidth="1"/>
    <col min="5" max="5" width="19.58203125" style="5" customWidth="1"/>
    <col min="6" max="6" width="13.5" style="5" customWidth="1"/>
    <col min="7" max="7" width="26.75" style="5" customWidth="1"/>
    <col min="8" max="8" width="8.5" style="5" customWidth="1"/>
    <col min="9" max="9" width="14.08203125" style="20" customWidth="1"/>
    <col min="10" max="10" width="27.25" style="5" customWidth="1"/>
    <col min="11" max="16384" width="9" style="5"/>
  </cols>
  <sheetData>
    <row r="1" spans="1:11" ht="25" customHeight="1" x14ac:dyDescent="0.55000000000000004">
      <c r="B1" s="36" t="s">
        <v>73</v>
      </c>
      <c r="C1" s="36"/>
      <c r="D1" s="36"/>
      <c r="E1" s="36"/>
      <c r="F1" s="36"/>
      <c r="G1" s="36"/>
      <c r="H1" s="36"/>
      <c r="I1" s="36"/>
    </row>
    <row r="2" spans="1:11" s="2" customFormat="1" ht="9.75" customHeight="1" x14ac:dyDescent="0.55000000000000004">
      <c r="B2" s="17"/>
      <c r="C2" s="37"/>
      <c r="D2" s="38"/>
      <c r="E2" s="38"/>
      <c r="F2" s="38"/>
      <c r="G2" s="38"/>
      <c r="H2" s="38"/>
      <c r="I2" s="38"/>
    </row>
    <row r="3" spans="1:11" ht="25" customHeight="1" x14ac:dyDescent="0.55000000000000004">
      <c r="A3" s="1"/>
      <c r="B3" s="6" t="s">
        <v>0</v>
      </c>
      <c r="C3" s="6" t="s">
        <v>6</v>
      </c>
      <c r="D3" s="6" t="s">
        <v>2</v>
      </c>
      <c r="E3" s="6" t="s">
        <v>3</v>
      </c>
      <c r="F3" s="6" t="s">
        <v>4</v>
      </c>
      <c r="G3" s="6" t="s">
        <v>5</v>
      </c>
      <c r="H3" s="6" t="s">
        <v>7</v>
      </c>
      <c r="I3" s="18" t="s">
        <v>48</v>
      </c>
    </row>
    <row r="4" spans="1:11" ht="25" customHeight="1" x14ac:dyDescent="0.55000000000000004">
      <c r="A4" s="1"/>
      <c r="B4" s="4">
        <v>1</v>
      </c>
      <c r="C4" s="21"/>
      <c r="D4" s="21"/>
      <c r="E4" s="21"/>
      <c r="F4" s="21"/>
      <c r="G4" s="21"/>
      <c r="H4" s="4"/>
      <c r="I4" s="19">
        <f>H4*16400</f>
        <v>0</v>
      </c>
      <c r="K4" s="5" t="s">
        <v>8</v>
      </c>
    </row>
    <row r="5" spans="1:11" ht="25" customHeight="1" x14ac:dyDescent="0.55000000000000004">
      <c r="A5" s="1"/>
      <c r="B5" s="3">
        <v>2</v>
      </c>
      <c r="C5" s="3"/>
      <c r="D5" s="3"/>
      <c r="E5" s="3"/>
      <c r="F5" s="3"/>
      <c r="G5" s="3"/>
      <c r="H5" s="4"/>
      <c r="I5" s="19">
        <f t="shared" ref="I5:I12" si="0">H5*16400</f>
        <v>0</v>
      </c>
      <c r="K5" s="5" t="s">
        <v>9</v>
      </c>
    </row>
    <row r="6" spans="1:11" ht="25" customHeight="1" x14ac:dyDescent="0.55000000000000004">
      <c r="A6" s="1"/>
      <c r="B6" s="4">
        <v>3</v>
      </c>
      <c r="C6" s="3"/>
      <c r="D6" s="3"/>
      <c r="E6" s="3"/>
      <c r="F6" s="3"/>
      <c r="G6" s="3"/>
      <c r="H6" s="4"/>
      <c r="I6" s="19">
        <f t="shared" si="0"/>
        <v>0</v>
      </c>
      <c r="K6" s="5" t="s">
        <v>10</v>
      </c>
    </row>
    <row r="7" spans="1:11" ht="25" customHeight="1" x14ac:dyDescent="0.55000000000000004">
      <c r="A7" s="1"/>
      <c r="B7" s="3">
        <v>4</v>
      </c>
      <c r="C7" s="13"/>
      <c r="D7" s="13"/>
      <c r="E7" s="13"/>
      <c r="F7" s="13"/>
      <c r="G7" s="13"/>
      <c r="H7" s="4"/>
      <c r="I7" s="19">
        <f t="shared" si="0"/>
        <v>0</v>
      </c>
      <c r="K7" s="5" t="s">
        <v>11</v>
      </c>
    </row>
    <row r="8" spans="1:11" ht="25" customHeight="1" x14ac:dyDescent="0.55000000000000004">
      <c r="A8" s="1"/>
      <c r="B8" s="4">
        <v>5</v>
      </c>
      <c r="C8" s="14"/>
      <c r="D8" s="14"/>
      <c r="E8" s="14"/>
      <c r="F8" s="14"/>
      <c r="G8" s="14"/>
      <c r="H8" s="4"/>
      <c r="I8" s="19">
        <f t="shared" si="0"/>
        <v>0</v>
      </c>
      <c r="K8" s="5" t="s">
        <v>12</v>
      </c>
    </row>
    <row r="9" spans="1:11" ht="25" customHeight="1" x14ac:dyDescent="0.55000000000000004">
      <c r="A9" s="1"/>
      <c r="B9" s="4">
        <v>6</v>
      </c>
      <c r="C9" s="13"/>
      <c r="D9" s="13"/>
      <c r="E9" s="13"/>
      <c r="F9" s="13"/>
      <c r="G9" s="13"/>
      <c r="H9" s="4"/>
      <c r="I9" s="19">
        <f t="shared" si="0"/>
        <v>0</v>
      </c>
      <c r="K9" s="5" t="s">
        <v>13</v>
      </c>
    </row>
    <row r="10" spans="1:11" ht="25" customHeight="1" x14ac:dyDescent="0.55000000000000004">
      <c r="A10" s="1"/>
      <c r="B10" s="3">
        <v>7</v>
      </c>
      <c r="C10" s="3"/>
      <c r="D10" s="3"/>
      <c r="E10" s="3"/>
      <c r="F10" s="3"/>
      <c r="G10" s="3"/>
      <c r="H10" s="4"/>
      <c r="I10" s="19">
        <f t="shared" si="0"/>
        <v>0</v>
      </c>
    </row>
    <row r="11" spans="1:11" ht="25" customHeight="1" x14ac:dyDescent="0.55000000000000004">
      <c r="A11" s="1"/>
      <c r="B11" s="4">
        <v>8</v>
      </c>
      <c r="C11" s="3"/>
      <c r="D11" s="3"/>
      <c r="E11" s="15"/>
      <c r="F11" s="15"/>
      <c r="G11" s="15"/>
      <c r="H11" s="4"/>
      <c r="I11" s="19">
        <f t="shared" si="0"/>
        <v>0</v>
      </c>
    </row>
    <row r="12" spans="1:11" ht="25" customHeight="1" x14ac:dyDescent="0.55000000000000004">
      <c r="A12" s="1"/>
      <c r="B12" s="3">
        <v>9</v>
      </c>
      <c r="C12" s="7"/>
      <c r="D12" s="7"/>
      <c r="E12" s="8"/>
      <c r="F12" s="8"/>
      <c r="G12" s="8"/>
      <c r="H12" s="4"/>
      <c r="I12" s="19">
        <f t="shared" si="0"/>
        <v>0</v>
      </c>
    </row>
    <row r="13" spans="1:11" ht="25" customHeight="1" x14ac:dyDescent="0.55000000000000004">
      <c r="A13" s="1"/>
      <c r="B13" s="4">
        <v>10</v>
      </c>
      <c r="C13" s="7"/>
      <c r="D13" s="7"/>
      <c r="E13" s="8"/>
      <c r="F13" s="8"/>
      <c r="G13" s="8"/>
      <c r="H13" s="4"/>
      <c r="I13" s="19">
        <f>H13*16400</f>
        <v>0</v>
      </c>
    </row>
    <row r="14" spans="1:11" ht="25" customHeight="1" x14ac:dyDescent="0.55000000000000004">
      <c r="A14" s="1"/>
      <c r="B14" s="39" t="s">
        <v>29</v>
      </c>
      <c r="C14" s="40"/>
      <c r="D14" s="40"/>
      <c r="E14" s="40"/>
      <c r="F14" s="40"/>
      <c r="G14" s="41"/>
      <c r="H14" s="16">
        <f>SUM(H4:H13)</f>
        <v>0</v>
      </c>
      <c r="I14" s="19">
        <f>SUM(I4:I13)</f>
        <v>0</v>
      </c>
    </row>
    <row r="15" spans="1:11" ht="1" customHeight="1" x14ac:dyDescent="0.55000000000000004"/>
  </sheetData>
  <mergeCells count="3">
    <mergeCell ref="B1:I1"/>
    <mergeCell ref="C2:I2"/>
    <mergeCell ref="B14:G14"/>
  </mergeCells>
  <phoneticPr fontId="2"/>
  <dataValidations count="1">
    <dataValidation type="list" allowBlank="1" showInputMessage="1" showErrorMessage="1" sqref="E4:E13" xr:uid="{9E69DE35-727B-4070-9F32-89F1C9773FB0}">
      <formula1>$K$4:$K$9</formula1>
    </dataValidation>
  </dataValidations>
  <pageMargins left="0.7" right="0.7" top="0.75" bottom="0.75" header="0.3" footer="0.3"/>
  <pageSetup paperSize="9" scale="65" fitToHeight="0"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73E0ED-22FD-4140-A46E-5F55A79E79E2}">
  <sheetPr>
    <pageSetUpPr fitToPage="1"/>
  </sheetPr>
  <dimension ref="A1:L24"/>
  <sheetViews>
    <sheetView tabSelected="1" view="pageBreakPreview" topLeftCell="C3" zoomScaleNormal="100" zoomScaleSheetLayoutView="100" workbookViewId="0">
      <selection activeCell="G11" sqref="G11"/>
    </sheetView>
  </sheetViews>
  <sheetFormatPr defaultColWidth="9" defaultRowHeight="13" x14ac:dyDescent="0.55000000000000004"/>
  <cols>
    <col min="1" max="1" width="3.75" style="5" customWidth="1"/>
    <col min="2" max="3" width="4.33203125" style="5" customWidth="1"/>
    <col min="4" max="4" width="25.25" style="5" customWidth="1"/>
    <col min="5" max="5" width="11.58203125" style="5" customWidth="1"/>
    <col min="6" max="6" width="19.58203125" style="5" customWidth="1"/>
    <col min="7" max="7" width="13.5" style="5" customWidth="1"/>
    <col min="8" max="8" width="26.75" style="5" customWidth="1"/>
    <col min="9" max="9" width="8.5" style="5" customWidth="1"/>
    <col min="10" max="10" width="14.08203125" style="20" customWidth="1"/>
    <col min="11" max="11" width="27.25" style="5" customWidth="1"/>
    <col min="12" max="16384" width="9" style="5"/>
  </cols>
  <sheetData>
    <row r="1" spans="1:12" ht="25" customHeight="1" x14ac:dyDescent="0.55000000000000004">
      <c r="B1" s="36" t="s">
        <v>75</v>
      </c>
      <c r="C1" s="36"/>
      <c r="D1" s="36"/>
      <c r="E1" s="36"/>
      <c r="F1" s="36"/>
      <c r="G1" s="36"/>
      <c r="H1" s="36"/>
      <c r="I1" s="36"/>
      <c r="J1" s="36"/>
    </row>
    <row r="2" spans="1:12" s="2" customFormat="1" ht="12" customHeight="1" x14ac:dyDescent="0.55000000000000004">
      <c r="B2" s="17"/>
      <c r="C2" s="23"/>
      <c r="D2" s="37"/>
      <c r="E2" s="38"/>
      <c r="F2" s="38"/>
      <c r="G2" s="38"/>
      <c r="H2" s="38"/>
      <c r="I2" s="38"/>
      <c r="J2" s="38"/>
    </row>
    <row r="3" spans="1:12" s="2" customFormat="1" ht="25" customHeight="1" x14ac:dyDescent="0.55000000000000004">
      <c r="B3" s="34" t="s">
        <v>72</v>
      </c>
      <c r="C3" s="23"/>
      <c r="D3" s="26"/>
      <c r="E3" s="27"/>
      <c r="F3" s="27"/>
      <c r="G3" s="27"/>
      <c r="H3" s="27"/>
      <c r="I3" s="27"/>
      <c r="J3" s="27"/>
    </row>
    <row r="4" spans="1:12" s="2" customFormat="1" ht="25" customHeight="1" x14ac:dyDescent="0.55000000000000004">
      <c r="B4" s="34" t="s">
        <v>69</v>
      </c>
      <c r="C4" s="23"/>
      <c r="D4" s="26"/>
      <c r="E4" s="27"/>
      <c r="F4" s="27"/>
      <c r="G4" s="27"/>
      <c r="H4" s="27"/>
      <c r="I4" s="27"/>
      <c r="J4" s="27"/>
    </row>
    <row r="5" spans="1:12" s="2" customFormat="1" ht="14.25" customHeight="1" x14ac:dyDescent="0.55000000000000004">
      <c r="B5" s="23"/>
      <c r="C5" s="23"/>
      <c r="D5" s="26"/>
      <c r="E5" s="27"/>
      <c r="F5" s="27"/>
      <c r="G5" s="27"/>
      <c r="H5" s="27"/>
      <c r="I5" s="27"/>
      <c r="J5" s="27"/>
    </row>
    <row r="6" spans="1:12" s="2" customFormat="1" ht="25" customHeight="1" x14ac:dyDescent="0.55000000000000004">
      <c r="B6" s="33" t="s">
        <v>74</v>
      </c>
      <c r="C6" s="33"/>
      <c r="D6" s="24"/>
      <c r="E6" s="25"/>
      <c r="F6" s="25"/>
      <c r="G6" s="25"/>
      <c r="H6" s="25"/>
      <c r="I6" s="25"/>
      <c r="J6" s="25"/>
    </row>
    <row r="7" spans="1:12" ht="25" customHeight="1" x14ac:dyDescent="0.55000000000000004">
      <c r="A7" s="1"/>
      <c r="B7" s="6" t="s">
        <v>0</v>
      </c>
      <c r="C7" s="44" t="s">
        <v>6</v>
      </c>
      <c r="D7" s="45"/>
      <c r="E7" s="6" t="s">
        <v>2</v>
      </c>
      <c r="F7" s="6" t="s">
        <v>3</v>
      </c>
      <c r="G7" s="6" t="s">
        <v>4</v>
      </c>
      <c r="H7" s="6" t="s">
        <v>5</v>
      </c>
      <c r="I7" s="6" t="s">
        <v>7</v>
      </c>
      <c r="J7" s="18" t="s">
        <v>48</v>
      </c>
    </row>
    <row r="8" spans="1:12" ht="25" customHeight="1" x14ac:dyDescent="0.55000000000000004">
      <c r="A8" s="1"/>
      <c r="B8" s="4">
        <v>1</v>
      </c>
      <c r="C8" s="44"/>
      <c r="D8" s="45"/>
      <c r="E8" s="21"/>
      <c r="F8" s="21"/>
      <c r="G8" s="21"/>
      <c r="H8" s="21"/>
      <c r="I8" s="4"/>
      <c r="J8" s="19">
        <f>I8*2900</f>
        <v>0</v>
      </c>
      <c r="L8" s="5" t="s">
        <v>14</v>
      </c>
    </row>
    <row r="9" spans="1:12" ht="25" customHeight="1" x14ac:dyDescent="0.55000000000000004">
      <c r="A9" s="1"/>
      <c r="B9" s="3">
        <v>2</v>
      </c>
      <c r="C9" s="46"/>
      <c r="D9" s="47"/>
      <c r="E9" s="3"/>
      <c r="F9" s="21"/>
      <c r="G9" s="3"/>
      <c r="H9" s="3"/>
      <c r="I9" s="4"/>
      <c r="J9" s="19">
        <f t="shared" ref="J9:J12" si="0">I9*2900</f>
        <v>0</v>
      </c>
      <c r="L9" s="5" t="s">
        <v>15</v>
      </c>
    </row>
    <row r="10" spans="1:12" ht="25" customHeight="1" x14ac:dyDescent="0.55000000000000004">
      <c r="A10" s="1"/>
      <c r="B10" s="4">
        <v>3</v>
      </c>
      <c r="C10" s="44"/>
      <c r="D10" s="45"/>
      <c r="E10" s="3"/>
      <c r="F10" s="21"/>
      <c r="G10" s="3"/>
      <c r="H10" s="3"/>
      <c r="I10" s="4"/>
      <c r="J10" s="19">
        <f t="shared" si="0"/>
        <v>0</v>
      </c>
      <c r="L10" s="5" t="s">
        <v>16</v>
      </c>
    </row>
    <row r="11" spans="1:12" ht="25" customHeight="1" x14ac:dyDescent="0.55000000000000004">
      <c r="A11" s="1"/>
      <c r="B11" s="3">
        <v>4</v>
      </c>
      <c r="C11" s="46"/>
      <c r="D11" s="47"/>
      <c r="E11" s="13"/>
      <c r="F11" s="21"/>
      <c r="G11" s="13"/>
      <c r="H11" s="13"/>
      <c r="I11" s="4"/>
      <c r="J11" s="19">
        <f t="shared" si="0"/>
        <v>0</v>
      </c>
      <c r="L11" s="5" t="s">
        <v>17</v>
      </c>
    </row>
    <row r="12" spans="1:12" ht="25" customHeight="1" x14ac:dyDescent="0.55000000000000004">
      <c r="A12" s="1"/>
      <c r="B12" s="4">
        <v>5</v>
      </c>
      <c r="C12" s="44"/>
      <c r="D12" s="45"/>
      <c r="E12" s="14"/>
      <c r="F12" s="21"/>
      <c r="G12" s="14"/>
      <c r="H12" s="14"/>
      <c r="I12" s="4"/>
      <c r="J12" s="19">
        <f t="shared" si="0"/>
        <v>0</v>
      </c>
      <c r="L12" s="5" t="s">
        <v>18</v>
      </c>
    </row>
    <row r="13" spans="1:12" ht="25" customHeight="1" x14ac:dyDescent="0.55000000000000004">
      <c r="A13" s="1"/>
      <c r="B13" s="39" t="s">
        <v>29</v>
      </c>
      <c r="C13" s="40"/>
      <c r="D13" s="40"/>
      <c r="E13" s="40"/>
      <c r="F13" s="40"/>
      <c r="G13" s="40"/>
      <c r="H13" s="41"/>
      <c r="I13" s="16">
        <f>SUM(I8:I12)</f>
        <v>0</v>
      </c>
      <c r="J13" s="19">
        <f>SUM(J8:J12)</f>
        <v>0</v>
      </c>
      <c r="L13" s="5" t="s">
        <v>65</v>
      </c>
    </row>
    <row r="14" spans="1:12" ht="15" customHeight="1" x14ac:dyDescent="0.55000000000000004">
      <c r="L14" s="5" t="s">
        <v>66</v>
      </c>
    </row>
    <row r="15" spans="1:12" ht="25" customHeight="1" x14ac:dyDescent="0.55000000000000004">
      <c r="B15" s="22" t="s">
        <v>76</v>
      </c>
      <c r="C15" s="23"/>
      <c r="L15" s="5" t="s">
        <v>67</v>
      </c>
    </row>
    <row r="16" spans="1:12" ht="75.75" customHeight="1" x14ac:dyDescent="0.55000000000000004">
      <c r="B16" s="23"/>
      <c r="C16" s="48" t="s">
        <v>64</v>
      </c>
      <c r="D16" s="49"/>
      <c r="E16" s="49"/>
      <c r="F16" s="49"/>
      <c r="G16" s="49"/>
      <c r="H16" s="49"/>
      <c r="I16" s="49"/>
      <c r="J16" s="49"/>
      <c r="L16" s="5" t="s">
        <v>68</v>
      </c>
    </row>
    <row r="17" spans="2:10" ht="45.75" customHeight="1" x14ac:dyDescent="0.55000000000000004">
      <c r="B17" s="10" t="s">
        <v>0</v>
      </c>
      <c r="C17" s="12" t="s">
        <v>58</v>
      </c>
      <c r="D17" s="10" t="s">
        <v>6</v>
      </c>
      <c r="E17" s="10" t="s">
        <v>2</v>
      </c>
      <c r="F17" s="10" t="s">
        <v>3</v>
      </c>
      <c r="G17" s="10" t="s">
        <v>4</v>
      </c>
      <c r="H17" s="10" t="s">
        <v>5</v>
      </c>
      <c r="I17" s="10" t="s">
        <v>7</v>
      </c>
      <c r="J17" s="18" t="s">
        <v>48</v>
      </c>
    </row>
    <row r="18" spans="2:10" ht="25" customHeight="1" x14ac:dyDescent="0.55000000000000004">
      <c r="B18" s="4">
        <v>1</v>
      </c>
      <c r="C18" s="10"/>
      <c r="D18" s="21"/>
      <c r="E18" s="21"/>
      <c r="F18" s="21"/>
      <c r="G18" s="21"/>
      <c r="H18" s="21"/>
      <c r="I18" s="4"/>
      <c r="J18" s="19">
        <f>I18*5200</f>
        <v>0</v>
      </c>
    </row>
    <row r="19" spans="2:10" ht="25" customHeight="1" x14ac:dyDescent="0.55000000000000004">
      <c r="B19" s="9">
        <v>2</v>
      </c>
      <c r="C19" s="10"/>
      <c r="D19" s="9"/>
      <c r="E19" s="9"/>
      <c r="F19" s="9"/>
      <c r="G19" s="9"/>
      <c r="H19" s="9"/>
      <c r="I19" s="4"/>
      <c r="J19" s="19">
        <f t="shared" ref="J19:J22" si="1">I19*5200</f>
        <v>0</v>
      </c>
    </row>
    <row r="20" spans="2:10" ht="25" customHeight="1" x14ac:dyDescent="0.55000000000000004">
      <c r="B20" s="4">
        <v>3</v>
      </c>
      <c r="C20" s="10"/>
      <c r="D20" s="9"/>
      <c r="E20" s="9"/>
      <c r="F20" s="9"/>
      <c r="G20" s="9"/>
      <c r="H20" s="9"/>
      <c r="I20" s="4"/>
      <c r="J20" s="19">
        <f t="shared" si="1"/>
        <v>0</v>
      </c>
    </row>
    <row r="21" spans="2:10" ht="25" customHeight="1" x14ac:dyDescent="0.55000000000000004">
      <c r="B21" s="9">
        <v>4</v>
      </c>
      <c r="C21" s="10"/>
      <c r="D21" s="13"/>
      <c r="E21" s="13"/>
      <c r="F21" s="13"/>
      <c r="G21" s="13"/>
      <c r="H21" s="13"/>
      <c r="I21" s="4"/>
      <c r="J21" s="19">
        <f t="shared" si="1"/>
        <v>0</v>
      </c>
    </row>
    <row r="22" spans="2:10" ht="25" customHeight="1" x14ac:dyDescent="0.55000000000000004">
      <c r="B22" s="4">
        <v>5</v>
      </c>
      <c r="C22" s="10"/>
      <c r="D22" s="14"/>
      <c r="E22" s="14"/>
      <c r="F22" s="14"/>
      <c r="G22" s="14"/>
      <c r="H22" s="14"/>
      <c r="I22" s="4"/>
      <c r="J22" s="19">
        <f t="shared" si="1"/>
        <v>0</v>
      </c>
    </row>
    <row r="23" spans="2:10" ht="25" customHeight="1" x14ac:dyDescent="0.55000000000000004">
      <c r="B23" s="39" t="s">
        <v>29</v>
      </c>
      <c r="C23" s="40"/>
      <c r="D23" s="40"/>
      <c r="E23" s="40"/>
      <c r="F23" s="40"/>
      <c r="G23" s="40"/>
      <c r="H23" s="41"/>
      <c r="I23" s="16">
        <f>SUM(I18:I22)</f>
        <v>0</v>
      </c>
      <c r="J23" s="19">
        <f>SUM(J18:J22)</f>
        <v>0</v>
      </c>
    </row>
    <row r="24" spans="2:10" ht="25.5" customHeight="1" x14ac:dyDescent="0.55000000000000004">
      <c r="B24" s="42"/>
      <c r="C24" s="43"/>
      <c r="D24" s="43"/>
      <c r="E24" s="43"/>
      <c r="F24" s="43"/>
      <c r="G24" s="43"/>
      <c r="H24" s="43"/>
      <c r="I24" s="43"/>
      <c r="J24" s="43"/>
    </row>
  </sheetData>
  <mergeCells count="12">
    <mergeCell ref="B24:J24"/>
    <mergeCell ref="B1:J1"/>
    <mergeCell ref="D2:J2"/>
    <mergeCell ref="B13:H13"/>
    <mergeCell ref="B23:H23"/>
    <mergeCell ref="C7:D7"/>
    <mergeCell ref="C8:D8"/>
    <mergeCell ref="C9:D9"/>
    <mergeCell ref="C10:D10"/>
    <mergeCell ref="C11:D11"/>
    <mergeCell ref="C12:D12"/>
    <mergeCell ref="C16:J16"/>
  </mergeCells>
  <phoneticPr fontId="2"/>
  <dataValidations count="1">
    <dataValidation type="list" allowBlank="1" showInputMessage="1" showErrorMessage="1" sqref="F8:F12 F18:F22" xr:uid="{0179B47D-4D3A-452F-95BF-7EEC2EC9964C}">
      <formula1>$L$8:$L$16</formula1>
    </dataValidation>
  </dataValidations>
  <pageMargins left="0.7" right="0.7" top="0.75" bottom="0.75" header="0.3" footer="0.3"/>
  <pageSetup paperSize="9" scale="63"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2</xdr:col>
                    <xdr:colOff>50800</xdr:colOff>
                    <xdr:row>17</xdr:row>
                    <xdr:rowOff>12700</xdr:rowOff>
                  </from>
                  <to>
                    <xdr:col>3</xdr:col>
                    <xdr:colOff>107950</xdr:colOff>
                    <xdr:row>18</xdr:row>
                    <xdr:rowOff>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2</xdr:col>
                    <xdr:colOff>50800</xdr:colOff>
                    <xdr:row>18</xdr:row>
                    <xdr:rowOff>12700</xdr:rowOff>
                  </from>
                  <to>
                    <xdr:col>3</xdr:col>
                    <xdr:colOff>107950</xdr:colOff>
                    <xdr:row>19</xdr:row>
                    <xdr:rowOff>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2</xdr:col>
                    <xdr:colOff>50800</xdr:colOff>
                    <xdr:row>19</xdr:row>
                    <xdr:rowOff>12700</xdr:rowOff>
                  </from>
                  <to>
                    <xdr:col>3</xdr:col>
                    <xdr:colOff>107950</xdr:colOff>
                    <xdr:row>20</xdr:row>
                    <xdr:rowOff>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2</xdr:col>
                    <xdr:colOff>50800</xdr:colOff>
                    <xdr:row>20</xdr:row>
                    <xdr:rowOff>12700</xdr:rowOff>
                  </from>
                  <to>
                    <xdr:col>3</xdr:col>
                    <xdr:colOff>107950</xdr:colOff>
                    <xdr:row>21</xdr:row>
                    <xdr:rowOff>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2</xdr:col>
                    <xdr:colOff>50800</xdr:colOff>
                    <xdr:row>21</xdr:row>
                    <xdr:rowOff>12700</xdr:rowOff>
                  </from>
                  <to>
                    <xdr:col>3</xdr:col>
                    <xdr:colOff>107950</xdr:colOff>
                    <xdr:row>22</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158FDF-85AD-4B62-BCEF-E3AF7B823454}">
  <sheetPr>
    <pageSetUpPr fitToPage="1"/>
  </sheetPr>
  <dimension ref="A1:K15"/>
  <sheetViews>
    <sheetView view="pageBreakPreview" zoomScaleNormal="100" zoomScaleSheetLayoutView="100" workbookViewId="0">
      <selection activeCell="I15" sqref="I15"/>
    </sheetView>
  </sheetViews>
  <sheetFormatPr defaultColWidth="9" defaultRowHeight="13" x14ac:dyDescent="0.55000000000000004"/>
  <cols>
    <col min="1" max="1" width="3.75" style="5" customWidth="1"/>
    <col min="2" max="2" width="4.33203125" style="5" customWidth="1"/>
    <col min="3" max="3" width="25.25" style="5" customWidth="1"/>
    <col min="4" max="4" width="11.58203125" style="5" customWidth="1"/>
    <col min="5" max="5" width="19.58203125" style="5" customWidth="1"/>
    <col min="6" max="6" width="13.5" style="5" customWidth="1"/>
    <col min="7" max="7" width="26.75" style="5" customWidth="1"/>
    <col min="8" max="8" width="8.5" style="5" customWidth="1"/>
    <col min="9" max="9" width="14.08203125" style="20" customWidth="1"/>
    <col min="10" max="10" width="27.25" style="5" customWidth="1"/>
    <col min="11" max="16384" width="9" style="5"/>
  </cols>
  <sheetData>
    <row r="1" spans="1:11" ht="25" customHeight="1" x14ac:dyDescent="0.55000000000000004">
      <c r="B1" s="36" t="s">
        <v>77</v>
      </c>
      <c r="C1" s="36"/>
      <c r="D1" s="36"/>
      <c r="E1" s="36"/>
      <c r="F1" s="36"/>
      <c r="G1" s="36"/>
      <c r="H1" s="36"/>
      <c r="I1" s="36"/>
    </row>
    <row r="2" spans="1:11" s="2" customFormat="1" ht="15.75" customHeight="1" x14ac:dyDescent="0.55000000000000004">
      <c r="B2" s="17"/>
      <c r="C2" s="50"/>
      <c r="D2" s="51"/>
      <c r="E2" s="51"/>
      <c r="F2" s="51"/>
      <c r="G2" s="51"/>
      <c r="H2" s="51"/>
      <c r="I2" s="51"/>
    </row>
    <row r="3" spans="1:11" ht="25" customHeight="1" x14ac:dyDescent="0.55000000000000004">
      <c r="A3" s="1"/>
      <c r="B3" s="6" t="s">
        <v>0</v>
      </c>
      <c r="C3" s="6" t="s">
        <v>6</v>
      </c>
      <c r="D3" s="6" t="s">
        <v>2</v>
      </c>
      <c r="E3" s="6" t="s">
        <v>3</v>
      </c>
      <c r="F3" s="6" t="s">
        <v>4</v>
      </c>
      <c r="G3" s="6" t="s">
        <v>5</v>
      </c>
      <c r="H3" s="6" t="s">
        <v>1</v>
      </c>
      <c r="I3" s="18" t="s">
        <v>48</v>
      </c>
    </row>
    <row r="4" spans="1:11" ht="25" customHeight="1" x14ac:dyDescent="0.55000000000000004">
      <c r="A4" s="1"/>
      <c r="B4" s="4">
        <v>1</v>
      </c>
      <c r="C4" s="21"/>
      <c r="D4" s="21"/>
      <c r="E4" s="21"/>
      <c r="F4" s="21"/>
      <c r="G4" s="21"/>
      <c r="H4" s="4"/>
      <c r="I4" s="19">
        <f>H4*19500</f>
        <v>0</v>
      </c>
      <c r="K4" s="5" t="s">
        <v>19</v>
      </c>
    </row>
    <row r="5" spans="1:11" ht="25" customHeight="1" x14ac:dyDescent="0.55000000000000004">
      <c r="A5" s="1"/>
      <c r="B5" s="3">
        <v>2</v>
      </c>
      <c r="C5" s="3"/>
      <c r="D5" s="3"/>
      <c r="E5" s="3"/>
      <c r="F5" s="3"/>
      <c r="G5" s="3"/>
      <c r="H5" s="3"/>
      <c r="I5" s="19">
        <f t="shared" ref="I5:I13" si="0">H5*19500</f>
        <v>0</v>
      </c>
      <c r="K5" s="5" t="s">
        <v>20</v>
      </c>
    </row>
    <row r="6" spans="1:11" ht="25" customHeight="1" x14ac:dyDescent="0.55000000000000004">
      <c r="A6" s="1"/>
      <c r="B6" s="4">
        <v>3</v>
      </c>
      <c r="C6" s="3"/>
      <c r="D6" s="3"/>
      <c r="E6" s="3"/>
      <c r="F6" s="3"/>
      <c r="G6" s="3"/>
      <c r="H6" s="3"/>
      <c r="I6" s="19">
        <f t="shared" si="0"/>
        <v>0</v>
      </c>
      <c r="K6" s="5" t="s">
        <v>21</v>
      </c>
    </row>
    <row r="7" spans="1:11" ht="25" customHeight="1" x14ac:dyDescent="0.55000000000000004">
      <c r="A7" s="1"/>
      <c r="B7" s="3">
        <v>4</v>
      </c>
      <c r="C7" s="13"/>
      <c r="D7" s="13"/>
      <c r="E7" s="13"/>
      <c r="F7" s="13"/>
      <c r="G7" s="13"/>
      <c r="H7" s="13"/>
      <c r="I7" s="19">
        <f t="shared" si="0"/>
        <v>0</v>
      </c>
      <c r="K7" s="5" t="s">
        <v>22</v>
      </c>
    </row>
    <row r="8" spans="1:11" ht="25" customHeight="1" x14ac:dyDescent="0.55000000000000004">
      <c r="A8" s="1"/>
      <c r="B8" s="4">
        <v>5</v>
      </c>
      <c r="C8" s="14"/>
      <c r="D8" s="14"/>
      <c r="E8" s="14"/>
      <c r="F8" s="14"/>
      <c r="G8" s="14"/>
      <c r="H8" s="14"/>
      <c r="I8" s="19">
        <f t="shared" si="0"/>
        <v>0</v>
      </c>
      <c r="K8" s="5" t="s">
        <v>23</v>
      </c>
    </row>
    <row r="9" spans="1:11" ht="25" customHeight="1" x14ac:dyDescent="0.55000000000000004">
      <c r="A9" s="1"/>
      <c r="B9" s="4">
        <v>6</v>
      </c>
      <c r="C9" s="13"/>
      <c r="D9" s="13"/>
      <c r="E9" s="13"/>
      <c r="F9" s="13"/>
      <c r="G9" s="13"/>
      <c r="H9" s="13"/>
      <c r="I9" s="19">
        <f t="shared" si="0"/>
        <v>0</v>
      </c>
      <c r="K9" s="5" t="s">
        <v>24</v>
      </c>
    </row>
    <row r="10" spans="1:11" ht="25" customHeight="1" x14ac:dyDescent="0.55000000000000004">
      <c r="A10" s="1"/>
      <c r="B10" s="3">
        <v>7</v>
      </c>
      <c r="C10" s="3"/>
      <c r="D10" s="3"/>
      <c r="E10" s="3"/>
      <c r="F10" s="3"/>
      <c r="G10" s="3"/>
      <c r="H10" s="3"/>
      <c r="I10" s="19">
        <f t="shared" si="0"/>
        <v>0</v>
      </c>
      <c r="K10" s="5" t="s">
        <v>25</v>
      </c>
    </row>
    <row r="11" spans="1:11" ht="25" customHeight="1" x14ac:dyDescent="0.55000000000000004">
      <c r="A11" s="1"/>
      <c r="B11" s="4">
        <v>8</v>
      </c>
      <c r="C11" s="3"/>
      <c r="D11" s="3"/>
      <c r="E11" s="15"/>
      <c r="F11" s="15"/>
      <c r="G11" s="15"/>
      <c r="H11" s="15"/>
      <c r="I11" s="19">
        <f t="shared" si="0"/>
        <v>0</v>
      </c>
      <c r="K11" s="5" t="s">
        <v>26</v>
      </c>
    </row>
    <row r="12" spans="1:11" ht="25" customHeight="1" x14ac:dyDescent="0.55000000000000004">
      <c r="A12" s="1"/>
      <c r="B12" s="3">
        <v>9</v>
      </c>
      <c r="C12" s="7"/>
      <c r="D12" s="7"/>
      <c r="E12" s="8"/>
      <c r="F12" s="8"/>
      <c r="G12" s="8"/>
      <c r="H12" s="8"/>
      <c r="I12" s="19">
        <f t="shared" si="0"/>
        <v>0</v>
      </c>
      <c r="K12" s="5" t="s">
        <v>27</v>
      </c>
    </row>
    <row r="13" spans="1:11" ht="25" customHeight="1" x14ac:dyDescent="0.55000000000000004">
      <c r="A13" s="1"/>
      <c r="B13" s="4">
        <v>10</v>
      </c>
      <c r="C13" s="7"/>
      <c r="D13" s="7"/>
      <c r="E13" s="8"/>
      <c r="F13" s="8"/>
      <c r="G13" s="8"/>
      <c r="H13" s="8"/>
      <c r="I13" s="19">
        <f t="shared" si="0"/>
        <v>0</v>
      </c>
      <c r="K13" s="5" t="s">
        <v>28</v>
      </c>
    </row>
    <row r="14" spans="1:11" ht="25" customHeight="1" x14ac:dyDescent="0.55000000000000004">
      <c r="A14" s="1"/>
      <c r="B14" s="39" t="s">
        <v>29</v>
      </c>
      <c r="C14" s="40"/>
      <c r="D14" s="40"/>
      <c r="E14" s="40"/>
      <c r="F14" s="40"/>
      <c r="G14" s="41"/>
      <c r="H14" s="16">
        <f>SUM(H4:H13)</f>
        <v>0</v>
      </c>
      <c r="I14" s="19">
        <f>SUM(I4:I13)</f>
        <v>0</v>
      </c>
      <c r="K14" s="5" t="s">
        <v>70</v>
      </c>
    </row>
    <row r="15" spans="1:11" x14ac:dyDescent="0.55000000000000004">
      <c r="K15" s="5" t="s">
        <v>71</v>
      </c>
    </row>
  </sheetData>
  <mergeCells count="3">
    <mergeCell ref="B1:I1"/>
    <mergeCell ref="C2:I2"/>
    <mergeCell ref="B14:G14"/>
  </mergeCells>
  <phoneticPr fontId="2"/>
  <dataValidations count="1">
    <dataValidation type="list" allowBlank="1" showInputMessage="1" showErrorMessage="1" sqref="E4:E13" xr:uid="{D6B7B4B0-2D79-42D6-9C08-5D65C32B8BA8}">
      <formula1>$K$4:$K$13</formula1>
    </dataValidation>
  </dataValidations>
  <pageMargins left="0.7" right="0.7" top="0.75" bottom="0.75" header="0.3" footer="0.3"/>
  <pageSetup paperSize="9" scale="65"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7A160E-6034-4099-9C02-4849FC6AF73D}">
  <sheetPr>
    <pageSetUpPr fitToPage="1"/>
  </sheetPr>
  <dimension ref="A1:K15"/>
  <sheetViews>
    <sheetView view="pageBreakPreview" zoomScaleNormal="100" zoomScaleSheetLayoutView="100" workbookViewId="0">
      <selection activeCell="E10" sqref="E10"/>
    </sheetView>
  </sheetViews>
  <sheetFormatPr defaultColWidth="9" defaultRowHeight="13" x14ac:dyDescent="0.55000000000000004"/>
  <cols>
    <col min="1" max="1" width="3.75" style="5" customWidth="1"/>
    <col min="2" max="2" width="4.33203125" style="5" customWidth="1"/>
    <col min="3" max="3" width="25.25" style="5" customWidth="1"/>
    <col min="4" max="4" width="11.58203125" style="5" customWidth="1"/>
    <col min="5" max="5" width="19.58203125" style="5" customWidth="1"/>
    <col min="6" max="6" width="13.5" style="5" customWidth="1"/>
    <col min="7" max="7" width="26.75" style="5" customWidth="1"/>
    <col min="8" max="8" width="8.5" style="5" customWidth="1"/>
    <col min="9" max="9" width="14.08203125" style="20" customWidth="1"/>
    <col min="10" max="10" width="27.25" style="5" customWidth="1"/>
    <col min="11" max="16384" width="9" style="5"/>
  </cols>
  <sheetData>
    <row r="1" spans="1:11" ht="25" customHeight="1" x14ac:dyDescent="0.55000000000000004">
      <c r="B1" s="36" t="s">
        <v>73</v>
      </c>
      <c r="C1" s="36"/>
      <c r="D1" s="36"/>
      <c r="E1" s="36"/>
      <c r="F1" s="36"/>
      <c r="G1" s="36"/>
      <c r="H1" s="36"/>
      <c r="I1" s="36"/>
    </row>
    <row r="2" spans="1:11" s="2" customFormat="1" ht="9.75" customHeight="1" x14ac:dyDescent="0.55000000000000004">
      <c r="B2" s="28"/>
      <c r="C2" s="37"/>
      <c r="D2" s="38"/>
      <c r="E2" s="38"/>
      <c r="F2" s="38"/>
      <c r="G2" s="38"/>
      <c r="H2" s="38"/>
      <c r="I2" s="38"/>
    </row>
    <row r="3" spans="1:11" ht="25" customHeight="1" x14ac:dyDescent="0.55000000000000004">
      <c r="A3" s="1"/>
      <c r="B3" s="10" t="s">
        <v>0</v>
      </c>
      <c r="C3" s="10" t="s">
        <v>6</v>
      </c>
      <c r="D3" s="10" t="s">
        <v>2</v>
      </c>
      <c r="E3" s="10" t="s">
        <v>3</v>
      </c>
      <c r="F3" s="10" t="s">
        <v>4</v>
      </c>
      <c r="G3" s="10" t="s">
        <v>5</v>
      </c>
      <c r="H3" s="10" t="s">
        <v>7</v>
      </c>
      <c r="I3" s="18" t="s">
        <v>48</v>
      </c>
    </row>
    <row r="4" spans="1:11" ht="25" customHeight="1" x14ac:dyDescent="0.55000000000000004">
      <c r="A4" s="1"/>
      <c r="B4" s="4">
        <v>1</v>
      </c>
      <c r="C4" s="21" t="s">
        <v>49</v>
      </c>
      <c r="D4" s="21" t="s">
        <v>50</v>
      </c>
      <c r="E4" s="21" t="s">
        <v>30</v>
      </c>
      <c r="F4" s="21" t="s">
        <v>49</v>
      </c>
      <c r="G4" s="21" t="s">
        <v>50</v>
      </c>
      <c r="H4" s="4">
        <v>20</v>
      </c>
      <c r="I4" s="19">
        <f>H4*16400</f>
        <v>328000</v>
      </c>
      <c r="K4" s="5" t="s">
        <v>8</v>
      </c>
    </row>
    <row r="5" spans="1:11" ht="25" customHeight="1" x14ac:dyDescent="0.55000000000000004">
      <c r="A5" s="1"/>
      <c r="B5" s="9">
        <v>2</v>
      </c>
      <c r="C5" s="9" t="s">
        <v>49</v>
      </c>
      <c r="D5" s="9" t="s">
        <v>50</v>
      </c>
      <c r="E5" s="9" t="s">
        <v>32</v>
      </c>
      <c r="F5" s="9" t="s">
        <v>49</v>
      </c>
      <c r="G5" s="9" t="s">
        <v>50</v>
      </c>
      <c r="H5" s="4">
        <v>2</v>
      </c>
      <c r="I5" s="19">
        <f t="shared" ref="I5:I7" si="0">H5*16400</f>
        <v>32800</v>
      </c>
      <c r="K5" s="5" t="s">
        <v>9</v>
      </c>
    </row>
    <row r="6" spans="1:11" ht="25" customHeight="1" x14ac:dyDescent="0.55000000000000004">
      <c r="A6" s="1"/>
      <c r="B6" s="4">
        <v>3</v>
      </c>
      <c r="C6" s="9" t="s">
        <v>51</v>
      </c>
      <c r="D6" s="9" t="s">
        <v>52</v>
      </c>
      <c r="E6" s="9" t="s">
        <v>30</v>
      </c>
      <c r="F6" s="9" t="s">
        <v>34</v>
      </c>
      <c r="G6" s="9" t="s">
        <v>42</v>
      </c>
      <c r="H6" s="4">
        <v>10</v>
      </c>
      <c r="I6" s="19">
        <f t="shared" si="0"/>
        <v>164000</v>
      </c>
      <c r="K6" s="5" t="s">
        <v>10</v>
      </c>
    </row>
    <row r="7" spans="1:11" ht="25" customHeight="1" x14ac:dyDescent="0.55000000000000004">
      <c r="A7" s="1"/>
      <c r="B7" s="9">
        <v>4</v>
      </c>
      <c r="C7" s="13" t="s">
        <v>46</v>
      </c>
      <c r="D7" s="13" t="s">
        <v>53</v>
      </c>
      <c r="E7" s="13" t="s">
        <v>47</v>
      </c>
      <c r="F7" s="13" t="s">
        <v>54</v>
      </c>
      <c r="G7" s="13" t="s">
        <v>41</v>
      </c>
      <c r="H7" s="4">
        <v>50</v>
      </c>
      <c r="I7" s="19">
        <f t="shared" si="0"/>
        <v>820000</v>
      </c>
      <c r="K7" s="5" t="s">
        <v>11</v>
      </c>
    </row>
    <row r="8" spans="1:11" ht="25" customHeight="1" x14ac:dyDescent="0.55000000000000004">
      <c r="A8" s="1"/>
      <c r="B8" s="4">
        <v>5</v>
      </c>
      <c r="C8" s="14"/>
      <c r="D8" s="14"/>
      <c r="E8" s="14"/>
      <c r="F8" s="14"/>
      <c r="G8" s="14"/>
      <c r="H8" s="4"/>
      <c r="I8" s="19">
        <f t="shared" ref="I8:I13" si="1">H8*8800</f>
        <v>0</v>
      </c>
      <c r="K8" s="5" t="s">
        <v>12</v>
      </c>
    </row>
    <row r="9" spans="1:11" ht="25" customHeight="1" x14ac:dyDescent="0.55000000000000004">
      <c r="A9" s="1"/>
      <c r="B9" s="4">
        <v>6</v>
      </c>
      <c r="C9" s="13"/>
      <c r="D9" s="13"/>
      <c r="E9" s="13"/>
      <c r="F9" s="13"/>
      <c r="G9" s="13"/>
      <c r="H9" s="4"/>
      <c r="I9" s="19">
        <f t="shared" si="1"/>
        <v>0</v>
      </c>
      <c r="K9" s="5" t="s">
        <v>13</v>
      </c>
    </row>
    <row r="10" spans="1:11" ht="25" customHeight="1" x14ac:dyDescent="0.55000000000000004">
      <c r="A10" s="1"/>
      <c r="B10" s="9">
        <v>7</v>
      </c>
      <c r="C10" s="9"/>
      <c r="D10" s="9"/>
      <c r="E10" s="9"/>
      <c r="F10" s="9"/>
      <c r="G10" s="9"/>
      <c r="H10" s="4"/>
      <c r="I10" s="19">
        <f t="shared" si="1"/>
        <v>0</v>
      </c>
    </row>
    <row r="11" spans="1:11" ht="25" customHeight="1" x14ac:dyDescent="0.55000000000000004">
      <c r="A11" s="1"/>
      <c r="B11" s="4">
        <v>8</v>
      </c>
      <c r="C11" s="9"/>
      <c r="D11" s="9"/>
      <c r="E11" s="15"/>
      <c r="F11" s="15"/>
      <c r="G11" s="15"/>
      <c r="H11" s="4"/>
      <c r="I11" s="19">
        <f t="shared" si="1"/>
        <v>0</v>
      </c>
    </row>
    <row r="12" spans="1:11" ht="25" customHeight="1" x14ac:dyDescent="0.55000000000000004">
      <c r="A12" s="1"/>
      <c r="B12" s="9">
        <v>9</v>
      </c>
      <c r="C12" s="12"/>
      <c r="D12" s="12"/>
      <c r="E12" s="11"/>
      <c r="F12" s="11"/>
      <c r="G12" s="11"/>
      <c r="H12" s="4"/>
      <c r="I12" s="19">
        <f t="shared" si="1"/>
        <v>0</v>
      </c>
    </row>
    <row r="13" spans="1:11" ht="25" customHeight="1" x14ac:dyDescent="0.55000000000000004">
      <c r="A13" s="1"/>
      <c r="B13" s="4">
        <v>10</v>
      </c>
      <c r="C13" s="12"/>
      <c r="D13" s="12"/>
      <c r="E13" s="11"/>
      <c r="F13" s="11"/>
      <c r="G13" s="11"/>
      <c r="H13" s="4"/>
      <c r="I13" s="19">
        <f t="shared" si="1"/>
        <v>0</v>
      </c>
    </row>
    <row r="14" spans="1:11" ht="25" customHeight="1" x14ac:dyDescent="0.55000000000000004">
      <c r="A14" s="1"/>
      <c r="B14" s="39" t="s">
        <v>29</v>
      </c>
      <c r="C14" s="40"/>
      <c r="D14" s="40"/>
      <c r="E14" s="40"/>
      <c r="F14" s="40"/>
      <c r="G14" s="41"/>
      <c r="H14" s="16">
        <f>SUM(H4:H13)</f>
        <v>82</v>
      </c>
      <c r="I14" s="19">
        <f>SUM(I4:I13)</f>
        <v>1344800</v>
      </c>
    </row>
    <row r="15" spans="1:11" ht="1" customHeight="1" x14ac:dyDescent="0.55000000000000004"/>
  </sheetData>
  <mergeCells count="3">
    <mergeCell ref="B1:I1"/>
    <mergeCell ref="C2:I2"/>
    <mergeCell ref="B14:G14"/>
  </mergeCells>
  <phoneticPr fontId="2"/>
  <dataValidations count="1">
    <dataValidation type="list" allowBlank="1" showInputMessage="1" showErrorMessage="1" sqref="E4:E13" xr:uid="{6D4740B5-763B-4B9E-BF71-D337DB1A2216}">
      <formula1>$K$4:$K$9</formula1>
    </dataValidation>
  </dataValidations>
  <pageMargins left="0.7" right="0.7" top="0.75" bottom="0.75" header="0.3" footer="0.3"/>
  <pageSetup paperSize="9" scale="65" fitToHeight="0" orientation="portrait"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BA6FC7-349D-4BE2-A234-69FEC2C59EFD}">
  <sheetPr>
    <pageSetUpPr fitToPage="1"/>
  </sheetPr>
  <dimension ref="A1:L24"/>
  <sheetViews>
    <sheetView view="pageBreakPreview" topLeftCell="A19" zoomScaleNormal="100" zoomScaleSheetLayoutView="100" workbookViewId="0">
      <selection activeCell="J18" sqref="J18:J22"/>
    </sheetView>
  </sheetViews>
  <sheetFormatPr defaultColWidth="9" defaultRowHeight="13" x14ac:dyDescent="0.55000000000000004"/>
  <cols>
    <col min="1" max="1" width="3.75" style="5" customWidth="1"/>
    <col min="2" max="3" width="4.33203125" style="5" customWidth="1"/>
    <col min="4" max="4" width="25.25" style="5" customWidth="1"/>
    <col min="5" max="5" width="11.58203125" style="5" customWidth="1"/>
    <col min="6" max="6" width="19.58203125" style="5" customWidth="1"/>
    <col min="7" max="7" width="13.5" style="5" customWidth="1"/>
    <col min="8" max="8" width="26.75" style="5" customWidth="1"/>
    <col min="9" max="9" width="8.5" style="5" customWidth="1"/>
    <col min="10" max="10" width="14.08203125" style="20" customWidth="1"/>
    <col min="11" max="11" width="27.25" style="5" customWidth="1"/>
    <col min="12" max="16384" width="9" style="5"/>
  </cols>
  <sheetData>
    <row r="1" spans="1:12" ht="25" customHeight="1" x14ac:dyDescent="0.55000000000000004">
      <c r="B1" s="36" t="s">
        <v>75</v>
      </c>
      <c r="C1" s="36"/>
      <c r="D1" s="36"/>
      <c r="E1" s="36"/>
      <c r="F1" s="36"/>
      <c r="G1" s="36"/>
      <c r="H1" s="36"/>
      <c r="I1" s="36"/>
      <c r="J1" s="36"/>
    </row>
    <row r="2" spans="1:12" s="2" customFormat="1" ht="50.25" customHeight="1" x14ac:dyDescent="0.55000000000000004">
      <c r="B2" s="28"/>
      <c r="C2" s="28"/>
      <c r="D2" s="29"/>
      <c r="E2" s="30"/>
      <c r="F2" s="30"/>
      <c r="G2" s="30"/>
      <c r="H2" s="30"/>
      <c r="I2" s="30"/>
      <c r="J2" s="30"/>
    </row>
    <row r="3" spans="1:12" s="2" customFormat="1" ht="25" customHeight="1" x14ac:dyDescent="0.55000000000000004">
      <c r="B3" s="34" t="s">
        <v>63</v>
      </c>
      <c r="C3" s="28"/>
      <c r="D3" s="29"/>
      <c r="E3" s="30"/>
      <c r="F3" s="30"/>
      <c r="G3" s="30"/>
      <c r="H3" s="30"/>
      <c r="I3" s="30"/>
      <c r="J3" s="30"/>
    </row>
    <row r="4" spans="1:12" s="2" customFormat="1" ht="25" customHeight="1" x14ac:dyDescent="0.55000000000000004">
      <c r="B4" s="34" t="s">
        <v>59</v>
      </c>
      <c r="C4" s="28"/>
      <c r="D4" s="29"/>
      <c r="E4" s="30"/>
      <c r="F4" s="30"/>
      <c r="G4" s="30"/>
      <c r="H4" s="30"/>
      <c r="I4" s="30"/>
      <c r="J4" s="30"/>
    </row>
    <row r="5" spans="1:12" s="2" customFormat="1" ht="14.25" customHeight="1" x14ac:dyDescent="0.55000000000000004">
      <c r="B5" s="28"/>
      <c r="C5" s="28"/>
      <c r="D5" s="29"/>
      <c r="E5" s="30"/>
      <c r="F5" s="30"/>
      <c r="G5" s="30"/>
      <c r="H5" s="30"/>
      <c r="I5" s="30"/>
      <c r="J5" s="30"/>
    </row>
    <row r="6" spans="1:12" s="2" customFormat="1" ht="25" customHeight="1" x14ac:dyDescent="0.55000000000000004">
      <c r="B6" s="33" t="s">
        <v>78</v>
      </c>
      <c r="C6" s="33"/>
      <c r="D6" s="31"/>
      <c r="E6" s="32"/>
      <c r="F6" s="32"/>
      <c r="G6" s="32"/>
      <c r="H6" s="32"/>
      <c r="I6" s="32"/>
      <c r="J6" s="32"/>
    </row>
    <row r="7" spans="1:12" ht="25" customHeight="1" x14ac:dyDescent="0.55000000000000004">
      <c r="A7" s="1"/>
      <c r="B7" s="10" t="s">
        <v>0</v>
      </c>
      <c r="C7" s="44" t="s">
        <v>6</v>
      </c>
      <c r="D7" s="45"/>
      <c r="E7" s="10" t="s">
        <v>2</v>
      </c>
      <c r="F7" s="10" t="s">
        <v>3</v>
      </c>
      <c r="G7" s="10" t="s">
        <v>4</v>
      </c>
      <c r="H7" s="10" t="s">
        <v>5</v>
      </c>
      <c r="I7" s="10" t="s">
        <v>7</v>
      </c>
      <c r="J7" s="18" t="s">
        <v>48</v>
      </c>
    </row>
    <row r="8" spans="1:12" ht="25" customHeight="1" x14ac:dyDescent="0.55000000000000004">
      <c r="A8" s="1"/>
      <c r="B8" s="4">
        <v>1</v>
      </c>
      <c r="C8" s="53" t="s">
        <v>62</v>
      </c>
      <c r="D8" s="54"/>
      <c r="E8" s="21" t="s">
        <v>56</v>
      </c>
      <c r="F8" s="21" t="s">
        <v>45</v>
      </c>
      <c r="G8" s="21" t="s">
        <v>34</v>
      </c>
      <c r="H8" s="21" t="s">
        <v>42</v>
      </c>
      <c r="I8" s="4">
        <v>10</v>
      </c>
      <c r="J8" s="19">
        <f>I8*2900</f>
        <v>29000</v>
      </c>
      <c r="L8" s="5" t="s">
        <v>14</v>
      </c>
    </row>
    <row r="9" spans="1:12" ht="25" customHeight="1" x14ac:dyDescent="0.55000000000000004">
      <c r="A9" s="1"/>
      <c r="B9" s="9">
        <v>2</v>
      </c>
      <c r="C9" s="46"/>
      <c r="D9" s="47"/>
      <c r="E9" s="9"/>
      <c r="F9" s="9"/>
      <c r="G9" s="9"/>
      <c r="H9" s="9"/>
      <c r="I9" s="4"/>
      <c r="J9" s="19">
        <f t="shared" ref="J9:J12" si="0">I9*2900</f>
        <v>0</v>
      </c>
      <c r="L9" s="5" t="s">
        <v>15</v>
      </c>
    </row>
    <row r="10" spans="1:12" ht="25" customHeight="1" x14ac:dyDescent="0.55000000000000004">
      <c r="A10" s="1"/>
      <c r="B10" s="4">
        <v>3</v>
      </c>
      <c r="C10" s="44"/>
      <c r="D10" s="45"/>
      <c r="E10" s="9"/>
      <c r="F10" s="9"/>
      <c r="G10" s="9"/>
      <c r="H10" s="9"/>
      <c r="I10" s="4"/>
      <c r="J10" s="19">
        <f t="shared" si="0"/>
        <v>0</v>
      </c>
      <c r="L10" s="5" t="s">
        <v>16</v>
      </c>
    </row>
    <row r="11" spans="1:12" ht="25" customHeight="1" x14ac:dyDescent="0.55000000000000004">
      <c r="A11" s="1"/>
      <c r="B11" s="9">
        <v>4</v>
      </c>
      <c r="C11" s="46"/>
      <c r="D11" s="47"/>
      <c r="E11" s="13"/>
      <c r="F11" s="13"/>
      <c r="G11" s="13"/>
      <c r="H11" s="13"/>
      <c r="I11" s="4"/>
      <c r="J11" s="19">
        <f t="shared" si="0"/>
        <v>0</v>
      </c>
      <c r="L11" s="5" t="s">
        <v>17</v>
      </c>
    </row>
    <row r="12" spans="1:12" ht="25" customHeight="1" x14ac:dyDescent="0.55000000000000004">
      <c r="A12" s="1"/>
      <c r="B12" s="4">
        <v>5</v>
      </c>
      <c r="C12" s="44"/>
      <c r="D12" s="45"/>
      <c r="E12" s="14"/>
      <c r="F12" s="14"/>
      <c r="G12" s="14"/>
      <c r="H12" s="14"/>
      <c r="I12" s="4"/>
      <c r="J12" s="19">
        <f t="shared" si="0"/>
        <v>0</v>
      </c>
      <c r="L12" s="5" t="s">
        <v>18</v>
      </c>
    </row>
    <row r="13" spans="1:12" ht="25" customHeight="1" x14ac:dyDescent="0.55000000000000004">
      <c r="A13" s="1"/>
      <c r="B13" s="39" t="s">
        <v>29</v>
      </c>
      <c r="C13" s="40"/>
      <c r="D13" s="40"/>
      <c r="E13" s="40"/>
      <c r="F13" s="40"/>
      <c r="G13" s="40"/>
      <c r="H13" s="41"/>
      <c r="I13" s="16">
        <f>SUM(I8:I12)</f>
        <v>10</v>
      </c>
      <c r="J13" s="19">
        <f>SUM(J8:J12)</f>
        <v>29000</v>
      </c>
    </row>
    <row r="14" spans="1:12" ht="15" customHeight="1" x14ac:dyDescent="0.55000000000000004"/>
    <row r="15" spans="1:12" ht="25" customHeight="1" x14ac:dyDescent="0.55000000000000004">
      <c r="B15" s="28" t="s">
        <v>79</v>
      </c>
      <c r="C15" s="28"/>
    </row>
    <row r="16" spans="1:12" ht="75.75" customHeight="1" x14ac:dyDescent="0.55000000000000004">
      <c r="B16" s="35"/>
      <c r="C16" s="48" t="s">
        <v>64</v>
      </c>
      <c r="D16" s="49"/>
      <c r="E16" s="49"/>
      <c r="F16" s="49"/>
      <c r="G16" s="49"/>
      <c r="H16" s="49"/>
      <c r="I16" s="49"/>
      <c r="J16" s="49"/>
    </row>
    <row r="17" spans="2:10" ht="45.75" customHeight="1" x14ac:dyDescent="0.55000000000000004">
      <c r="B17" s="10" t="s">
        <v>0</v>
      </c>
      <c r="C17" s="12" t="s">
        <v>58</v>
      </c>
      <c r="D17" s="10" t="s">
        <v>6</v>
      </c>
      <c r="E17" s="10" t="s">
        <v>2</v>
      </c>
      <c r="F17" s="10" t="s">
        <v>3</v>
      </c>
      <c r="G17" s="10" t="s">
        <v>4</v>
      </c>
      <c r="H17" s="10" t="s">
        <v>5</v>
      </c>
      <c r="I17" s="10" t="s">
        <v>7</v>
      </c>
      <c r="J17" s="18" t="s">
        <v>48</v>
      </c>
    </row>
    <row r="18" spans="2:10" ht="25" customHeight="1" x14ac:dyDescent="0.55000000000000004">
      <c r="B18" s="4">
        <v>1</v>
      </c>
      <c r="C18" s="10"/>
      <c r="D18" s="21" t="s">
        <v>60</v>
      </c>
      <c r="E18" s="21" t="s">
        <v>55</v>
      </c>
      <c r="F18" s="21" t="s">
        <v>35</v>
      </c>
      <c r="G18" s="21" t="s">
        <v>33</v>
      </c>
      <c r="H18" s="21" t="s">
        <v>31</v>
      </c>
      <c r="I18" s="4">
        <v>20</v>
      </c>
      <c r="J18" s="19">
        <f>I18*5200</f>
        <v>104000</v>
      </c>
    </row>
    <row r="19" spans="2:10" ht="25" customHeight="1" x14ac:dyDescent="0.55000000000000004">
      <c r="B19" s="9">
        <v>2</v>
      </c>
      <c r="C19" s="10"/>
      <c r="D19" s="9" t="s">
        <v>61</v>
      </c>
      <c r="E19" s="9" t="s">
        <v>55</v>
      </c>
      <c r="F19" s="9" t="s">
        <v>36</v>
      </c>
      <c r="G19" s="9" t="s">
        <v>33</v>
      </c>
      <c r="H19" s="9" t="s">
        <v>31</v>
      </c>
      <c r="I19" s="4">
        <v>10</v>
      </c>
      <c r="J19" s="19">
        <f t="shared" ref="J19:J22" si="1">I19*5200</f>
        <v>52000</v>
      </c>
    </row>
    <row r="20" spans="2:10" ht="25" customHeight="1" x14ac:dyDescent="0.55000000000000004">
      <c r="B20" s="4">
        <v>3</v>
      </c>
      <c r="C20" s="10"/>
      <c r="D20" s="9"/>
      <c r="E20" s="9"/>
      <c r="F20" s="9"/>
      <c r="G20" s="9"/>
      <c r="H20" s="9"/>
      <c r="I20" s="4"/>
      <c r="J20" s="19">
        <f t="shared" si="1"/>
        <v>0</v>
      </c>
    </row>
    <row r="21" spans="2:10" ht="25" customHeight="1" x14ac:dyDescent="0.55000000000000004">
      <c r="B21" s="9">
        <v>4</v>
      </c>
      <c r="C21" s="10"/>
      <c r="D21" s="13"/>
      <c r="E21" s="13"/>
      <c r="F21" s="13"/>
      <c r="G21" s="13"/>
      <c r="H21" s="13"/>
      <c r="I21" s="4"/>
      <c r="J21" s="19">
        <f t="shared" si="1"/>
        <v>0</v>
      </c>
    </row>
    <row r="22" spans="2:10" ht="25" customHeight="1" x14ac:dyDescent="0.55000000000000004">
      <c r="B22" s="4">
        <v>5</v>
      </c>
      <c r="C22" s="10"/>
      <c r="D22" s="14"/>
      <c r="E22" s="14"/>
      <c r="F22" s="14"/>
      <c r="G22" s="14"/>
      <c r="H22" s="14"/>
      <c r="I22" s="4"/>
      <c r="J22" s="19">
        <f t="shared" si="1"/>
        <v>0</v>
      </c>
    </row>
    <row r="23" spans="2:10" ht="25" customHeight="1" x14ac:dyDescent="0.55000000000000004">
      <c r="B23" s="39" t="s">
        <v>29</v>
      </c>
      <c r="C23" s="40"/>
      <c r="D23" s="40"/>
      <c r="E23" s="40"/>
      <c r="F23" s="40"/>
      <c r="G23" s="40"/>
      <c r="H23" s="41"/>
      <c r="I23" s="16">
        <f>SUM(I18:I22)</f>
        <v>30</v>
      </c>
      <c r="J23" s="19">
        <f>SUM(J18:J22)</f>
        <v>156000</v>
      </c>
    </row>
    <row r="24" spans="2:10" ht="26.25" customHeight="1" x14ac:dyDescent="0.55000000000000004">
      <c r="B24" s="52"/>
      <c r="C24" s="52"/>
      <c r="D24" s="52"/>
      <c r="E24" s="52"/>
      <c r="F24" s="52"/>
      <c r="G24" s="52"/>
      <c r="H24" s="52"/>
      <c r="I24" s="52"/>
      <c r="J24" s="52"/>
    </row>
  </sheetData>
  <mergeCells count="11">
    <mergeCell ref="B24:J24"/>
    <mergeCell ref="B1:J1"/>
    <mergeCell ref="C7:D7"/>
    <mergeCell ref="C8:D8"/>
    <mergeCell ref="C9:D9"/>
    <mergeCell ref="C10:D10"/>
    <mergeCell ref="C16:J16"/>
    <mergeCell ref="C11:D11"/>
    <mergeCell ref="C12:D12"/>
    <mergeCell ref="B13:H13"/>
    <mergeCell ref="B23:H23"/>
  </mergeCells>
  <phoneticPr fontId="2"/>
  <dataValidations count="2">
    <dataValidation type="list" allowBlank="1" showInputMessage="1" showErrorMessage="1" sqref="F8:F12 F20:F22" xr:uid="{1F9E9126-E837-485C-AEA3-61A03D78E1DF}">
      <formula1>$L$8:$L$12</formula1>
    </dataValidation>
    <dataValidation type="list" allowBlank="1" showInputMessage="1" showErrorMessage="1" sqref="F18:F19" xr:uid="{58CE3B7D-3E98-4C88-BBDC-34AF3E013D97}">
      <formula1>$K$5:$K$13</formula1>
    </dataValidation>
  </dataValidations>
  <pageMargins left="0.7" right="0.7" top="0.75" bottom="0.75" header="0.3" footer="0.3"/>
  <pageSetup paperSize="9" scale="63"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2</xdr:col>
                    <xdr:colOff>50800</xdr:colOff>
                    <xdr:row>17</xdr:row>
                    <xdr:rowOff>12700</xdr:rowOff>
                  </from>
                  <to>
                    <xdr:col>3</xdr:col>
                    <xdr:colOff>107950</xdr:colOff>
                    <xdr:row>18</xdr:row>
                    <xdr:rowOff>0</xdr:rowOff>
                  </to>
                </anchor>
              </controlPr>
            </control>
          </mc:Choice>
        </mc:AlternateContent>
        <mc:AlternateContent xmlns:mc="http://schemas.openxmlformats.org/markup-compatibility/2006">
          <mc:Choice Requires="x14">
            <control shapeId="9218" r:id="rId5" name="Check Box 2">
              <controlPr defaultSize="0" autoFill="0" autoLine="0" autoPict="0">
                <anchor moveWithCells="1">
                  <from>
                    <xdr:col>2</xdr:col>
                    <xdr:colOff>50800</xdr:colOff>
                    <xdr:row>18</xdr:row>
                    <xdr:rowOff>12700</xdr:rowOff>
                  </from>
                  <to>
                    <xdr:col>3</xdr:col>
                    <xdr:colOff>107950</xdr:colOff>
                    <xdr:row>19</xdr:row>
                    <xdr:rowOff>0</xdr:rowOff>
                  </to>
                </anchor>
              </controlPr>
            </control>
          </mc:Choice>
        </mc:AlternateContent>
        <mc:AlternateContent xmlns:mc="http://schemas.openxmlformats.org/markup-compatibility/2006">
          <mc:Choice Requires="x14">
            <control shapeId="9219" r:id="rId6" name="Check Box 3">
              <controlPr defaultSize="0" autoFill="0" autoLine="0" autoPict="0">
                <anchor moveWithCells="1">
                  <from>
                    <xdr:col>2</xdr:col>
                    <xdr:colOff>50800</xdr:colOff>
                    <xdr:row>19</xdr:row>
                    <xdr:rowOff>12700</xdr:rowOff>
                  </from>
                  <to>
                    <xdr:col>3</xdr:col>
                    <xdr:colOff>107950</xdr:colOff>
                    <xdr:row>20</xdr:row>
                    <xdr:rowOff>0</xdr:rowOff>
                  </to>
                </anchor>
              </controlPr>
            </control>
          </mc:Choice>
        </mc:AlternateContent>
        <mc:AlternateContent xmlns:mc="http://schemas.openxmlformats.org/markup-compatibility/2006">
          <mc:Choice Requires="x14">
            <control shapeId="9220" r:id="rId7" name="Check Box 4">
              <controlPr defaultSize="0" autoFill="0" autoLine="0" autoPict="0">
                <anchor moveWithCells="1">
                  <from>
                    <xdr:col>2</xdr:col>
                    <xdr:colOff>50800</xdr:colOff>
                    <xdr:row>20</xdr:row>
                    <xdr:rowOff>12700</xdr:rowOff>
                  </from>
                  <to>
                    <xdr:col>3</xdr:col>
                    <xdr:colOff>107950</xdr:colOff>
                    <xdr:row>21</xdr:row>
                    <xdr:rowOff>0</xdr:rowOff>
                  </to>
                </anchor>
              </controlPr>
            </control>
          </mc:Choice>
        </mc:AlternateContent>
        <mc:AlternateContent xmlns:mc="http://schemas.openxmlformats.org/markup-compatibility/2006">
          <mc:Choice Requires="x14">
            <control shapeId="9221" r:id="rId8" name="Check Box 5">
              <controlPr defaultSize="0" autoFill="0" autoLine="0" autoPict="0">
                <anchor moveWithCells="1">
                  <from>
                    <xdr:col>2</xdr:col>
                    <xdr:colOff>50800</xdr:colOff>
                    <xdr:row>21</xdr:row>
                    <xdr:rowOff>12700</xdr:rowOff>
                  </from>
                  <to>
                    <xdr:col>3</xdr:col>
                    <xdr:colOff>107950</xdr:colOff>
                    <xdr:row>22</xdr:row>
                    <xdr:rowOff>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6DABB5-13F6-49CF-9256-101538595ED5}">
  <sheetPr>
    <pageSetUpPr fitToPage="1"/>
  </sheetPr>
  <dimension ref="A1:K14"/>
  <sheetViews>
    <sheetView view="pageBreakPreview" topLeftCell="A4" zoomScaleNormal="100" zoomScaleSheetLayoutView="100" workbookViewId="0">
      <selection activeCell="I4" sqref="I4"/>
    </sheetView>
  </sheetViews>
  <sheetFormatPr defaultColWidth="9" defaultRowHeight="13" x14ac:dyDescent="0.55000000000000004"/>
  <cols>
    <col min="1" max="1" width="3.75" style="5" customWidth="1"/>
    <col min="2" max="2" width="4.33203125" style="5" customWidth="1"/>
    <col min="3" max="3" width="25.25" style="5" customWidth="1"/>
    <col min="4" max="4" width="11.58203125" style="5" customWidth="1"/>
    <col min="5" max="5" width="19.58203125" style="5" customWidth="1"/>
    <col min="6" max="6" width="13.5" style="5" customWidth="1"/>
    <col min="7" max="7" width="26.75" style="5" customWidth="1"/>
    <col min="8" max="8" width="8.5" style="5" customWidth="1"/>
    <col min="9" max="9" width="14.08203125" style="20" customWidth="1"/>
    <col min="10" max="10" width="27.25" style="5" customWidth="1"/>
    <col min="11" max="16384" width="9" style="5"/>
  </cols>
  <sheetData>
    <row r="1" spans="1:11" ht="25" customHeight="1" x14ac:dyDescent="0.55000000000000004">
      <c r="B1" s="36" t="s">
        <v>57</v>
      </c>
      <c r="C1" s="36"/>
      <c r="D1" s="36"/>
      <c r="E1" s="36"/>
      <c r="F1" s="36"/>
      <c r="G1" s="36"/>
      <c r="H1" s="36"/>
      <c r="I1" s="36"/>
    </row>
    <row r="2" spans="1:11" s="2" customFormat="1" ht="11.25" customHeight="1" x14ac:dyDescent="0.55000000000000004">
      <c r="B2" s="17"/>
      <c r="C2" s="55"/>
      <c r="D2" s="56"/>
      <c r="E2" s="56"/>
      <c r="F2" s="56"/>
      <c r="G2" s="56"/>
      <c r="H2" s="56"/>
      <c r="I2" s="56"/>
    </row>
    <row r="3" spans="1:11" ht="25" customHeight="1" x14ac:dyDescent="0.55000000000000004">
      <c r="A3" s="1"/>
      <c r="B3" s="10" t="s">
        <v>0</v>
      </c>
      <c r="C3" s="10" t="s">
        <v>6</v>
      </c>
      <c r="D3" s="10" t="s">
        <v>2</v>
      </c>
      <c r="E3" s="10" t="s">
        <v>3</v>
      </c>
      <c r="F3" s="10" t="s">
        <v>4</v>
      </c>
      <c r="G3" s="10" t="s">
        <v>5</v>
      </c>
      <c r="H3" s="10" t="s">
        <v>1</v>
      </c>
      <c r="I3" s="18" t="s">
        <v>48</v>
      </c>
    </row>
    <row r="4" spans="1:11" ht="25" customHeight="1" x14ac:dyDescent="0.55000000000000004">
      <c r="A4" s="1"/>
      <c r="B4" s="4">
        <v>1</v>
      </c>
      <c r="C4" s="21" t="s">
        <v>37</v>
      </c>
      <c r="D4" s="21" t="s">
        <v>43</v>
      </c>
      <c r="E4" s="21" t="s">
        <v>38</v>
      </c>
      <c r="F4" s="21" t="s">
        <v>33</v>
      </c>
      <c r="G4" s="21" t="s">
        <v>31</v>
      </c>
      <c r="H4" s="4">
        <v>1</v>
      </c>
      <c r="I4" s="19">
        <f>H4*19500</f>
        <v>19500</v>
      </c>
      <c r="K4" s="5" t="s">
        <v>19</v>
      </c>
    </row>
    <row r="5" spans="1:11" ht="25" customHeight="1" x14ac:dyDescent="0.55000000000000004">
      <c r="A5" s="1"/>
      <c r="B5" s="9">
        <v>2</v>
      </c>
      <c r="C5" s="21" t="s">
        <v>39</v>
      </c>
      <c r="D5" s="21" t="s">
        <v>44</v>
      </c>
      <c r="E5" s="9" t="s">
        <v>40</v>
      </c>
      <c r="F5" s="21" t="s">
        <v>34</v>
      </c>
      <c r="G5" s="21" t="s">
        <v>42</v>
      </c>
      <c r="H5" s="9">
        <v>1</v>
      </c>
      <c r="I5" s="19">
        <f t="shared" ref="I5:I13" si="0">H5*19500</f>
        <v>19500</v>
      </c>
      <c r="K5" s="5" t="s">
        <v>20</v>
      </c>
    </row>
    <row r="6" spans="1:11" ht="25" customHeight="1" x14ac:dyDescent="0.55000000000000004">
      <c r="A6" s="1"/>
      <c r="B6" s="4">
        <v>3</v>
      </c>
      <c r="C6" s="9"/>
      <c r="D6" s="9"/>
      <c r="E6" s="9"/>
      <c r="F6" s="9"/>
      <c r="G6" s="9"/>
      <c r="H6" s="9"/>
      <c r="I6" s="19">
        <f t="shared" si="0"/>
        <v>0</v>
      </c>
      <c r="K6" s="5" t="s">
        <v>21</v>
      </c>
    </row>
    <row r="7" spans="1:11" ht="25" customHeight="1" x14ac:dyDescent="0.55000000000000004">
      <c r="A7" s="1"/>
      <c r="B7" s="9">
        <v>4</v>
      </c>
      <c r="C7" s="13"/>
      <c r="D7" s="13"/>
      <c r="E7" s="13"/>
      <c r="F7" s="13"/>
      <c r="G7" s="13"/>
      <c r="H7" s="13"/>
      <c r="I7" s="19">
        <f t="shared" si="0"/>
        <v>0</v>
      </c>
      <c r="K7" s="5" t="s">
        <v>22</v>
      </c>
    </row>
    <row r="8" spans="1:11" ht="25" customHeight="1" x14ac:dyDescent="0.55000000000000004">
      <c r="A8" s="1"/>
      <c r="B8" s="4">
        <v>5</v>
      </c>
      <c r="C8" s="14"/>
      <c r="D8" s="14"/>
      <c r="E8" s="14"/>
      <c r="F8" s="14"/>
      <c r="G8" s="14"/>
      <c r="H8" s="14"/>
      <c r="I8" s="19">
        <f t="shared" si="0"/>
        <v>0</v>
      </c>
      <c r="K8" s="5" t="s">
        <v>23</v>
      </c>
    </row>
    <row r="9" spans="1:11" ht="25" customHeight="1" x14ac:dyDescent="0.55000000000000004">
      <c r="A9" s="1"/>
      <c r="B9" s="4">
        <v>6</v>
      </c>
      <c r="C9" s="13"/>
      <c r="D9" s="13"/>
      <c r="E9" s="13"/>
      <c r="F9" s="13"/>
      <c r="G9" s="13"/>
      <c r="H9" s="13"/>
      <c r="I9" s="19">
        <f t="shared" si="0"/>
        <v>0</v>
      </c>
      <c r="K9" s="5" t="s">
        <v>24</v>
      </c>
    </row>
    <row r="10" spans="1:11" ht="25" customHeight="1" x14ac:dyDescent="0.55000000000000004">
      <c r="A10" s="1"/>
      <c r="B10" s="9">
        <v>7</v>
      </c>
      <c r="C10" s="9"/>
      <c r="D10" s="9"/>
      <c r="E10" s="9"/>
      <c r="F10" s="9"/>
      <c r="G10" s="9"/>
      <c r="H10" s="9"/>
      <c r="I10" s="19">
        <f t="shared" si="0"/>
        <v>0</v>
      </c>
      <c r="K10" s="5" t="s">
        <v>25</v>
      </c>
    </row>
    <row r="11" spans="1:11" ht="25" customHeight="1" x14ac:dyDescent="0.55000000000000004">
      <c r="A11" s="1"/>
      <c r="B11" s="4">
        <v>8</v>
      </c>
      <c r="C11" s="9"/>
      <c r="D11" s="9"/>
      <c r="E11" s="15"/>
      <c r="F11" s="15"/>
      <c r="G11" s="15"/>
      <c r="H11" s="15"/>
      <c r="I11" s="19">
        <f t="shared" si="0"/>
        <v>0</v>
      </c>
      <c r="K11" s="5" t="s">
        <v>26</v>
      </c>
    </row>
    <row r="12" spans="1:11" ht="25" customHeight="1" x14ac:dyDescent="0.55000000000000004">
      <c r="A12" s="1"/>
      <c r="B12" s="9">
        <v>9</v>
      </c>
      <c r="C12" s="12"/>
      <c r="D12" s="12"/>
      <c r="E12" s="11"/>
      <c r="F12" s="11"/>
      <c r="G12" s="11"/>
      <c r="H12" s="11"/>
      <c r="I12" s="19">
        <f t="shared" si="0"/>
        <v>0</v>
      </c>
      <c r="K12" s="5" t="s">
        <v>27</v>
      </c>
    </row>
    <row r="13" spans="1:11" ht="25" customHeight="1" x14ac:dyDescent="0.55000000000000004">
      <c r="A13" s="1"/>
      <c r="B13" s="4">
        <v>10</v>
      </c>
      <c r="C13" s="12"/>
      <c r="D13" s="12"/>
      <c r="E13" s="11"/>
      <c r="F13" s="11"/>
      <c r="G13" s="11"/>
      <c r="H13" s="11"/>
      <c r="I13" s="19">
        <f t="shared" si="0"/>
        <v>0</v>
      </c>
      <c r="K13" s="5" t="s">
        <v>28</v>
      </c>
    </row>
    <row r="14" spans="1:11" ht="25" customHeight="1" x14ac:dyDescent="0.55000000000000004">
      <c r="A14" s="1"/>
      <c r="B14" s="39" t="s">
        <v>29</v>
      </c>
      <c r="C14" s="40"/>
      <c r="D14" s="40"/>
      <c r="E14" s="40"/>
      <c r="F14" s="40"/>
      <c r="G14" s="41"/>
      <c r="H14" s="16">
        <f>SUM(H4:H13)</f>
        <v>2</v>
      </c>
      <c r="I14" s="19">
        <f>SUM(I4:I13)</f>
        <v>39000</v>
      </c>
    </row>
  </sheetData>
  <mergeCells count="3">
    <mergeCell ref="B1:I1"/>
    <mergeCell ref="C2:I2"/>
    <mergeCell ref="B14:G14"/>
  </mergeCells>
  <phoneticPr fontId="2"/>
  <dataValidations count="1">
    <dataValidation type="list" allowBlank="1" showInputMessage="1" showErrorMessage="1" sqref="E4:E13" xr:uid="{7C8CACCD-A071-45B0-AEA9-5D12AB6E6ABC}">
      <formula1>$K$4:$K$13</formula1>
    </dataValidation>
  </dataValidations>
  <pageMargins left="0.7" right="0.7" top="0.75" bottom="0.75" header="0.3" footer="0.3"/>
  <pageSetup paperSize="9" scale="65" fitToHeight="0"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g D A A B Q S w M E F A A C A A g A 5 K r B V g b h B 9 W o A A A A + Q A A A B I A H A B D b 2 5 m a W c v U G F j a 2 F n Z S 5 4 b W w g o h g A K K A U A A A A A A A A A A A A A A A A A A A A A A A A A A A A h Y / R C o I w G I V f R X b v t l Z E y u + 8 6 C 4 S h C C 6 H X P p S m e 4 2 X y 3 L n q k X i G h r O 6 6 P I f v g 3 M e t z u k Q 1 M H V 9 V Z 3 Z o E z T B F g T K y L b Q p E 9 S 7 Y 7 h C K Y d c y L M o V T D C x s a D 1 Q m q n L v E h H j v s Z / j t i s J o 3 R G D t l 2 J y v V i F A b 6 4 S R C n 2 s 4 r + F O O x f Y z j D 0 Q I v G Y s w H R E g U w + Z N l + G j Z M x B f J T w r q v X d 8 p f h L h J g c y R S D v G / w J U E s D B B Q A A g A I A O S q w V Y 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D k q s F W K I p H u A 4 A A A A R A A A A E w A c A E Z v c m 1 1 b G F z L 1 N l Y 3 R p b 2 4 x L m 0 g o h g A K K A U A A A A A A A A A A A A A A A A A A A A A A A A A A A A K 0 5 N L s n M z 1 M I h t C G 1 g B Q S w E C L Q A U A A I A C A D k q s F W B u E H 1 a g A A A D 5 A A A A E g A A A A A A A A A A A A A A A A A A A A A A Q 2 9 u Z m l n L 1 B h Y 2 t h Z 2 U u e G 1 s U E s B A i 0 A F A A C A A g A 5 K r B V g / K 6 a u k A A A A 6 Q A A A B M A A A A A A A A A A A A A A A A A 9 A A A A F t D b 2 5 0 Z W 5 0 X 1 R 5 c G V z X S 5 4 b W x Q S w E C L Q A U A A I A C A D k q s F W K I p H u A 4 A A A A R A A A A E w A A A A A A A A A A A A A A A A D l A Q A A R m 9 y b X V s Y X M v U 2 V j d G l v b j E u b V B L B Q Y A A A A A A w A D A M I A A A B A 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4 E C H U I V z z U e z c 7 N L 7 4 R s Y Q A A A A A C A A A A A A A D Z g A A w A A A A B A A A A C j Z 8 P G 3 X l i / a 1 / W T N k 6 W Z V A A A A A A S A A A C g A A A A E A A A A M T L n Q s v V K H b P 0 Q 6 O Q I l U b l Q A A A A 1 K v u R K x P Y x 9 F I E S J D S z Y K E 5 0 R R 1 A Z r T K r m X l 7 n f B 4 y w I B W J p V a 7 G s g + w O 5 F 6 8 B s i B B F 8 i n u r t g y X c o g H Y / Z t Y y p y s B H F b U S S M 3 O 7 0 9 Q 0 6 J 4 U A A A A Y E 3 t X B a C 6 w R + n N + S x x S b N H p s A e w = < / D a t a M a s h u p > 
</file>

<file path=customXml/itemProps1.xml><?xml version="1.0" encoding="utf-8"?>
<ds:datastoreItem xmlns:ds="http://schemas.openxmlformats.org/officeDocument/2006/customXml" ds:itemID="{F0663939-822A-4C62-9081-DF31014F20B6}">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個票A</vt:lpstr>
      <vt:lpstr>個票B</vt:lpstr>
      <vt:lpstr>個票C</vt:lpstr>
      <vt:lpstr>個票A (記入例)</vt:lpstr>
      <vt:lpstr>個票B (記入例)</vt:lpstr>
      <vt:lpstr>個票C(記入例)</vt:lpstr>
      <vt:lpstr>個票A!Print_Area</vt:lpstr>
      <vt:lpstr>'個票A (記入例)'!Print_Area</vt:lpstr>
      <vt:lpstr>個票B!Print_Area</vt:lpstr>
      <vt:lpstr>'個票B (記入例)'!Print_Area</vt:lpstr>
      <vt:lpstr>個票C!Print_Area</vt:lpstr>
      <vt:lpstr>'個票C(記入例)'!Print_Area</vt:lpstr>
    </vt:vector>
  </TitlesOfParts>
  <Company>情報政策課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富山県</dc:creator>
  <cp:lastModifiedBy>鳥本　悠介</cp:lastModifiedBy>
  <cp:lastPrinted>2025-02-10T03:09:30Z</cp:lastPrinted>
  <dcterms:created xsi:type="dcterms:W3CDTF">2022-12-12T00:11:48Z</dcterms:created>
  <dcterms:modified xsi:type="dcterms:W3CDTF">2025-03-05T23:59:01Z</dcterms:modified>
</cp:coreProperties>
</file>