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高齢福祉課共有\#H21～高齢福祉対策関係資料\R5高齢福祉対策関係資料\04_R5原稿（ひな壇確認後）\08．生きがいづくり・社会参加\HP用\"/>
    </mc:Choice>
  </mc:AlternateContent>
  <xr:revisionPtr revIDLastSave="0" documentId="13_ncr:1_{7E8D86F3-4C97-4D9F-9E26-39B527F33D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8-3" sheetId="5" r:id="rId1"/>
  </sheets>
  <definedNames>
    <definedName name="_xlnm.Print_Area" localSheetId="0">'8-3'!$A$1:$K$26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5" l="1"/>
  <c r="J19" i="5" l="1"/>
  <c r="I19" i="5"/>
  <c r="H19" i="5"/>
  <c r="G19" i="5"/>
  <c r="F19" i="5"/>
  <c r="D19" i="5"/>
  <c r="J18" i="5"/>
  <c r="I18" i="5"/>
  <c r="H18" i="5"/>
  <c r="G18" i="5"/>
  <c r="F18" i="5"/>
  <c r="E18" i="5"/>
  <c r="D18" i="5"/>
  <c r="K17" i="5"/>
  <c r="K16" i="5"/>
  <c r="K15" i="5"/>
  <c r="K14" i="5"/>
  <c r="K13" i="5"/>
  <c r="K12" i="5"/>
  <c r="K11" i="5"/>
  <c r="K10" i="5"/>
  <c r="K9" i="5"/>
  <c r="K8" i="5"/>
  <c r="K7" i="5"/>
  <c r="K19" i="5"/>
  <c r="K6" i="5"/>
  <c r="K18" i="5"/>
  <c r="K5" i="5"/>
  <c r="K4" i="5"/>
</calcChain>
</file>

<file path=xl/sharedStrings.xml><?xml version="1.0" encoding="utf-8"?>
<sst xmlns="http://schemas.openxmlformats.org/spreadsheetml/2006/main" count="41" uniqueCount="28">
  <si>
    <t>８－３　富山県シニアサークル数と延会員数</t>
    <phoneticPr fontId="1"/>
  </si>
  <si>
    <t>語学・文学・読書</t>
    <phoneticPr fontId="2"/>
  </si>
  <si>
    <t>歴史・郷土</t>
    <phoneticPr fontId="2"/>
  </si>
  <si>
    <t>音楽・芸能</t>
    <phoneticPr fontId="2"/>
  </si>
  <si>
    <t>美術・工芸</t>
    <phoneticPr fontId="2"/>
  </si>
  <si>
    <t>生活文化・趣味等</t>
    <rPh sb="7" eb="8">
      <t>トウ</t>
    </rPh>
    <phoneticPr fontId="2"/>
  </si>
  <si>
    <r>
      <t>地域活動・</t>
    </r>
    <r>
      <rPr>
        <sz val="10"/>
        <color indexed="8"/>
        <rFont val="ＭＳ ゴシック"/>
        <family val="3"/>
        <charset val="128"/>
      </rPr>
      <t>ボランティア</t>
    </r>
    <phoneticPr fontId="2"/>
  </si>
  <si>
    <t>・照会先　公民館、体育施設、図書館、老人福祉センター、生涯学習協議会、市町村、市町村社会福祉協議会など</t>
    <phoneticPr fontId="1"/>
  </si>
  <si>
    <t>　（※調査内容）</t>
    <phoneticPr fontId="1"/>
  </si>
  <si>
    <t>・対　象　高齢者が活動できるサークル・団体で、構成員の約半数が６０歳以上のもの</t>
    <phoneticPr fontId="1"/>
  </si>
  <si>
    <t>公民館</t>
    <rPh sb="0" eb="3">
      <t>コウミンカン</t>
    </rPh>
    <phoneticPr fontId="2"/>
  </si>
  <si>
    <t>体育施設</t>
    <rPh sb="0" eb="4">
      <t>タイイクシセツ</t>
    </rPh>
    <phoneticPr fontId="1"/>
  </si>
  <si>
    <t>団体数</t>
    <rPh sb="0" eb="3">
      <t>ダンタイスウ</t>
    </rPh>
    <phoneticPr fontId="1"/>
  </si>
  <si>
    <t>社協</t>
    <rPh sb="0" eb="2">
      <t>シャキョウ</t>
    </rPh>
    <phoneticPr fontId="2"/>
  </si>
  <si>
    <t>福祉施設</t>
    <rPh sb="0" eb="4">
      <t>フクシシセツ</t>
    </rPh>
    <phoneticPr fontId="1"/>
  </si>
  <si>
    <t>図書館</t>
    <rPh sb="0" eb="3">
      <t>トショカン</t>
    </rPh>
    <phoneticPr fontId="1"/>
  </si>
  <si>
    <t>生涯学習</t>
    <rPh sb="0" eb="4">
      <t>ショウガイガクシュウ</t>
    </rPh>
    <phoneticPr fontId="1"/>
  </si>
  <si>
    <t>合計</t>
    <rPh sb="0" eb="2">
      <t>ゴウケイ</t>
    </rPh>
    <phoneticPr fontId="1"/>
  </si>
  <si>
    <t>長寿
センター</t>
    <rPh sb="0" eb="2">
      <t>チョウジュ</t>
    </rPh>
    <phoneticPr fontId="1"/>
  </si>
  <si>
    <t>合計</t>
    <rPh sb="0" eb="2">
      <t>ゴウケイ</t>
    </rPh>
    <phoneticPr fontId="2"/>
  </si>
  <si>
    <t>健康・スポーツ 等</t>
    <rPh sb="0" eb="9">
      <t>トウ</t>
    </rPh>
    <phoneticPr fontId="2"/>
  </si>
  <si>
    <t>・内　容　サークル数、活動分野、会員数</t>
    <phoneticPr fontId="1"/>
  </si>
  <si>
    <t>活動内容　　　　　　　　　施設</t>
    <rPh sb="0" eb="4">
      <t>カツドウナイヨウ</t>
    </rPh>
    <rPh sb="13" eb="15">
      <t>シセツ</t>
    </rPh>
    <phoneticPr fontId="1"/>
  </si>
  <si>
    <t>　　　　　</t>
    <phoneticPr fontId="1"/>
  </si>
  <si>
    <t>サークル数</t>
    <rPh sb="4" eb="5">
      <t>スウ</t>
    </rPh>
    <phoneticPr fontId="1"/>
  </si>
  <si>
    <t>延会員数</t>
    <rPh sb="0" eb="1">
      <t>ノ</t>
    </rPh>
    <rPh sb="1" eb="4">
      <t>カイインスウ</t>
    </rPh>
    <phoneticPr fontId="1"/>
  </si>
  <si>
    <t>（令和3年2月末現在）</t>
    <rPh sb="1" eb="3">
      <t>レイワ</t>
    </rPh>
    <rPh sb="4" eb="5">
      <t>ネン</t>
    </rPh>
    <rPh sb="6" eb="10">
      <t>ガツマツゲンザイ</t>
    </rPh>
    <phoneticPr fontId="1"/>
  </si>
  <si>
    <t>　社会福祉法人富山県社会福祉協議会　富山県いきいき長寿センター『シニアサークル活動実態調査』（R2年度）による</t>
    <rPh sb="1" eb="17">
      <t>シャ</t>
    </rPh>
    <rPh sb="39" eb="45">
      <t>カツドウジッタイチョウサ</t>
    </rPh>
    <rPh sb="49" eb="51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</si>
</sst>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horizontal="center" vertical="center" wrapText="1"/>
    </xf>
    <xf numFmtId="0" fontId="7" fillId="0" borderId="0" xfId="1" applyNumberFormat="1" applyFont="1" applyAlignment="1">
      <alignment vertical="center" wrapText="1"/>
    </xf>
    <xf numFmtId="0" fontId="8" fillId="0" borderId="1" xfId="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vertical="center"/>
    </xf>
    <xf numFmtId="0" fontId="4" fillId="0" borderId="1" xfId="1" applyNumberFormat="1" applyFont="1" applyBorder="1" applyAlignment="1">
      <alignment horizontal="center" vertical="center" wrapText="1" shrinkToFit="1"/>
    </xf>
    <xf numFmtId="0" fontId="8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vertical="center"/>
    </xf>
    <xf numFmtId="0" fontId="8" fillId="0" borderId="0" xfId="0" applyNumberFormat="1" applyFont="1" applyBorder="1">
      <alignment vertical="center"/>
    </xf>
    <xf numFmtId="0" fontId="4" fillId="0" borderId="0" xfId="1" applyNumberFormat="1" applyFont="1" applyAlignment="1">
      <alignment vertical="center"/>
    </xf>
    <xf numFmtId="0" fontId="4" fillId="0" borderId="0" xfId="1" applyNumberFormat="1" applyFont="1" applyAlignment="1">
      <alignment horizontal="left" vertical="center" wrapText="1"/>
    </xf>
    <xf numFmtId="0" fontId="8" fillId="0" borderId="0" xfId="1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left" vertical="top"/>
    </xf>
    <xf numFmtId="0" fontId="6" fillId="0" borderId="0" xfId="1" applyNumberFormat="1" applyFont="1" applyAlignment="1">
      <alignment horizontal="center" vertical="center" textRotation="255" wrapText="1"/>
    </xf>
    <xf numFmtId="0" fontId="4" fillId="0" borderId="0" xfId="1" applyNumberFormat="1" applyFont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 shrinkToFit="1"/>
    </xf>
    <xf numFmtId="0" fontId="8" fillId="0" borderId="0" xfId="1" applyNumberFormat="1" applyFont="1" applyAlignment="1">
      <alignment horizontal="center" vertical="center" textRotation="255" wrapText="1"/>
    </xf>
    <xf numFmtId="0" fontId="4" fillId="0" borderId="0" xfId="1" applyNumberFormat="1" applyFont="1" applyAlignment="1">
      <alignment horizontal="center" vertical="center" textRotation="255" wrapText="1"/>
    </xf>
    <xf numFmtId="38" fontId="8" fillId="0" borderId="5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 wrapText="1"/>
    </xf>
    <xf numFmtId="38" fontId="8" fillId="0" borderId="10" xfId="1" applyFont="1" applyBorder="1" applyAlignment="1">
      <alignment horizontal="right" vertical="center"/>
    </xf>
    <xf numFmtId="38" fontId="8" fillId="0" borderId="10" xfId="1" applyFont="1" applyBorder="1" applyAlignment="1">
      <alignment horizontal="right" vertical="center" wrapText="1"/>
    </xf>
    <xf numFmtId="0" fontId="8" fillId="0" borderId="5" xfId="1" applyNumberFormat="1" applyFont="1" applyBorder="1" applyAlignment="1">
      <alignment horizontal="center" vertical="center"/>
    </xf>
    <xf numFmtId="0" fontId="8" fillId="0" borderId="10" xfId="1" applyNumberFormat="1" applyFont="1" applyBorder="1" applyAlignment="1">
      <alignment horizontal="center" vertical="center" shrinkToFit="1"/>
    </xf>
    <xf numFmtId="0" fontId="8" fillId="0" borderId="10" xfId="1" applyNumberFormat="1" applyFont="1" applyBorder="1" applyAlignment="1">
      <alignment horizontal="center" vertical="center"/>
    </xf>
    <xf numFmtId="0" fontId="9" fillId="0" borderId="0" xfId="1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right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4" fillId="0" borderId="4" xfId="1" applyNumberFormat="1" applyFont="1" applyBorder="1" applyAlignment="1">
      <alignment horizontal="center" vertical="center" wrapText="1" shrinkToFit="1"/>
    </xf>
    <xf numFmtId="0" fontId="4" fillId="0" borderId="5" xfId="1" applyNumberFormat="1" applyFont="1" applyBorder="1" applyAlignment="1">
      <alignment horizontal="center" vertical="center" wrapText="1" shrinkToFi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5" fillId="0" borderId="0" xfId="1" applyNumberFormat="1" applyFont="1" applyBorder="1" applyAlignment="1">
      <alignment horizontal="right" vertical="center" wrapText="1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view="pageBreakPreview" zoomScale="85" zoomScaleNormal="100" zoomScaleSheetLayoutView="85" workbookViewId="0">
      <selection activeCell="N9" sqref="N9"/>
    </sheetView>
  </sheetViews>
  <sheetFormatPr defaultRowHeight="28.5" customHeight="1" x14ac:dyDescent="0.15"/>
  <cols>
    <col min="1" max="1" width="4.75" style="2" customWidth="1"/>
    <col min="2" max="2" width="23.875" style="2" customWidth="1"/>
    <col min="3" max="5" width="9.125" style="14" customWidth="1"/>
    <col min="6" max="11" width="9.125" style="2" customWidth="1"/>
    <col min="12" max="16384" width="9" style="2"/>
  </cols>
  <sheetData>
    <row r="1" spans="1:11" ht="28.5" customHeight="1" x14ac:dyDescent="0.15">
      <c r="A1" s="1" t="s">
        <v>0</v>
      </c>
      <c r="C1" s="3"/>
      <c r="D1" s="3"/>
      <c r="E1" s="3"/>
    </row>
    <row r="2" spans="1:11" ht="28.5" customHeight="1" x14ac:dyDescent="0.15">
      <c r="A2" s="15"/>
      <c r="B2" s="37"/>
      <c r="C2" s="37"/>
      <c r="D2" s="37"/>
      <c r="E2" s="37"/>
      <c r="F2" s="12"/>
      <c r="G2" s="12"/>
      <c r="H2" s="12"/>
      <c r="I2" s="12"/>
      <c r="J2" s="27"/>
      <c r="K2" s="28" t="s">
        <v>26</v>
      </c>
    </row>
    <row r="3" spans="1:11" ht="52.5" customHeight="1" x14ac:dyDescent="0.15">
      <c r="A3" s="6"/>
      <c r="B3" s="38" t="s">
        <v>22</v>
      </c>
      <c r="C3" s="39"/>
      <c r="D3" s="4" t="s">
        <v>10</v>
      </c>
      <c r="E3" s="5" t="s">
        <v>11</v>
      </c>
      <c r="F3" s="4" t="s">
        <v>13</v>
      </c>
      <c r="G3" s="5" t="s">
        <v>14</v>
      </c>
      <c r="H3" s="16" t="s">
        <v>15</v>
      </c>
      <c r="I3" s="16" t="s">
        <v>16</v>
      </c>
      <c r="J3" s="16" t="s">
        <v>18</v>
      </c>
      <c r="K3" s="16" t="s">
        <v>17</v>
      </c>
    </row>
    <row r="4" spans="1:11" ht="50.1" customHeight="1" x14ac:dyDescent="0.15">
      <c r="A4" s="33">
        <v>1</v>
      </c>
      <c r="B4" s="35" t="s">
        <v>1</v>
      </c>
      <c r="C4" s="25" t="s">
        <v>24</v>
      </c>
      <c r="D4" s="22">
        <v>55</v>
      </c>
      <c r="E4" s="22">
        <v>1</v>
      </c>
      <c r="F4" s="22">
        <v>8</v>
      </c>
      <c r="G4" s="22">
        <v>3</v>
      </c>
      <c r="H4" s="23">
        <v>33</v>
      </c>
      <c r="I4" s="23">
        <v>29</v>
      </c>
      <c r="J4" s="23">
        <v>11</v>
      </c>
      <c r="K4" s="23">
        <f>SUM(D4:J4)</f>
        <v>140</v>
      </c>
    </row>
    <row r="5" spans="1:11" ht="50.1" customHeight="1" x14ac:dyDescent="0.15">
      <c r="A5" s="34"/>
      <c r="B5" s="36"/>
      <c r="C5" s="24" t="s">
        <v>25</v>
      </c>
      <c r="D5" s="20">
        <v>520</v>
      </c>
      <c r="E5" s="20">
        <v>59</v>
      </c>
      <c r="F5" s="20">
        <v>153</v>
      </c>
      <c r="G5" s="20">
        <v>32</v>
      </c>
      <c r="H5" s="21">
        <v>348</v>
      </c>
      <c r="I5" s="21">
        <v>379</v>
      </c>
      <c r="J5" s="21">
        <v>217</v>
      </c>
      <c r="K5" s="21">
        <f>SUM(D5:J5)</f>
        <v>1708</v>
      </c>
    </row>
    <row r="6" spans="1:11" ht="50.1" customHeight="1" x14ac:dyDescent="0.15">
      <c r="A6" s="33">
        <v>2</v>
      </c>
      <c r="B6" s="35" t="s">
        <v>2</v>
      </c>
      <c r="C6" s="25" t="s">
        <v>24</v>
      </c>
      <c r="D6" s="22">
        <v>18</v>
      </c>
      <c r="E6" s="22">
        <v>0</v>
      </c>
      <c r="F6" s="22">
        <v>9</v>
      </c>
      <c r="G6" s="22">
        <v>0</v>
      </c>
      <c r="H6" s="23">
        <v>3</v>
      </c>
      <c r="I6" s="23">
        <v>24</v>
      </c>
      <c r="J6" s="23">
        <v>3</v>
      </c>
      <c r="K6" s="23">
        <f>SUM(D6:J6)</f>
        <v>57</v>
      </c>
    </row>
    <row r="7" spans="1:11" ht="50.1" customHeight="1" x14ac:dyDescent="0.15">
      <c r="A7" s="34"/>
      <c r="B7" s="36"/>
      <c r="C7" s="24" t="s">
        <v>25</v>
      </c>
      <c r="D7" s="20">
        <v>289</v>
      </c>
      <c r="E7" s="20">
        <v>0</v>
      </c>
      <c r="F7" s="20">
        <v>202</v>
      </c>
      <c r="G7" s="20">
        <v>0</v>
      </c>
      <c r="H7" s="21">
        <v>33</v>
      </c>
      <c r="I7" s="21">
        <v>856</v>
      </c>
      <c r="J7" s="21">
        <v>126</v>
      </c>
      <c r="K7" s="21">
        <f t="shared" ref="K7:K17" si="0">SUM(D7:J7)</f>
        <v>1506</v>
      </c>
    </row>
    <row r="8" spans="1:11" ht="50.1" customHeight="1" x14ac:dyDescent="0.15">
      <c r="A8" s="33">
        <v>3</v>
      </c>
      <c r="B8" s="35" t="s">
        <v>3</v>
      </c>
      <c r="C8" s="26" t="s">
        <v>12</v>
      </c>
      <c r="D8" s="22">
        <v>590</v>
      </c>
      <c r="E8" s="22">
        <v>12</v>
      </c>
      <c r="F8" s="22">
        <v>43</v>
      </c>
      <c r="G8" s="22">
        <v>32</v>
      </c>
      <c r="H8" s="23">
        <v>0</v>
      </c>
      <c r="I8" s="23">
        <v>4</v>
      </c>
      <c r="J8" s="23">
        <v>46</v>
      </c>
      <c r="K8" s="23">
        <f t="shared" si="0"/>
        <v>727</v>
      </c>
    </row>
    <row r="9" spans="1:11" ht="50.1" customHeight="1" x14ac:dyDescent="0.15">
      <c r="A9" s="34"/>
      <c r="B9" s="36"/>
      <c r="C9" s="24" t="s">
        <v>25</v>
      </c>
      <c r="D9" s="20">
        <v>5469</v>
      </c>
      <c r="E9" s="20">
        <v>124</v>
      </c>
      <c r="F9" s="20">
        <v>514</v>
      </c>
      <c r="G9" s="20">
        <v>376</v>
      </c>
      <c r="H9" s="21">
        <v>0</v>
      </c>
      <c r="I9" s="21">
        <v>141</v>
      </c>
      <c r="J9" s="21">
        <v>988</v>
      </c>
      <c r="K9" s="21">
        <f t="shared" si="0"/>
        <v>7612</v>
      </c>
    </row>
    <row r="10" spans="1:11" ht="50.1" customHeight="1" x14ac:dyDescent="0.15">
      <c r="A10" s="33">
        <v>4</v>
      </c>
      <c r="B10" s="35" t="s">
        <v>4</v>
      </c>
      <c r="C10" s="25" t="s">
        <v>24</v>
      </c>
      <c r="D10" s="22">
        <v>149</v>
      </c>
      <c r="E10" s="22">
        <v>5</v>
      </c>
      <c r="F10" s="22">
        <v>2</v>
      </c>
      <c r="G10" s="22">
        <v>13</v>
      </c>
      <c r="H10" s="23">
        <v>0</v>
      </c>
      <c r="I10" s="23">
        <v>3</v>
      </c>
      <c r="J10" s="23">
        <v>9</v>
      </c>
      <c r="K10" s="23">
        <f t="shared" si="0"/>
        <v>181</v>
      </c>
    </row>
    <row r="11" spans="1:11" ht="50.1" customHeight="1" x14ac:dyDescent="0.15">
      <c r="A11" s="34"/>
      <c r="B11" s="36"/>
      <c r="C11" s="24" t="s">
        <v>25</v>
      </c>
      <c r="D11" s="20">
        <v>1272</v>
      </c>
      <c r="E11" s="20">
        <v>76</v>
      </c>
      <c r="F11" s="20">
        <v>11</v>
      </c>
      <c r="G11" s="20">
        <v>88</v>
      </c>
      <c r="H11" s="21">
        <v>0</v>
      </c>
      <c r="I11" s="21">
        <v>67</v>
      </c>
      <c r="J11" s="21">
        <v>85</v>
      </c>
      <c r="K11" s="21">
        <f t="shared" si="0"/>
        <v>1599</v>
      </c>
    </row>
    <row r="12" spans="1:11" ht="50.1" customHeight="1" x14ac:dyDescent="0.15">
      <c r="A12" s="33">
        <v>5</v>
      </c>
      <c r="B12" s="35" t="s">
        <v>5</v>
      </c>
      <c r="C12" s="25" t="s">
        <v>24</v>
      </c>
      <c r="D12" s="22">
        <v>464</v>
      </c>
      <c r="E12" s="22">
        <v>12</v>
      </c>
      <c r="F12" s="22">
        <v>19</v>
      </c>
      <c r="G12" s="22">
        <v>32</v>
      </c>
      <c r="H12" s="23">
        <v>1</v>
      </c>
      <c r="I12" s="23">
        <v>15</v>
      </c>
      <c r="J12" s="23">
        <v>18</v>
      </c>
      <c r="K12" s="23">
        <f t="shared" si="0"/>
        <v>561</v>
      </c>
    </row>
    <row r="13" spans="1:11" ht="50.1" customHeight="1" x14ac:dyDescent="0.15">
      <c r="A13" s="34"/>
      <c r="B13" s="36"/>
      <c r="C13" s="24" t="s">
        <v>25</v>
      </c>
      <c r="D13" s="20">
        <v>6414</v>
      </c>
      <c r="E13" s="20">
        <v>197</v>
      </c>
      <c r="F13" s="20">
        <v>299</v>
      </c>
      <c r="G13" s="20">
        <v>392</v>
      </c>
      <c r="H13" s="21">
        <v>3</v>
      </c>
      <c r="I13" s="21">
        <v>2208</v>
      </c>
      <c r="J13" s="21">
        <v>368</v>
      </c>
      <c r="K13" s="21">
        <f t="shared" si="0"/>
        <v>9881</v>
      </c>
    </row>
    <row r="14" spans="1:11" ht="50.1" customHeight="1" x14ac:dyDescent="0.15">
      <c r="A14" s="33">
        <v>6</v>
      </c>
      <c r="B14" s="35" t="s">
        <v>20</v>
      </c>
      <c r="C14" s="25" t="s">
        <v>24</v>
      </c>
      <c r="D14" s="22">
        <v>459</v>
      </c>
      <c r="E14" s="22">
        <v>267</v>
      </c>
      <c r="F14" s="22">
        <v>6</v>
      </c>
      <c r="G14" s="22">
        <v>14</v>
      </c>
      <c r="H14" s="23">
        <v>0</v>
      </c>
      <c r="I14" s="23">
        <v>4</v>
      </c>
      <c r="J14" s="23">
        <v>51</v>
      </c>
      <c r="K14" s="23">
        <f t="shared" si="0"/>
        <v>801</v>
      </c>
    </row>
    <row r="15" spans="1:11" ht="50.1" customHeight="1" x14ac:dyDescent="0.15">
      <c r="A15" s="34"/>
      <c r="B15" s="36"/>
      <c r="C15" s="24" t="s">
        <v>25</v>
      </c>
      <c r="D15" s="20">
        <v>6819</v>
      </c>
      <c r="E15" s="20">
        <v>4825</v>
      </c>
      <c r="F15" s="20">
        <v>287</v>
      </c>
      <c r="G15" s="20">
        <v>262</v>
      </c>
      <c r="H15" s="21">
        <v>0</v>
      </c>
      <c r="I15" s="21">
        <v>75</v>
      </c>
      <c r="J15" s="21">
        <v>3493</v>
      </c>
      <c r="K15" s="21">
        <f t="shared" si="0"/>
        <v>15761</v>
      </c>
    </row>
    <row r="16" spans="1:11" ht="50.1" customHeight="1" x14ac:dyDescent="0.15">
      <c r="A16" s="33">
        <v>7</v>
      </c>
      <c r="B16" s="35" t="s">
        <v>6</v>
      </c>
      <c r="C16" s="25" t="s">
        <v>24</v>
      </c>
      <c r="D16" s="22">
        <v>40</v>
      </c>
      <c r="E16" s="22">
        <v>6</v>
      </c>
      <c r="F16" s="22">
        <v>253</v>
      </c>
      <c r="G16" s="22">
        <v>1</v>
      </c>
      <c r="H16" s="23">
        <v>15</v>
      </c>
      <c r="I16" s="23">
        <v>22</v>
      </c>
      <c r="J16" s="23">
        <v>0</v>
      </c>
      <c r="K16" s="23">
        <f t="shared" si="0"/>
        <v>337</v>
      </c>
    </row>
    <row r="17" spans="1:11" ht="50.1" customHeight="1" x14ac:dyDescent="0.15">
      <c r="A17" s="34"/>
      <c r="B17" s="36"/>
      <c r="C17" s="24" t="s">
        <v>25</v>
      </c>
      <c r="D17" s="20">
        <v>2752</v>
      </c>
      <c r="E17" s="20">
        <v>94</v>
      </c>
      <c r="F17" s="20">
        <v>10217</v>
      </c>
      <c r="G17" s="20">
        <v>20</v>
      </c>
      <c r="H17" s="21">
        <v>196</v>
      </c>
      <c r="I17" s="21">
        <v>896</v>
      </c>
      <c r="J17" s="21">
        <v>0</v>
      </c>
      <c r="K17" s="21">
        <f t="shared" si="0"/>
        <v>14175</v>
      </c>
    </row>
    <row r="18" spans="1:11" ht="50.1" customHeight="1" x14ac:dyDescent="0.15">
      <c r="A18" s="29" t="s">
        <v>19</v>
      </c>
      <c r="B18" s="30"/>
      <c r="C18" s="25" t="s">
        <v>24</v>
      </c>
      <c r="D18" s="22">
        <f>D4+D6+D8+D10+D12+D14+D16</f>
        <v>1775</v>
      </c>
      <c r="E18" s="22">
        <f t="shared" ref="E18:K18" si="1">E4+E6+E8+E10+E12+E14+E16</f>
        <v>303</v>
      </c>
      <c r="F18" s="22">
        <f t="shared" si="1"/>
        <v>340</v>
      </c>
      <c r="G18" s="22">
        <f t="shared" si="1"/>
        <v>95</v>
      </c>
      <c r="H18" s="23">
        <f t="shared" si="1"/>
        <v>52</v>
      </c>
      <c r="I18" s="23">
        <f t="shared" si="1"/>
        <v>101</v>
      </c>
      <c r="J18" s="23">
        <f t="shared" si="1"/>
        <v>138</v>
      </c>
      <c r="K18" s="23">
        <f t="shared" si="1"/>
        <v>2804</v>
      </c>
    </row>
    <row r="19" spans="1:11" ht="50.1" customHeight="1" x14ac:dyDescent="0.15">
      <c r="A19" s="31"/>
      <c r="B19" s="32"/>
      <c r="C19" s="24" t="s">
        <v>25</v>
      </c>
      <c r="D19" s="20">
        <f t="shared" ref="D19:K19" si="2">D5+D7+D9+D11+D13+D15+D17</f>
        <v>23535</v>
      </c>
      <c r="E19" s="20">
        <f>E5+E7+E9+E11+E13+E15+E17</f>
        <v>5375</v>
      </c>
      <c r="F19" s="20">
        <f t="shared" si="2"/>
        <v>11683</v>
      </c>
      <c r="G19" s="20">
        <f t="shared" si="2"/>
        <v>1170</v>
      </c>
      <c r="H19" s="21">
        <f t="shared" si="2"/>
        <v>580</v>
      </c>
      <c r="I19" s="21">
        <f t="shared" si="2"/>
        <v>4622</v>
      </c>
      <c r="J19" s="21">
        <f t="shared" si="2"/>
        <v>5277</v>
      </c>
      <c r="K19" s="21">
        <f t="shared" si="2"/>
        <v>52242</v>
      </c>
    </row>
    <row r="20" spans="1:11" ht="13.5" customHeight="1" x14ac:dyDescent="0.15">
      <c r="A20" s="17"/>
      <c r="B20" s="7"/>
      <c r="C20" s="8"/>
      <c r="D20" s="8"/>
      <c r="E20" s="9"/>
      <c r="F20" s="8"/>
      <c r="G20" s="9"/>
      <c r="H20" s="12"/>
      <c r="I20" s="12"/>
      <c r="J20" s="12"/>
      <c r="K20" s="12"/>
    </row>
    <row r="21" spans="1:11" ht="13.5" customHeight="1" x14ac:dyDescent="0.15">
      <c r="A21" s="10" t="s">
        <v>27</v>
      </c>
      <c r="B21" s="11"/>
      <c r="C21" s="18"/>
      <c r="D21" s="19"/>
      <c r="E21" s="19"/>
      <c r="F21" s="12"/>
      <c r="G21" s="12"/>
      <c r="H21" s="12"/>
      <c r="I21" s="12"/>
      <c r="J21" s="12"/>
      <c r="K21" s="12"/>
    </row>
    <row r="22" spans="1:11" ht="13.5" customHeight="1" x14ac:dyDescent="0.15">
      <c r="A22" s="10" t="s">
        <v>8</v>
      </c>
      <c r="B22" s="11"/>
      <c r="C22" s="18"/>
      <c r="D22" s="19"/>
      <c r="E22" s="19"/>
      <c r="F22" s="12"/>
      <c r="G22" s="12"/>
      <c r="H22" s="12"/>
      <c r="I22" s="12"/>
      <c r="J22" s="12"/>
      <c r="K22" s="12"/>
    </row>
    <row r="23" spans="1:11" ht="13.5" customHeight="1" x14ac:dyDescent="0.15">
      <c r="A23" s="12"/>
      <c r="B23" s="10" t="s">
        <v>9</v>
      </c>
      <c r="C23" s="18"/>
      <c r="D23" s="19"/>
      <c r="E23" s="19"/>
      <c r="F23" s="12"/>
      <c r="G23" s="12"/>
      <c r="H23" s="12"/>
      <c r="I23" s="12"/>
      <c r="J23" s="12"/>
      <c r="K23" s="12"/>
    </row>
    <row r="24" spans="1:11" ht="13.5" customHeight="1" x14ac:dyDescent="0.15">
      <c r="A24" s="12"/>
      <c r="B24" s="10" t="s">
        <v>21</v>
      </c>
      <c r="C24" s="18"/>
      <c r="D24" s="19"/>
      <c r="E24" s="19"/>
      <c r="F24" s="12"/>
      <c r="G24" s="12"/>
      <c r="H24" s="12"/>
      <c r="I24" s="12"/>
      <c r="J24" s="12"/>
      <c r="K24" s="12"/>
    </row>
    <row r="25" spans="1:11" ht="13.5" customHeight="1" x14ac:dyDescent="0.15">
      <c r="A25" s="12"/>
      <c r="B25" s="13" t="s">
        <v>7</v>
      </c>
      <c r="C25" s="18"/>
      <c r="D25" s="19"/>
      <c r="E25" s="19"/>
      <c r="F25" s="12"/>
      <c r="G25" s="12"/>
      <c r="H25" s="12"/>
      <c r="I25" s="12"/>
      <c r="J25" s="12"/>
      <c r="K25" s="12"/>
    </row>
    <row r="26" spans="1:11" ht="13.5" customHeight="1" x14ac:dyDescent="0.15">
      <c r="A26" s="12"/>
      <c r="B26" s="13" t="s">
        <v>23</v>
      </c>
      <c r="C26" s="18"/>
      <c r="D26" s="13"/>
      <c r="E26" s="13"/>
      <c r="F26" s="13"/>
      <c r="G26" s="13"/>
      <c r="H26" s="12"/>
      <c r="I26" s="12"/>
      <c r="J26" s="12"/>
      <c r="K26" s="12"/>
    </row>
  </sheetData>
  <mergeCells count="17">
    <mergeCell ref="A4:A5"/>
    <mergeCell ref="B2:E2"/>
    <mergeCell ref="B14:B15"/>
    <mergeCell ref="B16:B17"/>
    <mergeCell ref="A16:A17"/>
    <mergeCell ref="A6:A7"/>
    <mergeCell ref="B3:C3"/>
    <mergeCell ref="B4:B5"/>
    <mergeCell ref="B6:B7"/>
    <mergeCell ref="A18:B19"/>
    <mergeCell ref="A14:A15"/>
    <mergeCell ref="A12:A13"/>
    <mergeCell ref="A10:A11"/>
    <mergeCell ref="A8:A9"/>
    <mergeCell ref="B8:B9"/>
    <mergeCell ref="B10:B11"/>
    <mergeCell ref="B12:B13"/>
  </mergeCells>
  <phoneticPr fontId="1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8-3</vt:lpstr>
      <vt:lpstr>'8-3'!Print_Area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松岡　未花</cp:lastModifiedBy>
  <dcterms:modified xsi:type="dcterms:W3CDTF">2024-04-04T09:20:01Z</dcterms:modified>
</cp:coreProperties>
</file>