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健康対策室共有\！！感染症対策課！！\05_設備整備補助等（交付金）\★★★★★R5年度事業分はここ★★★★★\02_交付申請\1.医療機関への通知\2.下半期\（４）外来対応医療機関設備整備分\"/>
    </mc:Choice>
  </mc:AlternateContent>
  <bookViews>
    <workbookView xWindow="480" yWindow="285" windowWidth="14700" windowHeight="7905" tabRatio="795"/>
  </bookViews>
  <sheets>
    <sheet name="交付申請書" sheetId="43" r:id="rId1"/>
    <sheet name="経費所要額調書" sheetId="40" r:id="rId2"/>
    <sheet name="基準額算出内訳及び対象経費支出予定額内訳" sheetId="36" r:id="rId3"/>
    <sheet name="事業計画書" sheetId="41" r:id="rId4"/>
    <sheet name="収支予算書" sheetId="42" r:id="rId5"/>
    <sheet name="口座振替届" sheetId="44" r:id="rId6"/>
  </sheets>
  <definedNames>
    <definedName name="_xlnm.Print_Area" localSheetId="2">基準額算出内訳及び対象経費支出予定額内訳!$A$1:$K$10</definedName>
    <definedName name="_xlnm.Print_Area" localSheetId="1">経費所要額調書!$A$1:$K$10</definedName>
    <definedName name="_xlnm.Print_Area" localSheetId="0">交付申請書!$A$1:$J$38</definedName>
    <definedName name="_xlnm.Print_Area" localSheetId="5">口座振替届!$A$1:$G$13</definedName>
    <definedName name="_xlnm.Print_Area" localSheetId="3">事業計画書!$A$1:$I$43</definedName>
    <definedName name="_xlnm.Print_Area" localSheetId="4">収支予算書!$A$1:$F$28</definedName>
  </definedNames>
  <calcPr calcId="162913"/>
</workbook>
</file>

<file path=xl/calcChain.xml><?xml version="1.0" encoding="utf-8"?>
<calcChain xmlns="http://schemas.openxmlformats.org/spreadsheetml/2006/main">
  <c r="D5" i="44" l="1"/>
  <c r="D6" i="44"/>
  <c r="D7" i="44"/>
  <c r="D4" i="44"/>
  <c r="A7" i="40" l="1"/>
  <c r="C5" i="41"/>
  <c r="F32" i="41" l="1"/>
  <c r="C6" i="41" l="1"/>
  <c r="E25" i="42" l="1"/>
  <c r="C4" i="41" l="1"/>
  <c r="I7" i="36" l="1"/>
  <c r="E16" i="42" s="1"/>
  <c r="C7" i="36"/>
  <c r="E7" i="36" s="1"/>
  <c r="J7" i="36" l="1"/>
  <c r="E38" i="41" l="1"/>
  <c r="E42" i="41" s="1"/>
  <c r="I8" i="36" l="1"/>
  <c r="C8" i="36"/>
  <c r="E8" i="36" s="1"/>
  <c r="E17" i="42" l="1"/>
  <c r="I9" i="36"/>
  <c r="J8" i="36"/>
  <c r="J9" i="36" s="1"/>
  <c r="E18" i="42"/>
  <c r="E26" i="42" s="1"/>
  <c r="C8" i="40"/>
  <c r="E7" i="40" l="1"/>
  <c r="E8" i="40" s="1"/>
  <c r="B7" i="40"/>
  <c r="D7" i="40" l="1"/>
  <c r="D8" i="40" s="1"/>
  <c r="B8" i="40"/>
  <c r="F7" i="40"/>
  <c r="F8" i="40" s="1"/>
  <c r="G7" i="40" l="1"/>
  <c r="H7" i="40" s="1"/>
  <c r="A20" i="43" l="1"/>
  <c r="E5" i="42"/>
  <c r="G8" i="40"/>
  <c r="H8" i="40" l="1"/>
  <c r="C38" i="41" s="1"/>
  <c r="C42" i="41" s="1"/>
  <c r="E12" i="42"/>
</calcChain>
</file>

<file path=xl/comments1.xml><?xml version="1.0" encoding="utf-8"?>
<comments xmlns="http://schemas.openxmlformats.org/spreadsheetml/2006/main">
  <authors>
    <author>富山県</author>
    <author>571725</author>
  </authors>
  <commentList>
    <comment ref="G2" authorId="0" shapeId="0">
      <text>
        <r>
          <rPr>
            <b/>
            <sz val="9"/>
            <color indexed="81"/>
            <rFont val="MS P ゴシック"/>
            <family val="3"/>
            <charset val="128"/>
          </rPr>
          <t>記号番号（医療機関として発出する文書に番号を付していない場合は、入力不要）</t>
        </r>
      </text>
    </comment>
    <comment ref="G3" authorId="0" shapeId="0">
      <text>
        <r>
          <rPr>
            <b/>
            <sz val="9"/>
            <color indexed="81"/>
            <rFont val="MS P ゴシック"/>
            <family val="3"/>
            <charset val="128"/>
          </rPr>
          <t>申請日</t>
        </r>
      </text>
    </comment>
    <comment ref="F9" authorId="1" shapeId="0">
      <text>
        <r>
          <rPr>
            <b/>
            <sz val="9"/>
            <color indexed="81"/>
            <rFont val="MS P ゴシック"/>
            <family val="3"/>
            <charset val="128"/>
          </rPr>
          <t>法人化されている医療機関においては、法人本部の所在地を入力</t>
        </r>
      </text>
    </comment>
    <comment ref="F11" authorId="1" shapeId="0">
      <text>
        <r>
          <rPr>
            <b/>
            <sz val="9"/>
            <color indexed="81"/>
            <rFont val="MS P ゴシック"/>
            <family val="3"/>
            <charset val="128"/>
          </rPr>
          <t>法人化されていない医療機関においては、省略可</t>
        </r>
      </text>
    </comment>
    <comment ref="F12" authorId="1" shapeId="0">
      <text>
        <r>
          <rPr>
            <b/>
            <sz val="9"/>
            <color indexed="81"/>
            <rFont val="MS P ゴシック"/>
            <family val="3"/>
            <charset val="128"/>
          </rPr>
          <t>法人化されている医療機関
→法人の代表者（理事長）
法人化されていない医療機関
→医療機関の代表者（院長）</t>
        </r>
      </text>
    </comment>
  </commentList>
</comments>
</file>

<file path=xl/comments2.xml><?xml version="1.0" encoding="utf-8"?>
<comments xmlns="http://schemas.openxmlformats.org/spreadsheetml/2006/main">
  <authors>
    <author>571725</author>
  </authors>
  <commentList>
    <comment ref="C7" authorId="0" shapeId="0">
      <text>
        <r>
          <rPr>
            <b/>
            <sz val="9"/>
            <color indexed="81"/>
            <rFont val="MS P ゴシック"/>
            <family val="3"/>
            <charset val="128"/>
          </rPr>
          <t>特別な事情を除き、原則"0"としてください。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富山県</author>
    <author>571725</author>
  </authors>
  <commentList>
    <comment ref="E6" authorId="0" shapeId="0">
      <text>
        <r>
          <rPr>
            <b/>
            <sz val="9"/>
            <color indexed="81"/>
            <rFont val="MS P ゴシック"/>
            <family val="3"/>
            <charset val="128"/>
          </rPr>
          <t>合計額から県補助金額を引いた額を下記の適当な欄に入力（1,000円未満の端数等の県補助金の対象外経費は、原則「事業者自己財源額」に入力）</t>
        </r>
      </text>
    </comment>
    <comment ref="E12" authorId="0" shapeId="0">
      <text>
        <r>
          <rPr>
            <b/>
            <sz val="9"/>
            <color indexed="81"/>
            <rFont val="MS P ゴシック"/>
            <family val="3"/>
            <charset val="128"/>
          </rPr>
          <t>別紙１－１「経費所要額調書」の（A）欄の金額と一致</t>
        </r>
      </text>
    </comment>
    <comment ref="C16" authorId="1" shapeId="0">
      <text>
        <r>
          <rPr>
            <b/>
            <sz val="9"/>
            <color indexed="81"/>
            <rFont val="MS P ゴシック"/>
            <family val="3"/>
            <charset val="128"/>
          </rPr>
          <t>補助対象経費は、別紙１－２「基準額算出内訳及び対象経費支出予定額等内訳」の各品目の対象経費支出予定額と一致</t>
        </r>
      </text>
    </comment>
    <comment ref="C19" authorId="0" shapeId="0">
      <text>
        <r>
          <rPr>
            <b/>
            <sz val="9"/>
            <color indexed="81"/>
            <rFont val="MS P ゴシック"/>
            <family val="3"/>
            <charset val="128"/>
          </rPr>
          <t>補助対象外経費は、別紙１－２「基準額算出内訳及び対象経費支出予定額等内訳」のうち、対象経費支出予定額に含まれないものがある場合に記入
※基本的には発生しないものと考えられる。</t>
        </r>
      </text>
    </comment>
    <comment ref="E26" authorId="0" shapeId="0">
      <text>
        <r>
          <rPr>
            <b/>
            <sz val="9"/>
            <color indexed="81"/>
            <rFont val="MS P ゴシック"/>
            <family val="3"/>
            <charset val="128"/>
          </rPr>
          <t>別紙１－１「経費所要額調書」の（A）欄の金額と一致</t>
        </r>
      </text>
    </comment>
  </commentList>
</comments>
</file>

<file path=xl/sharedStrings.xml><?xml version="1.0" encoding="utf-8"?>
<sst xmlns="http://schemas.openxmlformats.org/spreadsheetml/2006/main" count="143" uniqueCount="126">
  <si>
    <t>備考</t>
    <rPh sb="0" eb="2">
      <t>ビコウ</t>
    </rPh>
    <phoneticPr fontId="3"/>
  </si>
  <si>
    <t>円</t>
    <rPh sb="0" eb="1">
      <t>エン</t>
    </rPh>
    <phoneticPr fontId="3"/>
  </si>
  <si>
    <t>計</t>
    <rPh sb="0" eb="1">
      <t>ケイ</t>
    </rPh>
    <phoneticPr fontId="3"/>
  </si>
  <si>
    <t>員数</t>
    <rPh sb="0" eb="2">
      <t>インスウ</t>
    </rPh>
    <phoneticPr fontId="3"/>
  </si>
  <si>
    <t>単価</t>
    <rPh sb="0" eb="2">
      <t>タンカ</t>
    </rPh>
    <phoneticPr fontId="3"/>
  </si>
  <si>
    <t>金額</t>
    <rPh sb="0" eb="2">
      <t>キンガク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</si>
  <si>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</si>
  <si>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</si>
  <si>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</si>
  <si>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数量</t>
    <rPh sb="0" eb="2">
      <t>スウリョウ</t>
    </rPh>
    <phoneticPr fontId="3"/>
  </si>
  <si>
    <t>名称・規格
（型式）</t>
    <rPh sb="0" eb="2">
      <t>メイショウ</t>
    </rPh>
    <rPh sb="3" eb="5">
      <t>キカク</t>
    </rPh>
    <rPh sb="7" eb="9">
      <t>カタシキ</t>
    </rPh>
    <phoneticPr fontId="3"/>
  </si>
  <si>
    <t>簡易ベッド</t>
    <rPh sb="0" eb="2">
      <t>カンイ</t>
    </rPh>
    <phoneticPr fontId="3"/>
  </si>
  <si>
    <t>（単位：円）</t>
    <rPh sb="1" eb="3">
      <t>タンイ</t>
    </rPh>
    <rPh sb="4" eb="5">
      <t>エン</t>
    </rPh>
    <phoneticPr fontId="3"/>
  </si>
  <si>
    <t>施設名</t>
    <rPh sb="0" eb="2">
      <t>シセツ</t>
    </rPh>
    <rPh sb="2" eb="3">
      <t>メイ</t>
    </rPh>
    <phoneticPr fontId="3"/>
  </si>
  <si>
    <t>（別紙２）</t>
    <rPh sb="1" eb="3">
      <t>ベッシ</t>
    </rPh>
    <phoneticPr fontId="3"/>
  </si>
  <si>
    <t>総事業費</t>
    <rPh sb="0" eb="1">
      <t>ソウ</t>
    </rPh>
    <rPh sb="1" eb="3">
      <t>ジギョウ</t>
    </rPh>
    <rPh sb="3" eb="4">
      <t>ヒ</t>
    </rPh>
    <phoneticPr fontId="3"/>
  </si>
  <si>
    <t xml:space="preserve">寄付金その他の収入予定額
</t>
    <rPh sb="0" eb="3">
      <t>キフキン</t>
    </rPh>
    <rPh sb="5" eb="6">
      <t>タ</t>
    </rPh>
    <rPh sb="7" eb="8">
      <t>オサム</t>
    </rPh>
    <rPh sb="8" eb="9">
      <t>イリ</t>
    </rPh>
    <rPh sb="9" eb="11">
      <t>ヨテイ</t>
    </rPh>
    <rPh sb="11" eb="12">
      <t>ガク</t>
    </rPh>
    <phoneticPr fontId="3"/>
  </si>
  <si>
    <t>差引額
(A)－(B)</t>
    <rPh sb="0" eb="2">
      <t>サシヒキ</t>
    </rPh>
    <rPh sb="2" eb="3">
      <t>ガク</t>
    </rPh>
    <phoneticPr fontId="3"/>
  </si>
  <si>
    <t xml:space="preserve">対象経費支出予定額
</t>
    <rPh sb="0" eb="2">
      <t>タイショウ</t>
    </rPh>
    <rPh sb="2" eb="4">
      <t>ケイヒ</t>
    </rPh>
    <rPh sb="4" eb="6">
      <t>シシュツ</t>
    </rPh>
    <rPh sb="6" eb="8">
      <t>ヨテイ</t>
    </rPh>
    <rPh sb="8" eb="9">
      <t>ガク</t>
    </rPh>
    <phoneticPr fontId="3"/>
  </si>
  <si>
    <t xml:space="preserve">県費補助所要額
</t>
    <rPh sb="0" eb="1">
      <t>ケン</t>
    </rPh>
    <rPh sb="1" eb="2">
      <t>ヒ</t>
    </rPh>
    <rPh sb="2" eb="4">
      <t>ホジョ</t>
    </rPh>
    <rPh sb="4" eb="6">
      <t>ショヨウ</t>
    </rPh>
    <rPh sb="6" eb="7">
      <t>ガク</t>
    </rPh>
    <phoneticPr fontId="3"/>
  </si>
  <si>
    <t xml:space="preserve">既交付決定額
</t>
    <rPh sb="0" eb="1">
      <t>キ</t>
    </rPh>
    <rPh sb="1" eb="3">
      <t>コウフ</t>
    </rPh>
    <rPh sb="3" eb="5">
      <t>ケッテイ</t>
    </rPh>
    <rPh sb="5" eb="6">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</si>
  <si>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</si>
  <si>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</si>
  <si>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</si>
  <si>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</si>
  <si>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</si>
  <si>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</si>
  <si>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</si>
  <si>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</si>
  <si>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</si>
  <si>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事　業　計　画　書</t>
    <rPh sb="0" eb="1">
      <t>コト</t>
    </rPh>
    <rPh sb="2" eb="3">
      <t>ギョウ</t>
    </rPh>
    <rPh sb="4" eb="5">
      <t>ケイ</t>
    </rPh>
    <rPh sb="6" eb="7">
      <t>ガ</t>
    </rPh>
    <rPh sb="8" eb="9">
      <t>ショ</t>
    </rPh>
    <phoneticPr fontId="7"/>
  </si>
  <si>
    <t>　２　設備整備の内容</t>
    <phoneticPr fontId="7"/>
  </si>
  <si>
    <t>（単位：円）</t>
    <rPh sb="1" eb="3">
      <t>タンイ</t>
    </rPh>
    <rPh sb="4" eb="5">
      <t>エン</t>
    </rPh>
    <phoneticPr fontId="7"/>
  </si>
  <si>
    <t>名称</t>
    <rPh sb="0" eb="2">
      <t>メイショウ</t>
    </rPh>
    <phoneticPr fontId="7"/>
  </si>
  <si>
    <t>規格</t>
    <rPh sb="0" eb="2">
      <t>キカク</t>
    </rPh>
    <phoneticPr fontId="7"/>
  </si>
  <si>
    <t>数量</t>
    <rPh sb="0" eb="2">
      <t>スウリョウ</t>
    </rPh>
    <phoneticPr fontId="7"/>
  </si>
  <si>
    <t>計</t>
    <rPh sb="0" eb="1">
      <t>ケイ</t>
    </rPh>
    <phoneticPr fontId="7"/>
  </si>
  <si>
    <t>（歳入）</t>
    <rPh sb="1" eb="3">
      <t>サイニュウ</t>
    </rPh>
    <phoneticPr fontId="7"/>
  </si>
  <si>
    <t>（歳出）</t>
    <rPh sb="1" eb="3">
      <t>サイシュツ</t>
    </rPh>
    <phoneticPr fontId="7"/>
  </si>
  <si>
    <t>県補助</t>
    <rPh sb="0" eb="1">
      <t>ケン</t>
    </rPh>
    <rPh sb="1" eb="3">
      <t>ホジョ</t>
    </rPh>
    <phoneticPr fontId="7"/>
  </si>
  <si>
    <t>設備整備費</t>
    <rPh sb="0" eb="2">
      <t>セツビ</t>
    </rPh>
    <rPh sb="2" eb="5">
      <t>セイビヒ</t>
    </rPh>
    <phoneticPr fontId="7"/>
  </si>
  <si>
    <t>一般財源</t>
    <rPh sb="0" eb="2">
      <t>イッパン</t>
    </rPh>
    <rPh sb="2" eb="4">
      <t>ザイゲン</t>
    </rPh>
    <phoneticPr fontId="7"/>
  </si>
  <si>
    <t>起債</t>
    <rPh sb="0" eb="2">
      <t>キサイ</t>
    </rPh>
    <phoneticPr fontId="7"/>
  </si>
  <si>
    <t>寄付金その他</t>
    <rPh sb="0" eb="3">
      <t>キフキン</t>
    </rPh>
    <rPh sb="5" eb="6">
      <t>ホカ</t>
    </rPh>
    <phoneticPr fontId="7"/>
  </si>
  <si>
    <t xml:space="preserve">  ３　事　業　費</t>
    <phoneticPr fontId="7"/>
  </si>
  <si>
    <t>整備（予定）月</t>
    <rPh sb="0" eb="2">
      <t>セイビ</t>
    </rPh>
    <rPh sb="3" eb="5">
      <t>ヨテイ</t>
    </rPh>
    <rPh sb="6" eb="7">
      <t>ツキ</t>
    </rPh>
    <phoneticPr fontId="3"/>
  </si>
  <si>
    <t>金額</t>
    <rPh sb="0" eb="2">
      <t>キンガク</t>
    </rPh>
    <phoneticPr fontId="3"/>
  </si>
  <si>
    <t>円</t>
    <rPh sb="0" eb="1">
      <t>エン</t>
    </rPh>
    <phoneticPr fontId="3"/>
  </si>
  <si>
    <t>基準額算出内訳及び対象経費支出予定額等内訳</t>
    <rPh sb="0" eb="2">
      <t>キジュン</t>
    </rPh>
    <rPh sb="2" eb="3">
      <t>ガク</t>
    </rPh>
    <rPh sb="3" eb="5">
      <t>サンシュツ</t>
    </rPh>
    <rPh sb="5" eb="7">
      <t>ウチワケ</t>
    </rPh>
    <rPh sb="7" eb="8">
      <t>オヨ</t>
    </rPh>
    <rPh sb="9" eb="11">
      <t>タイショウ</t>
    </rPh>
    <rPh sb="11" eb="13">
      <t>ケイヒ</t>
    </rPh>
    <rPh sb="13" eb="15">
      <t>シシュツ</t>
    </rPh>
    <rPh sb="15" eb="17">
      <t>ヨテイ</t>
    </rPh>
    <rPh sb="17" eb="18">
      <t>ガク</t>
    </rPh>
    <rPh sb="18" eb="19">
      <t>ナド</t>
    </rPh>
    <rPh sb="19" eb="21">
      <t>ウチワケ</t>
    </rPh>
    <phoneticPr fontId="3"/>
  </si>
  <si>
    <t>選定額（※）</t>
    <rPh sb="0" eb="2">
      <t>センテイ</t>
    </rPh>
    <rPh sb="2" eb="3">
      <t>ガク</t>
    </rPh>
    <phoneticPr fontId="3"/>
  </si>
  <si>
    <t>※「選定額」とは、個々の設備について、基準額と対象経費支出予定額のうち少ない額をいう。</t>
    <rPh sb="2" eb="4">
      <t>センテイ</t>
    </rPh>
    <rPh sb="4" eb="5">
      <t>ガク</t>
    </rPh>
    <rPh sb="9" eb="11">
      <t>ココ</t>
    </rPh>
    <rPh sb="12" eb="14">
      <t>セツビ</t>
    </rPh>
    <rPh sb="19" eb="21">
      <t>キジュン</t>
    </rPh>
    <rPh sb="21" eb="22">
      <t>ガク</t>
    </rPh>
    <rPh sb="35" eb="36">
      <t>スク</t>
    </rPh>
    <rPh sb="38" eb="39">
      <t>ガク</t>
    </rPh>
    <phoneticPr fontId="3"/>
  </si>
  <si>
    <t>新型コロナウイルス感染症緊急包括支援事業（設備整備）経費所要額調書</t>
    <rPh sb="0" eb="2">
      <t>シンガタ</t>
    </rPh>
    <rPh sb="9" eb="14">
      <t>カンセンショウキンキュウ</t>
    </rPh>
    <rPh sb="14" eb="16">
      <t>ホウカツ</t>
    </rPh>
    <rPh sb="16" eb="18">
      <t>シエン</t>
    </rPh>
    <rPh sb="18" eb="20">
      <t>ジギョウ</t>
    </rPh>
    <rPh sb="21" eb="23">
      <t>セツビ</t>
    </rPh>
    <rPh sb="23" eb="25">
      <t>セイビ</t>
    </rPh>
    <rPh sb="26" eb="28">
      <t>ケイヒ</t>
    </rPh>
    <rPh sb="28" eb="30">
      <t>ショヨウ</t>
    </rPh>
    <rPh sb="30" eb="31">
      <t>ガク</t>
    </rPh>
    <rPh sb="31" eb="33">
      <t>チョウショ</t>
    </rPh>
    <phoneticPr fontId="3"/>
  </si>
  <si>
    <t xml:space="preserve">差引追加交付(一部取消)申請額
</t>
    <rPh sb="0" eb="2">
      <t>サシヒキ</t>
    </rPh>
    <rPh sb="2" eb="4">
      <t>ツイカ</t>
    </rPh>
    <rPh sb="4" eb="6">
      <t>コウフ</t>
    </rPh>
    <rPh sb="7" eb="8">
      <t>イチ</t>
    </rPh>
    <rPh sb="8" eb="9">
      <t>ブ</t>
    </rPh>
    <rPh sb="9" eb="10">
      <t>ト</t>
    </rPh>
    <rPh sb="10" eb="11">
      <t>ケ</t>
    </rPh>
    <rPh sb="12" eb="14">
      <t>シンセイ</t>
    </rPh>
    <rPh sb="14" eb="15">
      <t>ガク</t>
    </rPh>
    <phoneticPr fontId="3"/>
  </si>
  <si>
    <t>令和５年〇月</t>
    <rPh sb="0" eb="2">
      <t>レイワ</t>
    </rPh>
    <rPh sb="3" eb="4">
      <t>ネン</t>
    </rPh>
    <rPh sb="5" eb="6">
      <t>ガツ</t>
    </rPh>
    <phoneticPr fontId="3"/>
  </si>
  <si>
    <t>ＨＥＰＡフィルター付パーテーション</t>
    <rPh sb="9" eb="10">
      <t>ツ</t>
    </rPh>
    <phoneticPr fontId="3"/>
  </si>
  <si>
    <t>区　分</t>
  </si>
  <si>
    <t>金　額</t>
  </si>
  <si>
    <t>備　考</t>
  </si>
  <si>
    <t>県補助金</t>
  </si>
  <si>
    <t>県その他補助金等</t>
  </si>
  <si>
    <t>市町村補助金等</t>
  </si>
  <si>
    <t>その他団体補助金等</t>
  </si>
  <si>
    <t>事業者自己財源額</t>
  </si>
  <si>
    <t>借入金</t>
  </si>
  <si>
    <t>その他</t>
  </si>
  <si>
    <t>計</t>
  </si>
  <si>
    <t>収支予算書</t>
    <phoneticPr fontId="3"/>
  </si>
  <si>
    <t>補助対象経費</t>
    <phoneticPr fontId="3"/>
  </si>
  <si>
    <t>補助対象外経費</t>
    <rPh sb="4" eb="5">
      <t>ソト</t>
    </rPh>
    <phoneticPr fontId="3"/>
  </si>
  <si>
    <t>小　計</t>
    <rPh sb="0" eb="1">
      <t>ショウ</t>
    </rPh>
    <rPh sb="2" eb="3">
      <t>ケイ</t>
    </rPh>
    <phoneticPr fontId="3"/>
  </si>
  <si>
    <t>合　計</t>
    <rPh sb="0" eb="1">
      <t>ゴウ</t>
    </rPh>
    <rPh sb="2" eb="3">
      <t>ケイ</t>
    </rPh>
    <phoneticPr fontId="3"/>
  </si>
  <si>
    <t>（別紙３）</t>
    <phoneticPr fontId="3"/>
  </si>
  <si>
    <t>※地方自治体が事業主体となる場合は、上記に係る歳入歳出予算書（又は見込書）の　
　抄本を別途添付すること。</t>
    <phoneticPr fontId="3"/>
  </si>
  <si>
    <t xml:space="preserve">  </t>
    <phoneticPr fontId="3"/>
  </si>
  <si>
    <t>富山県知事　新田　八朗</t>
    <rPh sb="0" eb="2">
      <t>トヤマ</t>
    </rPh>
    <rPh sb="6" eb="8">
      <t>ニッタ</t>
    </rPh>
    <rPh sb="9" eb="11">
      <t>ハチロウ</t>
    </rPh>
    <phoneticPr fontId="3"/>
  </si>
  <si>
    <t>殿</t>
    <phoneticPr fontId="3"/>
  </si>
  <si>
    <t>　関係書類</t>
    <phoneticPr fontId="3"/>
  </si>
  <si>
    <t>　　　　（注）地方公共団体が事業主体となる場合に限り、ご提出ください。</t>
    <phoneticPr fontId="3"/>
  </si>
  <si>
    <t>　　　　　　　予算書には、当該事業の補助対象事業に係る額を備考欄に</t>
    <phoneticPr fontId="3"/>
  </si>
  <si>
    <t>選定額
(別紙１－２より算出)</t>
    <rPh sb="0" eb="2">
      <t>センテイ</t>
    </rPh>
    <rPh sb="2" eb="3">
      <t>ガク</t>
    </rPh>
    <rPh sb="5" eb="7">
      <t>ベッシ</t>
    </rPh>
    <rPh sb="12" eb="14">
      <t>サンシュツ</t>
    </rPh>
    <phoneticPr fontId="3"/>
  </si>
  <si>
    <t>令和５年　月　日</t>
    <rPh sb="0" eb="2">
      <t>レイワ</t>
    </rPh>
    <rPh sb="3" eb="4">
      <t>ネン</t>
    </rPh>
    <rPh sb="5" eb="6">
      <t>ガツ</t>
    </rPh>
    <rPh sb="7" eb="8">
      <t>ニチ</t>
    </rPh>
    <phoneticPr fontId="3"/>
  </si>
  <si>
    <t>（医療機関名）</t>
    <rPh sb="1" eb="3">
      <t>イリョウ</t>
    </rPh>
    <rPh sb="3" eb="5">
      <t>キカン</t>
    </rPh>
    <rPh sb="5" eb="6">
      <t>メイ</t>
    </rPh>
    <phoneticPr fontId="3"/>
  </si>
  <si>
    <t>（申請者職氏名）</t>
    <rPh sb="1" eb="4">
      <t>シンセイシャ</t>
    </rPh>
    <rPh sb="4" eb="5">
      <t>ショク</t>
    </rPh>
    <rPh sb="5" eb="7">
      <t>シメイ</t>
    </rPh>
    <phoneticPr fontId="3"/>
  </si>
  <si>
    <t>（法人名等）</t>
    <rPh sb="1" eb="3">
      <t>ホウジン</t>
    </rPh>
    <rPh sb="3" eb="4">
      <t>メイ</t>
    </rPh>
    <rPh sb="4" eb="5">
      <t>トウ</t>
    </rPh>
    <phoneticPr fontId="3"/>
  </si>
  <si>
    <t>（申請者所在地）</t>
    <rPh sb="1" eb="4">
      <t>シンセイシャ</t>
    </rPh>
    <rPh sb="4" eb="7">
      <t>ショザイチ</t>
    </rPh>
    <phoneticPr fontId="3"/>
  </si>
  <si>
    <t>整備費（総額）</t>
    <rPh sb="0" eb="2">
      <t>セイビ</t>
    </rPh>
    <rPh sb="2" eb="3">
      <t>ヒ</t>
    </rPh>
    <rPh sb="4" eb="6">
      <t>ソウガク</t>
    </rPh>
    <phoneticPr fontId="7"/>
  </si>
  <si>
    <t>（品目）
（現状）
（令和５年度に緊急的に整備が必要となった理由）
（品目）
（現状）
（令和５年度に緊急的に整備が必要となった理由）</t>
    <rPh sb="1" eb="3">
      <t>ヒンモク</t>
    </rPh>
    <rPh sb="7" eb="9">
      <t>ゲンジョウ</t>
    </rPh>
    <rPh sb="13" eb="15">
      <t>レイワ</t>
    </rPh>
    <rPh sb="16" eb="18">
      <t>ネンド</t>
    </rPh>
    <rPh sb="19" eb="22">
      <t>キンキュウテキ</t>
    </rPh>
    <rPh sb="23" eb="25">
      <t>セイビ</t>
    </rPh>
    <rPh sb="26" eb="28">
      <t>ヒツヨウ</t>
    </rPh>
    <rPh sb="32" eb="34">
      <t>リユウ</t>
    </rPh>
    <phoneticPr fontId="3"/>
  </si>
  <si>
    <t>　　１　経費所要額調書（別紙１－１のとおり）</t>
    <phoneticPr fontId="3"/>
  </si>
  <si>
    <t>　　２　基準額算出内訳及び対象経費支出予定額等内訳（別紙１－２のとおり）</t>
    <rPh sb="4" eb="6">
      <t>キジュン</t>
    </rPh>
    <rPh sb="6" eb="7">
      <t>ガク</t>
    </rPh>
    <rPh sb="7" eb="9">
      <t>サンシュツ</t>
    </rPh>
    <rPh sb="9" eb="11">
      <t>ウチワケ</t>
    </rPh>
    <rPh sb="11" eb="12">
      <t>オヨ</t>
    </rPh>
    <rPh sb="13" eb="15">
      <t>タイショウ</t>
    </rPh>
    <rPh sb="15" eb="17">
      <t>ケイヒ</t>
    </rPh>
    <rPh sb="17" eb="19">
      <t>シシュツ</t>
    </rPh>
    <rPh sb="19" eb="21">
      <t>ヨテイ</t>
    </rPh>
    <rPh sb="21" eb="22">
      <t>ガク</t>
    </rPh>
    <rPh sb="22" eb="23">
      <t>トウ</t>
    </rPh>
    <rPh sb="23" eb="25">
      <t>ウチワケ</t>
    </rPh>
    <phoneticPr fontId="3"/>
  </si>
  <si>
    <t>（支出）　</t>
    <rPh sb="1" eb="3">
      <t>シシュツ</t>
    </rPh>
    <phoneticPr fontId="3"/>
  </si>
  <si>
    <t>（収入）　</t>
    <phoneticPr fontId="3"/>
  </si>
  <si>
    <t>県費補助
基本額
(C)、(D)及び(E)のいずれか少ない額</t>
    <rPh sb="0" eb="2">
      <t>ケンピ</t>
    </rPh>
    <rPh sb="2" eb="4">
      <t>ホジョ</t>
    </rPh>
    <rPh sb="5" eb="7">
      <t>キホン</t>
    </rPh>
    <rPh sb="7" eb="8">
      <t>ガク</t>
    </rPh>
    <phoneticPr fontId="3"/>
  </si>
  <si>
    <t>（注２）県費補助所要額について、県費補助基本額に1,000円未満の端数が生じた場合には、これを切り捨てるものとする。</t>
    <rPh sb="1" eb="2">
      <t>チュウ</t>
    </rPh>
    <rPh sb="4" eb="6">
      <t>ケンピ</t>
    </rPh>
    <rPh sb="6" eb="8">
      <t>ホジョ</t>
    </rPh>
    <rPh sb="8" eb="10">
      <t>ショヨウ</t>
    </rPh>
    <rPh sb="10" eb="11">
      <t>ガク</t>
    </rPh>
    <rPh sb="16" eb="18">
      <t>ケンピ</t>
    </rPh>
    <rPh sb="18" eb="20">
      <t>ホジョ</t>
    </rPh>
    <rPh sb="20" eb="22">
      <t>キホン</t>
    </rPh>
    <rPh sb="22" eb="23">
      <t>ガク</t>
    </rPh>
    <rPh sb="29" eb="30">
      <t>エン</t>
    </rPh>
    <rPh sb="30" eb="32">
      <t>ミマン</t>
    </rPh>
    <rPh sb="33" eb="35">
      <t>ハスウ</t>
    </rPh>
    <rPh sb="36" eb="37">
      <t>ショウ</t>
    </rPh>
    <rPh sb="39" eb="41">
      <t>バアイ</t>
    </rPh>
    <rPh sb="47" eb="48">
      <t>キ</t>
    </rPh>
    <rPh sb="49" eb="50">
      <t>ス</t>
    </rPh>
    <phoneticPr fontId="3"/>
  </si>
  <si>
    <t>（単位：円）</t>
    <phoneticPr fontId="3"/>
  </si>
  <si>
    <t>（別紙１－１）</t>
    <rPh sb="1" eb="3">
      <t>ベッシ</t>
    </rPh>
    <phoneticPr fontId="3"/>
  </si>
  <si>
    <t>（注１）基準額算出内訳及び対象経費支出予定額等内訳については、別紙１－２のとおり。</t>
    <rPh sb="1" eb="2">
      <t>チュウ</t>
    </rPh>
    <rPh sb="4" eb="6">
      <t>キジュン</t>
    </rPh>
    <rPh sb="6" eb="7">
      <t>ガク</t>
    </rPh>
    <rPh sb="7" eb="9">
      <t>サンシュツ</t>
    </rPh>
    <rPh sb="9" eb="10">
      <t>ナイ</t>
    </rPh>
    <rPh sb="10" eb="11">
      <t>ワケ</t>
    </rPh>
    <rPh sb="11" eb="12">
      <t>オヨ</t>
    </rPh>
    <rPh sb="13" eb="15">
      <t>タイショウ</t>
    </rPh>
    <rPh sb="15" eb="17">
      <t>ケイヒ</t>
    </rPh>
    <rPh sb="17" eb="19">
      <t>シシュツ</t>
    </rPh>
    <rPh sb="19" eb="21">
      <t>ヨテイ</t>
    </rPh>
    <rPh sb="21" eb="22">
      <t>ガク</t>
    </rPh>
    <rPh sb="22" eb="23">
      <t>ナド</t>
    </rPh>
    <rPh sb="23" eb="25">
      <t>ウチワケ</t>
    </rPh>
    <rPh sb="31" eb="33">
      <t>ベッシ</t>
    </rPh>
    <phoneticPr fontId="3"/>
  </si>
  <si>
    <t>　　　令和５年度新型コロナウイルス感染症緊急包括支援事業費県補助金（外来対応
　　　医療機関設備整備分）交付申請書</t>
    <rPh sb="3" eb="5">
      <t>レイワ</t>
    </rPh>
    <rPh sb="6" eb="8">
      <t>ネンド</t>
    </rPh>
    <rPh sb="8" eb="10">
      <t>シンガタ</t>
    </rPh>
    <rPh sb="17" eb="20">
      <t>カンセンショウ</t>
    </rPh>
    <rPh sb="20" eb="22">
      <t>キンキュウ</t>
    </rPh>
    <rPh sb="22" eb="24">
      <t>ホウカツ</t>
    </rPh>
    <rPh sb="24" eb="26">
      <t>シエン</t>
    </rPh>
    <rPh sb="26" eb="29">
      <t>ジギョウヒ</t>
    </rPh>
    <rPh sb="29" eb="30">
      <t>ケン</t>
    </rPh>
    <rPh sb="30" eb="33">
      <t>ホジョキン</t>
    </rPh>
    <rPh sb="34" eb="36">
      <t>ガイライ</t>
    </rPh>
    <rPh sb="36" eb="38">
      <t>タイオウ</t>
    </rPh>
    <rPh sb="42" eb="44">
      <t>イリョウ</t>
    </rPh>
    <rPh sb="44" eb="46">
      <t>キカン</t>
    </rPh>
    <rPh sb="46" eb="48">
      <t>セツビ</t>
    </rPh>
    <phoneticPr fontId="7"/>
  </si>
  <si>
    <t>（別紙１－２）</t>
    <rPh sb="1" eb="3">
      <t>ベッシ</t>
    </rPh>
    <phoneticPr fontId="3"/>
  </si>
  <si>
    <t>医療機関名</t>
    <rPh sb="0" eb="2">
      <t>イリョウ</t>
    </rPh>
    <rPh sb="2" eb="4">
      <t>キカン</t>
    </rPh>
    <rPh sb="4" eb="5">
      <t>メイ</t>
    </rPh>
    <phoneticPr fontId="7"/>
  </si>
  <si>
    <t>法人名等</t>
    <rPh sb="0" eb="2">
      <t>ホウジン</t>
    </rPh>
    <rPh sb="2" eb="3">
      <t>メイ</t>
    </rPh>
    <rPh sb="3" eb="4">
      <t>トウ</t>
    </rPh>
    <phoneticPr fontId="7"/>
  </si>
  <si>
    <t>申請者職氏名</t>
    <rPh sb="0" eb="3">
      <t>シンセイシャ</t>
    </rPh>
    <rPh sb="3" eb="4">
      <t>ショク</t>
    </rPh>
    <rPh sb="4" eb="6">
      <t>シメイ</t>
    </rPh>
    <phoneticPr fontId="7"/>
  </si>
  <si>
    <t>　　　　　　　記入してください。</t>
    <phoneticPr fontId="3"/>
  </si>
  <si>
    <r>
      <t>　１　必要理由（</t>
    </r>
    <r>
      <rPr>
        <sz val="11"/>
        <color theme="1"/>
        <rFont val="ＭＳ 明朝"/>
        <family val="1"/>
        <charset val="128"/>
      </rPr>
      <t>品目ごとに記載してください。）</t>
    </r>
    <rPh sb="8" eb="10">
      <t>ヒンモク</t>
    </rPh>
    <rPh sb="13" eb="15">
      <t>キサイ</t>
    </rPh>
    <phoneticPr fontId="7"/>
  </si>
  <si>
    <t>　　３　事業計画書（別紙２のとおり）</t>
    <phoneticPr fontId="3"/>
  </si>
  <si>
    <t>　　４　収支予算書（別紙３のとおり）</t>
    <phoneticPr fontId="3"/>
  </si>
  <si>
    <t>口　座　振　替　届</t>
    <rPh sb="0" eb="1">
      <t>クチ</t>
    </rPh>
    <rPh sb="2" eb="3">
      <t>ザ</t>
    </rPh>
    <rPh sb="4" eb="5">
      <t>ブルイ</t>
    </rPh>
    <rPh sb="6" eb="7">
      <t>テイ</t>
    </rPh>
    <rPh sb="8" eb="9">
      <t>トドケ</t>
    </rPh>
    <phoneticPr fontId="3"/>
  </si>
  <si>
    <t>申請者所在地</t>
    <rPh sb="0" eb="3">
      <t>シンセイシャ</t>
    </rPh>
    <rPh sb="3" eb="6">
      <t>ショザイチ</t>
    </rPh>
    <phoneticPr fontId="3"/>
  </si>
  <si>
    <t>医療機関名</t>
    <rPh sb="0" eb="2">
      <t>イリョウ</t>
    </rPh>
    <rPh sb="2" eb="4">
      <t>キカン</t>
    </rPh>
    <rPh sb="4" eb="5">
      <t>メイ</t>
    </rPh>
    <phoneticPr fontId="3"/>
  </si>
  <si>
    <t>法人名等</t>
    <rPh sb="0" eb="2">
      <t>ホウジン</t>
    </rPh>
    <rPh sb="2" eb="3">
      <t>メイ</t>
    </rPh>
    <rPh sb="3" eb="4">
      <t>トウ</t>
    </rPh>
    <phoneticPr fontId="3"/>
  </si>
  <si>
    <t>申請者職氏名</t>
    <rPh sb="0" eb="3">
      <t>シンセイシャ</t>
    </rPh>
    <rPh sb="3" eb="4">
      <t>ショク</t>
    </rPh>
    <rPh sb="4" eb="6">
      <t>シメイ</t>
    </rPh>
    <phoneticPr fontId="3"/>
  </si>
  <si>
    <t>振込先</t>
    <rPh sb="0" eb="2">
      <t>フリコ</t>
    </rPh>
    <rPh sb="2" eb="3">
      <t>サキ</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</si>
  <si>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</si>
  <si>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</si>
  <si>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</si>
  <si>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支店コード</t>
    <rPh sb="0" eb="2">
      <t>シテン</t>
    </rPh>
    <phoneticPr fontId="3"/>
  </si>
  <si>
    <t>預金種別</t>
    <rPh sb="0" eb="2">
      <t>ヨキン</t>
    </rPh>
    <rPh sb="2" eb="4">
      <t>シュベツ</t>
    </rPh>
    <phoneticPr fontId="3"/>
  </si>
  <si>
    <t>１　普通預金　　２　当座預金　　３　その他（　　　　　　　　　　　）</t>
    <rPh sb="2" eb="4">
      <t>フツウ</t>
    </rPh>
    <rPh sb="4" eb="6">
      <t>ヨキン</t>
    </rPh>
    <rPh sb="10" eb="12">
      <t>トウザ</t>
    </rPh>
    <rPh sb="12" eb="14">
      <t>ヨキン</t>
    </rPh>
    <rPh sb="20" eb="21">
      <t>タ</t>
    </rPh>
    <phoneticPr fontId="3"/>
  </si>
  <si>
    <t>口座番号</t>
    <rPh sb="0" eb="2">
      <t>コウザ</t>
    </rPh>
    <rPh sb="2" eb="4">
      <t>バンゴウ</t>
    </rPh>
    <phoneticPr fontId="3"/>
  </si>
  <si>
    <t>　</t>
    <phoneticPr fontId="3"/>
  </si>
  <si>
    <r>
      <rPr>
        <sz val="10"/>
        <rFont val="ＭＳ 明朝"/>
        <family val="1"/>
        <charset val="128"/>
      </rPr>
      <t>(フリガナ)</t>
    </r>
    <r>
      <rPr>
        <sz val="12"/>
        <rFont val="ＭＳ 明朝"/>
        <family val="1"/>
        <charset val="128"/>
      </rPr>
      <t xml:space="preserve">
口座名義人</t>
    </r>
    <rPh sb="7" eb="9">
      <t>コウザ</t>
    </rPh>
    <rPh sb="9" eb="11">
      <t>メイギ</t>
    </rPh>
    <rPh sb="11" eb="12">
      <t>ヒト</t>
    </rPh>
    <phoneticPr fontId="3"/>
  </si>
  <si>
    <t>（別紙４）</t>
    <rPh sb="1" eb="3">
      <t>ベッシ</t>
    </rPh>
    <phoneticPr fontId="3"/>
  </si>
  <si>
    <t>　　５　口座振替届（別紙４のとおり）</t>
    <rPh sb="4" eb="6">
      <t>コウザ</t>
    </rPh>
    <rPh sb="6" eb="8">
      <t>フリカエ</t>
    </rPh>
    <rPh sb="8" eb="9">
      <t>トドケ</t>
    </rPh>
    <rPh sb="10" eb="12">
      <t>ベッシ</t>
    </rPh>
    <phoneticPr fontId="3"/>
  </si>
  <si>
    <t>　　６　見積書の写し（金額の根拠資料）</t>
    <rPh sb="11" eb="13">
      <t>キンガク</t>
    </rPh>
    <rPh sb="14" eb="16">
      <t>コンキョ</t>
    </rPh>
    <rPh sb="16" eb="18">
      <t>シリョウ</t>
    </rPh>
    <phoneticPr fontId="3"/>
  </si>
  <si>
    <t>　　７　カタログの写し等（設備の仕様がわかる書類）</t>
    <phoneticPr fontId="3"/>
  </si>
  <si>
    <t>　　８　設置箇所を明示した図面</t>
    <rPh sb="4" eb="6">
      <t>セッチ</t>
    </rPh>
    <rPh sb="6" eb="8">
      <t>カショ</t>
    </rPh>
    <rPh sb="9" eb="11">
      <t>メイジ</t>
    </rPh>
    <rPh sb="13" eb="15">
      <t>ズメン</t>
    </rPh>
    <phoneticPr fontId="3"/>
  </si>
  <si>
    <t>　　９　令和５年度歳入歳出予算書（又は見込書）抄本</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</si>
</sst>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金&quot;#,##0&quot;円&quot;_ ;[Red]\-#,##0\ "/>
    <numFmt numFmtId="177" formatCode="[$-411]ggge&quot;年&quot;m&quot;月&quot;d&quot;日&quot;;@"/>
    <numFmt numFmtId="178" formatCode="#"/>
    <numFmt numFmtId="179" formatCode="#,###&quot;台&quot;"/>
  </numFmts>
  <fonts count="1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8"/>
      <name val="ＭＳ ゴシック"/>
      <family val="3"/>
      <charset val="128"/>
    </font>
    <font>
      <sz val="11"/>
      <color theme="1"/>
      <name val="ＭＳ 明朝"/>
      <family val="1"/>
      <charset val="128"/>
    </font>
    <font>
      <sz val="6"/>
      <name val="ＭＳ Ｐゴシック"/>
      <family val="2"/>
      <charset val="128"/>
      <scheme val="minor"/>
    </font>
    <font>
      <b/>
      <sz val="9"/>
      <color indexed="81"/>
      <name val="MS P ゴシック"/>
      <family val="3"/>
      <charset val="128"/>
    </font>
    <font>
      <sz val="12"/>
      <name val="ＭＳ 明朝"/>
      <family val="1"/>
      <charset val="128"/>
    </font>
    <font>
      <sz val="11"/>
      <color rgb="FFFF0000"/>
      <name val="ＭＳ 明朝"/>
      <family val="1"/>
      <charset val="128"/>
    </font>
    <font>
      <strike/>
      <sz val="11"/>
      <name val="ＭＳ 明朝"/>
      <family val="1"/>
      <charset val="128"/>
    </font>
    <font>
      <u/>
      <sz val="11"/>
      <name val="ＭＳ 明朝"/>
      <family val="1"/>
      <charset val="128"/>
    </font>
    <font>
      <sz val="9"/>
      <name val="ＭＳ 明朝"/>
      <family val="1"/>
      <charset val="128"/>
    </font>
    <font>
      <b/>
      <sz val="16"/>
      <name val="ＭＳ 明朝"/>
      <family val="1"/>
      <charset val="128"/>
    </font>
    <font>
      <sz val="9"/>
      <color indexed="81"/>
      <name val="MS P ゴシック"/>
      <family val="3"/>
      <charset val="128"/>
    </font>
    <font>
      <sz val="14"/>
      <name val="ＭＳ 明朝"/>
      <family val="1"/>
      <charset val="128"/>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2" fillId="0" borderId="0"/>
  </cellStyleXfs>
  <cellXfs count="206">
    <xf numFmtId="0" fontId="0" fillId="0" borderId="0" xfId="0">
      <alignment vertical="center"/>
    </xf>
    <xf numFmtId="38" fontId="4" fillId="0" borderId="0" xfId="1" applyFont="1">
      <alignment vertical="center"/>
    </xf>
    <xf numFmtId="38" fontId="4" fillId="0" borderId="4" xfId="1" applyFont="1" applyBorder="1" applyAlignment="1">
      <alignment horizontal="center" vertical="center" wrapText="1"/>
    </xf>
    <xf numFmtId="38" fontId="4" fillId="0" borderId="1" xfId="1" applyFont="1" applyBorder="1" applyAlignment="1">
      <alignment horizontal="right" vertical="top"/>
    </xf>
    <xf numFmtId="38" fontId="4" fillId="0" borderId="1" xfId="1" applyFont="1" applyBorder="1" applyAlignment="1">
      <alignment horizontal="center" vertical="center" wrapText="1"/>
    </xf>
    <xf numFmtId="38" fontId="4" fillId="0" borderId="5" xfId="1" applyFont="1" applyBorder="1">
      <alignment vertical="center"/>
    </xf>
    <xf numFmtId="38" fontId="4" fillId="0" borderId="4" xfId="1" applyFont="1" applyBorder="1">
      <alignment vertical="center"/>
    </xf>
    <xf numFmtId="38" fontId="4" fillId="0" borderId="0" xfId="1" applyFont="1" applyBorder="1" applyAlignment="1">
      <alignment vertical="top"/>
    </xf>
    <xf numFmtId="38" fontId="4" fillId="0" borderId="0" xfId="1" applyFont="1" applyBorder="1">
      <alignment vertical="center"/>
    </xf>
    <xf numFmtId="38" fontId="4" fillId="0" borderId="4" xfId="1" applyFont="1" applyBorder="1" applyAlignment="1">
      <alignment horizontal="left" vertical="center" wrapText="1"/>
    </xf>
    <xf numFmtId="38" fontId="4" fillId="0" borderId="4" xfId="1" applyFont="1" applyBorder="1" applyAlignment="1">
      <alignment horizontal="right" vertical="center"/>
    </xf>
    <xf numFmtId="0" fontId="6" fillId="0" borderId="0" xfId="2" applyFont="1" applyFill="1">
      <alignment vertical="center"/>
    </xf>
    <xf numFmtId="0" fontId="6" fillId="0" borderId="23" xfId="2" applyFont="1" applyFill="1" applyBorder="1" applyAlignment="1">
      <alignment vertical="center"/>
    </xf>
    <xf numFmtId="0" fontId="6" fillId="0" borderId="24" xfId="2" applyFont="1" applyFill="1" applyBorder="1" applyAlignment="1">
      <alignment horizontal="distributed" vertical="center"/>
    </xf>
    <xf numFmtId="0" fontId="6" fillId="0" borderId="0" xfId="2" applyFont="1" applyFill="1" applyAlignment="1">
      <alignment horizontal="right" vertical="center"/>
    </xf>
    <xf numFmtId="0" fontId="6" fillId="0" borderId="4" xfId="2" applyFont="1" applyFill="1" applyBorder="1" applyAlignment="1">
      <alignment horizontal="distributed" vertical="center" justifyLastLine="1"/>
    </xf>
    <xf numFmtId="0" fontId="6" fillId="0" borderId="5" xfId="2" applyFont="1" applyFill="1" applyBorder="1" applyAlignment="1">
      <alignment vertical="center"/>
    </xf>
    <xf numFmtId="0" fontId="6" fillId="0" borderId="24" xfId="2" applyFont="1" applyFill="1" applyBorder="1">
      <alignment vertical="center"/>
    </xf>
    <xf numFmtId="0" fontId="6" fillId="0" borderId="0" xfId="2" applyFont="1" applyFill="1" applyBorder="1" applyAlignment="1">
      <alignment horizontal="center" vertical="center"/>
    </xf>
    <xf numFmtId="0" fontId="6" fillId="0" borderId="18" xfId="2" applyFont="1" applyFill="1" applyBorder="1" applyAlignment="1">
      <alignment horizontal="distributed" vertical="center"/>
    </xf>
    <xf numFmtId="0" fontId="6" fillId="0" borderId="0" xfId="2" applyFont="1" applyFill="1" applyBorder="1">
      <alignment vertical="center"/>
    </xf>
    <xf numFmtId="0" fontId="6" fillId="0" borderId="28" xfId="2" applyFont="1" applyFill="1" applyBorder="1">
      <alignment vertical="center"/>
    </xf>
    <xf numFmtId="0" fontId="6" fillId="0" borderId="15" xfId="2" applyFont="1" applyFill="1" applyBorder="1" applyAlignment="1">
      <alignment horizontal="distributed" vertical="center"/>
    </xf>
    <xf numFmtId="0" fontId="6" fillId="0" borderId="14" xfId="2" applyFont="1" applyFill="1" applyBorder="1">
      <alignment vertical="center"/>
    </xf>
    <xf numFmtId="0" fontId="6" fillId="0" borderId="4"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30" xfId="2" applyFont="1" applyFill="1" applyBorder="1" applyAlignment="1">
      <alignment vertical="center"/>
    </xf>
    <xf numFmtId="38" fontId="6" fillId="0" borderId="30" xfId="3" applyFont="1" applyFill="1" applyBorder="1" applyAlignment="1">
      <alignment horizontal="right" vertical="center" wrapText="1"/>
    </xf>
    <xf numFmtId="0" fontId="6" fillId="0" borderId="0" xfId="2" applyFont="1">
      <alignment vertical="center"/>
    </xf>
    <xf numFmtId="0" fontId="4" fillId="0" borderId="0" xfId="0" applyFont="1">
      <alignment vertical="center"/>
    </xf>
    <xf numFmtId="0" fontId="4" fillId="0" borderId="4" xfId="0" applyFont="1" applyBorder="1">
      <alignment vertical="center"/>
    </xf>
    <xf numFmtId="0" fontId="6" fillId="0" borderId="26" xfId="2" applyFont="1" applyFill="1" applyBorder="1" applyAlignment="1">
      <alignment horizontal="center" vertical="center"/>
    </xf>
    <xf numFmtId="0" fontId="6" fillId="0" borderId="27" xfId="2" applyFont="1" applyFill="1" applyBorder="1" applyAlignment="1">
      <alignment horizontal="distributed" vertical="center"/>
    </xf>
    <xf numFmtId="0" fontId="6" fillId="0" borderId="4" xfId="2" applyFont="1" applyFill="1" applyBorder="1" applyAlignment="1">
      <alignment vertical="center" justifyLastLine="1"/>
    </xf>
    <xf numFmtId="38" fontId="6" fillId="0" borderId="4" xfId="3" applyFont="1" applyFill="1" applyBorder="1" applyAlignment="1">
      <alignment horizontal="right" vertical="center"/>
    </xf>
    <xf numFmtId="0" fontId="6" fillId="0" borderId="24" xfId="2" applyFont="1" applyFill="1" applyBorder="1" applyAlignment="1">
      <alignment horizontal="center" vertical="center"/>
    </xf>
    <xf numFmtId="0" fontId="6" fillId="0" borderId="24" xfId="2" applyFont="1" applyFill="1" applyBorder="1" applyAlignment="1">
      <alignment horizontal="distributed" vertical="center" justifyLastLine="1"/>
    </xf>
    <xf numFmtId="0" fontId="4" fillId="0" borderId="4" xfId="0" applyFont="1" applyBorder="1" applyAlignment="1">
      <alignment vertical="center" wrapText="1"/>
    </xf>
    <xf numFmtId="38" fontId="4" fillId="0" borderId="4" xfId="1" applyFont="1" applyFill="1" applyBorder="1" applyAlignment="1">
      <alignment vertical="center"/>
    </xf>
    <xf numFmtId="38" fontId="4" fillId="0" borderId="4" xfId="1" applyFont="1" applyFill="1" applyBorder="1" applyAlignment="1">
      <alignment horizontal="right" vertical="center"/>
    </xf>
    <xf numFmtId="0" fontId="6" fillId="0" borderId="25" xfId="2" applyFont="1" applyFill="1" applyBorder="1" applyAlignment="1">
      <alignment horizontal="right" vertical="center"/>
    </xf>
    <xf numFmtId="38" fontId="4" fillId="0" borderId="18" xfId="1" applyFont="1" applyBorder="1" applyAlignment="1">
      <alignment horizontal="center" vertical="center"/>
    </xf>
    <xf numFmtId="0" fontId="9" fillId="0" borderId="0" xfId="0" applyFont="1">
      <alignment vertical="center"/>
    </xf>
    <xf numFmtId="0" fontId="4" fillId="0" borderId="0" xfId="0" applyFont="1" applyAlignment="1">
      <alignment horizontal="right" vertical="center"/>
    </xf>
    <xf numFmtId="0" fontId="4" fillId="0" borderId="4" xfId="0" applyFont="1" applyBorder="1" applyAlignment="1">
      <alignment horizontal="center" vertical="center" wrapText="1"/>
    </xf>
    <xf numFmtId="38" fontId="4" fillId="0" borderId="4" xfId="1" applyFont="1" applyBorder="1" applyAlignment="1">
      <alignment horizontal="right" vertical="center" wrapText="1"/>
    </xf>
    <xf numFmtId="0" fontId="4" fillId="0" borderId="4" xfId="0" applyFont="1" applyBorder="1" applyAlignment="1">
      <alignment horizontal="right" vertical="center" wrapText="1"/>
    </xf>
    <xf numFmtId="0" fontId="4" fillId="0" borderId="0" xfId="4" applyFont="1" applyAlignment="1">
      <alignment vertical="center"/>
    </xf>
    <xf numFmtId="0" fontId="10" fillId="0" borderId="0" xfId="4" applyFont="1" applyAlignment="1">
      <alignment vertical="center"/>
    </xf>
    <xf numFmtId="0" fontId="11" fillId="0" borderId="0" xfId="4" applyFont="1" applyAlignment="1">
      <alignment vertical="center"/>
    </xf>
    <xf numFmtId="0" fontId="4" fillId="0" borderId="0" xfId="4" applyFont="1" applyFill="1" applyAlignment="1">
      <alignment vertical="center" shrinkToFit="1"/>
    </xf>
    <xf numFmtId="0" fontId="4" fillId="0" borderId="0" xfId="4" applyFont="1" applyAlignment="1">
      <alignment vertical="center" wrapText="1"/>
    </xf>
    <xf numFmtId="0" fontId="4" fillId="0" borderId="0" xfId="4" applyFont="1" applyAlignment="1">
      <alignment horizontal="left" vertical="center"/>
    </xf>
    <xf numFmtId="0" fontId="4" fillId="0" borderId="0" xfId="4" applyFont="1" applyAlignment="1">
      <alignment horizontal="centerContinuous" vertical="center"/>
    </xf>
    <xf numFmtId="0" fontId="12" fillId="0" borderId="0" xfId="4" applyFont="1" applyAlignment="1">
      <alignment vertical="center" shrinkToFit="1"/>
    </xf>
    <xf numFmtId="0" fontId="4" fillId="0" borderId="0" xfId="4" applyFont="1" applyBorder="1" applyAlignment="1">
      <alignment vertical="center"/>
    </xf>
    <xf numFmtId="176" fontId="12" fillId="0" borderId="0" xfId="4" applyNumberFormat="1" applyFont="1" applyFill="1" applyBorder="1" applyAlignment="1">
      <alignment vertical="center" shrinkToFit="1"/>
    </xf>
    <xf numFmtId="0" fontId="4" fillId="0" borderId="0" xfId="4" applyFont="1" applyBorder="1" applyAlignment="1">
      <alignment horizontal="right" vertical="center"/>
    </xf>
    <xf numFmtId="0" fontId="4" fillId="0" borderId="0" xfId="4" applyFont="1" applyBorder="1" applyAlignment="1">
      <alignment vertical="center" wrapText="1"/>
    </xf>
    <xf numFmtId="0" fontId="4" fillId="0" borderId="0" xfId="4" applyFont="1" applyFill="1" applyAlignment="1">
      <alignment vertical="center" wrapText="1"/>
    </xf>
    <xf numFmtId="0" fontId="4" fillId="0" borderId="0" xfId="4" applyFont="1" applyAlignment="1">
      <alignment vertical="center" wrapText="1"/>
    </xf>
    <xf numFmtId="0" fontId="4" fillId="0" borderId="0" xfId="4" applyFont="1" applyFill="1" applyAlignment="1">
      <alignment horizontal="left" vertical="center" shrinkToFit="1"/>
    </xf>
    <xf numFmtId="0" fontId="4" fillId="2" borderId="0" xfId="4" applyFont="1" applyFill="1" applyAlignment="1">
      <alignment vertical="center" shrinkToFit="1"/>
    </xf>
    <xf numFmtId="177" fontId="4" fillId="2" borderId="0" xfId="4" applyNumberFormat="1" applyFont="1" applyFill="1" applyAlignment="1">
      <alignment vertical="center" shrinkToFit="1"/>
    </xf>
    <xf numFmtId="0" fontId="4" fillId="0" borderId="0" xfId="4" applyFont="1" applyFill="1" applyAlignment="1">
      <alignment vertical="center"/>
    </xf>
    <xf numFmtId="0" fontId="4" fillId="0" borderId="0" xfId="4" applyFont="1" applyFill="1" applyAlignment="1">
      <alignment horizontal="centerContinuous" vertical="center"/>
    </xf>
    <xf numFmtId="0" fontId="12" fillId="0" borderId="0" xfId="4" applyFont="1" applyFill="1" applyAlignment="1">
      <alignment vertical="center" shrinkToFit="1"/>
    </xf>
    <xf numFmtId="0" fontId="4" fillId="0" borderId="0" xfId="4" applyFont="1" applyFill="1" applyBorder="1" applyAlignment="1">
      <alignment horizontal="right" vertical="center"/>
    </xf>
    <xf numFmtId="0" fontId="4" fillId="0" borderId="0" xfId="4" applyFont="1" applyFill="1" applyBorder="1" applyAlignment="1">
      <alignment vertical="center" wrapText="1"/>
    </xf>
    <xf numFmtId="177" fontId="4" fillId="0" borderId="0" xfId="4" applyNumberFormat="1" applyFont="1" applyFill="1" applyAlignment="1">
      <alignment vertical="center" shrinkToFit="1"/>
    </xf>
    <xf numFmtId="0" fontId="4" fillId="2" borderId="0" xfId="4" applyFont="1" applyFill="1" applyAlignment="1">
      <alignment vertical="center"/>
    </xf>
    <xf numFmtId="38" fontId="4" fillId="0" borderId="4" xfId="1" applyFont="1" applyFill="1" applyBorder="1" applyAlignment="1">
      <alignment horizontal="right" vertical="center" wrapText="1"/>
    </xf>
    <xf numFmtId="0" fontId="4" fillId="0" borderId="4" xfId="0" applyFont="1" applyFill="1" applyBorder="1" applyAlignment="1">
      <alignment horizontal="right" vertical="center" wrapText="1"/>
    </xf>
    <xf numFmtId="38" fontId="6" fillId="0" borderId="18" xfId="3" applyFont="1" applyFill="1" applyBorder="1" applyAlignment="1">
      <alignment horizontal="right" vertical="center"/>
    </xf>
    <xf numFmtId="0" fontId="13" fillId="0" borderId="4"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8" fontId="4" fillId="0" borderId="17" xfId="0" applyNumberFormat="1" applyFont="1" applyFill="1" applyBorder="1" applyAlignment="1">
      <alignment vertical="center" wrapText="1"/>
    </xf>
    <xf numFmtId="38" fontId="4" fillId="0" borderId="18" xfId="1" applyFont="1" applyFill="1" applyBorder="1">
      <alignment vertical="center"/>
    </xf>
    <xf numFmtId="38" fontId="4" fillId="0" borderId="18" xfId="1" applyFont="1" applyBorder="1">
      <alignment vertical="center"/>
    </xf>
    <xf numFmtId="38" fontId="4" fillId="0" borderId="19" xfId="1" applyFont="1" applyBorder="1">
      <alignment vertical="center"/>
    </xf>
    <xf numFmtId="0" fontId="4" fillId="0" borderId="20" xfId="0" applyFont="1" applyBorder="1">
      <alignment vertical="center"/>
    </xf>
    <xf numFmtId="0" fontId="4" fillId="0" borderId="21" xfId="0" applyFont="1" applyBorder="1" applyAlignment="1">
      <alignment horizontal="center" vertical="center"/>
    </xf>
    <xf numFmtId="38" fontId="4" fillId="0" borderId="6" xfId="1" applyFont="1" applyBorder="1">
      <alignment vertical="center"/>
    </xf>
    <xf numFmtId="38" fontId="4" fillId="0" borderId="7" xfId="1" applyFont="1" applyBorder="1">
      <alignment vertical="center"/>
    </xf>
    <xf numFmtId="0" fontId="4" fillId="0" borderId="22" xfId="0" applyFont="1" applyBorder="1">
      <alignment vertical="center"/>
    </xf>
    <xf numFmtId="38" fontId="5" fillId="0" borderId="0" xfId="1" applyFont="1" applyAlignment="1">
      <alignment horizontal="center" vertical="center"/>
    </xf>
    <xf numFmtId="38" fontId="4" fillId="0" borderId="4" xfId="1" applyFont="1" applyBorder="1" applyAlignment="1">
      <alignment horizontal="center" vertical="center"/>
    </xf>
    <xf numFmtId="38" fontId="4" fillId="0" borderId="1" xfId="1" applyFont="1" applyBorder="1" applyAlignment="1">
      <alignment horizontal="center" vertical="center"/>
    </xf>
    <xf numFmtId="179" fontId="4" fillId="0" borderId="4" xfId="1" applyNumberFormat="1" applyFont="1" applyBorder="1" applyAlignment="1">
      <alignment horizontal="right" vertical="center"/>
    </xf>
    <xf numFmtId="38" fontId="4" fillId="2" borderId="18" xfId="1" applyFont="1" applyFill="1" applyBorder="1" applyProtection="1">
      <alignment vertical="center"/>
      <protection locked="0"/>
    </xf>
    <xf numFmtId="38" fontId="4" fillId="2" borderId="4" xfId="1" applyFont="1" applyFill="1" applyBorder="1" applyAlignment="1" applyProtection="1">
      <alignment horizontal="left" vertical="center" wrapText="1"/>
      <protection locked="0"/>
    </xf>
    <xf numFmtId="179" fontId="4" fillId="2" borderId="4" xfId="1" applyNumberFormat="1" applyFont="1" applyFill="1" applyBorder="1" applyAlignment="1" applyProtection="1">
      <alignment horizontal="right" vertical="center"/>
      <protection locked="0"/>
    </xf>
    <xf numFmtId="38" fontId="4" fillId="2" borderId="4" xfId="1" applyFont="1" applyFill="1" applyBorder="1" applyAlignment="1" applyProtection="1">
      <alignment horizontal="right" vertical="center"/>
      <protection locked="0"/>
    </xf>
    <xf numFmtId="0" fontId="4" fillId="2" borderId="4" xfId="2" applyFont="1" applyFill="1" applyBorder="1" applyAlignment="1" applyProtection="1">
      <alignment vertical="center" wrapText="1"/>
      <protection locked="0"/>
    </xf>
    <xf numFmtId="179" fontId="4" fillId="2" borderId="4" xfId="2" applyNumberFormat="1" applyFont="1" applyFill="1" applyBorder="1" applyAlignment="1" applyProtection="1">
      <alignment horizontal="right" vertical="center"/>
      <protection locked="0"/>
    </xf>
    <xf numFmtId="38" fontId="4" fillId="2" borderId="4" xfId="1" applyFont="1" applyFill="1" applyBorder="1" applyAlignment="1" applyProtection="1">
      <alignment vertical="center"/>
      <protection locked="0"/>
    </xf>
    <xf numFmtId="0" fontId="6" fillId="0" borderId="0" xfId="2" applyFont="1" applyFill="1" applyProtection="1">
      <alignment vertical="center"/>
      <protection locked="0"/>
    </xf>
    <xf numFmtId="0" fontId="6" fillId="0" borderId="0" xfId="2" applyFont="1" applyProtection="1">
      <alignment vertical="center"/>
      <protection locked="0"/>
    </xf>
    <xf numFmtId="0" fontId="4" fillId="2" borderId="24" xfId="2" applyFont="1" applyFill="1" applyBorder="1" applyAlignment="1" applyProtection="1">
      <alignment vertical="center"/>
      <protection locked="0"/>
    </xf>
    <xf numFmtId="0" fontId="4" fillId="2" borderId="4" xfId="2" applyFont="1" applyFill="1" applyBorder="1" applyAlignment="1" applyProtection="1">
      <alignment horizontal="right" vertical="center"/>
      <protection locked="0"/>
    </xf>
    <xf numFmtId="38" fontId="4" fillId="2" borderId="4" xfId="3" applyFont="1" applyFill="1" applyBorder="1" applyAlignment="1" applyProtection="1">
      <alignment vertical="center"/>
      <protection locked="0"/>
    </xf>
    <xf numFmtId="0" fontId="4" fillId="2" borderId="24" xfId="2" applyFont="1" applyFill="1" applyBorder="1" applyAlignment="1" applyProtection="1">
      <alignment horizontal="left" vertical="center" wrapText="1"/>
      <protection locked="0"/>
    </xf>
    <xf numFmtId="38" fontId="6" fillId="2" borderId="18" xfId="3" applyFont="1" applyFill="1" applyBorder="1" applyAlignment="1" applyProtection="1">
      <alignment horizontal="right" vertical="center"/>
      <protection locked="0"/>
    </xf>
    <xf numFmtId="38" fontId="6" fillId="2" borderId="15" xfId="3" applyFont="1" applyFill="1" applyBorder="1" applyAlignment="1" applyProtection="1">
      <alignment horizontal="right" vertical="center"/>
      <protection locked="0"/>
    </xf>
    <xf numFmtId="38" fontId="4" fillId="2" borderId="4" xfId="1"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wrapText="1"/>
      <protection locked="0"/>
    </xf>
    <xf numFmtId="0" fontId="4" fillId="0" borderId="0" xfId="4" applyFont="1" applyFill="1" applyAlignment="1">
      <alignment vertical="center" wrapText="1"/>
    </xf>
    <xf numFmtId="0" fontId="4" fillId="0" borderId="0" xfId="4" applyFont="1" applyAlignment="1">
      <alignment vertical="center" wrapText="1"/>
    </xf>
    <xf numFmtId="0" fontId="4" fillId="0" borderId="0" xfId="6" applyFont="1" applyAlignment="1">
      <alignment vertical="center"/>
    </xf>
    <xf numFmtId="0" fontId="9" fillId="0" borderId="0" xfId="6" applyFont="1" applyAlignment="1">
      <alignment vertical="center"/>
    </xf>
    <xf numFmtId="0" fontId="4" fillId="0" borderId="0" xfId="6" applyFont="1" applyBorder="1" applyAlignment="1">
      <alignment vertical="center"/>
    </xf>
    <xf numFmtId="0" fontId="4" fillId="0" borderId="0" xfId="6" applyFont="1" applyAlignment="1"/>
    <xf numFmtId="0" fontId="9" fillId="0" borderId="4" xfId="6" applyFont="1" applyBorder="1" applyAlignment="1">
      <alignment horizontal="center" vertical="center"/>
    </xf>
    <xf numFmtId="0" fontId="4" fillId="2" borderId="25" xfId="6" applyFont="1" applyFill="1" applyBorder="1" applyAlignment="1" applyProtection="1">
      <alignment horizontal="left" vertical="center" indent="1"/>
      <protection locked="0"/>
    </xf>
    <xf numFmtId="49" fontId="4" fillId="2" borderId="4" xfId="6" applyNumberFormat="1" applyFont="1" applyFill="1" applyBorder="1" applyAlignment="1" applyProtection="1">
      <alignment horizontal="left" vertical="center" indent="1"/>
      <protection locked="0"/>
    </xf>
    <xf numFmtId="0" fontId="4" fillId="0" borderId="0" xfId="6" applyFont="1" applyAlignment="1" applyProtection="1">
      <protection locked="0"/>
    </xf>
    <xf numFmtId="0" fontId="4" fillId="0" borderId="0" xfId="6" applyFont="1" applyBorder="1" applyAlignment="1"/>
    <xf numFmtId="177" fontId="4" fillId="2" borderId="0" xfId="4" applyNumberFormat="1" applyFont="1" applyFill="1" applyAlignment="1" applyProtection="1">
      <alignment horizontal="right" vertical="center" shrinkToFit="1"/>
      <protection locked="0"/>
    </xf>
    <xf numFmtId="0" fontId="4" fillId="2" borderId="0" xfId="4" applyFont="1" applyFill="1" applyAlignment="1" applyProtection="1">
      <alignment horizontal="right" vertical="center" shrinkToFit="1"/>
      <protection locked="0"/>
    </xf>
    <xf numFmtId="0" fontId="4" fillId="0" borderId="0" xfId="4" applyFont="1" applyFill="1" applyAlignment="1">
      <alignment vertical="center" wrapText="1"/>
    </xf>
    <xf numFmtId="0" fontId="4" fillId="0" borderId="0" xfId="4" applyFont="1" applyAlignment="1">
      <alignment vertical="center" wrapText="1"/>
    </xf>
    <xf numFmtId="0" fontId="4" fillId="0" borderId="0" xfId="4" applyFont="1" applyFill="1" applyAlignment="1">
      <alignment horizontal="left" vertical="center" shrinkToFit="1"/>
    </xf>
    <xf numFmtId="0" fontId="4" fillId="2" borderId="0" xfId="4" applyFont="1" applyFill="1" applyAlignment="1" applyProtection="1">
      <alignment horizontal="left" vertical="center" shrinkToFit="1"/>
      <protection locked="0"/>
    </xf>
    <xf numFmtId="0" fontId="4" fillId="0" borderId="0" xfId="4" applyFont="1" applyAlignment="1">
      <alignment horizontal="distributed" vertical="center"/>
    </xf>
    <xf numFmtId="0" fontId="14" fillId="0" borderId="0" xfId="0" applyFont="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38" fontId="5" fillId="0" borderId="0" xfId="1" applyFont="1" applyAlignment="1">
      <alignment horizontal="center" vertical="center"/>
    </xf>
    <xf numFmtId="38" fontId="4" fillId="0" borderId="4" xfId="1" applyFont="1" applyBorder="1" applyAlignment="1">
      <alignment horizontal="center" vertical="center"/>
    </xf>
    <xf numFmtId="38" fontId="4" fillId="0" borderId="1" xfId="1" applyFont="1" applyBorder="1" applyAlignment="1">
      <alignment horizontal="center" vertical="center"/>
    </xf>
    <xf numFmtId="0" fontId="6" fillId="0" borderId="0" xfId="2" applyFont="1" applyFill="1" applyAlignment="1">
      <alignment horizontal="center" vertical="center"/>
    </xf>
    <xf numFmtId="0" fontId="6" fillId="0" borderId="24" xfId="2" applyFont="1" applyFill="1" applyBorder="1" applyAlignment="1">
      <alignment horizontal="center" vertical="center" justifyLastLine="1"/>
    </xf>
    <xf numFmtId="0" fontId="6" fillId="0" borderId="25" xfId="2" applyFont="1" applyFill="1" applyBorder="1" applyAlignment="1">
      <alignment horizontal="center" vertical="center" justifyLastLine="1"/>
    </xf>
    <xf numFmtId="0" fontId="6" fillId="0" borderId="2" xfId="2" applyFont="1" applyFill="1" applyBorder="1" applyAlignment="1">
      <alignment horizontal="right" vertical="center"/>
    </xf>
    <xf numFmtId="0" fontId="6" fillId="0" borderId="24" xfId="2" applyFont="1" applyFill="1" applyBorder="1" applyAlignment="1">
      <alignment horizontal="distributed" vertical="center" justifyLastLine="1"/>
    </xf>
    <xf numFmtId="0" fontId="6" fillId="0" borderId="25" xfId="2" applyFont="1" applyFill="1" applyBorder="1" applyAlignment="1">
      <alignment horizontal="distributed" vertical="center" justifyLastLine="1"/>
    </xf>
    <xf numFmtId="0" fontId="6" fillId="2" borderId="24" xfId="2" applyFont="1" applyFill="1" applyBorder="1" applyAlignment="1" applyProtection="1">
      <alignment horizontal="left" vertical="center"/>
      <protection locked="0"/>
    </xf>
    <xf numFmtId="0" fontId="6" fillId="2" borderId="25" xfId="2" applyFont="1" applyFill="1" applyBorder="1" applyAlignment="1" applyProtection="1">
      <alignment horizontal="left" vertical="center"/>
      <protection locked="0"/>
    </xf>
    <xf numFmtId="38" fontId="4" fillId="2" borderId="24" xfId="3" applyFont="1" applyFill="1" applyBorder="1" applyAlignment="1" applyProtection="1">
      <alignment horizontal="right" vertical="center"/>
      <protection locked="0"/>
    </xf>
    <xf numFmtId="38" fontId="4" fillId="2" borderId="25" xfId="3" applyFont="1" applyFill="1" applyBorder="1" applyAlignment="1" applyProtection="1">
      <alignment horizontal="right" vertical="center"/>
      <protection locked="0"/>
    </xf>
    <xf numFmtId="0" fontId="6" fillId="2" borderId="27" xfId="2" applyFont="1" applyFill="1" applyBorder="1" applyAlignment="1" applyProtection="1">
      <alignment horizontal="left" vertical="top" wrapText="1"/>
      <protection locked="0"/>
    </xf>
    <xf numFmtId="0" fontId="6" fillId="2" borderId="30" xfId="2" applyFont="1" applyFill="1" applyBorder="1" applyAlignment="1" applyProtection="1">
      <alignment horizontal="left" vertical="top" wrapText="1"/>
      <protection locked="0"/>
    </xf>
    <xf numFmtId="0" fontId="6" fillId="2" borderId="31" xfId="2" applyFont="1" applyFill="1" applyBorder="1" applyAlignment="1" applyProtection="1">
      <alignment horizontal="left" vertical="top" wrapText="1"/>
      <protection locked="0"/>
    </xf>
    <xf numFmtId="0" fontId="6" fillId="2" borderId="28" xfId="2" applyFont="1" applyFill="1" applyBorder="1" applyAlignment="1" applyProtection="1">
      <alignment horizontal="left" vertical="top" wrapText="1"/>
      <protection locked="0"/>
    </xf>
    <xf numFmtId="0" fontId="6" fillId="2" borderId="0" xfId="2" applyFont="1" applyFill="1" applyBorder="1" applyAlignment="1" applyProtection="1">
      <alignment horizontal="left" vertical="top" wrapText="1"/>
      <protection locked="0"/>
    </xf>
    <xf numFmtId="0" fontId="6" fillId="2" borderId="23" xfId="2" applyFont="1" applyFill="1" applyBorder="1" applyAlignment="1" applyProtection="1">
      <alignment horizontal="left" vertical="top" wrapText="1"/>
      <protection locked="0"/>
    </xf>
    <xf numFmtId="0" fontId="6" fillId="2" borderId="14" xfId="2" applyFont="1" applyFill="1" applyBorder="1" applyAlignment="1" applyProtection="1">
      <alignment horizontal="left" vertical="top" wrapText="1"/>
      <protection locked="0"/>
    </xf>
    <xf numFmtId="0" fontId="6" fillId="2" borderId="2" xfId="2" applyFont="1" applyFill="1" applyBorder="1" applyAlignment="1" applyProtection="1">
      <alignment horizontal="left" vertical="top" wrapText="1"/>
      <protection locked="0"/>
    </xf>
    <xf numFmtId="0" fontId="6" fillId="2" borderId="29" xfId="2" applyFont="1" applyFill="1" applyBorder="1" applyAlignment="1" applyProtection="1">
      <alignment horizontal="left" vertical="top" wrapText="1"/>
      <protection locked="0"/>
    </xf>
    <xf numFmtId="178" fontId="6" fillId="0" borderId="4" xfId="2" applyNumberFormat="1" applyFont="1" applyFill="1" applyBorder="1" applyAlignment="1">
      <alignment horizontal="left" vertical="center"/>
    </xf>
    <xf numFmtId="178" fontId="6" fillId="0" borderId="24" xfId="2" applyNumberFormat="1" applyFont="1" applyFill="1" applyBorder="1" applyAlignment="1">
      <alignment horizontal="left" vertical="center"/>
    </xf>
    <xf numFmtId="178" fontId="6" fillId="0" borderId="3" xfId="2" applyNumberFormat="1" applyFont="1" applyFill="1" applyBorder="1" applyAlignment="1">
      <alignment horizontal="left" vertical="center"/>
    </xf>
    <xf numFmtId="178" fontId="6" fillId="0" borderId="25" xfId="2" applyNumberFormat="1" applyFont="1" applyFill="1" applyBorder="1" applyAlignment="1">
      <alignment horizontal="left" vertical="center"/>
    </xf>
    <xf numFmtId="0" fontId="6" fillId="0" borderId="0" xfId="2" applyFont="1" applyFill="1" applyAlignment="1">
      <alignment vertical="center" wrapText="1"/>
    </xf>
    <xf numFmtId="0" fontId="6" fillId="2" borderId="24" xfId="2" applyFont="1" applyFill="1" applyBorder="1" applyAlignment="1" applyProtection="1">
      <alignment horizontal="left" vertical="center" wrapText="1"/>
      <protection locked="0"/>
    </xf>
    <xf numFmtId="38" fontId="6" fillId="0" borderId="28" xfId="3" applyFont="1" applyFill="1" applyBorder="1" applyAlignment="1">
      <alignment horizontal="right" vertical="center"/>
    </xf>
    <xf numFmtId="38" fontId="6" fillId="0" borderId="23" xfId="3" applyFont="1" applyFill="1" applyBorder="1" applyAlignment="1">
      <alignment horizontal="right" vertical="center"/>
    </xf>
    <xf numFmtId="38" fontId="6" fillId="0" borderId="14" xfId="3" applyFont="1" applyFill="1" applyBorder="1" applyAlignment="1">
      <alignment horizontal="right" vertical="center"/>
    </xf>
    <xf numFmtId="38" fontId="6" fillId="0" borderId="29" xfId="3" applyFont="1" applyFill="1" applyBorder="1" applyAlignment="1">
      <alignment horizontal="right" vertical="center"/>
    </xf>
    <xf numFmtId="38" fontId="6" fillId="0" borderId="4" xfId="3" applyFont="1" applyFill="1" applyBorder="1" applyAlignment="1">
      <alignment horizontal="right" vertical="center"/>
    </xf>
    <xf numFmtId="0" fontId="6" fillId="0" borderId="24" xfId="2" applyFont="1" applyFill="1" applyBorder="1" applyAlignment="1">
      <alignment horizontal="center" vertical="center"/>
    </xf>
    <xf numFmtId="0" fontId="6" fillId="0" borderId="25" xfId="2" applyFont="1" applyFill="1" applyBorder="1" applyAlignment="1">
      <alignment horizontal="center" vertical="center"/>
    </xf>
    <xf numFmtId="38" fontId="6" fillId="0" borderId="24" xfId="3" applyFont="1" applyFill="1" applyBorder="1" applyAlignment="1">
      <alignment horizontal="right" vertical="center" wrapText="1"/>
    </xf>
    <xf numFmtId="38" fontId="6" fillId="0" borderId="25" xfId="3" applyFont="1" applyFill="1" applyBorder="1" applyAlignment="1">
      <alignment horizontal="right" vertical="center" wrapText="1"/>
    </xf>
    <xf numFmtId="0" fontId="6" fillId="0" borderId="25" xfId="2" applyFont="1" applyFill="1" applyBorder="1" applyAlignment="1">
      <alignment horizontal="right" vertical="center"/>
    </xf>
    <xf numFmtId="0" fontId="6" fillId="0" borderId="4" xfId="2" applyFont="1" applyFill="1" applyBorder="1" applyAlignment="1">
      <alignment horizontal="right" vertical="center"/>
    </xf>
    <xf numFmtId="0" fontId="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xf>
    <xf numFmtId="0" fontId="4" fillId="0" borderId="24" xfId="0" applyFont="1" applyBorder="1" applyAlignment="1">
      <alignment vertical="center" wrapText="1"/>
    </xf>
    <xf numFmtId="0" fontId="4" fillId="0" borderId="3" xfId="0" applyFont="1" applyBorder="1" applyAlignment="1">
      <alignment vertical="center" wrapText="1"/>
    </xf>
    <xf numFmtId="0" fontId="4" fillId="0" borderId="25" xfId="0" applyFont="1" applyBorder="1" applyAlignment="1">
      <alignment vertical="center" wrapText="1"/>
    </xf>
    <xf numFmtId="0" fontId="4" fillId="0" borderId="30"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horizontal="center" vertical="center" textRotation="255" wrapText="1"/>
    </xf>
    <xf numFmtId="0" fontId="4" fillId="0" borderId="4" xfId="0" applyFont="1" applyBorder="1" applyAlignment="1">
      <alignment horizontal="center" vertical="distributed" textRotation="255" wrapText="1"/>
    </xf>
    <xf numFmtId="0" fontId="4" fillId="0" borderId="4" xfId="0" applyFont="1" applyBorder="1" applyAlignment="1">
      <alignment horizontal="center" vertical="center" wrapText="1"/>
    </xf>
    <xf numFmtId="0" fontId="13" fillId="0" borderId="1" xfId="0" applyFont="1" applyBorder="1" applyAlignment="1">
      <alignment horizontal="center" vertical="distributed" textRotation="255" wrapText="1"/>
    </xf>
    <xf numFmtId="0" fontId="13" fillId="0" borderId="15" xfId="0" applyFont="1" applyBorder="1" applyAlignment="1">
      <alignment horizontal="center" vertical="distributed" textRotation="255" wrapText="1"/>
    </xf>
    <xf numFmtId="0" fontId="9" fillId="0" borderId="4" xfId="6" applyFont="1" applyBorder="1" applyAlignment="1">
      <alignment horizontal="center" vertical="center"/>
    </xf>
    <xf numFmtId="178" fontId="4" fillId="0" borderId="3" xfId="6" applyNumberFormat="1" applyFont="1" applyBorder="1" applyAlignment="1">
      <alignment horizontal="left" vertical="center" indent="1"/>
    </xf>
    <xf numFmtId="178" fontId="4" fillId="0" borderId="25" xfId="6" applyNumberFormat="1" applyFont="1" applyBorder="1" applyAlignment="1">
      <alignment horizontal="left" vertical="center" indent="1"/>
    </xf>
    <xf numFmtId="0" fontId="16" fillId="0" borderId="0" xfId="6" applyFont="1" applyAlignment="1">
      <alignment horizontal="center" vertical="center"/>
    </xf>
    <xf numFmtId="0" fontId="4" fillId="2" borderId="24" xfId="6" applyFont="1" applyFill="1" applyBorder="1" applyAlignment="1" applyProtection="1">
      <alignment horizontal="left" vertical="center" indent="1"/>
      <protection locked="0"/>
    </xf>
    <xf numFmtId="0" fontId="4" fillId="2" borderId="3" xfId="6" applyFont="1" applyFill="1" applyBorder="1" applyAlignment="1" applyProtection="1">
      <alignment horizontal="left" vertical="center" indent="1"/>
      <protection locked="0"/>
    </xf>
    <xf numFmtId="0" fontId="4" fillId="2" borderId="25" xfId="6" applyFont="1" applyFill="1" applyBorder="1" applyAlignment="1" applyProtection="1">
      <alignment horizontal="left" vertical="center" indent="1"/>
      <protection locked="0"/>
    </xf>
    <xf numFmtId="49" fontId="4" fillId="2" borderId="24" xfId="6" applyNumberFormat="1" applyFont="1" applyFill="1" applyBorder="1" applyAlignment="1" applyProtection="1">
      <alignment horizontal="left" vertical="center" indent="1"/>
      <protection locked="0"/>
    </xf>
    <xf numFmtId="49" fontId="4" fillId="2" borderId="3" xfId="6" applyNumberFormat="1" applyFont="1" applyFill="1" applyBorder="1" applyAlignment="1" applyProtection="1">
      <alignment horizontal="left" vertical="center" indent="1"/>
      <protection locked="0"/>
    </xf>
    <xf numFmtId="49" fontId="4" fillId="2" borderId="25" xfId="6" applyNumberFormat="1" applyFont="1" applyFill="1" applyBorder="1" applyAlignment="1" applyProtection="1">
      <alignment horizontal="left" vertical="center" indent="1"/>
      <protection locked="0"/>
    </xf>
    <xf numFmtId="0" fontId="9" fillId="0" borderId="1" xfId="6" applyFont="1" applyBorder="1" applyAlignment="1">
      <alignment horizontal="center" vertical="center" wrapText="1"/>
    </xf>
    <xf numFmtId="0" fontId="9" fillId="0" borderId="15" xfId="6" applyFont="1" applyBorder="1" applyAlignment="1">
      <alignment horizontal="center" vertical="center"/>
    </xf>
    <xf numFmtId="0" fontId="4" fillId="2" borderId="32" xfId="6" applyFont="1" applyFill="1" applyBorder="1" applyAlignment="1" applyProtection="1">
      <alignment horizontal="left" vertical="center" indent="1"/>
      <protection locked="0"/>
    </xf>
    <xf numFmtId="0" fontId="4" fillId="2" borderId="33" xfId="6" applyFont="1" applyFill="1" applyBorder="1" applyAlignment="1" applyProtection="1">
      <alignment horizontal="left" vertical="center" indent="1"/>
      <protection locked="0"/>
    </xf>
    <xf numFmtId="0" fontId="4" fillId="2" borderId="34" xfId="6" applyFont="1" applyFill="1" applyBorder="1" applyAlignment="1" applyProtection="1">
      <alignment horizontal="left" vertical="center" indent="1"/>
      <protection locked="0"/>
    </xf>
    <xf numFmtId="0" fontId="4" fillId="2" borderId="14" xfId="6" applyFont="1" applyFill="1" applyBorder="1" applyAlignment="1" applyProtection="1">
      <alignment horizontal="left" vertical="center" indent="1"/>
      <protection locked="0"/>
    </xf>
    <xf numFmtId="0" fontId="4" fillId="2" borderId="2" xfId="6" applyFont="1" applyFill="1" applyBorder="1" applyAlignment="1" applyProtection="1">
      <alignment horizontal="left" vertical="center" indent="1"/>
      <protection locked="0"/>
    </xf>
    <xf numFmtId="0" fontId="4" fillId="2" borderId="29" xfId="6" applyFont="1" applyFill="1" applyBorder="1" applyAlignment="1" applyProtection="1">
      <alignment horizontal="left" vertical="center" indent="1"/>
      <protection locked="0"/>
    </xf>
  </cellXfs>
  <cellStyles count="7">
    <cellStyle name="桁区切り" xfId="1" builtinId="6"/>
    <cellStyle name="桁区切り 2" xfId="3"/>
    <cellStyle name="標準" xfId="0" builtinId="0"/>
    <cellStyle name="標準 2" xfId="2"/>
    <cellStyle name="標準 2 2" xfId="4"/>
    <cellStyle name="標準 5" xfId="6"/>
    <cellStyle name="標準 7"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114300</xdr:colOff>
      <xdr:row>0</xdr:row>
      <xdr:rowOff>76200</xdr:rowOff>
    </xdr:from>
    <xdr:to>
      <xdr:col>12</xdr:col>
      <xdr:colOff>361950</xdr:colOff>
      <xdr:row>3</xdr:row>
      <xdr:rowOff>57151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86525" y="76200"/>
          <a:ext cx="1619250"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142875</xdr:colOff>
      <xdr:row>0</xdr:row>
      <xdr:rowOff>142875</xdr:rowOff>
    </xdr:from>
    <xdr:to>
      <xdr:col>13</xdr:col>
      <xdr:colOff>400050</xdr:colOff>
      <xdr:row>3</xdr:row>
      <xdr:rowOff>76201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830175" y="142875"/>
          <a:ext cx="162877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123824</xdr:colOff>
      <xdr:row>0</xdr:row>
      <xdr:rowOff>161925</xdr:rowOff>
    </xdr:from>
    <xdr:to>
      <xdr:col>16</xdr:col>
      <xdr:colOff>295274</xdr:colOff>
      <xdr:row>4</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10849" y="161925"/>
          <a:ext cx="33432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200" b="0"/>
            <a:t>※</a:t>
          </a:r>
          <a:r>
            <a:rPr kumimoji="1" lang="ja-JP" altLang="en-US" sz="1200" b="0"/>
            <a:t>該当がなければ空欄のままで構いません。</a:t>
          </a:r>
          <a:endParaRPr kumimoji="1" lang="en-US" altLang="ja-JP" sz="1200" b="0"/>
        </a:p>
        <a:p>
          <a:r>
            <a:rPr kumimoji="1" lang="en-US" altLang="ja-JP" sz="1200" b="0"/>
            <a:t>※</a:t>
          </a:r>
          <a:r>
            <a:rPr kumimoji="1" lang="ja-JP" altLang="en-US" sz="1200" b="0" u="sng"/>
            <a:t>新型コロナウイルス感染症患者（疑い例含む）の診療に要する設備に限ります。</a:t>
          </a:r>
        </a:p>
      </xdr:txBody>
    </xdr:sp>
    <xdr:clientData/>
  </xdr:twoCellAnchor>
  <xdr:twoCellAnchor>
    <xdr:from>
      <xdr:col>12</xdr:col>
      <xdr:colOff>9525</xdr:colOff>
      <xdr:row>4</xdr:row>
      <xdr:rowOff>285750</xdr:rowOff>
    </xdr:from>
    <xdr:to>
      <xdr:col>18</xdr:col>
      <xdr:colOff>295275</xdr:colOff>
      <xdr:row>7</xdr:row>
      <xdr:rowOff>47625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077575" y="1371600"/>
          <a:ext cx="47053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a:latin typeface="+mn-ea"/>
              <a:ea typeface="+mn-ea"/>
            </a:rPr>
            <a:t>【</a:t>
          </a:r>
          <a:r>
            <a:rPr kumimoji="1" lang="ja-JP" altLang="en-US" sz="1200" b="0">
              <a:latin typeface="+mn-ea"/>
              <a:ea typeface="+mn-ea"/>
            </a:rPr>
            <a:t>員数</a:t>
          </a:r>
          <a:r>
            <a:rPr kumimoji="1" lang="en-US" altLang="ja-JP" sz="1200" b="0">
              <a:latin typeface="+mn-ea"/>
              <a:ea typeface="+mn-ea"/>
            </a:rPr>
            <a:t>】</a:t>
          </a:r>
        </a:p>
        <a:p>
          <a:r>
            <a:rPr kumimoji="1" lang="ja-JP" altLang="en-US" sz="1200" b="0">
              <a:latin typeface="+mn-ea"/>
              <a:ea typeface="+mn-ea"/>
            </a:rPr>
            <a:t>・</a:t>
          </a:r>
          <a:r>
            <a:rPr kumimoji="1" lang="en-US" altLang="ja-JP" sz="1200" b="0">
              <a:latin typeface="+mn-ea"/>
              <a:ea typeface="+mn-ea"/>
            </a:rPr>
            <a:t>HEPA</a:t>
          </a:r>
          <a:r>
            <a:rPr kumimoji="1" lang="ja-JP" altLang="en-US" sz="1200" b="0">
              <a:latin typeface="+mn-ea"/>
              <a:ea typeface="+mn-ea"/>
            </a:rPr>
            <a:t>フィルター付パーテーション → 購入数（員数入力不要）</a:t>
          </a:r>
        </a:p>
        <a:p>
          <a:r>
            <a:rPr kumimoji="1" lang="ja-JP" altLang="en-US" sz="1200" b="0">
              <a:latin typeface="+mn-ea"/>
              <a:ea typeface="+mn-ea"/>
            </a:rPr>
            <a:t>・簡易ベッド → 購入数（員数入力不要）</a:t>
          </a:r>
          <a:endParaRPr kumimoji="1" lang="en-US" altLang="ja-JP" sz="12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152400</xdr:colOff>
      <xdr:row>0</xdr:row>
      <xdr:rowOff>123825</xdr:rowOff>
    </xdr:from>
    <xdr:to>
      <xdr:col>12</xdr:col>
      <xdr:colOff>809625</xdr:colOff>
      <xdr:row>10</xdr:row>
      <xdr:rowOff>114301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286625" y="123825"/>
          <a:ext cx="4229100" cy="2162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0"/>
        </a:p>
        <a:p>
          <a:r>
            <a:rPr kumimoji="1" lang="en-US" altLang="ja-JP" sz="1400" b="0"/>
            <a:t>※</a:t>
          </a:r>
          <a:r>
            <a:rPr kumimoji="1" lang="ja-JP" altLang="en-US" sz="1400" b="0"/>
            <a:t>「１　必要理由」には、やむを得ず緊急的にその設備が必要となる理由を詳細に入力してください。また、同じ設備を複数申請する場合は、その数量の根拠等についても具体的に明記ください。</a:t>
          </a:r>
          <a:endParaRPr kumimoji="1" lang="en-US" altLang="ja-JP" sz="1400" b="0"/>
        </a:p>
        <a:p>
          <a:r>
            <a:rPr kumimoji="1" lang="en-US" altLang="ja-JP" sz="1400" b="0"/>
            <a:t>※</a:t>
          </a:r>
          <a:r>
            <a:rPr kumimoji="1" lang="ja-JP" altLang="en-US" sz="1400" b="0"/>
            <a:t>「２　設備整備の内容」には、購入（予定）品目をすべて入力ください。行が足りない場合は、他の行をコピーして挿入してください。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0</xdr:row>
      <xdr:rowOff>104775</xdr:rowOff>
    </xdr:from>
    <xdr:to>
      <xdr:col>11</xdr:col>
      <xdr:colOff>542925</xdr:colOff>
      <xdr:row>4</xdr:row>
      <xdr:rowOff>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648450" y="104775"/>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158750</xdr:colOff>
      <xdr:row>9</xdr:row>
      <xdr:rowOff>74083</xdr:rowOff>
    </xdr:from>
    <xdr:to>
      <xdr:col>7</xdr:col>
      <xdr:colOff>550333</xdr:colOff>
      <xdr:row>9</xdr:row>
      <xdr:rowOff>444500</xdr:rowOff>
    </xdr:to>
    <xdr:sp macro="" textlink="">
      <xdr:nvSpPr>
        <xdr:cNvPr id="2" name="楕円 1">
          <a:extLst>
            <a:ext uri="{FF2B5EF4-FFF2-40B4-BE49-F238E27FC236}">
              <a16:creationId xmlns:a16="http://schemas.microsoft.com/office/drawing/2014/main" id="{3453E5D3-495A-4FFA-95A5-D7AA7C2D7ED2}"/>
            </a:ext>
          </a:extLst>
        </xdr:cNvPr>
        <xdr:cNvSpPr/>
      </xdr:nvSpPr>
      <xdr:spPr>
        <a:xfrm>
          <a:off x="7654925" y="3693583"/>
          <a:ext cx="391583" cy="3704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201084</xdr:colOff>
      <xdr:row>1</xdr:row>
      <xdr:rowOff>10584</xdr:rowOff>
    </xdr:from>
    <xdr:to>
      <xdr:col>10</xdr:col>
      <xdr:colOff>318559</xdr:colOff>
      <xdr:row>3</xdr:row>
      <xdr:rowOff>187327</xdr:rowOff>
    </xdr:to>
    <xdr:sp macro="" textlink="">
      <xdr:nvSpPr>
        <xdr:cNvPr id="3" name="テキスト ボックス 2">
          <a:extLst>
            <a:ext uri="{FF2B5EF4-FFF2-40B4-BE49-F238E27FC236}">
              <a16:creationId xmlns:a16="http://schemas.microsoft.com/office/drawing/2014/main" id="{E5FC4DBD-0BBD-4839-AEDF-9688952AC171}"/>
            </a:ext>
          </a:extLst>
        </xdr:cNvPr>
        <xdr:cNvSpPr txBox="1"/>
      </xdr:nvSpPr>
      <xdr:spPr>
        <a:xfrm>
          <a:off x="7697259" y="343959"/>
          <a:ext cx="2174875" cy="700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L39"/>
  <sheetViews>
    <sheetView tabSelected="1" view="pageBreakPreview" zoomScaleNormal="100" zoomScaleSheetLayoutView="100" workbookViewId="0">
      <selection activeCell="F9" sqref="F9:I9"/>
    </sheetView>
  </sheetViews>
  <sheetFormatPr defaultColWidth="9" defaultRowHeight="18" customHeight="1"/>
  <cols>
    <col min="1" max="9" width="9" style="47"/>
    <col min="10" max="10" width="2.625" style="64" customWidth="1"/>
    <col min="11" max="16384" width="9" style="47"/>
  </cols>
  <sheetData>
    <row r="2" spans="1:12" ht="18" customHeight="1">
      <c r="G2" s="126"/>
      <c r="H2" s="126"/>
      <c r="I2" s="126"/>
      <c r="J2" s="50"/>
      <c r="K2" s="62"/>
      <c r="L2" s="48"/>
    </row>
    <row r="3" spans="1:12" ht="18" customHeight="1">
      <c r="G3" s="125" t="s">
        <v>80</v>
      </c>
      <c r="H3" s="125"/>
      <c r="I3" s="125"/>
      <c r="J3" s="69"/>
      <c r="K3" s="63"/>
    </row>
    <row r="5" spans="1:12" ht="18" customHeight="1">
      <c r="A5" s="47" t="s">
        <v>73</v>
      </c>
      <c r="B5" s="49"/>
    </row>
    <row r="6" spans="1:12" ht="18" customHeight="1">
      <c r="A6" s="129" t="s">
        <v>74</v>
      </c>
      <c r="B6" s="129"/>
      <c r="C6" s="129"/>
      <c r="D6" s="47" t="s">
        <v>75</v>
      </c>
      <c r="G6" s="64"/>
      <c r="H6" s="64"/>
      <c r="I6" s="64"/>
    </row>
    <row r="7" spans="1:12" ht="18" customHeight="1">
      <c r="A7" s="61"/>
      <c r="B7" s="61"/>
      <c r="C7" s="61"/>
      <c r="G7" s="64"/>
      <c r="H7" s="64"/>
      <c r="I7" s="64"/>
    </row>
    <row r="8" spans="1:12" ht="18" customHeight="1">
      <c r="B8" s="49"/>
      <c r="G8" s="64"/>
      <c r="H8" s="64"/>
      <c r="I8" s="64"/>
    </row>
    <row r="9" spans="1:12" ht="18" customHeight="1">
      <c r="D9" s="131" t="s">
        <v>84</v>
      </c>
      <c r="E9" s="131"/>
      <c r="F9" s="130"/>
      <c r="G9" s="130"/>
      <c r="H9" s="130"/>
      <c r="I9" s="130"/>
      <c r="J9" s="50"/>
      <c r="K9" s="70"/>
    </row>
    <row r="10" spans="1:12" ht="18" customHeight="1">
      <c r="D10" s="131" t="s">
        <v>81</v>
      </c>
      <c r="E10" s="131"/>
      <c r="F10" s="130"/>
      <c r="G10" s="130"/>
      <c r="H10" s="130"/>
      <c r="I10" s="130"/>
      <c r="J10" s="50"/>
      <c r="K10" s="70"/>
    </row>
    <row r="11" spans="1:12" ht="18" customHeight="1">
      <c r="D11" s="131" t="s">
        <v>83</v>
      </c>
      <c r="E11" s="131"/>
      <c r="F11" s="130"/>
      <c r="G11" s="130"/>
      <c r="H11" s="130"/>
      <c r="I11" s="130"/>
      <c r="J11" s="50"/>
      <c r="K11" s="70"/>
    </row>
    <row r="12" spans="1:12" ht="18" customHeight="1">
      <c r="D12" s="131" t="s">
        <v>82</v>
      </c>
      <c r="E12" s="131"/>
      <c r="F12" s="130"/>
      <c r="G12" s="130"/>
      <c r="H12" s="130"/>
      <c r="I12" s="130"/>
      <c r="J12" s="50"/>
      <c r="K12" s="70"/>
    </row>
    <row r="15" spans="1:12" ht="18" customHeight="1">
      <c r="A15" s="128" t="s">
        <v>96</v>
      </c>
      <c r="B15" s="128"/>
      <c r="C15" s="128"/>
      <c r="D15" s="128"/>
      <c r="E15" s="128"/>
      <c r="F15" s="128"/>
      <c r="G15" s="128"/>
      <c r="H15" s="128"/>
      <c r="I15" s="128"/>
      <c r="J15" s="128"/>
      <c r="K15" s="60"/>
    </row>
    <row r="16" spans="1:12" ht="18" customHeight="1">
      <c r="A16" s="128"/>
      <c r="B16" s="128"/>
      <c r="C16" s="128"/>
      <c r="D16" s="128"/>
      <c r="E16" s="128"/>
      <c r="F16" s="128"/>
      <c r="G16" s="128"/>
      <c r="H16" s="128"/>
      <c r="I16" s="128"/>
      <c r="J16" s="128"/>
      <c r="K16" s="60"/>
    </row>
    <row r="17" spans="1:11" ht="18" customHeight="1">
      <c r="A17" s="128"/>
      <c r="B17" s="128"/>
      <c r="C17" s="128"/>
      <c r="D17" s="128"/>
      <c r="E17" s="128"/>
      <c r="F17" s="128"/>
      <c r="G17" s="128"/>
      <c r="H17" s="128"/>
      <c r="I17" s="128"/>
      <c r="J17" s="128"/>
      <c r="K17" s="60"/>
    </row>
    <row r="18" spans="1:11" ht="18" customHeight="1">
      <c r="A18" s="51"/>
      <c r="B18" s="51"/>
      <c r="C18" s="51"/>
      <c r="D18" s="51"/>
      <c r="E18" s="51"/>
      <c r="F18" s="51"/>
      <c r="G18" s="51"/>
      <c r="H18" s="51"/>
      <c r="I18" s="60"/>
      <c r="J18" s="59"/>
      <c r="K18" s="60"/>
    </row>
    <row r="20" spans="1:11" ht="18" customHeight="1">
      <c r="A20" s="127" t="str">
        <f>"　令和５年度において新型コロナウイルス感染症緊急包括支援事業（外来対応医療機関設備整備分）を実施したいので、新型コロナウイルス感染症緊急包括支援事業費県補助金
金"&amp;TEXT(経費所要額調書!H7,"#,##0")&amp;"円を交付されるよう富山県補助金等交付規則第３条の規定により、次の関係書類を添えて申請します。"</f>
        <v>　令和５年度において新型コロナウイルス感染症緊急包括支援事業（外来対応医療機関設備整備分）を実施したいので、新型コロナウイルス感染症緊急包括支援事業費県補助金
金0円を交付されるよう富山県補助金等交付規則第３条の規定により、次の関係書類を添えて申請します。</v>
      </c>
      <c r="B20" s="127"/>
      <c r="C20" s="127"/>
      <c r="D20" s="127"/>
      <c r="E20" s="127"/>
      <c r="F20" s="127"/>
      <c r="G20" s="127"/>
      <c r="H20" s="127"/>
      <c r="I20" s="127"/>
      <c r="J20" s="127"/>
      <c r="K20" s="59"/>
    </row>
    <row r="21" spans="1:11" ht="18" customHeight="1">
      <c r="A21" s="127"/>
      <c r="B21" s="127"/>
      <c r="C21" s="127"/>
      <c r="D21" s="127"/>
      <c r="E21" s="127"/>
      <c r="F21" s="127"/>
      <c r="G21" s="127"/>
      <c r="H21" s="127"/>
      <c r="I21" s="127"/>
      <c r="J21" s="127"/>
      <c r="K21" s="59"/>
    </row>
    <row r="22" spans="1:11" ht="18" customHeight="1">
      <c r="A22" s="127"/>
      <c r="B22" s="127"/>
      <c r="C22" s="127"/>
      <c r="D22" s="127"/>
      <c r="E22" s="127"/>
      <c r="F22" s="127"/>
      <c r="G22" s="127"/>
      <c r="H22" s="127"/>
      <c r="I22" s="127"/>
      <c r="J22" s="127"/>
      <c r="K22" s="59"/>
    </row>
    <row r="23" spans="1:11" ht="18" customHeight="1">
      <c r="A23" s="127"/>
      <c r="B23" s="127"/>
      <c r="C23" s="127"/>
      <c r="D23" s="127"/>
      <c r="E23" s="127"/>
      <c r="F23" s="127"/>
      <c r="G23" s="127"/>
      <c r="H23" s="127"/>
      <c r="I23" s="127"/>
      <c r="J23" s="127"/>
      <c r="K23" s="59"/>
    </row>
    <row r="26" spans="1:11" ht="18" customHeight="1">
      <c r="A26" s="52" t="s">
        <v>76</v>
      </c>
      <c r="B26" s="53"/>
      <c r="C26" s="53"/>
      <c r="D26" s="53"/>
      <c r="E26" s="52"/>
      <c r="F26" s="53"/>
      <c r="G26" s="53"/>
      <c r="H26" s="53"/>
      <c r="I26" s="53"/>
      <c r="J26" s="65"/>
      <c r="K26" s="53"/>
    </row>
    <row r="27" spans="1:11" ht="18" customHeight="1">
      <c r="A27" s="47" t="s">
        <v>87</v>
      </c>
    </row>
    <row r="28" spans="1:11" ht="18" customHeight="1">
      <c r="A28" s="47" t="s">
        <v>88</v>
      </c>
      <c r="B28" s="54"/>
      <c r="C28" s="54"/>
      <c r="D28" s="54"/>
      <c r="E28" s="54"/>
      <c r="F28" s="54"/>
      <c r="G28" s="54"/>
      <c r="H28" s="54"/>
      <c r="I28" s="54"/>
      <c r="J28" s="66"/>
      <c r="K28" s="54"/>
    </row>
    <row r="29" spans="1:11" ht="18" customHeight="1">
      <c r="A29" s="47" t="s">
        <v>103</v>
      </c>
      <c r="B29" s="54"/>
      <c r="C29" s="54"/>
      <c r="D29" s="54"/>
      <c r="E29" s="54"/>
      <c r="F29" s="54"/>
      <c r="G29" s="54"/>
      <c r="H29" s="54"/>
      <c r="I29" s="54"/>
      <c r="J29" s="66"/>
      <c r="K29" s="54"/>
    </row>
    <row r="30" spans="1:11" ht="18" customHeight="1">
      <c r="A30" s="47" t="s">
        <v>104</v>
      </c>
      <c r="B30" s="54"/>
      <c r="C30" s="54"/>
      <c r="D30" s="54"/>
      <c r="E30" s="54"/>
      <c r="F30" s="54"/>
      <c r="G30" s="54"/>
      <c r="H30" s="54"/>
      <c r="I30" s="54"/>
      <c r="J30" s="66"/>
      <c r="K30" s="54"/>
    </row>
    <row r="31" spans="1:11" ht="18" customHeight="1">
      <c r="A31" s="47" t="s">
        <v>121</v>
      </c>
      <c r="B31" s="54"/>
      <c r="C31" s="54"/>
      <c r="D31" s="54"/>
      <c r="E31" s="54"/>
      <c r="F31" s="54"/>
      <c r="G31" s="54"/>
      <c r="H31" s="54"/>
      <c r="I31" s="54"/>
      <c r="J31" s="66"/>
      <c r="K31" s="54"/>
    </row>
    <row r="32" spans="1:11" ht="18" customHeight="1">
      <c r="A32" s="55" t="s">
        <v>122</v>
      </c>
      <c r="B32" s="55"/>
      <c r="C32" s="55"/>
      <c r="D32" s="55"/>
      <c r="E32" s="55"/>
      <c r="F32" s="55"/>
      <c r="G32" s="55"/>
      <c r="H32" s="55"/>
      <c r="I32" s="55"/>
      <c r="J32" s="67"/>
      <c r="K32" s="57"/>
    </row>
    <row r="33" spans="1:11" ht="18" customHeight="1">
      <c r="A33" s="55" t="s">
        <v>123</v>
      </c>
      <c r="B33" s="55"/>
      <c r="C33" s="55"/>
      <c r="D33" s="55"/>
      <c r="E33" s="55"/>
      <c r="F33" s="55"/>
      <c r="G33" s="55"/>
      <c r="H33" s="55"/>
      <c r="I33" s="55"/>
      <c r="J33" s="67"/>
      <c r="K33" s="57"/>
    </row>
    <row r="34" spans="1:11" ht="18" customHeight="1">
      <c r="A34" s="55" t="s">
        <v>124</v>
      </c>
      <c r="B34" s="55"/>
      <c r="C34" s="55"/>
      <c r="D34" s="55"/>
      <c r="E34" s="55"/>
      <c r="F34" s="55"/>
      <c r="G34" s="55"/>
      <c r="H34" s="55"/>
      <c r="I34" s="55"/>
      <c r="J34" s="67"/>
      <c r="K34" s="57"/>
    </row>
    <row r="35" spans="1:11" ht="18" customHeight="1">
      <c r="A35" s="47" t="s">
        <v>125</v>
      </c>
    </row>
    <row r="36" spans="1:11" ht="18" customHeight="1">
      <c r="A36" s="47" t="s">
        <v>77</v>
      </c>
      <c r="B36" s="115"/>
      <c r="C36" s="115"/>
      <c r="D36" s="115"/>
      <c r="E36" s="115"/>
      <c r="F36" s="115"/>
      <c r="G36" s="115"/>
      <c r="H36" s="115"/>
      <c r="I36" s="115"/>
      <c r="J36" s="114"/>
      <c r="K36" s="115"/>
    </row>
    <row r="37" spans="1:11" ht="18" customHeight="1">
      <c r="A37" s="47" t="s">
        <v>78</v>
      </c>
      <c r="B37" s="115"/>
      <c r="C37" s="115"/>
      <c r="D37" s="115"/>
      <c r="E37" s="115"/>
      <c r="F37" s="115"/>
      <c r="G37" s="115"/>
      <c r="H37" s="115"/>
      <c r="I37" s="115"/>
      <c r="J37" s="114"/>
      <c r="K37" s="115"/>
    </row>
    <row r="38" spans="1:11" ht="18" customHeight="1">
      <c r="A38" s="55" t="s">
        <v>101</v>
      </c>
      <c r="B38" s="55"/>
      <c r="C38" s="55"/>
      <c r="D38" s="55"/>
      <c r="E38" s="55"/>
      <c r="F38" s="56"/>
      <c r="G38" s="56"/>
      <c r="H38" s="56"/>
      <c r="I38" s="56"/>
      <c r="J38" s="56"/>
      <c r="K38" s="56"/>
    </row>
    <row r="39" spans="1:11" ht="18" customHeight="1">
      <c r="A39" s="55"/>
      <c r="B39" s="58"/>
      <c r="C39" s="58"/>
      <c r="D39" s="58"/>
      <c r="E39" s="58"/>
      <c r="F39" s="58"/>
      <c r="G39" s="58"/>
      <c r="H39" s="58"/>
      <c r="I39" s="58"/>
      <c r="J39" s="68"/>
      <c r="K39" s="58"/>
    </row>
  </sheetData>
  <sheetProtection algorithmName="SHA-512" hashValue="nlPnxu+4i4A1WeuUSdCaZaVOgsXy7WW73W3ow+7SSczUdJMbna/zeevfzWopU5UOZTiRdh0+Om3F1Gu1BE1g6Q==" saltValue="A/vZQp4OcW9Lr8GpDBmPYA==" spinCount="100000" sheet="1" formatRows="0" selectLockedCells="1"/>
  <mergeCells count="13">
    <mergeCell ref="G3:I3"/>
    <mergeCell ref="G2:I2"/>
    <mergeCell ref="A20:J23"/>
    <mergeCell ref="A15:J17"/>
    <mergeCell ref="A6:C6"/>
    <mergeCell ref="F10:I10"/>
    <mergeCell ref="F9:I9"/>
    <mergeCell ref="D9:E9"/>
    <mergeCell ref="D10:E10"/>
    <mergeCell ref="D12:E12"/>
    <mergeCell ref="F12:I12"/>
    <mergeCell ref="D11:E11"/>
    <mergeCell ref="F11:I11"/>
  </mergeCells>
  <phoneticPr fontId="3"/>
  <printOptions horizontalCentered="1"/>
  <pageMargins left="0.70866141732283472" right="0.70866141732283472" top="0.98425196850393704" bottom="0.9842519685039370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K10"/>
  <sheetViews>
    <sheetView view="pageBreakPreview" zoomScaleNormal="100" workbookViewId="0">
      <selection activeCell="C7" sqref="C7"/>
    </sheetView>
  </sheetViews>
  <sheetFormatPr defaultRowHeight="13.5"/>
  <cols>
    <col min="1" max="1" width="15" style="29" customWidth="1"/>
    <col min="2" max="6" width="12.625" style="29" customWidth="1"/>
    <col min="7" max="7" width="14.625" style="29" customWidth="1"/>
    <col min="8" max="11" width="12.625" style="29" customWidth="1"/>
    <col min="12" max="16384" width="9" style="29"/>
  </cols>
  <sheetData>
    <row r="1" spans="1:11" ht="15" customHeight="1">
      <c r="A1" s="29" t="s">
        <v>94</v>
      </c>
    </row>
    <row r="2" spans="1:11" ht="15" customHeight="1"/>
    <row r="3" spans="1:11" ht="30" customHeight="1">
      <c r="A3" s="132" t="s">
        <v>51</v>
      </c>
      <c r="B3" s="132"/>
      <c r="C3" s="132"/>
      <c r="D3" s="132"/>
      <c r="E3" s="132"/>
      <c r="F3" s="132"/>
      <c r="G3" s="132"/>
      <c r="H3" s="132"/>
      <c r="I3" s="132"/>
      <c r="J3" s="132"/>
      <c r="K3" s="132"/>
    </row>
    <row r="4" spans="1:11" ht="15" customHeight="1" thickBot="1">
      <c r="K4" s="43" t="s">
        <v>12</v>
      </c>
    </row>
    <row r="5" spans="1:11" ht="81" customHeight="1">
      <c r="A5" s="133" t="s">
        <v>13</v>
      </c>
      <c r="B5" s="75" t="s">
        <v>15</v>
      </c>
      <c r="C5" s="76" t="s">
        <v>16</v>
      </c>
      <c r="D5" s="76" t="s">
        <v>17</v>
      </c>
      <c r="E5" s="77" t="s">
        <v>18</v>
      </c>
      <c r="F5" s="76" t="s">
        <v>79</v>
      </c>
      <c r="G5" s="76" t="s">
        <v>91</v>
      </c>
      <c r="H5" s="76" t="s">
        <v>19</v>
      </c>
      <c r="I5" s="77" t="s">
        <v>20</v>
      </c>
      <c r="J5" s="76" t="s">
        <v>52</v>
      </c>
      <c r="K5" s="78" t="s">
        <v>0</v>
      </c>
    </row>
    <row r="6" spans="1:11" ht="21" customHeight="1">
      <c r="A6" s="134"/>
      <c r="B6" s="79" t="s">
        <v>21</v>
      </c>
      <c r="C6" s="80" t="s">
        <v>22</v>
      </c>
      <c r="D6" s="80" t="s">
        <v>23</v>
      </c>
      <c r="E6" s="80" t="s">
        <v>24</v>
      </c>
      <c r="F6" s="80" t="s">
        <v>25</v>
      </c>
      <c r="G6" s="80" t="s">
        <v>26</v>
      </c>
      <c r="H6" s="80" t="s">
        <v>27</v>
      </c>
      <c r="I6" s="80" t="s">
        <v>28</v>
      </c>
      <c r="J6" s="80" t="s">
        <v>29</v>
      </c>
      <c r="K6" s="81"/>
    </row>
    <row r="7" spans="1:11" ht="67.5" customHeight="1">
      <c r="A7" s="82">
        <f>交付申請書!F10</f>
        <v>0</v>
      </c>
      <c r="B7" s="83">
        <f>基準額算出内訳及び対象経費支出予定額内訳!I9</f>
        <v>0</v>
      </c>
      <c r="C7" s="95"/>
      <c r="D7" s="83">
        <f>B7-C7</f>
        <v>0</v>
      </c>
      <c r="E7" s="83">
        <f>基準額算出内訳及び対象経費支出予定額内訳!I9</f>
        <v>0</v>
      </c>
      <c r="F7" s="83">
        <f>基準額算出内訳及び対象経費支出予定額内訳!J9</f>
        <v>0</v>
      </c>
      <c r="G7" s="83">
        <f>MIN(D7:F7)</f>
        <v>0</v>
      </c>
      <c r="H7" s="84">
        <f>ROUNDDOWN(G7,-3)</f>
        <v>0</v>
      </c>
      <c r="I7" s="85"/>
      <c r="J7" s="85"/>
      <c r="K7" s="86"/>
    </row>
    <row r="8" spans="1:11" ht="36" customHeight="1" thickBot="1">
      <c r="A8" s="87" t="s">
        <v>2</v>
      </c>
      <c r="B8" s="88">
        <f>B7</f>
        <v>0</v>
      </c>
      <c r="C8" s="88">
        <f t="shared" ref="C8:H8" si="0">C7</f>
        <v>0</v>
      </c>
      <c r="D8" s="88">
        <f t="shared" si="0"/>
        <v>0</v>
      </c>
      <c r="E8" s="88">
        <f t="shared" si="0"/>
        <v>0</v>
      </c>
      <c r="F8" s="88">
        <f t="shared" si="0"/>
        <v>0</v>
      </c>
      <c r="G8" s="88">
        <f>G7</f>
        <v>0</v>
      </c>
      <c r="H8" s="88">
        <f t="shared" si="0"/>
        <v>0</v>
      </c>
      <c r="I8" s="89"/>
      <c r="J8" s="89"/>
      <c r="K8" s="90"/>
    </row>
    <row r="9" spans="1:11" ht="24" customHeight="1">
      <c r="A9" s="29" t="s">
        <v>95</v>
      </c>
    </row>
    <row r="10" spans="1:11" ht="24" customHeight="1">
      <c r="A10" s="29" t="s">
        <v>92</v>
      </c>
    </row>
  </sheetData>
  <sheetProtection algorithmName="SHA-512" hashValue="PKZhlDeqsN46/ODF8K5ttWHdB0VisXvxH8eC6H/e/6y9+fsGyhpE8D6wDYOqr2h/01OIxjxXAu/0yS4eS8szaA==" saltValue="DqZw7DVz6KXWOyjjly0vCw==" spinCount="100000" sheet="1" selectLockedCells="1"/>
  <mergeCells count="2">
    <mergeCell ref="A3:K3"/>
    <mergeCell ref="A5:A6"/>
  </mergeCells>
  <phoneticPr fontId="3"/>
  <pageMargins left="0.7" right="0.7" top="0.75" bottom="0.75" header="0.3" footer="0.3"/>
  <pageSetup paperSize="9" scale="94"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7"/>
  <sheetViews>
    <sheetView view="pageBreakPreview" zoomScaleNormal="100" zoomScaleSheetLayoutView="100" workbookViewId="0">
      <selection activeCell="F7" sqref="F7"/>
    </sheetView>
  </sheetViews>
  <sheetFormatPr defaultRowHeight="13.5"/>
  <cols>
    <col min="1" max="1" width="1.625" style="1" customWidth="1"/>
    <col min="2" max="2" width="27.625" style="1" customWidth="1"/>
    <col min="3" max="3" width="10" style="1" customWidth="1"/>
    <col min="4" max="5" width="12.625" style="1" customWidth="1"/>
    <col min="6" max="6" width="18.625" style="1" customWidth="1"/>
    <col min="7" max="7" width="10" style="1" customWidth="1"/>
    <col min="8" max="11" width="12.625" style="1" customWidth="1"/>
    <col min="12" max="12" width="1.625" style="1" customWidth="1"/>
    <col min="13" max="13" width="10.5" style="1" bestFit="1" customWidth="1"/>
    <col min="14" max="14" width="11.5" style="1" customWidth="1"/>
    <col min="15" max="16384" width="9" style="1"/>
  </cols>
  <sheetData>
    <row r="1" spans="1:14" ht="18" customHeight="1">
      <c r="B1" s="29" t="s">
        <v>97</v>
      </c>
    </row>
    <row r="2" spans="1:14" ht="30" customHeight="1">
      <c r="B2" s="135" t="s">
        <v>48</v>
      </c>
      <c r="C2" s="135"/>
      <c r="D2" s="135"/>
      <c r="E2" s="135"/>
      <c r="F2" s="135"/>
      <c r="G2" s="135"/>
      <c r="H2" s="135"/>
      <c r="I2" s="135"/>
      <c r="J2" s="135"/>
      <c r="K2" s="135"/>
    </row>
    <row r="3" spans="1:14" ht="15" customHeight="1">
      <c r="B3" s="91"/>
      <c r="C3" s="91"/>
      <c r="D3" s="91"/>
      <c r="E3" s="91"/>
      <c r="F3" s="91"/>
      <c r="G3" s="91"/>
      <c r="H3" s="91"/>
      <c r="I3" s="91"/>
      <c r="J3" s="91"/>
      <c r="K3" s="91"/>
    </row>
    <row r="4" spans="1:14" ht="22.5" customHeight="1">
      <c r="B4" s="136" t="s">
        <v>6</v>
      </c>
      <c r="C4" s="136" t="s">
        <v>7</v>
      </c>
      <c r="D4" s="136"/>
      <c r="E4" s="136"/>
      <c r="F4" s="136" t="s">
        <v>8</v>
      </c>
      <c r="G4" s="136"/>
      <c r="H4" s="136"/>
      <c r="I4" s="136"/>
      <c r="J4" s="92" t="s">
        <v>49</v>
      </c>
      <c r="K4" s="136" t="s">
        <v>0</v>
      </c>
    </row>
    <row r="5" spans="1:14" ht="30" customHeight="1">
      <c r="B5" s="137"/>
      <c r="C5" s="92" t="s">
        <v>3</v>
      </c>
      <c r="D5" s="92" t="s">
        <v>4</v>
      </c>
      <c r="E5" s="92" t="s">
        <v>5</v>
      </c>
      <c r="F5" s="2" t="s">
        <v>10</v>
      </c>
      <c r="G5" s="92" t="s">
        <v>9</v>
      </c>
      <c r="H5" s="92" t="s">
        <v>4</v>
      </c>
      <c r="I5" s="92" t="s">
        <v>5</v>
      </c>
      <c r="J5" s="92" t="s">
        <v>46</v>
      </c>
      <c r="K5" s="137"/>
    </row>
    <row r="6" spans="1:14" ht="15" customHeight="1">
      <c r="B6" s="41"/>
      <c r="C6" s="93"/>
      <c r="D6" s="3" t="s">
        <v>1</v>
      </c>
      <c r="E6" s="3" t="s">
        <v>1</v>
      </c>
      <c r="F6" s="4"/>
      <c r="G6" s="93"/>
      <c r="H6" s="3" t="s">
        <v>1</v>
      </c>
      <c r="I6" s="3" t="s">
        <v>1</v>
      </c>
      <c r="J6" s="3" t="s">
        <v>47</v>
      </c>
      <c r="K6" s="41"/>
    </row>
    <row r="7" spans="1:14" s="29" customFormat="1" ht="42" customHeight="1">
      <c r="A7" s="1"/>
      <c r="B7" s="37" t="s">
        <v>54</v>
      </c>
      <c r="C7" s="94">
        <f t="shared" ref="C7" si="0">G7</f>
        <v>0</v>
      </c>
      <c r="D7" s="38">
        <v>205000</v>
      </c>
      <c r="E7" s="39">
        <f t="shared" ref="E7" si="1">C7*D7</f>
        <v>0</v>
      </c>
      <c r="F7" s="99"/>
      <c r="G7" s="100"/>
      <c r="H7" s="101"/>
      <c r="I7" s="39">
        <f t="shared" ref="I7" si="2">G7*H7</f>
        <v>0</v>
      </c>
      <c r="J7" s="10">
        <f t="shared" ref="J7" si="3">MIN(E7,I7)</f>
        <v>0</v>
      </c>
      <c r="K7" s="30"/>
      <c r="M7" s="1"/>
      <c r="N7" s="1"/>
    </row>
    <row r="8" spans="1:14" s="29" customFormat="1" ht="42" customHeight="1">
      <c r="A8" s="1"/>
      <c r="B8" s="9" t="s">
        <v>11</v>
      </c>
      <c r="C8" s="94">
        <f t="shared" ref="C8" si="4">G8</f>
        <v>0</v>
      </c>
      <c r="D8" s="10">
        <v>51400</v>
      </c>
      <c r="E8" s="10">
        <f t="shared" ref="E8" si="5">C8*D8</f>
        <v>0</v>
      </c>
      <c r="F8" s="96"/>
      <c r="G8" s="97"/>
      <c r="H8" s="98"/>
      <c r="I8" s="10">
        <f t="shared" ref="I8" si="6">G8*H8</f>
        <v>0</v>
      </c>
      <c r="J8" s="10">
        <f t="shared" ref="J8" si="7">MIN(E8,I8)</f>
        <v>0</v>
      </c>
      <c r="K8" s="30"/>
      <c r="M8" s="1"/>
      <c r="N8" s="1"/>
    </row>
    <row r="9" spans="1:14" ht="28.5" customHeight="1">
      <c r="B9" s="92" t="s">
        <v>2</v>
      </c>
      <c r="C9" s="5"/>
      <c r="D9" s="5"/>
      <c r="E9" s="5"/>
      <c r="F9" s="5"/>
      <c r="G9" s="5"/>
      <c r="H9" s="5"/>
      <c r="I9" s="6">
        <f>SUM(I7:I8)</f>
        <v>0</v>
      </c>
      <c r="J9" s="6">
        <f>SUM(J7:J8)</f>
        <v>0</v>
      </c>
      <c r="K9" s="6"/>
    </row>
    <row r="10" spans="1:14" ht="18.75" customHeight="1">
      <c r="B10" s="1" t="s">
        <v>50</v>
      </c>
    </row>
    <row r="15" spans="1:14">
      <c r="H15" s="7"/>
      <c r="I15" s="8"/>
      <c r="J15" s="8"/>
    </row>
    <row r="17" spans="6:6">
      <c r="F17" s="8"/>
    </row>
  </sheetData>
  <sheetProtection algorithmName="SHA-512" hashValue="u94wQlBnYxS1tYc2exBeXFyAg8BGJuiK/3fh7omNtu3vG2XH701Ns7MkqVPiZW2162KRCBncoc9s07bY5Tqhsg==" saltValue="6mxQVUkThIxzxLJq9KJwvA==" spinCount="100000" sheet="1" formatRows="0" selectLockedCells="1"/>
  <mergeCells count="5">
    <mergeCell ref="B2:K2"/>
    <mergeCell ref="B4:B5"/>
    <mergeCell ref="C4:E4"/>
    <mergeCell ref="F4:I4"/>
    <mergeCell ref="K4:K5"/>
  </mergeCells>
  <phoneticPr fontId="3"/>
  <pageMargins left="0.70866141732283472" right="0.70866141732283472" top="0.74803149606299213" bottom="0.74803149606299213"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8"/>
  <sheetViews>
    <sheetView view="pageBreakPreview" zoomScaleNormal="100" zoomScaleSheetLayoutView="100" workbookViewId="0">
      <selection activeCell="B9" sqref="B9:H22"/>
    </sheetView>
  </sheetViews>
  <sheetFormatPr defaultRowHeight="13.5"/>
  <cols>
    <col min="1" max="1" width="3.625" style="11" customWidth="1"/>
    <col min="2" max="4" width="15.625" style="11" customWidth="1"/>
    <col min="5" max="5" width="7.625" style="11" customWidth="1"/>
    <col min="6" max="6" width="8.625" style="11" customWidth="1"/>
    <col min="7" max="7" width="7.625" style="11" customWidth="1"/>
    <col min="8" max="8" width="15.625" style="11" customWidth="1"/>
    <col min="9" max="9" width="3.625" style="11" customWidth="1"/>
    <col min="10" max="14" width="15.625" style="11" customWidth="1"/>
    <col min="15" max="16384" width="9" style="11"/>
  </cols>
  <sheetData>
    <row r="1" spans="1:9" ht="18" customHeight="1">
      <c r="A1" s="11" t="s">
        <v>14</v>
      </c>
    </row>
    <row r="2" spans="1:9" ht="18" customHeight="1">
      <c r="B2" s="138" t="s">
        <v>30</v>
      </c>
      <c r="C2" s="138"/>
      <c r="D2" s="138"/>
      <c r="E2" s="138"/>
      <c r="F2" s="138"/>
      <c r="G2" s="138"/>
      <c r="H2" s="138"/>
    </row>
    <row r="3" spans="1:9" ht="13.5" customHeight="1"/>
    <row r="4" spans="1:9" ht="18" customHeight="1">
      <c r="A4" s="12"/>
      <c r="B4" s="13" t="s">
        <v>98</v>
      </c>
      <c r="C4" s="157">
        <f>経費所要額調書!A7</f>
        <v>0</v>
      </c>
      <c r="D4" s="157"/>
      <c r="E4" s="157"/>
      <c r="F4" s="157"/>
      <c r="G4" s="157"/>
      <c r="H4" s="157"/>
    </row>
    <row r="5" spans="1:9" ht="18" customHeight="1">
      <c r="A5" s="12"/>
      <c r="B5" s="13" t="s">
        <v>99</v>
      </c>
      <c r="C5" s="158">
        <f>交付申請書!F11</f>
        <v>0</v>
      </c>
      <c r="D5" s="159"/>
      <c r="E5" s="159"/>
      <c r="F5" s="159"/>
      <c r="G5" s="159"/>
      <c r="H5" s="160"/>
    </row>
    <row r="6" spans="1:9" ht="18" customHeight="1">
      <c r="A6" s="12"/>
      <c r="B6" s="13" t="s">
        <v>100</v>
      </c>
      <c r="C6" s="157">
        <f>交付申請書!F12</f>
        <v>0</v>
      </c>
      <c r="D6" s="157"/>
      <c r="E6" s="157"/>
      <c r="F6" s="157"/>
      <c r="G6" s="157"/>
      <c r="H6" s="157"/>
    </row>
    <row r="7" spans="1:9" ht="13.5" customHeight="1"/>
    <row r="8" spans="1:9" ht="18" customHeight="1">
      <c r="A8" s="161" t="s">
        <v>102</v>
      </c>
      <c r="B8" s="161"/>
      <c r="C8" s="161"/>
      <c r="D8" s="161"/>
      <c r="E8" s="161"/>
      <c r="F8" s="161"/>
      <c r="G8" s="161"/>
      <c r="H8" s="161"/>
      <c r="I8" s="161"/>
    </row>
    <row r="9" spans="1:9" ht="18" customHeight="1">
      <c r="B9" s="148" t="s">
        <v>86</v>
      </c>
      <c r="C9" s="149"/>
      <c r="D9" s="149"/>
      <c r="E9" s="149"/>
      <c r="F9" s="149"/>
      <c r="G9" s="149"/>
      <c r="H9" s="150"/>
    </row>
    <row r="10" spans="1:9" ht="18" customHeight="1">
      <c r="B10" s="151"/>
      <c r="C10" s="152"/>
      <c r="D10" s="152"/>
      <c r="E10" s="152"/>
      <c r="F10" s="152"/>
      <c r="G10" s="152"/>
      <c r="H10" s="153"/>
    </row>
    <row r="11" spans="1:9" ht="18" customHeight="1">
      <c r="B11" s="151"/>
      <c r="C11" s="152"/>
      <c r="D11" s="152"/>
      <c r="E11" s="152"/>
      <c r="F11" s="152"/>
      <c r="G11" s="152"/>
      <c r="H11" s="153"/>
    </row>
    <row r="12" spans="1:9" ht="18" customHeight="1">
      <c r="B12" s="151"/>
      <c r="C12" s="152"/>
      <c r="D12" s="152"/>
      <c r="E12" s="152"/>
      <c r="F12" s="152"/>
      <c r="G12" s="152"/>
      <c r="H12" s="153"/>
    </row>
    <row r="13" spans="1:9" ht="18" customHeight="1">
      <c r="B13" s="151"/>
      <c r="C13" s="152"/>
      <c r="D13" s="152"/>
      <c r="E13" s="152"/>
      <c r="F13" s="152"/>
      <c r="G13" s="152"/>
      <c r="H13" s="153"/>
    </row>
    <row r="14" spans="1:9" ht="18" customHeight="1">
      <c r="B14" s="151"/>
      <c r="C14" s="152"/>
      <c r="D14" s="152"/>
      <c r="E14" s="152"/>
      <c r="F14" s="152"/>
      <c r="G14" s="152"/>
      <c r="H14" s="153"/>
    </row>
    <row r="15" spans="1:9" ht="18" customHeight="1">
      <c r="B15" s="151"/>
      <c r="C15" s="152"/>
      <c r="D15" s="152"/>
      <c r="E15" s="152"/>
      <c r="F15" s="152"/>
      <c r="G15" s="152"/>
      <c r="H15" s="153"/>
    </row>
    <row r="16" spans="1:9" ht="18" customHeight="1">
      <c r="B16" s="151"/>
      <c r="C16" s="152"/>
      <c r="D16" s="152"/>
      <c r="E16" s="152"/>
      <c r="F16" s="152"/>
      <c r="G16" s="152"/>
      <c r="H16" s="153"/>
    </row>
    <row r="17" spans="1:8" ht="18" customHeight="1">
      <c r="B17" s="151"/>
      <c r="C17" s="152"/>
      <c r="D17" s="152"/>
      <c r="E17" s="152"/>
      <c r="F17" s="152"/>
      <c r="G17" s="152"/>
      <c r="H17" s="153"/>
    </row>
    <row r="18" spans="1:8" ht="18" customHeight="1">
      <c r="B18" s="151"/>
      <c r="C18" s="152"/>
      <c r="D18" s="152"/>
      <c r="E18" s="152"/>
      <c r="F18" s="152"/>
      <c r="G18" s="152"/>
      <c r="H18" s="153"/>
    </row>
    <row r="19" spans="1:8" ht="18" customHeight="1">
      <c r="B19" s="151"/>
      <c r="C19" s="152"/>
      <c r="D19" s="152"/>
      <c r="E19" s="152"/>
      <c r="F19" s="152"/>
      <c r="G19" s="152"/>
      <c r="H19" s="153"/>
    </row>
    <row r="20" spans="1:8" ht="18" customHeight="1">
      <c r="B20" s="151"/>
      <c r="C20" s="152"/>
      <c r="D20" s="152"/>
      <c r="E20" s="152"/>
      <c r="F20" s="152"/>
      <c r="G20" s="152"/>
      <c r="H20" s="153"/>
    </row>
    <row r="21" spans="1:8" ht="18" customHeight="1">
      <c r="B21" s="151"/>
      <c r="C21" s="152"/>
      <c r="D21" s="152"/>
      <c r="E21" s="152"/>
      <c r="F21" s="152"/>
      <c r="G21" s="152"/>
      <c r="H21" s="153"/>
    </row>
    <row r="22" spans="1:8" ht="18" customHeight="1">
      <c r="B22" s="154"/>
      <c r="C22" s="155"/>
      <c r="D22" s="155"/>
      <c r="E22" s="155"/>
      <c r="F22" s="155"/>
      <c r="G22" s="155"/>
      <c r="H22" s="156"/>
    </row>
    <row r="23" spans="1:8" ht="13.5" customHeight="1"/>
    <row r="24" spans="1:8" ht="18" customHeight="1">
      <c r="A24" s="11" t="s">
        <v>31</v>
      </c>
    </row>
    <row r="25" spans="1:8" ht="13.5" customHeight="1">
      <c r="E25" s="14"/>
      <c r="F25" s="141" t="s">
        <v>32</v>
      </c>
      <c r="G25" s="141"/>
      <c r="H25" s="14"/>
    </row>
    <row r="26" spans="1:8" ht="18" customHeight="1">
      <c r="B26" s="142" t="s">
        <v>33</v>
      </c>
      <c r="C26" s="143"/>
      <c r="D26" s="36" t="s">
        <v>34</v>
      </c>
      <c r="E26" s="15" t="s">
        <v>35</v>
      </c>
      <c r="F26" s="139" t="s">
        <v>85</v>
      </c>
      <c r="G26" s="140"/>
      <c r="H26" s="33" t="s">
        <v>45</v>
      </c>
    </row>
    <row r="27" spans="1:8" s="102" customFormat="1" ht="18" customHeight="1">
      <c r="A27" s="103"/>
      <c r="B27" s="162"/>
      <c r="C27" s="145"/>
      <c r="D27" s="104"/>
      <c r="E27" s="105"/>
      <c r="F27" s="146"/>
      <c r="G27" s="147"/>
      <c r="H27" s="106" t="s">
        <v>53</v>
      </c>
    </row>
    <row r="28" spans="1:8" s="102" customFormat="1" ht="18" customHeight="1">
      <c r="A28" s="103"/>
      <c r="B28" s="144"/>
      <c r="C28" s="145"/>
      <c r="D28" s="107"/>
      <c r="E28" s="105"/>
      <c r="F28" s="146"/>
      <c r="G28" s="147"/>
      <c r="H28" s="106"/>
    </row>
    <row r="29" spans="1:8" s="102" customFormat="1" ht="18" customHeight="1">
      <c r="A29" s="103"/>
      <c r="B29" s="144"/>
      <c r="C29" s="145"/>
      <c r="D29" s="107"/>
      <c r="E29" s="105"/>
      <c r="F29" s="146"/>
      <c r="G29" s="147"/>
      <c r="H29" s="106"/>
    </row>
    <row r="30" spans="1:8" s="102" customFormat="1" ht="18" customHeight="1">
      <c r="A30" s="103"/>
      <c r="B30" s="144"/>
      <c r="C30" s="145"/>
      <c r="D30" s="107"/>
      <c r="E30" s="105"/>
      <c r="F30" s="146"/>
      <c r="G30" s="147"/>
      <c r="H30" s="106"/>
    </row>
    <row r="31" spans="1:8" s="102" customFormat="1" ht="18" customHeight="1">
      <c r="A31" s="103"/>
      <c r="B31" s="144"/>
      <c r="C31" s="145"/>
      <c r="D31" s="107"/>
      <c r="E31" s="105"/>
      <c r="F31" s="146"/>
      <c r="G31" s="147"/>
      <c r="H31" s="106"/>
    </row>
    <row r="32" spans="1:8" ht="18" customHeight="1">
      <c r="B32" s="168" t="s">
        <v>36</v>
      </c>
      <c r="C32" s="169"/>
      <c r="D32" s="31"/>
      <c r="E32" s="16"/>
      <c r="F32" s="170">
        <f>SUM(F27:G31)</f>
        <v>0</v>
      </c>
      <c r="G32" s="171"/>
      <c r="H32" s="16"/>
    </row>
    <row r="33" spans="1:9" ht="13.5" customHeight="1">
      <c r="B33" s="25"/>
      <c r="C33" s="25"/>
      <c r="D33" s="25"/>
      <c r="E33" s="26"/>
      <c r="F33" s="27"/>
      <c r="G33" s="27"/>
      <c r="H33" s="27"/>
    </row>
    <row r="34" spans="1:9" ht="13.5" customHeight="1"/>
    <row r="35" spans="1:9" ht="18" customHeight="1">
      <c r="A35" s="11" t="s">
        <v>44</v>
      </c>
    </row>
    <row r="36" spans="1:9" ht="18" customHeight="1">
      <c r="E36" s="141" t="s">
        <v>32</v>
      </c>
      <c r="F36" s="141"/>
      <c r="G36" s="14"/>
    </row>
    <row r="37" spans="1:9" ht="18" customHeight="1">
      <c r="B37" s="17" t="s">
        <v>37</v>
      </c>
      <c r="C37" s="40"/>
      <c r="D37" s="17" t="s">
        <v>38</v>
      </c>
      <c r="E37" s="172"/>
      <c r="F37" s="173"/>
      <c r="G37" s="18"/>
    </row>
    <row r="38" spans="1:9" ht="18" customHeight="1">
      <c r="B38" s="19" t="s">
        <v>39</v>
      </c>
      <c r="C38" s="73">
        <f>経費所要額調書!H8</f>
        <v>0</v>
      </c>
      <c r="D38" s="32" t="s">
        <v>40</v>
      </c>
      <c r="E38" s="163">
        <f>F32</f>
        <v>0</v>
      </c>
      <c r="F38" s="164"/>
      <c r="G38" s="20"/>
    </row>
    <row r="39" spans="1:9" ht="18" customHeight="1">
      <c r="B39" s="19" t="s">
        <v>41</v>
      </c>
      <c r="C39" s="108"/>
      <c r="D39" s="21"/>
      <c r="E39" s="163"/>
      <c r="F39" s="164"/>
      <c r="G39" s="20"/>
    </row>
    <row r="40" spans="1:9" ht="18" customHeight="1">
      <c r="B40" s="19" t="s">
        <v>42</v>
      </c>
      <c r="C40" s="108"/>
      <c r="D40" s="21"/>
      <c r="E40" s="163"/>
      <c r="F40" s="164"/>
      <c r="G40" s="20"/>
    </row>
    <row r="41" spans="1:9" ht="18" customHeight="1">
      <c r="B41" s="22" t="s">
        <v>43</v>
      </c>
      <c r="C41" s="109"/>
      <c r="D41" s="23"/>
      <c r="E41" s="165"/>
      <c r="F41" s="166"/>
      <c r="G41" s="20"/>
    </row>
    <row r="42" spans="1:9" ht="18" customHeight="1">
      <c r="B42" s="24" t="s">
        <v>36</v>
      </c>
      <c r="C42" s="34">
        <f>SUM(C38:C41)</f>
        <v>0</v>
      </c>
      <c r="D42" s="35" t="s">
        <v>36</v>
      </c>
      <c r="E42" s="167">
        <f>SUM(E38:F41)</f>
        <v>0</v>
      </c>
      <c r="F42" s="167"/>
      <c r="G42" s="18"/>
    </row>
    <row r="43" spans="1:9" ht="13.5" customHeight="1"/>
    <row r="44" spans="1:9" ht="13.5" customHeight="1"/>
    <row r="45" spans="1:9" ht="13.5" customHeight="1">
      <c r="I45" s="28"/>
    </row>
    <row r="46" spans="1:9" ht="13.5" customHeight="1">
      <c r="I46" s="28"/>
    </row>
    <row r="47" spans="1:9" ht="13.5" customHeight="1"/>
    <row r="48" spans="1:9" ht="13.5" customHeight="1"/>
  </sheetData>
  <sheetProtection algorithmName="SHA-512" hashValue="ulon0kRLAu5f80xN3XQhiOJaI3BE0csfacNk/E1H6is+rBcKSznOetKfO3fcR2tdTz3Xzk1TKEtJSSFCNCLMhA==" saltValue="uaMczGcUgQNfr5TdBdeXJg==" spinCount="100000" sheet="1" formatRows="0" insertRows="0" selectLockedCells="1"/>
  <mergeCells count="28">
    <mergeCell ref="B31:C31"/>
    <mergeCell ref="F31:G31"/>
    <mergeCell ref="B30:C30"/>
    <mergeCell ref="F30:G30"/>
    <mergeCell ref="E39:F39"/>
    <mergeCell ref="E40:F40"/>
    <mergeCell ref="E41:F41"/>
    <mergeCell ref="E42:F42"/>
    <mergeCell ref="B32:C32"/>
    <mergeCell ref="F32:G32"/>
    <mergeCell ref="E36:F36"/>
    <mergeCell ref="E37:F37"/>
    <mergeCell ref="E38:F38"/>
    <mergeCell ref="B2:H2"/>
    <mergeCell ref="F26:G26"/>
    <mergeCell ref="F25:G25"/>
    <mergeCell ref="B26:C26"/>
    <mergeCell ref="B29:C29"/>
    <mergeCell ref="F29:G29"/>
    <mergeCell ref="B9:H22"/>
    <mergeCell ref="C4:H4"/>
    <mergeCell ref="C5:H5"/>
    <mergeCell ref="C6:H6"/>
    <mergeCell ref="A8:I8"/>
    <mergeCell ref="B28:C28"/>
    <mergeCell ref="F28:G28"/>
    <mergeCell ref="B27:C27"/>
    <mergeCell ref="F27:G27"/>
  </mergeCells>
  <phoneticPr fontId="3"/>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F28"/>
  <sheetViews>
    <sheetView view="pageBreakPreview" zoomScaleNormal="100" zoomScaleSheetLayoutView="100" workbookViewId="0">
      <selection activeCell="E6" sqref="E6"/>
    </sheetView>
  </sheetViews>
  <sheetFormatPr defaultRowHeight="14.25"/>
  <cols>
    <col min="1" max="3" width="3.75" style="42" customWidth="1"/>
    <col min="4" max="4" width="25.625" style="42" customWidth="1"/>
    <col min="5" max="6" width="24.625" style="42" customWidth="1"/>
    <col min="7" max="7" width="3.75" style="42" customWidth="1"/>
    <col min="8" max="16384" width="9" style="42"/>
  </cols>
  <sheetData>
    <row r="1" spans="1:6" ht="15" customHeight="1">
      <c r="A1" s="29" t="s">
        <v>71</v>
      </c>
    </row>
    <row r="2" spans="1:6" ht="22.5" customHeight="1">
      <c r="B2" s="177" t="s">
        <v>66</v>
      </c>
      <c r="C2" s="177"/>
      <c r="D2" s="177"/>
      <c r="E2" s="177"/>
      <c r="F2" s="177"/>
    </row>
    <row r="3" spans="1:6" ht="18" customHeight="1">
      <c r="B3" s="29" t="s">
        <v>90</v>
      </c>
      <c r="C3" s="29"/>
      <c r="D3" s="29"/>
      <c r="E3" s="29"/>
      <c r="F3" s="43" t="s">
        <v>93</v>
      </c>
    </row>
    <row r="4" spans="1:6" ht="24" customHeight="1">
      <c r="B4" s="174" t="s">
        <v>55</v>
      </c>
      <c r="C4" s="175"/>
      <c r="D4" s="176"/>
      <c r="E4" s="44" t="s">
        <v>56</v>
      </c>
      <c r="F4" s="44" t="s">
        <v>57</v>
      </c>
    </row>
    <row r="5" spans="1:6" ht="24" customHeight="1">
      <c r="B5" s="178" t="s">
        <v>58</v>
      </c>
      <c r="C5" s="179"/>
      <c r="D5" s="180"/>
      <c r="E5" s="71">
        <f>経費所要額調書!H7</f>
        <v>0</v>
      </c>
      <c r="F5" s="72"/>
    </row>
    <row r="6" spans="1:6" ht="24" customHeight="1">
      <c r="B6" s="178" t="s">
        <v>59</v>
      </c>
      <c r="C6" s="179"/>
      <c r="D6" s="180"/>
      <c r="E6" s="110"/>
      <c r="F6" s="111"/>
    </row>
    <row r="7" spans="1:6" ht="24" customHeight="1">
      <c r="B7" s="178" t="s">
        <v>60</v>
      </c>
      <c r="C7" s="179"/>
      <c r="D7" s="180"/>
      <c r="E7" s="110"/>
      <c r="F7" s="111"/>
    </row>
    <row r="8" spans="1:6" ht="24" customHeight="1">
      <c r="B8" s="178" t="s">
        <v>61</v>
      </c>
      <c r="C8" s="179"/>
      <c r="D8" s="180"/>
      <c r="E8" s="110"/>
      <c r="F8" s="111"/>
    </row>
    <row r="9" spans="1:6" ht="24" customHeight="1">
      <c r="B9" s="178" t="s">
        <v>62</v>
      </c>
      <c r="C9" s="179"/>
      <c r="D9" s="180"/>
      <c r="E9" s="110"/>
      <c r="F9" s="111"/>
    </row>
    <row r="10" spans="1:6" ht="24" customHeight="1">
      <c r="B10" s="178" t="s">
        <v>63</v>
      </c>
      <c r="C10" s="179"/>
      <c r="D10" s="180"/>
      <c r="E10" s="110"/>
      <c r="F10" s="111"/>
    </row>
    <row r="11" spans="1:6" ht="24" customHeight="1">
      <c r="B11" s="178" t="s">
        <v>64</v>
      </c>
      <c r="C11" s="179"/>
      <c r="D11" s="180"/>
      <c r="E11" s="110"/>
      <c r="F11" s="111"/>
    </row>
    <row r="12" spans="1:6" ht="24" customHeight="1">
      <c r="B12" s="174" t="s">
        <v>65</v>
      </c>
      <c r="C12" s="175"/>
      <c r="D12" s="176"/>
      <c r="E12" s="45">
        <f>SUM(E5:E11)</f>
        <v>0</v>
      </c>
      <c r="F12" s="46"/>
    </row>
    <row r="13" spans="1:6" ht="15" customHeight="1">
      <c r="B13" s="29"/>
      <c r="C13" s="29"/>
      <c r="D13" s="29"/>
      <c r="E13" s="29"/>
      <c r="F13" s="29"/>
    </row>
    <row r="14" spans="1:6" ht="18" customHeight="1">
      <c r="B14" s="29" t="s">
        <v>89</v>
      </c>
      <c r="C14" s="29"/>
      <c r="D14" s="29"/>
      <c r="E14" s="29"/>
      <c r="F14" s="43" t="s">
        <v>93</v>
      </c>
    </row>
    <row r="15" spans="1:6" ht="24" customHeight="1">
      <c r="B15" s="174" t="s">
        <v>55</v>
      </c>
      <c r="C15" s="175"/>
      <c r="D15" s="176"/>
      <c r="E15" s="44" t="s">
        <v>56</v>
      </c>
      <c r="F15" s="44" t="s">
        <v>57</v>
      </c>
    </row>
    <row r="16" spans="1:6" ht="24" customHeight="1">
      <c r="B16" s="183"/>
      <c r="C16" s="186" t="s">
        <v>67</v>
      </c>
      <c r="D16" s="74" t="s">
        <v>54</v>
      </c>
      <c r="E16" s="71">
        <f>基準額算出内訳及び対象経費支出予定額内訳!I7</f>
        <v>0</v>
      </c>
      <c r="F16" s="112"/>
    </row>
    <row r="17" spans="2:6" ht="24" customHeight="1">
      <c r="B17" s="183"/>
      <c r="C17" s="187"/>
      <c r="D17" s="9" t="s">
        <v>11</v>
      </c>
      <c r="E17" s="71">
        <f>基準額算出内訳及び対象経費支出予定額内訳!I8</f>
        <v>0</v>
      </c>
      <c r="F17" s="112"/>
    </row>
    <row r="18" spans="2:6" ht="24" customHeight="1">
      <c r="B18" s="183"/>
      <c r="C18" s="185" t="s">
        <v>69</v>
      </c>
      <c r="D18" s="185"/>
      <c r="E18" s="45">
        <f>SUM(E16:E17)</f>
        <v>0</v>
      </c>
      <c r="F18" s="44"/>
    </row>
    <row r="19" spans="2:6" ht="24" customHeight="1">
      <c r="B19" s="183"/>
      <c r="C19" s="184" t="s">
        <v>68</v>
      </c>
      <c r="D19" s="113"/>
      <c r="E19" s="110"/>
      <c r="F19" s="111"/>
    </row>
    <row r="20" spans="2:6" ht="24" customHeight="1">
      <c r="B20" s="183"/>
      <c r="C20" s="184"/>
      <c r="D20" s="113"/>
      <c r="E20" s="110"/>
      <c r="F20" s="111"/>
    </row>
    <row r="21" spans="2:6" ht="24" customHeight="1">
      <c r="B21" s="183"/>
      <c r="C21" s="184"/>
      <c r="D21" s="113"/>
      <c r="E21" s="110"/>
      <c r="F21" s="111"/>
    </row>
    <row r="22" spans="2:6" ht="24" customHeight="1">
      <c r="B22" s="183"/>
      <c r="C22" s="184"/>
      <c r="D22" s="113"/>
      <c r="E22" s="110"/>
      <c r="F22" s="111"/>
    </row>
    <row r="23" spans="2:6" ht="24" customHeight="1">
      <c r="B23" s="183"/>
      <c r="C23" s="184"/>
      <c r="D23" s="113"/>
      <c r="E23" s="110"/>
      <c r="F23" s="111"/>
    </row>
    <row r="24" spans="2:6" ht="24" customHeight="1">
      <c r="B24" s="183"/>
      <c r="C24" s="184"/>
      <c r="D24" s="113"/>
      <c r="E24" s="110"/>
      <c r="F24" s="111"/>
    </row>
    <row r="25" spans="2:6" ht="24" customHeight="1">
      <c r="B25" s="183"/>
      <c r="C25" s="185" t="s">
        <v>69</v>
      </c>
      <c r="D25" s="185"/>
      <c r="E25" s="45">
        <f>SUM(E19:E24)</f>
        <v>0</v>
      </c>
      <c r="F25" s="46"/>
    </row>
    <row r="26" spans="2:6" ht="24" customHeight="1">
      <c r="B26" s="174" t="s">
        <v>70</v>
      </c>
      <c r="C26" s="175"/>
      <c r="D26" s="176"/>
      <c r="E26" s="45">
        <f>E18+E25</f>
        <v>0</v>
      </c>
      <c r="F26" s="46"/>
    </row>
    <row r="27" spans="2:6">
      <c r="B27" s="181" t="s">
        <v>72</v>
      </c>
      <c r="C27" s="181"/>
      <c r="D27" s="181"/>
      <c r="E27" s="181"/>
      <c r="F27" s="181"/>
    </row>
    <row r="28" spans="2:6">
      <c r="B28" s="182"/>
      <c r="C28" s="182"/>
      <c r="D28" s="182"/>
      <c r="E28" s="182"/>
      <c r="F28" s="182"/>
    </row>
  </sheetData>
  <sheetProtection algorithmName="SHA-512" hashValue="nYwwKwDp5R+WPs7NsgLXrGFyyGJWLdnzbAdxIpZoB0LOxShyBCxk/rExCdJ7/6+4WD9pvdphOPpeFpFf5z++1A==" saltValue="jsfBjVLbfSPYQVE7xzMkiw==" spinCount="100000" sheet="1" selectLockedCells="1"/>
  <mergeCells count="18">
    <mergeCell ref="B26:D26"/>
    <mergeCell ref="B27:F28"/>
    <mergeCell ref="B16:B25"/>
    <mergeCell ref="C19:C24"/>
    <mergeCell ref="C18:D18"/>
    <mergeCell ref="C25:D25"/>
    <mergeCell ref="C16:C17"/>
    <mergeCell ref="B15:D15"/>
    <mergeCell ref="B2:F2"/>
    <mergeCell ref="B4:D4"/>
    <mergeCell ref="B5:D5"/>
    <mergeCell ref="B6:D6"/>
    <mergeCell ref="B7:D7"/>
    <mergeCell ref="B8:D8"/>
    <mergeCell ref="B9:D9"/>
    <mergeCell ref="B10:D10"/>
    <mergeCell ref="B11:D11"/>
    <mergeCell ref="B12:D12"/>
  </mergeCells>
  <phoneticPr fontId="3"/>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
  <sheetViews>
    <sheetView view="pageBreakPreview" zoomScale="90" zoomScaleNormal="100" zoomScaleSheetLayoutView="90" workbookViewId="0">
      <selection activeCell="D8" sqref="D8"/>
    </sheetView>
  </sheetViews>
  <sheetFormatPr defaultRowHeight="13.5"/>
  <cols>
    <col min="1" max="1" width="2.625" style="119" customWidth="1"/>
    <col min="2" max="2" width="11.75" style="119" customWidth="1"/>
    <col min="3" max="3" width="11.375" style="119" customWidth="1"/>
    <col min="4" max="4" width="25.625" style="119" customWidth="1"/>
    <col min="5" max="5" width="15.625" style="124" customWidth="1"/>
    <col min="6" max="6" width="28.5" style="119" customWidth="1"/>
    <col min="7" max="7" width="2.875" style="119" customWidth="1"/>
    <col min="8" max="16384" width="9" style="119"/>
  </cols>
  <sheetData>
    <row r="1" spans="1:8" ht="26.25" customHeight="1">
      <c r="A1" s="116" t="s">
        <v>120</v>
      </c>
      <c r="B1" s="117"/>
      <c r="C1" s="116"/>
      <c r="D1" s="116"/>
      <c r="E1" s="118"/>
      <c r="F1" s="116"/>
    </row>
    <row r="2" spans="1:8" ht="20.25" customHeight="1">
      <c r="A2" s="116"/>
      <c r="B2" s="191" t="s">
        <v>105</v>
      </c>
      <c r="C2" s="191"/>
      <c r="D2" s="191"/>
      <c r="E2" s="191"/>
      <c r="F2" s="191"/>
    </row>
    <row r="3" spans="1:8" ht="21" customHeight="1">
      <c r="A3" s="116"/>
      <c r="B3" s="116"/>
      <c r="C3" s="116"/>
      <c r="D3" s="116"/>
      <c r="E3" s="118"/>
      <c r="F3" s="116"/>
    </row>
    <row r="4" spans="1:8" s="116" customFormat="1" ht="35.1" customHeight="1">
      <c r="B4" s="188" t="s">
        <v>106</v>
      </c>
      <c r="C4" s="188"/>
      <c r="D4" s="189">
        <f>交付申請書!F9</f>
        <v>0</v>
      </c>
      <c r="E4" s="189"/>
      <c r="F4" s="190"/>
    </row>
    <row r="5" spans="1:8" s="116" customFormat="1" ht="35.1" customHeight="1">
      <c r="B5" s="188" t="s">
        <v>107</v>
      </c>
      <c r="C5" s="188"/>
      <c r="D5" s="189">
        <f>交付申請書!F10</f>
        <v>0</v>
      </c>
      <c r="E5" s="189"/>
      <c r="F5" s="190"/>
    </row>
    <row r="6" spans="1:8" s="116" customFormat="1" ht="35.1" customHeight="1">
      <c r="B6" s="188" t="s">
        <v>108</v>
      </c>
      <c r="C6" s="188"/>
      <c r="D6" s="189">
        <f>交付申請書!F11</f>
        <v>0</v>
      </c>
      <c r="E6" s="189"/>
      <c r="F6" s="190"/>
    </row>
    <row r="7" spans="1:8" s="116" customFormat="1" ht="35.1" customHeight="1">
      <c r="B7" s="188" t="s">
        <v>109</v>
      </c>
      <c r="C7" s="188"/>
      <c r="D7" s="189">
        <f>交付申請書!F12</f>
        <v>0</v>
      </c>
      <c r="E7" s="189"/>
      <c r="F7" s="190"/>
    </row>
    <row r="8" spans="1:8" ht="39.950000000000003" customHeight="1">
      <c r="B8" s="188" t="s">
        <v>110</v>
      </c>
      <c r="C8" s="120" t="s">
        <v>111</v>
      </c>
      <c r="D8" s="121"/>
      <c r="E8" s="120" t="s">
        <v>112</v>
      </c>
      <c r="F8" s="122"/>
    </row>
    <row r="9" spans="1:8" ht="39.950000000000003" customHeight="1">
      <c r="B9" s="188"/>
      <c r="C9" s="120" t="s">
        <v>113</v>
      </c>
      <c r="D9" s="121"/>
      <c r="E9" s="120" t="s">
        <v>114</v>
      </c>
      <c r="F9" s="122"/>
      <c r="H9" s="123"/>
    </row>
    <row r="10" spans="1:8" ht="39.950000000000003" customHeight="1">
      <c r="B10" s="188"/>
      <c r="C10" s="120" t="s">
        <v>115</v>
      </c>
      <c r="D10" s="192" t="s">
        <v>116</v>
      </c>
      <c r="E10" s="193"/>
      <c r="F10" s="194"/>
      <c r="H10" s="123"/>
    </row>
    <row r="11" spans="1:8" ht="39.950000000000003" customHeight="1">
      <c r="B11" s="188"/>
      <c r="C11" s="120" t="s">
        <v>117</v>
      </c>
      <c r="D11" s="195" t="s">
        <v>118</v>
      </c>
      <c r="E11" s="196"/>
      <c r="F11" s="197"/>
      <c r="H11" s="123"/>
    </row>
    <row r="12" spans="1:8" ht="19.5" customHeight="1">
      <c r="B12" s="188"/>
      <c r="C12" s="198" t="s">
        <v>119</v>
      </c>
      <c r="D12" s="200"/>
      <c r="E12" s="201"/>
      <c r="F12" s="202"/>
    </row>
    <row r="13" spans="1:8" ht="39.950000000000003" customHeight="1">
      <c r="B13" s="188"/>
      <c r="C13" s="199"/>
      <c r="D13" s="203"/>
      <c r="E13" s="204"/>
      <c r="F13" s="205"/>
    </row>
  </sheetData>
  <sheetProtection algorithmName="SHA-512" hashValue="FgGbHqQU0Hft6hFeIS6D9AePYI9zctj5c25fO3pMvcxCvnaLYy13VSCsEJaaAItd4zwNv7CwXK/ruQUpsuadqQ==" saltValue="5xwszp0DKIB/zmKKX/7Z3A==" spinCount="100000" sheet="1" scenarios="1" selectLockedCells="1"/>
  <mergeCells count="15">
    <mergeCell ref="B7:C7"/>
    <mergeCell ref="D7:F7"/>
    <mergeCell ref="B8:B13"/>
    <mergeCell ref="D10:F10"/>
    <mergeCell ref="D11:F11"/>
    <mergeCell ref="C12:C13"/>
    <mergeCell ref="D12:F12"/>
    <mergeCell ref="D13:F13"/>
    <mergeCell ref="B6:C6"/>
    <mergeCell ref="D6:F6"/>
    <mergeCell ref="B2:F2"/>
    <mergeCell ref="B4:C4"/>
    <mergeCell ref="D4:F4"/>
    <mergeCell ref="B5:C5"/>
    <mergeCell ref="D5:F5"/>
  </mergeCells>
  <phoneticPr fontId="3"/>
  <printOptions horizontalCentered="1"/>
  <pageMargins left="0.35433070866141736"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交付申請書</vt:lpstr>
      <vt:lpstr>経費所要額調書</vt:lpstr>
      <vt:lpstr>基準額算出内訳及び対象経費支出予定額内訳</vt:lpstr>
      <vt:lpstr>事業計画書</vt:lpstr>
      <vt:lpstr>収支予算書</vt:lpstr>
      <vt:lpstr>口座振替届</vt:lpstr>
      <vt:lpstr>基準額算出内訳及び対象経費支出予定額内訳!Print_Area</vt:lpstr>
      <vt:lpstr>経費所要額調書!Print_Area</vt:lpstr>
      <vt:lpstr>交付申請書!Print_Area</vt:lpstr>
      <vt:lpstr>口座振替届!Print_Area</vt:lpstr>
      <vt:lpstr>事業計画書!Print_Area</vt:lpstr>
      <vt:lpstr>収支予算書!Print_Area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保健予防係</dc:creator>
  <cp:lastModifiedBy>571725</cp:lastModifiedBy>
  <cp:lastPrinted>2023-07-07T01:09:08Z</cp:lastPrinted>
  <dcterms:created xsi:type="dcterms:W3CDTF">2009-03-10T09:37:17Z</dcterms:created>
  <dcterms:modified xsi:type="dcterms:W3CDTF">2023-11-06T07:20:08Z</dcterms:modified>
</cp:coreProperties>
</file>