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4　地域生活支援係\重心関係事業(医ケア含む）\04重心・医ケアセンター関係(H30～）\R6委託\R6地域資源調査\03_公表\"/>
    </mc:Choice>
  </mc:AlternateContent>
  <xr:revisionPtr revIDLastSave="0" documentId="13_ncr:1_{29D902D5-C2DC-4B42-B500-D9F10AA40576}" xr6:coauthVersionLast="47" xr6:coauthVersionMax="47" xr10:uidLastSave="{00000000-0000-0000-0000-000000000000}"/>
  <bookViews>
    <workbookView xWindow="28680" yWindow="-120" windowWidth="29040" windowHeight="15990" tabRatio="698" xr2:uid="{00000000-000D-0000-FFFF-FFFF00000000}"/>
  </bookViews>
  <sheets>
    <sheet name="訪問看護" sheetId="1" r:id="rId1"/>
    <sheet name="居宅介護・重度訪問介護" sheetId="6" r:id="rId2"/>
    <sheet name="障害児通所" sheetId="9" r:id="rId3"/>
    <sheet name="児童発達支援センター" sheetId="3" r:id="rId4"/>
    <sheet name="生活介護" sheetId="7" r:id="rId5"/>
    <sheet name="短期入所" sheetId="8" r:id="rId6"/>
  </sheets>
  <definedNames>
    <definedName name="_xlnm.Print_Area" localSheetId="1">居宅介護・重度訪問介護!$A$1:$Q$34</definedName>
    <definedName name="_xlnm.Print_Area" localSheetId="3">児童発達支援センター!$A$1:$Y$10</definedName>
    <definedName name="_xlnm.Print_Area" localSheetId="2">障害児通所!$A$1:$AC$68</definedName>
    <definedName name="_xlnm.Print_Area" localSheetId="4">生活介護!$A$1:$AA$63</definedName>
    <definedName name="_xlnm.Print_Area" localSheetId="5">短期入所!$A$1:$AG$23</definedName>
    <definedName name="_xlnm.Print_Area" localSheetId="0">訪問看護!$A$1:$AE$83</definedName>
    <definedName name="_xlnm.Print_Titles" localSheetId="1">居宅介護・重度訪問介護!$3:$4</definedName>
    <definedName name="_xlnm.Print_Titles" localSheetId="2">障害児通所!$5:$6</definedName>
    <definedName name="_xlnm.Print_Titles" localSheetId="4">生活介護!$3:$4</definedName>
    <definedName name="_xlnm.Print_Titles" localSheetId="5">短期入所!$3:$4</definedName>
    <definedName name="_xlnm.Print_Titles" localSheetId="0">訪問看護!$3:$4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48" i="7" l="1" a="1"/>
  <c r="AB48" i="7" s="1"/>
  <c r="AD9" i="9" l="1" a="1"/>
  <c r="AD9" i="9"/>
  <c r="AD10" i="9" a="1"/>
  <c r="AD10" i="9" s="1"/>
  <c r="AD11" i="9" a="1"/>
  <c r="AD11" i="9" s="1"/>
  <c r="AD12" i="9" a="1"/>
  <c r="AD12" i="9" s="1"/>
  <c r="AD13" i="9" a="1"/>
  <c r="AD13" i="9"/>
  <c r="AD14" i="9" a="1"/>
  <c r="AD14" i="9" s="1"/>
  <c r="AD15" i="9" a="1"/>
  <c r="AD15" i="9" s="1"/>
  <c r="AD16" i="9" a="1"/>
  <c r="AD16" i="9" s="1"/>
  <c r="AD17" i="9" a="1"/>
  <c r="AD17" i="9"/>
  <c r="AD18" i="9" a="1"/>
  <c r="AD18" i="9" s="1"/>
  <c r="AD19" i="9" a="1"/>
  <c r="AD19" i="9" s="1"/>
  <c r="AD20" i="9" a="1"/>
  <c r="AD20" i="9" s="1"/>
  <c r="AD21" i="9" a="1"/>
  <c r="AD21" i="9"/>
  <c r="AD22" i="9" a="1"/>
  <c r="AD22" i="9" s="1"/>
  <c r="AD23" i="9" a="1"/>
  <c r="AD23" i="9" s="1"/>
  <c r="AD24" i="9" a="1"/>
  <c r="AD24" i="9" s="1"/>
  <c r="AD25" i="9" a="1"/>
  <c r="AD25" i="9"/>
  <c r="AD26" i="9" a="1"/>
  <c r="AD26" i="9" s="1"/>
  <c r="AD27" i="9" a="1"/>
  <c r="AD27" i="9" s="1"/>
  <c r="AD28" i="9" a="1"/>
  <c r="AD28" i="9" s="1"/>
  <c r="AD29" i="9" a="1"/>
  <c r="AD29" i="9"/>
  <c r="AD30" i="9" a="1"/>
  <c r="AD30" i="9" s="1"/>
  <c r="AD31" i="9" a="1"/>
  <c r="AD31" i="9" s="1"/>
  <c r="AD33" i="9" a="1"/>
  <c r="AD33" i="9" s="1"/>
  <c r="AD34" i="9" a="1"/>
  <c r="AD34" i="9" s="1"/>
  <c r="AD35" i="9" a="1"/>
  <c r="AD35" i="9"/>
  <c r="AD36" i="9" a="1"/>
  <c r="AD36" i="9" s="1"/>
  <c r="AD37" i="9" a="1"/>
  <c r="AD37" i="9" s="1"/>
  <c r="AD38" i="9" a="1"/>
  <c r="AD38" i="9" s="1"/>
  <c r="AD39" i="9" a="1"/>
  <c r="AD39" i="9"/>
  <c r="AD40" i="9" a="1"/>
  <c r="AD40" i="9" s="1"/>
  <c r="AD41" i="9" a="1"/>
  <c r="AD41" i="9" s="1"/>
  <c r="AD42" i="9" a="1"/>
  <c r="AD42" i="9" s="1"/>
  <c r="AD43" i="9" a="1"/>
  <c r="AD43" i="9"/>
  <c r="AD44" i="9" a="1"/>
  <c r="AD44" i="9" s="1"/>
  <c r="AD45" i="9" a="1"/>
  <c r="AD45" i="9" s="1"/>
  <c r="AD46" i="9" a="1"/>
  <c r="AD46" i="9" s="1"/>
  <c r="AD47" i="9" a="1"/>
  <c r="AD47" i="9"/>
  <c r="AD48" i="9" a="1"/>
  <c r="AD48" i="9" s="1"/>
  <c r="AD49" i="9" a="1"/>
  <c r="AD49" i="9" s="1"/>
  <c r="AD50" i="9" a="1"/>
  <c r="AD50" i="9" s="1"/>
  <c r="AD51" i="9" a="1"/>
  <c r="AD51" i="9"/>
  <c r="AD52" i="9" a="1"/>
  <c r="AD52" i="9" s="1"/>
  <c r="AD53" i="9" a="1"/>
  <c r="AD53" i="9" s="1"/>
  <c r="AD54" i="9" a="1"/>
  <c r="AD54" i="9" s="1"/>
  <c r="AD55" i="9" a="1"/>
  <c r="AD55" i="9"/>
  <c r="AD56" i="9" a="1"/>
  <c r="AD56" i="9" s="1"/>
  <c r="AD57" i="9" a="1"/>
  <c r="AD57" i="9" s="1"/>
  <c r="AD58" i="9" a="1"/>
  <c r="AD58" i="9" s="1"/>
  <c r="AD60" i="9" a="1"/>
  <c r="AD60" i="9" s="1"/>
  <c r="AD61" i="9" a="1"/>
  <c r="AD61" i="9" s="1"/>
  <c r="AD62" i="9" a="1"/>
  <c r="AD62" i="9" s="1"/>
  <c r="AD63" i="9" a="1"/>
  <c r="AD63" i="9"/>
  <c r="AD64" i="9" a="1"/>
  <c r="AD64" i="9" s="1"/>
  <c r="AD65" i="9" a="1"/>
  <c r="AD65" i="9" s="1"/>
  <c r="AD66" i="9" a="1"/>
  <c r="AD66" i="9" s="1"/>
  <c r="AD68" i="9" a="1"/>
  <c r="AD68" i="9" s="1"/>
  <c r="AB44" i="7" l="1" a="1"/>
  <c r="AB44" i="7" s="1"/>
  <c r="AB43" i="7" a="1"/>
  <c r="AB43" i="7" s="1"/>
  <c r="AB42" i="7" a="1"/>
  <c r="AB42" i="7" s="1"/>
  <c r="AB45" i="7" a="1"/>
  <c r="AB45" i="7" s="1"/>
  <c r="AB46" i="7" a="1"/>
  <c r="AB46" i="7" s="1"/>
  <c r="AB47" i="7" a="1"/>
  <c r="AB47" i="7"/>
  <c r="AB49" i="7" a="1"/>
  <c r="AB49" i="7" s="1"/>
  <c r="AB50" i="7" a="1"/>
  <c r="AB50" i="7" s="1"/>
  <c r="AB51" i="7" a="1"/>
  <c r="AB51" i="7" s="1"/>
  <c r="AB52" i="7" a="1"/>
  <c r="AB52" i="7" s="1"/>
  <c r="AB53" i="7" a="1"/>
  <c r="AB53" i="7" s="1"/>
  <c r="AB54" i="7" a="1"/>
  <c r="AB54" i="7" s="1"/>
  <c r="AH6" i="8" l="1" a="1"/>
  <c r="AH6" i="8" s="1"/>
  <c r="AH7" i="8" a="1"/>
  <c r="AH7" i="8" s="1"/>
  <c r="AH8" i="8" a="1"/>
  <c r="AH8" i="8" s="1"/>
  <c r="AH9" i="8" a="1"/>
  <c r="AH9" i="8" s="1"/>
  <c r="AH10" i="8" a="1"/>
  <c r="AH10" i="8" s="1"/>
  <c r="AH11" i="8" a="1"/>
  <c r="AH11" i="8" s="1"/>
  <c r="AH12" i="8" a="1"/>
  <c r="AH12" i="8" s="1"/>
  <c r="AH13" i="8" a="1"/>
  <c r="AH13" i="8" s="1"/>
  <c r="AH14" i="8" a="1"/>
  <c r="AH14" i="8" s="1"/>
  <c r="AH15" i="8" a="1"/>
  <c r="AH15" i="8" s="1"/>
  <c r="AH16" i="8" a="1"/>
  <c r="AH16" i="8" s="1"/>
  <c r="AH17" i="8" a="1"/>
  <c r="AH17" i="8" s="1"/>
  <c r="AH18" i="8" a="1"/>
  <c r="AH18" i="8" s="1"/>
  <c r="AH19" i="8" a="1"/>
  <c r="AH19" i="8" s="1"/>
  <c r="AH20" i="8" a="1"/>
  <c r="AH20" i="8" s="1"/>
  <c r="AH21" i="8" a="1"/>
  <c r="AH21" i="8" s="1"/>
  <c r="AH22" i="8" a="1"/>
  <c r="AH22" i="8" s="1"/>
  <c r="AH23" i="8" a="1"/>
  <c r="AH23" i="8" s="1"/>
  <c r="AH5" i="8" a="1"/>
  <c r="AH5" i="8" s="1"/>
  <c r="AB6" i="7" a="1"/>
  <c r="AB6" i="7" s="1"/>
  <c r="AB8" i="7" a="1"/>
  <c r="AB8" i="7" s="1"/>
  <c r="AB9" i="7" a="1"/>
  <c r="AB9" i="7" s="1"/>
  <c r="AB10" i="7" a="1"/>
  <c r="AB10" i="7" s="1"/>
  <c r="AB11" i="7" a="1"/>
  <c r="AB11" i="7" s="1"/>
  <c r="AB12" i="7" a="1"/>
  <c r="AB12" i="7" s="1"/>
  <c r="AB13" i="7" a="1"/>
  <c r="AB13" i="7" s="1"/>
  <c r="AB14" i="7" a="1"/>
  <c r="AB14" i="7" s="1"/>
  <c r="AB15" i="7" a="1"/>
  <c r="AB15" i="7" s="1"/>
  <c r="AB16" i="7" a="1"/>
  <c r="AB16" i="7" s="1"/>
  <c r="AB17" i="7" a="1"/>
  <c r="AB17" i="7" s="1"/>
  <c r="AB18" i="7" a="1"/>
  <c r="AB18" i="7" s="1"/>
  <c r="AB19" i="7" a="1"/>
  <c r="AB19" i="7" s="1"/>
  <c r="AB20" i="7" a="1"/>
  <c r="AB20" i="7" s="1"/>
  <c r="AB21" i="7" a="1"/>
  <c r="AB21" i="7" s="1"/>
  <c r="AB22" i="7" a="1"/>
  <c r="AB22" i="7" s="1"/>
  <c r="AB23" i="7" a="1"/>
  <c r="AB23" i="7" s="1"/>
  <c r="AB24" i="7" a="1"/>
  <c r="AB24" i="7" s="1"/>
  <c r="AB25" i="7" a="1"/>
  <c r="AB25" i="7" s="1"/>
  <c r="AB26" i="7" a="1"/>
  <c r="AB26" i="7" s="1"/>
  <c r="AB27" i="7" a="1"/>
  <c r="AB27" i="7"/>
  <c r="AB28" i="7" a="1"/>
  <c r="AB28" i="7" s="1"/>
  <c r="AB29" i="7" a="1"/>
  <c r="AB29" i="7" s="1"/>
  <c r="AB30" i="7" a="1"/>
  <c r="AB30" i="7" s="1"/>
  <c r="AB31" i="7" a="1"/>
  <c r="AB31" i="7" s="1"/>
  <c r="AB32" i="7" a="1"/>
  <c r="AB32" i="7" s="1"/>
  <c r="AB33" i="7" a="1"/>
  <c r="AB33" i="7" s="1"/>
  <c r="AB34" i="7" a="1"/>
  <c r="AB34" i="7" s="1"/>
  <c r="AB35" i="7" a="1"/>
  <c r="AB35" i="7" s="1"/>
  <c r="AB36" i="7" a="1"/>
  <c r="AB36" i="7" s="1"/>
  <c r="AB37" i="7" a="1"/>
  <c r="AB37" i="7" s="1"/>
  <c r="AB38" i="7" a="1"/>
  <c r="AB38" i="7" s="1"/>
  <c r="AB39" i="7" a="1"/>
  <c r="AB39" i="7" s="1"/>
  <c r="AB40" i="7" a="1"/>
  <c r="AB40" i="7" s="1"/>
  <c r="AB41" i="7" a="1"/>
  <c r="AB41" i="7" s="1"/>
  <c r="AB56" i="7" a="1"/>
  <c r="AB56" i="7" s="1"/>
  <c r="AB57" i="7" a="1"/>
  <c r="AB57" i="7" s="1"/>
  <c r="AB58" i="7" a="1"/>
  <c r="AB58" i="7" s="1"/>
  <c r="AB59" i="7" a="1"/>
  <c r="AB59" i="7" s="1"/>
  <c r="AB60" i="7" a="1"/>
  <c r="AB60" i="7" s="1"/>
  <c r="AB61" i="7" a="1"/>
  <c r="AB61" i="7"/>
  <c r="AB62" i="7" a="1"/>
  <c r="AB62" i="7" s="1"/>
  <c r="AB63" i="7" a="1"/>
  <c r="AB63" i="7" s="1"/>
  <c r="AB5" i="7" a="1"/>
  <c r="AB5" i="7" s="1"/>
  <c r="Z7" i="3" a="1"/>
  <c r="Z7" i="3" s="1"/>
  <c r="Z8" i="3" a="1"/>
  <c r="Z8" i="3"/>
  <c r="Z9" i="3" a="1"/>
  <c r="Z9" i="3" s="1"/>
  <c r="Z10" i="3" a="1"/>
  <c r="Z10" i="3" s="1"/>
  <c r="AD7" i="9" a="1"/>
  <c r="AD7" i="9" s="1"/>
  <c r="R6" i="6" a="1"/>
  <c r="R6" i="6" s="1"/>
  <c r="R7" i="6" a="1"/>
  <c r="R7" i="6" s="1"/>
  <c r="R8" i="6" a="1"/>
  <c r="R8" i="6" s="1"/>
  <c r="R9" i="6" a="1"/>
  <c r="R9" i="6" s="1"/>
  <c r="R10" i="6" a="1"/>
  <c r="R10" i="6" s="1"/>
  <c r="R11" i="6" a="1"/>
  <c r="R11" i="6" s="1"/>
  <c r="R12" i="6" a="1"/>
  <c r="R12" i="6" s="1"/>
  <c r="R13" i="6" a="1"/>
  <c r="R13" i="6" s="1"/>
  <c r="R14" i="6" a="1"/>
  <c r="R14" i="6" s="1"/>
  <c r="R15" i="6" a="1"/>
  <c r="R15" i="6" s="1"/>
  <c r="R16" i="6" a="1"/>
  <c r="R16" i="6" s="1"/>
  <c r="R17" i="6" a="1"/>
  <c r="R17" i="6" s="1"/>
  <c r="R18" i="6" a="1"/>
  <c r="R18" i="6" s="1"/>
  <c r="R19" i="6" a="1"/>
  <c r="R19" i="6" s="1"/>
  <c r="R20" i="6" a="1"/>
  <c r="R20" i="6"/>
  <c r="R21" i="6" a="1"/>
  <c r="R21" i="6" s="1"/>
  <c r="R22" i="6" a="1"/>
  <c r="R22" i="6" s="1"/>
  <c r="R23" i="6" a="1"/>
  <c r="R23" i="6" s="1"/>
  <c r="R24" i="6" a="1"/>
  <c r="R24" i="6"/>
  <c r="R25" i="6" a="1"/>
  <c r="R25" i="6" s="1"/>
  <c r="R26" i="6" a="1"/>
  <c r="R26" i="6" s="1"/>
  <c r="R27" i="6" a="1"/>
  <c r="R27" i="6" s="1"/>
  <c r="R28" i="6" a="1"/>
  <c r="R28" i="6"/>
  <c r="R29" i="6" a="1"/>
  <c r="R29" i="6" s="1"/>
  <c r="R30" i="6" a="1"/>
  <c r="R30" i="6" s="1"/>
  <c r="R31" i="6" a="1"/>
  <c r="R31" i="6" s="1"/>
  <c r="R32" i="6" a="1"/>
  <c r="R32" i="6"/>
  <c r="R33" i="6" a="1"/>
  <c r="R33" i="6" s="1"/>
  <c r="R34" i="6" a="1"/>
  <c r="R34" i="6" s="1"/>
  <c r="R5" i="6" a="1"/>
  <c r="R5" i="6" s="1"/>
  <c r="AF5" i="1" a="1"/>
  <c r="AF5" i="1" s="1"/>
  <c r="AB64" i="7" l="1"/>
  <c r="AH24" i="8"/>
  <c r="R35" i="6"/>
  <c r="AD69" i="9"/>
  <c r="Z11" i="3"/>
  <c r="AF12" i="1" a="1"/>
  <c r="AF12" i="1" s="1"/>
  <c r="AF11" i="1" a="1"/>
  <c r="AF11" i="1" s="1"/>
  <c r="AF10" i="1" a="1"/>
  <c r="AF10" i="1" s="1"/>
  <c r="AF9" i="1" a="1"/>
  <c r="AF9" i="1" s="1"/>
  <c r="AF8" i="1" a="1"/>
  <c r="AF8" i="1" s="1"/>
  <c r="AF7" i="1" a="1"/>
  <c r="AF7" i="1" s="1"/>
  <c r="AF6" i="1" a="1"/>
  <c r="AF6" i="1" s="1"/>
  <c r="AF14" i="1" a="1"/>
  <c r="AF14" i="1" s="1"/>
  <c r="AF15" i="1" a="1"/>
  <c r="AF15" i="1" s="1"/>
  <c r="AF16" i="1" a="1"/>
  <c r="AF16" i="1" s="1"/>
  <c r="AF17" i="1" a="1"/>
  <c r="AF17" i="1" s="1"/>
  <c r="AF18" i="1" a="1"/>
  <c r="AF18" i="1" s="1"/>
  <c r="AF19" i="1" a="1"/>
  <c r="AF19" i="1" s="1"/>
  <c r="AF20" i="1" a="1"/>
  <c r="AF20" i="1" s="1"/>
  <c r="AF21" i="1" a="1"/>
  <c r="AF21" i="1" s="1"/>
  <c r="AF22" i="1" a="1"/>
  <c r="AF22" i="1" s="1"/>
  <c r="AF23" i="1" a="1"/>
  <c r="AF23" i="1" s="1"/>
  <c r="AF24" i="1" a="1"/>
  <c r="AF24" i="1" s="1"/>
  <c r="AF25" i="1" a="1"/>
  <c r="AF25" i="1" s="1"/>
  <c r="AF27" i="1" a="1"/>
  <c r="AF27" i="1" s="1"/>
  <c r="AF28" i="1" a="1"/>
  <c r="AF28" i="1" s="1"/>
  <c r="AF29" i="1" a="1"/>
  <c r="AF29" i="1" s="1"/>
  <c r="AF30" i="1" a="1"/>
  <c r="AF30" i="1" s="1"/>
  <c r="AF31" i="1" a="1"/>
  <c r="AF31" i="1" s="1"/>
  <c r="AF32" i="1" a="1"/>
  <c r="AF32" i="1" s="1"/>
  <c r="AF33" i="1" a="1"/>
  <c r="AF33" i="1" s="1"/>
  <c r="AF34" i="1" a="1"/>
  <c r="AF34" i="1" s="1"/>
  <c r="AF35" i="1" a="1"/>
  <c r="AF35" i="1" s="1"/>
  <c r="AF36" i="1" a="1"/>
  <c r="AF36" i="1" s="1"/>
  <c r="AF37" i="1" a="1"/>
  <c r="AF37" i="1" s="1"/>
  <c r="AF38" i="1" a="1"/>
  <c r="AF38" i="1" s="1"/>
  <c r="AF39" i="1" a="1"/>
  <c r="AF39" i="1" s="1"/>
  <c r="AF40" i="1" a="1"/>
  <c r="AF40" i="1" s="1"/>
  <c r="AF41" i="1" a="1"/>
  <c r="AF41" i="1" s="1"/>
  <c r="AF42" i="1" a="1"/>
  <c r="AF42" i="1" s="1"/>
  <c r="AF43" i="1" a="1"/>
  <c r="AF43" i="1" s="1"/>
  <c r="AF44" i="1" a="1"/>
  <c r="AF44" i="1" s="1"/>
  <c r="AF45" i="1" a="1"/>
  <c r="AF45" i="1" s="1"/>
  <c r="AF46" i="1" a="1"/>
  <c r="AF46" i="1" s="1"/>
  <c r="AF47" i="1" a="1"/>
  <c r="AF47" i="1" s="1"/>
  <c r="AF48" i="1" a="1"/>
  <c r="AF48" i="1" s="1"/>
  <c r="AF49" i="1" a="1"/>
  <c r="AF49" i="1" s="1"/>
  <c r="AF50" i="1" a="1"/>
  <c r="AF50" i="1" s="1"/>
  <c r="AF51" i="1" a="1"/>
  <c r="AF51" i="1" s="1"/>
  <c r="AF52" i="1" a="1"/>
  <c r="AF52" i="1" s="1"/>
  <c r="AF53" i="1" a="1"/>
  <c r="AF53" i="1" s="1"/>
  <c r="AF54" i="1" a="1"/>
  <c r="AF54" i="1" s="1"/>
  <c r="AF55" i="1" a="1"/>
  <c r="AF55" i="1" s="1"/>
  <c r="AF56" i="1" a="1"/>
  <c r="AF56" i="1" s="1"/>
  <c r="AF57" i="1" a="1"/>
  <c r="AF57" i="1" s="1"/>
  <c r="AF58" i="1" a="1"/>
  <c r="AF58" i="1" s="1"/>
  <c r="AF59" i="1" a="1"/>
  <c r="AF59" i="1" s="1"/>
  <c r="AF60" i="1" a="1"/>
  <c r="AF60" i="1" s="1"/>
  <c r="AF61" i="1" a="1"/>
  <c r="AF61" i="1" s="1"/>
  <c r="AF62" i="1" a="1"/>
  <c r="AF62" i="1" s="1"/>
  <c r="AF63" i="1" a="1"/>
  <c r="AF63" i="1" s="1"/>
  <c r="AF64" i="1" a="1"/>
  <c r="AF64" i="1" s="1"/>
  <c r="AF66" i="1" a="1"/>
  <c r="AF66" i="1" s="1"/>
  <c r="AF67" i="1" a="1"/>
  <c r="AF67" i="1" s="1"/>
  <c r="AF68" i="1" a="1"/>
  <c r="AF68" i="1" s="1"/>
  <c r="AF69" i="1" a="1"/>
  <c r="AF69" i="1" s="1"/>
  <c r="AF70" i="1" a="1"/>
  <c r="AF70" i="1" s="1"/>
  <c r="AF71" i="1" a="1"/>
  <c r="AF71" i="1" s="1"/>
  <c r="AF72" i="1" a="1"/>
  <c r="AF72" i="1" s="1"/>
  <c r="AF73" i="1" a="1"/>
  <c r="AF73" i="1" s="1"/>
  <c r="AF74" i="1" a="1"/>
  <c r="AF74" i="1" s="1"/>
  <c r="AF75" i="1" a="1"/>
  <c r="AF75" i="1" s="1"/>
  <c r="AF76" i="1" a="1"/>
  <c r="AF76" i="1" s="1"/>
  <c r="AF77" i="1" a="1"/>
  <c r="AF77" i="1" s="1"/>
  <c r="AF78" i="1" a="1"/>
  <c r="AF78" i="1" s="1"/>
  <c r="AF79" i="1" a="1"/>
  <c r="AF79" i="1" s="1"/>
  <c r="AF80" i="1" a="1"/>
  <c r="AF80" i="1" s="1"/>
  <c r="AF81" i="1" a="1"/>
  <c r="AF81" i="1" s="1"/>
  <c r="AF82" i="1" a="1"/>
  <c r="AF82" i="1" s="1"/>
  <c r="AF84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<sst xmlns="http://schemas.openxmlformats.org/spreadsheetml/2006/main" count="5126" uniqueCount="1240">
  <si>
    <t>重症心身障害及び医療的ケアに係る県内の支援機関　&lt; 訪問看護ステーション &gt;</t>
    <phoneticPr fontId="7"/>
  </si>
  <si>
    <t>病気や障害を持った人が、住み慣れた地域で、その人らしく療養生活を送れるように、看護師等が生活の場へ訪問し、医師の指示書のもとに看護ケアを提供し、自立した生活を送れるよう支援するサービスです。</t>
    <phoneticPr fontId="6"/>
  </si>
  <si>
    <t>「○：対象」「△：要相談」</t>
    <phoneticPr fontId="7"/>
  </si>
  <si>
    <t>圏域</t>
    <rPh sb="0" eb="2">
      <t>ケンイキ</t>
    </rPh>
    <phoneticPr fontId="6"/>
  </si>
  <si>
    <t>No</t>
    <phoneticPr fontId="6"/>
  </si>
  <si>
    <t>事業所名</t>
    <rPh sb="0" eb="4">
      <t>ジギョウショメイ</t>
    </rPh>
    <phoneticPr fontId="6"/>
  </si>
  <si>
    <t>郵便番号</t>
    <rPh sb="0" eb="4">
      <t>ユウビンバンゴウ</t>
    </rPh>
    <phoneticPr fontId="6"/>
  </si>
  <si>
    <t>住所</t>
    <rPh sb="0" eb="2">
      <t>ジュウショ</t>
    </rPh>
    <phoneticPr fontId="6"/>
  </si>
  <si>
    <t>電話番号</t>
    <rPh sb="0" eb="2">
      <t>デンワ</t>
    </rPh>
    <rPh sb="2" eb="4">
      <t>バンゴウ</t>
    </rPh>
    <phoneticPr fontId="6"/>
  </si>
  <si>
    <t>FAX番号</t>
    <rPh sb="3" eb="5">
      <t>バンゴウ</t>
    </rPh>
    <phoneticPr fontId="6"/>
  </si>
  <si>
    <t>リハビリ職の配置</t>
    <rPh sb="4" eb="5">
      <t>ショク</t>
    </rPh>
    <rPh sb="6" eb="8">
      <t>ハイチ</t>
    </rPh>
    <phoneticPr fontId="6"/>
  </si>
  <si>
    <t>重症心身障害</t>
    <rPh sb="0" eb="6">
      <t>ジュウショウシンシンショウガイ</t>
    </rPh>
    <phoneticPr fontId="6"/>
  </si>
  <si>
    <t>医療的ケア</t>
    <rPh sb="0" eb="3">
      <t>イリョウテキ</t>
    </rPh>
    <phoneticPr fontId="6"/>
  </si>
  <si>
    <t>備考</t>
    <rPh sb="0" eb="2">
      <t>ビコウ</t>
    </rPh>
    <phoneticPr fontId="6"/>
  </si>
  <si>
    <t>服薬管理</t>
    <phoneticPr fontId="6"/>
  </si>
  <si>
    <t>パルスオキシメーター</t>
    <phoneticPr fontId="7"/>
  </si>
  <si>
    <t>咽頭エアウェイ</t>
    <phoneticPr fontId="7"/>
  </si>
  <si>
    <t>気管切開部の管理（ガーゼ交換等）</t>
    <phoneticPr fontId="7"/>
  </si>
  <si>
    <t>人工呼吸器の管理</t>
    <phoneticPr fontId="7"/>
  </si>
  <si>
    <t>酸素療法</t>
    <phoneticPr fontId="7"/>
  </si>
  <si>
    <t>吸入・ネブライザー</t>
    <phoneticPr fontId="7"/>
  </si>
  <si>
    <t>吸引</t>
    <phoneticPr fontId="7"/>
  </si>
  <si>
    <t>経管栄養（胃ろうを含む）</t>
    <phoneticPr fontId="6"/>
  </si>
  <si>
    <t>中心静脈栄養</t>
    <phoneticPr fontId="7"/>
  </si>
  <si>
    <t>導尿</t>
    <phoneticPr fontId="7"/>
  </si>
  <si>
    <t>人工肛門</t>
    <phoneticPr fontId="6"/>
  </si>
  <si>
    <t>腹膜透析</t>
    <phoneticPr fontId="7"/>
  </si>
  <si>
    <t>その他</t>
    <phoneticPr fontId="6"/>
  </si>
  <si>
    <t>新川</t>
    <rPh sb="0" eb="2">
      <t>ニイカワ</t>
    </rPh>
    <phoneticPr fontId="6"/>
  </si>
  <si>
    <t>938-0035</t>
  </si>
  <si>
    <t>黒部市牧野693</t>
    <phoneticPr fontId="6"/>
  </si>
  <si>
    <t>0765-57-2271</t>
  </si>
  <si>
    <t>△</t>
  </si>
  <si>
    <t>訪問看護ナースソフィアにいかわ</t>
    <phoneticPr fontId="6"/>
  </si>
  <si>
    <t>938-0012</t>
  </si>
  <si>
    <t>0765-32-5671</t>
  </si>
  <si>
    <t>0765-32-5672</t>
  </si>
  <si>
    <t>入善訪問看護ステーション</t>
  </si>
  <si>
    <t>939-0627</t>
  </si>
  <si>
    <t>下新川郡入善町椚山1336</t>
    <phoneticPr fontId="6"/>
  </si>
  <si>
    <t>0765-74-8118</t>
  </si>
  <si>
    <t>0765-74-8112</t>
  </si>
  <si>
    <t>OT</t>
    <phoneticPr fontId="6"/>
  </si>
  <si>
    <t>朝日町在宅介護支援センター
訪問看護ステーション</t>
    <phoneticPr fontId="6"/>
  </si>
  <si>
    <t>939-0798</t>
  </si>
  <si>
    <t>下新川郡朝日町泊477</t>
    <phoneticPr fontId="6"/>
  </si>
  <si>
    <t>0765-83-0303</t>
  </si>
  <si>
    <t>0765-83-9091</t>
  </si>
  <si>
    <t>要相談</t>
    <phoneticPr fontId="6"/>
  </si>
  <si>
    <t>937-0806</t>
    <phoneticPr fontId="6"/>
  </si>
  <si>
    <t>魚津市友道789</t>
    <rPh sb="0" eb="3">
      <t>ウオヅシ</t>
    </rPh>
    <rPh sb="3" eb="5">
      <t>トモミチ</t>
    </rPh>
    <phoneticPr fontId="6"/>
  </si>
  <si>
    <t>0765-24-7071</t>
    <phoneticPr fontId="6"/>
  </si>
  <si>
    <t>0765-24-7831</t>
    <phoneticPr fontId="6"/>
  </si>
  <si>
    <t>PT</t>
    <phoneticPr fontId="6"/>
  </si>
  <si>
    <t>△</t>
    <phoneticPr fontId="6"/>
  </si>
  <si>
    <t>富山</t>
    <rPh sb="0" eb="2">
      <t>トヤマ</t>
    </rPh>
    <phoneticPr fontId="6"/>
  </si>
  <si>
    <t>滑川市医師会訪問看護ステーション</t>
    <phoneticPr fontId="6"/>
  </si>
  <si>
    <t>936-0051</t>
  </si>
  <si>
    <t>076-476-1122</t>
  </si>
  <si>
    <t>076-476-1172</t>
  </si>
  <si>
    <t>PT
OT</t>
    <phoneticPr fontId="6"/>
  </si>
  <si>
    <t>インスリン注射</t>
  </si>
  <si>
    <t>訪問看護ステーションむゆうじゅ</t>
  </si>
  <si>
    <t>936-0033</t>
  </si>
  <si>
    <t>076-476-0114</t>
  </si>
  <si>
    <t>076-471-8402</t>
  </si>
  <si>
    <t>中新川訪問看護ステーション</t>
  </si>
  <si>
    <t>930-0353</t>
  </si>
  <si>
    <t>076-472-5703</t>
  </si>
  <si>
    <t>076-472-5701</t>
  </si>
  <si>
    <t>血糖測定
リブレ脱着
インスリン注射</t>
    <phoneticPr fontId="6"/>
  </si>
  <si>
    <t>中新川訪問看護ステーション　
立山サテライト</t>
    <rPh sb="0" eb="3">
      <t>ナカニイカワ</t>
    </rPh>
    <rPh sb="3" eb="5">
      <t>ホウモン</t>
    </rPh>
    <rPh sb="5" eb="7">
      <t>カンゴ</t>
    </rPh>
    <rPh sb="15" eb="17">
      <t>タテヤマ</t>
    </rPh>
    <phoneticPr fontId="6"/>
  </si>
  <si>
    <t>930-0221</t>
  </si>
  <si>
    <t>076-463-0616</t>
  </si>
  <si>
    <t>076-463-0698</t>
  </si>
  <si>
    <t>PT
OT</t>
    <phoneticPr fontId="7"/>
  </si>
  <si>
    <t>○</t>
    <phoneticPr fontId="7"/>
  </si>
  <si>
    <t>○</t>
  </si>
  <si>
    <t>退院時指導があれば受け入れ可</t>
    <rPh sb="0" eb="2">
      <t>タイイン</t>
    </rPh>
    <phoneticPr fontId="7"/>
  </si>
  <si>
    <t>ソフィアメディ訪問看護ステーション富山</t>
  </si>
  <si>
    <t>939ｰ8211</t>
    <phoneticPr fontId="6"/>
  </si>
  <si>
    <t>076-461-6401</t>
    <phoneticPr fontId="6"/>
  </si>
  <si>
    <t>076-461-6402</t>
  </si>
  <si>
    <t>PT
OT
ST</t>
    <phoneticPr fontId="6"/>
  </si>
  <si>
    <t>光風会訪問看護ステーション</t>
  </si>
  <si>
    <t>939-8194</t>
  </si>
  <si>
    <t>富山市南金屋111番地</t>
  </si>
  <si>
    <t>076-411-8112</t>
  </si>
  <si>
    <t>076-428-1810</t>
  </si>
  <si>
    <t>訪問看護リハビリステーション　
ゆうきの輪</t>
    <phoneticPr fontId="6"/>
  </si>
  <si>
    <t>939-8204</t>
  </si>
  <si>
    <t>富山市根塚町1-1-7
P．S　ONE　1階-D</t>
    <phoneticPr fontId="6"/>
  </si>
  <si>
    <t>076-482-6920</t>
  </si>
  <si>
    <t>076-482-6921</t>
  </si>
  <si>
    <t>訪問看護ステーション　希望のひかり</t>
    <phoneticPr fontId="6"/>
  </si>
  <si>
    <t>939-2252</t>
  </si>
  <si>
    <t>富山市上大久保1581-1</t>
  </si>
  <si>
    <t>076-461-5511</t>
  </si>
  <si>
    <t>076-461-5332</t>
  </si>
  <si>
    <t>あいの風訪問看護ステーション富山</t>
  </si>
  <si>
    <t>930-0171</t>
  </si>
  <si>
    <t>富山市野々上340</t>
    <phoneticPr fontId="6"/>
  </si>
  <si>
    <t>076-464-6123</t>
  </si>
  <si>
    <t>076-464-6096</t>
  </si>
  <si>
    <t>インスリン注射(ポンプも可)</t>
  </si>
  <si>
    <t>さくらニューロ訪問看護ステーション</t>
  </si>
  <si>
    <t>930-0803</t>
  </si>
  <si>
    <t>富山市下新本町3-5</t>
    <phoneticPr fontId="6"/>
  </si>
  <si>
    <t>076-432-0712</t>
  </si>
  <si>
    <t>076-403-2800</t>
  </si>
  <si>
    <t>訪問看護ステーションジョジョ</t>
  </si>
  <si>
    <t>930-0936</t>
    <phoneticPr fontId="6"/>
  </si>
  <si>
    <t>富山市藤木1542-1</t>
  </si>
  <si>
    <t>076ｰ461ｰ6165</t>
    <phoneticPr fontId="6"/>
  </si>
  <si>
    <t>076-461-7265</t>
    <phoneticPr fontId="6"/>
  </si>
  <si>
    <t>インスリン注射</t>
    <rPh sb="5" eb="7">
      <t>チュウシャ</t>
    </rPh>
    <phoneticPr fontId="6"/>
  </si>
  <si>
    <t>930ｰ0177</t>
    <phoneticPr fontId="6"/>
  </si>
  <si>
    <t>富山市西二俣702</t>
    <phoneticPr fontId="6"/>
  </si>
  <si>
    <t>076-481-7405</t>
  </si>
  <si>
    <t>076-481-7406</t>
  </si>
  <si>
    <t>インスリン注射</t>
    <phoneticPr fontId="6"/>
  </si>
  <si>
    <t>胃ろうケアは、子どもの成長にあわせてアドバイス可能</t>
    <phoneticPr fontId="6"/>
  </si>
  <si>
    <t>おれんじ訪問看護ステーション</t>
    <phoneticPr fontId="6"/>
  </si>
  <si>
    <t>939-8036</t>
  </si>
  <si>
    <t>富山市高屋敷65番地１</t>
    <phoneticPr fontId="6"/>
  </si>
  <si>
    <t>076-413-5575</t>
  </si>
  <si>
    <t>076-493-6003</t>
  </si>
  <si>
    <t>939-2376</t>
  </si>
  <si>
    <t>富山市八尾町福島7-42</t>
  </si>
  <si>
    <t>076-454-5650</t>
  </si>
  <si>
    <t>076-454-3262</t>
  </si>
  <si>
    <t>939-2716</t>
  </si>
  <si>
    <t>富山市婦中町下轡田1019</t>
  </si>
  <si>
    <t>076-461-7180</t>
    <phoneticPr fontId="6"/>
  </si>
  <si>
    <t>076-461-7744</t>
  </si>
  <si>
    <t>△</t>
    <phoneticPr fontId="7"/>
  </si>
  <si>
    <t>939-8208</t>
  </si>
  <si>
    <t>富山市布瀬町南二丁目１番地９</t>
    <phoneticPr fontId="6"/>
  </si>
  <si>
    <t>076-461-5771</t>
  </si>
  <si>
    <t>076-461-5881</t>
  </si>
  <si>
    <t>PT
ST</t>
    <phoneticPr fontId="6"/>
  </si>
  <si>
    <t>930-0885</t>
  </si>
  <si>
    <t>富山市鵯島字川原1907-1</t>
  </si>
  <si>
    <t>076-433-5704</t>
  </si>
  <si>
    <t>アモール訪問看護ステーション</t>
  </si>
  <si>
    <t>939-8216</t>
  </si>
  <si>
    <t>076-422-8230</t>
  </si>
  <si>
    <t>076-244-8234</t>
  </si>
  <si>
    <t>訪問看護ステーションなないろ</t>
  </si>
  <si>
    <t>930-0962</t>
  </si>
  <si>
    <t>富山市長江本町18番1号</t>
    <phoneticPr fontId="6"/>
  </si>
  <si>
    <t>076-464-6817</t>
  </si>
  <si>
    <t>076-411-6477</t>
  </si>
  <si>
    <t>訪問看護ステーションなないろ南</t>
  </si>
  <si>
    <t>930-1327</t>
  </si>
  <si>
    <t>富山市大栗30番地11</t>
    <phoneticPr fontId="6"/>
  </si>
  <si>
    <t>076-461-6235</t>
  </si>
  <si>
    <t>076-461-6194</t>
  </si>
  <si>
    <t>訪問看護ステーションＰＬＡＮＴＳ</t>
  </si>
  <si>
    <t>930-0992</t>
  </si>
  <si>
    <t>076-456-2311</t>
  </si>
  <si>
    <t>076-456-6497</t>
  </si>
  <si>
    <t>東岩瀬訪問看護ステーション</t>
  </si>
  <si>
    <t>931-8336</t>
    <phoneticPr fontId="6"/>
  </si>
  <si>
    <t>富山市高畠町1-13-35</t>
    <rPh sb="0" eb="3">
      <t>トヤマシ</t>
    </rPh>
    <phoneticPr fontId="6"/>
  </si>
  <si>
    <t>076-411-9880</t>
  </si>
  <si>
    <t>076-471-5020</t>
  </si>
  <si>
    <t>930-0036</t>
  </si>
  <si>
    <t>富山市清水町二丁目6-23</t>
  </si>
  <si>
    <t>076-495-9338</t>
  </si>
  <si>
    <t>076-495-9339</t>
  </si>
  <si>
    <t>訪問看護ステーション　おうちへ帰ろう</t>
  </si>
  <si>
    <t>930-0936</t>
  </si>
  <si>
    <t>富山市藤木1632</t>
  </si>
  <si>
    <t>076-492-8841</t>
  </si>
  <si>
    <t>076-492-8846</t>
  </si>
  <si>
    <t>訪問看護ステーション翼</t>
  </si>
  <si>
    <t>939-8055</t>
  </si>
  <si>
    <t>富山市下堀7番地</t>
  </si>
  <si>
    <t>080-5727-2594</t>
  </si>
  <si>
    <t>076-482-6774</t>
  </si>
  <si>
    <t>訪問看護ステーションだこた</t>
  </si>
  <si>
    <t>939-2718</t>
  </si>
  <si>
    <t>富山市婦中町分田175-3</t>
    <phoneticPr fontId="6"/>
  </si>
  <si>
    <t>076-413-5745</t>
  </si>
  <si>
    <t>076-413-5746</t>
  </si>
  <si>
    <t>930ｰ0916</t>
    <phoneticPr fontId="6"/>
  </si>
  <si>
    <t>富山市向新庄町4-14-48</t>
  </si>
  <si>
    <t>076-411-4120</t>
  </si>
  <si>
    <t>076-411-4121</t>
  </si>
  <si>
    <t>ナースステーションマーガレット</t>
  </si>
  <si>
    <t>939-8082</t>
  </si>
  <si>
    <t>富山市小泉町11</t>
  </si>
  <si>
    <t>076-493-8005</t>
  </si>
  <si>
    <t>076-413-6588</t>
  </si>
  <si>
    <t>訪問看護ステーションここいく</t>
  </si>
  <si>
    <t>930ｰ0963</t>
    <phoneticPr fontId="6"/>
  </si>
  <si>
    <t>富山市不二越町1-8</t>
  </si>
  <si>
    <t>076-456-1498</t>
  </si>
  <si>
    <t>076-460-0064</t>
  </si>
  <si>
    <t>高志訪問看護ステーション</t>
  </si>
  <si>
    <t>931-8443</t>
  </si>
  <si>
    <t>富山市下飯野36番地</t>
  </si>
  <si>
    <t>076-438-7228</t>
  </si>
  <si>
    <t>076-438-7218</t>
  </si>
  <si>
    <t>訪問看護ステーション　ままアシスト</t>
    <rPh sb="0" eb="2">
      <t>ホウモン</t>
    </rPh>
    <rPh sb="2" eb="4">
      <t>カンゴ</t>
    </rPh>
    <phoneticPr fontId="7"/>
  </si>
  <si>
    <t>930-0887</t>
  </si>
  <si>
    <t>富山市五福1188番地2</t>
    <rPh sb="0" eb="3">
      <t>トヤマシ</t>
    </rPh>
    <rPh sb="3" eb="4">
      <t>ゴ</t>
    </rPh>
    <rPh sb="4" eb="5">
      <t>フク</t>
    </rPh>
    <rPh sb="9" eb="11">
      <t>バンチ</t>
    </rPh>
    <phoneticPr fontId="2"/>
  </si>
  <si>
    <t>076-411-9228</t>
  </si>
  <si>
    <t>076-411-9158</t>
  </si>
  <si>
    <t>富山赤十字訪問看護ステーション</t>
    <phoneticPr fontId="7"/>
  </si>
  <si>
    <t>930-0859</t>
  </si>
  <si>
    <t>富山市牛島本町2－1－58　
富山赤十字病院内</t>
    <phoneticPr fontId="7"/>
  </si>
  <si>
    <t>076-433-2573</t>
  </si>
  <si>
    <t>076-433-2739</t>
  </si>
  <si>
    <t>OT</t>
    <phoneticPr fontId="7"/>
  </si>
  <si>
    <t>訪問看護ステーション　さわやか</t>
    <phoneticPr fontId="7"/>
  </si>
  <si>
    <t>939-2256</t>
  </si>
  <si>
    <t>富山市上二杉420-2</t>
  </si>
  <si>
    <t>076-468-8111</t>
  </si>
  <si>
    <t>076-468-8112</t>
  </si>
  <si>
    <t>PT</t>
    <phoneticPr fontId="7"/>
  </si>
  <si>
    <t>930-0016</t>
  </si>
  <si>
    <t>富山市柳町１丁目2番18　
在宅福祉総合センター内</t>
    <phoneticPr fontId="7"/>
  </si>
  <si>
    <t>076-439-3651</t>
  </si>
  <si>
    <t>076-439-3654</t>
  </si>
  <si>
    <t>939-2706</t>
  </si>
  <si>
    <t>富山市婦中町速星398番地１</t>
    <rPh sb="0" eb="3">
      <t>トヤマシ</t>
    </rPh>
    <rPh sb="3" eb="6">
      <t>フチュウマチ</t>
    </rPh>
    <rPh sb="6" eb="8">
      <t>ハヤホシ</t>
    </rPh>
    <rPh sb="11" eb="13">
      <t>バンチ</t>
    </rPh>
    <phoneticPr fontId="3"/>
  </si>
  <si>
    <t>076-466-5028</t>
  </si>
  <si>
    <t>076-466-0876</t>
  </si>
  <si>
    <t>訪問看護ステーション　むつらぼし</t>
    <rPh sb="0" eb="4">
      <t>ホウモンカンゴ</t>
    </rPh>
    <phoneticPr fontId="6"/>
  </si>
  <si>
    <t>930-0066</t>
    <phoneticPr fontId="6"/>
  </si>
  <si>
    <t>富山市千石町6丁目3番7号</t>
    <rPh sb="0" eb="3">
      <t>トヤマシ</t>
    </rPh>
    <rPh sb="3" eb="6">
      <t>センゴクマチ</t>
    </rPh>
    <rPh sb="7" eb="9">
      <t>チョウメ</t>
    </rPh>
    <rPh sb="10" eb="11">
      <t>バン</t>
    </rPh>
    <rPh sb="12" eb="13">
      <t>ゴウ</t>
    </rPh>
    <phoneticPr fontId="6"/>
  </si>
  <si>
    <t>090-3934-4254</t>
    <phoneticPr fontId="6"/>
  </si>
  <si>
    <t>076-423-7803</t>
    <phoneticPr fontId="6"/>
  </si>
  <si>
    <t>○</t>
    <phoneticPr fontId="6"/>
  </si>
  <si>
    <t>930-0831</t>
    <phoneticPr fontId="6"/>
  </si>
  <si>
    <t>富山市鍋田4-30</t>
    <rPh sb="0" eb="3">
      <t>トヤマシ</t>
    </rPh>
    <rPh sb="3" eb="5">
      <t>ナベタ</t>
    </rPh>
    <phoneticPr fontId="6"/>
  </si>
  <si>
    <t>076-471-6100</t>
    <phoneticPr fontId="6"/>
  </si>
  <si>
    <t>076-471-6111</t>
    <phoneticPr fontId="6"/>
  </si>
  <si>
    <t>サンウェルズ富山
訪問看護ステーション</t>
    <rPh sb="6" eb="8">
      <t>トヤマ</t>
    </rPh>
    <rPh sb="9" eb="13">
      <t>ホウモンカンゴ</t>
    </rPh>
    <phoneticPr fontId="6"/>
  </si>
  <si>
    <t>939-8263</t>
    <phoneticPr fontId="6"/>
  </si>
  <si>
    <t>富山市才覚寺259番地</t>
    <rPh sb="0" eb="3">
      <t>トヤマシ</t>
    </rPh>
    <rPh sb="3" eb="6">
      <t>サイカクジ</t>
    </rPh>
    <rPh sb="9" eb="11">
      <t>バンチ</t>
    </rPh>
    <phoneticPr fontId="6"/>
  </si>
  <si>
    <t>076-482-6543</t>
    <phoneticPr fontId="6"/>
  </si>
  <si>
    <t>076-482-6542</t>
    <phoneticPr fontId="6"/>
  </si>
  <si>
    <t>930-0953</t>
    <phoneticPr fontId="6"/>
  </si>
  <si>
    <t>富山市秋吉130番4</t>
    <rPh sb="0" eb="3">
      <t>トヤマシ</t>
    </rPh>
    <rPh sb="3" eb="5">
      <t>アキヨシ</t>
    </rPh>
    <rPh sb="8" eb="9">
      <t>バン</t>
    </rPh>
    <phoneticPr fontId="6"/>
  </si>
  <si>
    <t>076-425-6951</t>
    <phoneticPr fontId="6"/>
  </si>
  <si>
    <t>076-425-6952</t>
    <phoneticPr fontId="6"/>
  </si>
  <si>
    <t>医心館訪問看護ステーション富山</t>
    <rPh sb="0" eb="1">
      <t>イ</t>
    </rPh>
    <rPh sb="1" eb="2">
      <t>ココロ</t>
    </rPh>
    <rPh sb="2" eb="3">
      <t>カン</t>
    </rPh>
    <rPh sb="3" eb="5">
      <t>ホウモン</t>
    </rPh>
    <rPh sb="5" eb="7">
      <t>カンゴ</t>
    </rPh>
    <rPh sb="13" eb="15">
      <t>トヤマ</t>
    </rPh>
    <phoneticPr fontId="6"/>
  </si>
  <si>
    <t>939-8075</t>
    <phoneticPr fontId="6"/>
  </si>
  <si>
    <t>富山市今泉185番地1</t>
    <rPh sb="0" eb="3">
      <t>トヤマシ</t>
    </rPh>
    <rPh sb="3" eb="5">
      <t>イマイズミ</t>
    </rPh>
    <rPh sb="8" eb="10">
      <t>バンチ</t>
    </rPh>
    <phoneticPr fontId="6"/>
  </si>
  <si>
    <t>076-413-5330</t>
    <phoneticPr fontId="6"/>
  </si>
  <si>
    <t>076-413-5331</t>
    <phoneticPr fontId="6"/>
  </si>
  <si>
    <t>つぐ葉訪問看護ステーション</t>
    <rPh sb="2" eb="3">
      <t>ハ</t>
    </rPh>
    <rPh sb="3" eb="7">
      <t>ホウモンカンゴ</t>
    </rPh>
    <phoneticPr fontId="6"/>
  </si>
  <si>
    <t>930-0138</t>
    <phoneticPr fontId="6"/>
  </si>
  <si>
    <t>富山市呉羽町6757番地1
シティハイムふじ201号</t>
    <rPh sb="0" eb="3">
      <t>トヤマシ</t>
    </rPh>
    <rPh sb="3" eb="6">
      <t>クレハマチ</t>
    </rPh>
    <rPh sb="10" eb="12">
      <t>バンチ</t>
    </rPh>
    <rPh sb="25" eb="26">
      <t>ゴウ</t>
    </rPh>
    <phoneticPr fontId="6"/>
  </si>
  <si>
    <t>076-481-7112</t>
    <phoneticPr fontId="6"/>
  </si>
  <si>
    <t>076-481-7116</t>
    <phoneticPr fontId="6"/>
  </si>
  <si>
    <t>高岡</t>
    <rPh sb="0" eb="2">
      <t>タカオカ</t>
    </rPh>
    <phoneticPr fontId="6"/>
  </si>
  <si>
    <t>訪問看護ステーション　わか木</t>
  </si>
  <si>
    <t>933-0011</t>
  </si>
  <si>
    <t>高岡市石瀬6-1</t>
  </si>
  <si>
    <t>0766-26-1350</t>
  </si>
  <si>
    <t>0766-26-1360</t>
  </si>
  <si>
    <t>訪問看護ステーション　やべの里</t>
    <rPh sb="0" eb="4">
      <t>ホウモンカンゴ</t>
    </rPh>
    <phoneticPr fontId="6"/>
  </si>
  <si>
    <t>939-0125</t>
  </si>
  <si>
    <t>高岡市福岡町矢部1088</t>
    <phoneticPr fontId="6"/>
  </si>
  <si>
    <t>0766-73-6778</t>
  </si>
  <si>
    <t>0766-54-5974</t>
  </si>
  <si>
    <t>インスリン</t>
  </si>
  <si>
    <t>済生会高岡訪問看護ステーション</t>
  </si>
  <si>
    <t>933-0816</t>
  </si>
  <si>
    <t>高岡市二塚355-1</t>
    <phoneticPr fontId="6"/>
  </si>
  <si>
    <t>0766-21-0558</t>
  </si>
  <si>
    <t>0766-21-7518</t>
  </si>
  <si>
    <t>インスリン注射　褥瘡予防のケア</t>
  </si>
  <si>
    <t>933-0115</t>
  </si>
  <si>
    <t>高岡市伏木古府元町8-5</t>
    <phoneticPr fontId="6"/>
  </si>
  <si>
    <t>0766-44-3158</t>
  </si>
  <si>
    <t>訪問看護ステーション十色</t>
  </si>
  <si>
    <t>939-0073</t>
  </si>
  <si>
    <t>高岡市荻布347-1</t>
  </si>
  <si>
    <t>0766-26-1016</t>
  </si>
  <si>
    <t>0766-26-1019</t>
  </si>
  <si>
    <t>もみじ訪問看護ステーション</t>
  </si>
  <si>
    <t>933-0331</t>
  </si>
  <si>
    <t>高岡市中保1389-1</t>
    <phoneticPr fontId="6"/>
  </si>
  <si>
    <t>0766-31-5550</t>
  </si>
  <si>
    <t>0766-31-5551</t>
  </si>
  <si>
    <t>933-0804</t>
  </si>
  <si>
    <t>高岡市問屋町49　2F</t>
    <phoneticPr fontId="6"/>
  </si>
  <si>
    <t>0766-50-9533</t>
  </si>
  <si>
    <t>0766-50-9535</t>
  </si>
  <si>
    <t>933-0913</t>
  </si>
  <si>
    <t>高岡市本町2-1
北日本高岡本町ビル3階</t>
    <phoneticPr fontId="6"/>
  </si>
  <si>
    <t>0766-78-3141</t>
  </si>
  <si>
    <t>0766-78-3142</t>
  </si>
  <si>
    <t>あさなぎ訪問看護ステーション</t>
  </si>
  <si>
    <t>933-0906</t>
  </si>
  <si>
    <t>0766-30-3580</t>
  </si>
  <si>
    <t>0766-30-3581</t>
  </si>
  <si>
    <t>厚生連高岡訪問看護ステーション</t>
  </si>
  <si>
    <t>933-8555</t>
  </si>
  <si>
    <t>高岡市永楽町5-10</t>
    <phoneticPr fontId="6"/>
  </si>
  <si>
    <t>0766-24-9535</t>
  </si>
  <si>
    <t>0766-24-9516</t>
  </si>
  <si>
    <t>933-0806</t>
  </si>
  <si>
    <t>0766-53-5866</t>
  </si>
  <si>
    <t>0766-50-8397</t>
  </si>
  <si>
    <t>933-0045</t>
  </si>
  <si>
    <t>0766-25-8185</t>
  </si>
  <si>
    <t>0766-25-8685</t>
  </si>
  <si>
    <t>あいの風訪問看護ステーション</t>
    <rPh sb="3" eb="4">
      <t>カゼ</t>
    </rPh>
    <rPh sb="4" eb="6">
      <t>ホウモン</t>
    </rPh>
    <rPh sb="6" eb="8">
      <t>カンゴ</t>
    </rPh>
    <phoneticPr fontId="6"/>
  </si>
  <si>
    <t>934-0021</t>
    <phoneticPr fontId="7"/>
  </si>
  <si>
    <t>射水市海王町21-61</t>
  </si>
  <si>
    <t>0766-73-9050</t>
  </si>
  <si>
    <t>0766-54-6648</t>
  </si>
  <si>
    <t>あいの風訪問看護ステーション　
二上サテライト</t>
    <rPh sb="16" eb="18">
      <t>フタガミ</t>
    </rPh>
    <phoneticPr fontId="6"/>
  </si>
  <si>
    <t>933-0981</t>
  </si>
  <si>
    <t>高岡市二上町1144-2</t>
  </si>
  <si>
    <t>0766-30-2400</t>
  </si>
  <si>
    <t>0766-30-2587</t>
    <phoneticPr fontId="7"/>
  </si>
  <si>
    <t>訪問看護ステーション　ひだまり</t>
    <rPh sb="0" eb="2">
      <t>ホウモン</t>
    </rPh>
    <rPh sb="2" eb="4">
      <t>カンゴ</t>
    </rPh>
    <phoneticPr fontId="15"/>
  </si>
  <si>
    <t>933-0826</t>
  </si>
  <si>
    <t>高岡市佐野845-1</t>
    <phoneticPr fontId="6"/>
  </si>
  <si>
    <t>0766-53-5350</t>
  </si>
  <si>
    <t>0766-28-2588</t>
    <phoneticPr fontId="6"/>
  </si>
  <si>
    <t>だいもん訪問看護ステーション</t>
  </si>
  <si>
    <t>939-0232</t>
  </si>
  <si>
    <t>射水市大門161-1</t>
  </si>
  <si>
    <t>0766-52-0125</t>
  </si>
  <si>
    <t>0766-52-0128</t>
  </si>
  <si>
    <t>934-0003</t>
  </si>
  <si>
    <t>射水市庄川本町14-19</t>
    <phoneticPr fontId="6"/>
  </si>
  <si>
    <t>0766-82-3211</t>
    <phoneticPr fontId="6"/>
  </si>
  <si>
    <t>0766-75-7588</t>
    <phoneticPr fontId="6"/>
  </si>
  <si>
    <t>インスリン注射、点滴管理</t>
  </si>
  <si>
    <t>状態により要相談</t>
  </si>
  <si>
    <t>939-0303</t>
  </si>
  <si>
    <t>射水市西高木1217</t>
    <phoneticPr fontId="6"/>
  </si>
  <si>
    <t>0766-54-3051</t>
  </si>
  <si>
    <t>0766-54-3052</t>
  </si>
  <si>
    <t>真生会訪問看護ステーション　こころ</t>
    <phoneticPr fontId="6"/>
  </si>
  <si>
    <t>939-0332</t>
  </si>
  <si>
    <t>射水市橋下条1564</t>
    <phoneticPr fontId="6"/>
  </si>
  <si>
    <t>0766-54-6440</t>
  </si>
  <si>
    <t>0766-54-6450</t>
  </si>
  <si>
    <t>小児経験が少ない事に了解があれば可</t>
  </si>
  <si>
    <t>富山福祉短期大学訪問看護ステーション</t>
    <rPh sb="0" eb="2">
      <t>トヤマ</t>
    </rPh>
    <rPh sb="2" eb="4">
      <t>フクシ</t>
    </rPh>
    <rPh sb="4" eb="6">
      <t>タンキ</t>
    </rPh>
    <rPh sb="6" eb="8">
      <t>ダイガク</t>
    </rPh>
    <rPh sb="8" eb="10">
      <t>ホウモン</t>
    </rPh>
    <rPh sb="10" eb="12">
      <t>カンゴ</t>
    </rPh>
    <phoneticPr fontId="15"/>
  </si>
  <si>
    <t>939-0341</t>
  </si>
  <si>
    <t>射水市三ケ579</t>
  </si>
  <si>
    <t>0766-55-2941</t>
  </si>
  <si>
    <t>0766-55-2942</t>
  </si>
  <si>
    <t>医療依存度による</t>
    <rPh sb="0" eb="2">
      <t>イリョウ</t>
    </rPh>
    <rPh sb="2" eb="5">
      <t>イゾンド</t>
    </rPh>
    <phoneticPr fontId="7"/>
  </si>
  <si>
    <t>結リハビリ訪問看護ステーション</t>
    <rPh sb="0" eb="1">
      <t>ユ</t>
    </rPh>
    <rPh sb="5" eb="7">
      <t>ホウモン</t>
    </rPh>
    <rPh sb="7" eb="9">
      <t>カンゴ</t>
    </rPh>
    <phoneticPr fontId="6"/>
  </si>
  <si>
    <t>射水市三ケ1525－402号室</t>
  </si>
  <si>
    <t>0766-73-2719</t>
  </si>
  <si>
    <t>0766-73-2729</t>
    <phoneticPr fontId="6"/>
  </si>
  <si>
    <t>939-0287</t>
    <phoneticPr fontId="6"/>
  </si>
  <si>
    <t>射水市赤井77-1</t>
    <rPh sb="0" eb="3">
      <t>イミズシ</t>
    </rPh>
    <rPh sb="3" eb="4">
      <t>アカ</t>
    </rPh>
    <rPh sb="4" eb="5">
      <t>イ</t>
    </rPh>
    <phoneticPr fontId="6"/>
  </si>
  <si>
    <t>0766-73-2614</t>
    <phoneticPr fontId="6"/>
  </si>
  <si>
    <t>0766-73-2615</t>
    <phoneticPr fontId="6"/>
  </si>
  <si>
    <t>訪問看護ステーション　なでしこ</t>
    <rPh sb="0" eb="4">
      <t>ホウモンカンゴ</t>
    </rPh>
    <phoneticPr fontId="6"/>
  </si>
  <si>
    <t>933-0225</t>
    <phoneticPr fontId="6"/>
  </si>
  <si>
    <t>射水市草岡町2丁目10-4</t>
    <rPh sb="0" eb="3">
      <t>イミズシ</t>
    </rPh>
    <rPh sb="3" eb="5">
      <t>クサオカ</t>
    </rPh>
    <rPh sb="5" eb="6">
      <t>マチ</t>
    </rPh>
    <rPh sb="7" eb="9">
      <t>チョウメ</t>
    </rPh>
    <phoneticPr fontId="6"/>
  </si>
  <si>
    <t>0766-30-8070</t>
    <phoneticPr fontId="6"/>
  </si>
  <si>
    <t>0766-86-3333</t>
    <phoneticPr fontId="6"/>
  </si>
  <si>
    <t>KORURI訪問看護ステーション</t>
    <rPh sb="6" eb="10">
      <t>ホウモンカンゴ</t>
    </rPh>
    <phoneticPr fontId="6"/>
  </si>
  <si>
    <t>933-0234</t>
    <phoneticPr fontId="6"/>
  </si>
  <si>
    <t>射水市海老江七軒1486-1</t>
    <rPh sb="0" eb="3">
      <t>イミズシ</t>
    </rPh>
    <rPh sb="3" eb="6">
      <t>エビエ</t>
    </rPh>
    <rPh sb="6" eb="7">
      <t>ナナ</t>
    </rPh>
    <rPh sb="7" eb="8">
      <t>ケン</t>
    </rPh>
    <phoneticPr fontId="6"/>
  </si>
  <si>
    <t>0766-54-0395</t>
    <phoneticPr fontId="6"/>
  </si>
  <si>
    <t>0766-95-3711</t>
    <phoneticPr fontId="6"/>
  </si>
  <si>
    <t>氷見訪問看護ステーション</t>
    <phoneticPr fontId="7"/>
  </si>
  <si>
    <t>935-0025</t>
  </si>
  <si>
    <t>氷見市鞍川1130番地</t>
    <rPh sb="3" eb="4">
      <t>クラ</t>
    </rPh>
    <rPh sb="4" eb="5">
      <t>カワ</t>
    </rPh>
    <rPh sb="9" eb="11">
      <t>バンチ</t>
    </rPh>
    <phoneticPr fontId="2"/>
  </si>
  <si>
    <t>0766-72-1221</t>
  </si>
  <si>
    <t>0766-72-1226</t>
  </si>
  <si>
    <t>訪問看護ステーション　ひまわり</t>
    <rPh sb="0" eb="4">
      <t>ホウモンカンゴ</t>
    </rPh>
    <phoneticPr fontId="6"/>
  </si>
  <si>
    <t>935-0026</t>
    <phoneticPr fontId="6"/>
  </si>
  <si>
    <t>氷見市大野1255-1</t>
    <rPh sb="0" eb="3">
      <t>ヒミシ</t>
    </rPh>
    <rPh sb="3" eb="5">
      <t>オオノ</t>
    </rPh>
    <phoneticPr fontId="6"/>
  </si>
  <si>
    <t>0766-72-1181</t>
    <phoneticPr fontId="6"/>
  </si>
  <si>
    <t>0766-72-1182</t>
    <phoneticPr fontId="6"/>
  </si>
  <si>
    <t>砺波</t>
    <rPh sb="0" eb="2">
      <t>トナミ</t>
    </rPh>
    <phoneticPr fontId="6"/>
  </si>
  <si>
    <t>訪問看護ステーションあぼかど</t>
  </si>
  <si>
    <t>939-1355</t>
  </si>
  <si>
    <t>0763-23-4448</t>
  </si>
  <si>
    <t>0763-23-4449</t>
  </si>
  <si>
    <t>砺波市訪問看護ステーション</t>
  </si>
  <si>
    <t>砺波市新富町１番61号</t>
  </si>
  <si>
    <t>ものがたり訪問看護ステーション</t>
    <rPh sb="5" eb="7">
      <t>ホウモン</t>
    </rPh>
    <rPh sb="7" eb="9">
      <t>カンゴ</t>
    </rPh>
    <phoneticPr fontId="7"/>
  </si>
  <si>
    <t>砺波市太田1382番地</t>
  </si>
  <si>
    <t>0763-55-6103</t>
  </si>
  <si>
    <t>0763-34-0103</t>
  </si>
  <si>
    <t>PT
ST</t>
    <phoneticPr fontId="7"/>
  </si>
  <si>
    <t>932-0833</t>
  </si>
  <si>
    <t>小矢部市綾子5543番地</t>
  </si>
  <si>
    <t>0766-68-0020</t>
  </si>
  <si>
    <t>0766-68-0021</t>
  </si>
  <si>
    <t>932-0053</t>
    <phoneticPr fontId="6"/>
  </si>
  <si>
    <t>小矢部市石動町1-32</t>
    <rPh sb="0" eb="4">
      <t>オヤベシ</t>
    </rPh>
    <rPh sb="4" eb="7">
      <t>イスルギマチ</t>
    </rPh>
    <phoneticPr fontId="6"/>
  </si>
  <si>
    <t>0766-75-7669</t>
    <phoneticPr fontId="6"/>
  </si>
  <si>
    <t>0766-75-3586</t>
    <phoneticPr fontId="6"/>
  </si>
  <si>
    <t>南砺市訪問看護ステーション</t>
  </si>
  <si>
    <t>932-0211</t>
  </si>
  <si>
    <t>南砺市井波938番地</t>
  </si>
  <si>
    <t>0763-82-7775</t>
  </si>
  <si>
    <t>0763-82-7776</t>
  </si>
  <si>
    <t>在宅で実施可能な医療ケアはすべて可</t>
    <rPh sb="16" eb="17">
      <t>カ</t>
    </rPh>
    <phoneticPr fontId="6"/>
  </si>
  <si>
    <t>南砺市訪問看護ステーション　
福光サテライト</t>
    <rPh sb="15" eb="17">
      <t>フクミツ</t>
    </rPh>
    <phoneticPr fontId="6"/>
  </si>
  <si>
    <t>939-1724</t>
    <phoneticPr fontId="6"/>
  </si>
  <si>
    <t>0763-52-9595</t>
  </si>
  <si>
    <t>0763-53-2252</t>
  </si>
  <si>
    <t>PT
OT
ST</t>
    <phoneticPr fontId="7"/>
  </si>
  <si>
    <t>※利用等にあたっては、事前に事業所へ確認願います。　　　※65歳以上の方は介護保険制度が優先されます。</t>
    <rPh sb="35" eb="36">
      <t>カタ</t>
    </rPh>
    <phoneticPr fontId="6"/>
  </si>
  <si>
    <t>「○：対象」「△：要相談」</t>
  </si>
  <si>
    <t>黒部市社会福祉協議会ホームヘルプセンター</t>
  </si>
  <si>
    <t>938-0022</t>
  </si>
  <si>
    <t>0765-57-1089</t>
  </si>
  <si>
    <t>0765-52-2797</t>
  </si>
  <si>
    <t>入善町社会福祉協議会　訪問介護ほほえみ</t>
  </si>
  <si>
    <t>939-0642</t>
  </si>
  <si>
    <t>0765-74-2584</t>
  </si>
  <si>
    <t>0765-74-2408</t>
  </si>
  <si>
    <t>魚津市社協ヘルパーステーション</t>
  </si>
  <si>
    <t>家族、訪問看護と支援を行う場合可</t>
  </si>
  <si>
    <t>舟橋村ホームヘルパーステーション</t>
  </si>
  <si>
    <t>930-0282</t>
  </si>
  <si>
    <t>中新川郡舟橋村仏生寺55番地</t>
  </si>
  <si>
    <t>076-464-1847</t>
  </si>
  <si>
    <t>076-464-1558</t>
  </si>
  <si>
    <t>上市町ホームへルパーステーション</t>
  </si>
  <si>
    <t>立山町社協ホームヘルパーステーション</t>
  </si>
  <si>
    <t>076-463-3356</t>
  </si>
  <si>
    <t>076-463-2334</t>
  </si>
  <si>
    <t>やまの湯ヘルパーステーション</t>
  </si>
  <si>
    <t>076-483-8772</t>
  </si>
  <si>
    <t>076-483-8687</t>
  </si>
  <si>
    <t>コメちゃん介護サービス</t>
  </si>
  <si>
    <t>930-2205</t>
  </si>
  <si>
    <t>富山市金山新東510</t>
  </si>
  <si>
    <t>090-1396-1983</t>
  </si>
  <si>
    <t>076-435-2178</t>
  </si>
  <si>
    <t>930-0093</t>
  </si>
  <si>
    <t>050-3159-8034</t>
  </si>
  <si>
    <t>930-0801</t>
  </si>
  <si>
    <t>富山市中島5-3-15</t>
  </si>
  <si>
    <t>080-4255-7835</t>
  </si>
  <si>
    <t>076-464-6460</t>
  </si>
  <si>
    <t>ニチイケアセンター安養坊</t>
  </si>
  <si>
    <t>930-0881</t>
  </si>
  <si>
    <t>076-439-6566</t>
  </si>
  <si>
    <t>076-439-6567</t>
  </si>
  <si>
    <t>939-8222</t>
  </si>
  <si>
    <t>076-456-1534</t>
  </si>
  <si>
    <t xml:space="preserve">ホームヘルプサービス　しおんの家  </t>
  </si>
  <si>
    <t>939-3515</t>
  </si>
  <si>
    <t>076-422-7003</t>
  </si>
  <si>
    <t>076-422-7334</t>
  </si>
  <si>
    <t>ヘルパーステーションまもる</t>
  </si>
  <si>
    <t>933-0016</t>
  </si>
  <si>
    <t>090-8266-7861</t>
  </si>
  <si>
    <t>050-3142-3040</t>
  </si>
  <si>
    <t>訪問介護センターかどや</t>
  </si>
  <si>
    <t>934-0033</t>
  </si>
  <si>
    <t>0766-86-2048</t>
  </si>
  <si>
    <t>0766-86-2580</t>
  </si>
  <si>
    <t>氷見ケアサービス</t>
  </si>
  <si>
    <t>935-0024</t>
  </si>
  <si>
    <t>0766-91-5556</t>
  </si>
  <si>
    <t>0766-91-5235</t>
  </si>
  <si>
    <t>氷見市社会福祉協議会</t>
  </si>
  <si>
    <t>0766-74-8407</t>
  </si>
  <si>
    <t>0766-74-8409</t>
  </si>
  <si>
    <t>要相談</t>
  </si>
  <si>
    <t>砺波市ヘルパーステーション</t>
  </si>
  <si>
    <t>939-1398</t>
  </si>
  <si>
    <t>0763-33-1338</t>
  </si>
  <si>
    <t>0763-33-7622</t>
  </si>
  <si>
    <t>マーシ園ヘルパーステーション</t>
  </si>
  <si>
    <t>939-1507</t>
  </si>
  <si>
    <t>0763-55-6702</t>
  </si>
  <si>
    <t>0763-55-6360</t>
  </si>
  <si>
    <t>南砺市井波ホームヘルプステーション</t>
  </si>
  <si>
    <t>0763-82-0524</t>
  </si>
  <si>
    <t>※利用等にあたっては、事前に事業所へ確認願います。　</t>
  </si>
  <si>
    <t>圏域</t>
    <rPh sb="0" eb="2">
      <t>ケンイキ</t>
    </rPh>
    <phoneticPr fontId="7"/>
  </si>
  <si>
    <t>No</t>
    <phoneticPr fontId="7"/>
  </si>
  <si>
    <t>事業所名</t>
    <rPh sb="0" eb="4">
      <t>ジギョウショメイ</t>
    </rPh>
    <phoneticPr fontId="7"/>
  </si>
  <si>
    <t>郵便番号</t>
    <rPh sb="0" eb="2">
      <t>ユウビン</t>
    </rPh>
    <rPh sb="2" eb="4">
      <t>バンゴウ</t>
    </rPh>
    <phoneticPr fontId="7"/>
  </si>
  <si>
    <t>住所</t>
    <rPh sb="0" eb="2">
      <t>ジュウショ</t>
    </rPh>
    <phoneticPr fontId="7"/>
  </si>
  <si>
    <t>電話番号</t>
    <rPh sb="0" eb="2">
      <t>デンワ</t>
    </rPh>
    <rPh sb="2" eb="4">
      <t>バンゴウ</t>
    </rPh>
    <phoneticPr fontId="7"/>
  </si>
  <si>
    <t>FAX番号</t>
    <rPh sb="3" eb="5">
      <t>バンゴウ</t>
    </rPh>
    <phoneticPr fontId="7"/>
  </si>
  <si>
    <t>放課後等デイサービス</t>
    <rPh sb="0" eb="4">
      <t>ホウカゴトウ</t>
    </rPh>
    <phoneticPr fontId="7"/>
  </si>
  <si>
    <t>医療的ケア</t>
    <rPh sb="0" eb="3">
      <t>イリョウテキ</t>
    </rPh>
    <phoneticPr fontId="7"/>
  </si>
  <si>
    <t>0歳～
就学前</t>
    <rPh sb="1" eb="2">
      <t>サイ</t>
    </rPh>
    <rPh sb="4" eb="7">
      <t>シュウガクマエ</t>
    </rPh>
    <phoneticPr fontId="7"/>
  </si>
  <si>
    <t>就学後
～18歳
未満</t>
    <rPh sb="0" eb="2">
      <t>シュウガク</t>
    </rPh>
    <rPh sb="2" eb="3">
      <t>ゴ</t>
    </rPh>
    <rPh sb="7" eb="8">
      <t>サイ</t>
    </rPh>
    <rPh sb="9" eb="11">
      <t>ミマン</t>
    </rPh>
    <phoneticPr fontId="7"/>
  </si>
  <si>
    <t>新川</t>
    <rPh sb="0" eb="2">
      <t>ニイカワ</t>
    </rPh>
    <phoneticPr fontId="7"/>
  </si>
  <si>
    <t>上町の家</t>
  </si>
  <si>
    <t>938-0073</t>
  </si>
  <si>
    <t>黒部市生地249番地</t>
    <phoneticPr fontId="7"/>
  </si>
  <si>
    <t>0765-33-5506</t>
  </si>
  <si>
    <t>0765-33-5508</t>
  </si>
  <si>
    <t>小規模事業所のため、多人数は不可</t>
    <phoneticPr fontId="7"/>
  </si>
  <si>
    <t>938-0043</t>
  </si>
  <si>
    <t>黒部市犬山210-1</t>
    <phoneticPr fontId="7"/>
  </si>
  <si>
    <t>0765-56-5022</t>
  </si>
  <si>
    <t>0765-56-5031</t>
  </si>
  <si>
    <t>すてっぷサポートわんぱく工房</t>
    <rPh sb="12" eb="14">
      <t>コウボウ</t>
    </rPh>
    <phoneticPr fontId="7"/>
  </si>
  <si>
    <t>938-0036</t>
    <phoneticPr fontId="7"/>
  </si>
  <si>
    <t>0765-56-7283</t>
    <phoneticPr fontId="7"/>
  </si>
  <si>
    <t>0765-57-5003</t>
    <phoneticPr fontId="7"/>
  </si>
  <si>
    <t>937-0816</t>
  </si>
  <si>
    <t>魚津市大海寺野1377</t>
  </si>
  <si>
    <t>0765-24-3240</t>
    <phoneticPr fontId="7"/>
  </si>
  <si>
    <t>0765-24-3247</t>
  </si>
  <si>
    <t>魚津市身体障害者デイサービスセンター</t>
    <rPh sb="0" eb="3">
      <t>ウオヅシ</t>
    </rPh>
    <rPh sb="3" eb="8">
      <t>シンタイショウガイシャ</t>
    </rPh>
    <phoneticPr fontId="6"/>
  </si>
  <si>
    <t>937-0866</t>
    <phoneticPr fontId="6"/>
  </si>
  <si>
    <t>魚津市本町1丁目4番32号</t>
    <rPh sb="0" eb="3">
      <t>ウオヅシ</t>
    </rPh>
    <rPh sb="3" eb="5">
      <t>ホンマチ</t>
    </rPh>
    <rPh sb="6" eb="8">
      <t>チョウメ</t>
    </rPh>
    <rPh sb="9" eb="10">
      <t>バン</t>
    </rPh>
    <rPh sb="12" eb="13">
      <t>ゴウ</t>
    </rPh>
    <phoneticPr fontId="6"/>
  </si>
  <si>
    <t>0765-
22-1250</t>
    <phoneticPr fontId="6"/>
  </si>
  <si>
    <t>0765-
22-7911</t>
    <phoneticPr fontId="6"/>
  </si>
  <si>
    <t>富山</t>
    <rPh sb="0" eb="2">
      <t>トヤマ</t>
    </rPh>
    <phoneticPr fontId="7"/>
  </si>
  <si>
    <t>936-0806</t>
  </si>
  <si>
    <t>滑川市北野1081</t>
  </si>
  <si>
    <t>076-477-2727</t>
  </si>
  <si>
    <t>076-477-2828</t>
  </si>
  <si>
    <t>愛の家キッズ</t>
  </si>
  <si>
    <t>930-0288</t>
  </si>
  <si>
    <t>中新川郡舟橋村国重158</t>
    <phoneticPr fontId="7"/>
  </si>
  <si>
    <t>076-464-5361</t>
  </si>
  <si>
    <t>076-464-5362</t>
  </si>
  <si>
    <t>デイサービス　むらのなか</t>
    <phoneticPr fontId="7"/>
  </si>
  <si>
    <t>930-0286</t>
  </si>
  <si>
    <t>中新川郡舟橋村東芦原205番地</t>
    <phoneticPr fontId="2"/>
  </si>
  <si>
    <t>076-
464-5432</t>
    <phoneticPr fontId="7"/>
  </si>
  <si>
    <t>076-
464-5442</t>
    <phoneticPr fontId="7"/>
  </si>
  <si>
    <t>看護師不在の時間帯あり</t>
    <rPh sb="0" eb="3">
      <t>カンゴシ</t>
    </rPh>
    <rPh sb="3" eb="5">
      <t>フザイ</t>
    </rPh>
    <rPh sb="6" eb="9">
      <t>ジカンタイ</t>
    </rPh>
    <phoneticPr fontId="7"/>
  </si>
  <si>
    <t>930-0456</t>
  </si>
  <si>
    <t>中新川郡上市町丸山11番地</t>
    <phoneticPr fontId="7"/>
  </si>
  <si>
    <t>076-473-3955</t>
  </si>
  <si>
    <t>076-473-3988</t>
  </si>
  <si>
    <t>介護保険の方との一体型。週に１,２回・定期利用であれば可。</t>
    <phoneticPr fontId="7"/>
  </si>
  <si>
    <t>076-465-5007</t>
  </si>
  <si>
    <t>076-465-5006</t>
  </si>
  <si>
    <t>LIFETASK月岡</t>
  </si>
  <si>
    <t>939-8137</t>
  </si>
  <si>
    <t>076-405-9278</t>
  </si>
  <si>
    <t>076-405-9279</t>
  </si>
  <si>
    <t>076-413-5689</t>
  </si>
  <si>
    <t>体験利用時に医療的ケア手技の確認要</t>
    <rPh sb="16" eb="17">
      <t>ヨウ</t>
    </rPh>
    <phoneticPr fontId="7"/>
  </si>
  <si>
    <t>このゆびとーまれ</t>
  </si>
  <si>
    <t>930-0928</t>
  </si>
  <si>
    <t>076-493-0765</t>
  </si>
  <si>
    <t>このゆびとーまれ向い</t>
    <phoneticPr fontId="7"/>
  </si>
  <si>
    <t>076-493-0030</t>
  </si>
  <si>
    <t>このゆびとーまれ茶屋</t>
    <phoneticPr fontId="7"/>
  </si>
  <si>
    <t>930-0115</t>
  </si>
  <si>
    <t>富山市茶屋町441-3</t>
  </si>
  <si>
    <t>076-427-0720</t>
  </si>
  <si>
    <t>076-427-0723</t>
  </si>
  <si>
    <t>こども発達支援室</t>
  </si>
  <si>
    <t>930-0083</t>
  </si>
  <si>
    <t>076-461-5470</t>
  </si>
  <si>
    <t>076-461-5480</t>
  </si>
  <si>
    <t>OT
ST</t>
    <phoneticPr fontId="7"/>
  </si>
  <si>
    <t>看護師不在のため保護者で対応</t>
    <phoneticPr fontId="7"/>
  </si>
  <si>
    <t>富山市恵光学園</t>
  </si>
  <si>
    <t>930-0891</t>
  </si>
  <si>
    <t>076-431-5828</t>
    <phoneticPr fontId="7"/>
  </si>
  <si>
    <t>076-431-5833</t>
    <phoneticPr fontId="7"/>
  </si>
  <si>
    <t>コペルプラス富山中央教室</t>
  </si>
  <si>
    <t>939-8081</t>
  </si>
  <si>
    <t>富山市堀川小泉町493番地</t>
  </si>
  <si>
    <t>076-413-4601</t>
  </si>
  <si>
    <t>076-413-4603</t>
  </si>
  <si>
    <t>フローレンス　ジョジョ</t>
  </si>
  <si>
    <t>076-461-6165</t>
  </si>
  <si>
    <t>076-461-7265</t>
    <phoneticPr fontId="7"/>
  </si>
  <si>
    <t>富山県リハビリテーション病院・こども支援センター</t>
  </si>
  <si>
    <t>931-8517</t>
  </si>
  <si>
    <t>富山市下飯野36番地</t>
    <phoneticPr fontId="7"/>
  </si>
  <si>
    <t>076-438-2233</t>
  </si>
  <si>
    <t>076-437-5390</t>
  </si>
  <si>
    <t>076－461-7265</t>
  </si>
  <si>
    <t>愛の家ジュニア</t>
  </si>
  <si>
    <t>939-8141</t>
  </si>
  <si>
    <t>076-461-4922</t>
  </si>
  <si>
    <t>076-461-4923</t>
  </si>
  <si>
    <t>つくしの家</t>
  </si>
  <si>
    <t>930-2226</t>
  </si>
  <si>
    <t>富山市八町5274-2</t>
  </si>
  <si>
    <t>076-435-3279</t>
  </si>
  <si>
    <t>076-435-3269</t>
  </si>
  <si>
    <t>インスリン注射、血糖測定</t>
  </si>
  <si>
    <t>キッズルームひよこ</t>
  </si>
  <si>
    <t>076-435-1881</t>
    <phoneticPr fontId="7"/>
  </si>
  <si>
    <t>076-435-1331</t>
    <phoneticPr fontId="7"/>
  </si>
  <si>
    <t>キッズルームたまご</t>
  </si>
  <si>
    <t>076-435-2882</t>
    <phoneticPr fontId="7"/>
  </si>
  <si>
    <t>076-435-2442</t>
    <phoneticPr fontId="7"/>
  </si>
  <si>
    <t>さくらんぼ</t>
  </si>
  <si>
    <t>930-0816</t>
  </si>
  <si>
    <t>076-456-6536</t>
  </si>
  <si>
    <t>076-456-7317</t>
  </si>
  <si>
    <t>つくしの家婦中</t>
  </si>
  <si>
    <t>939‐2745</t>
  </si>
  <si>
    <t>富山市婦中町広田5650</t>
  </si>
  <si>
    <t>076-481-6888</t>
  </si>
  <si>
    <t>076-481-6819</t>
  </si>
  <si>
    <t>放課後等デイサービスひかり</t>
  </si>
  <si>
    <t>076-431-7100</t>
    <phoneticPr fontId="7"/>
  </si>
  <si>
    <t>076-431-7101</t>
    <phoneticPr fontId="7"/>
  </si>
  <si>
    <t>パレット</t>
  </si>
  <si>
    <t>080-3402-1285</t>
    <phoneticPr fontId="7"/>
  </si>
  <si>
    <t>076-461-6211</t>
    <phoneticPr fontId="7"/>
  </si>
  <si>
    <t>ST</t>
    <phoneticPr fontId="7"/>
  </si>
  <si>
    <t>だいだい水橋</t>
  </si>
  <si>
    <t>939-0521</t>
  </si>
  <si>
    <t>富山市水橋中村町67-1</t>
  </si>
  <si>
    <t>076-464-6865</t>
  </si>
  <si>
    <t>076-464-6895</t>
  </si>
  <si>
    <t>デイサービス　まめの木</t>
  </si>
  <si>
    <t>931-8423</t>
  </si>
  <si>
    <t>076-451-5251</t>
  </si>
  <si>
    <t>076-411-6886</t>
  </si>
  <si>
    <t>トータルサポートライトブレイン堀川校</t>
    <phoneticPr fontId="7"/>
  </si>
  <si>
    <t>939-8211</t>
  </si>
  <si>
    <t>076-422-2270</t>
  </si>
  <si>
    <t>ぼらハートつくし</t>
  </si>
  <si>
    <t>930-0873</t>
  </si>
  <si>
    <t>076-444-1294</t>
  </si>
  <si>
    <t>076-444-1296</t>
  </si>
  <si>
    <t>939-8146</t>
  </si>
  <si>
    <t>076-
429-8866</t>
    <phoneticPr fontId="7"/>
  </si>
  <si>
    <t>076-
429-8872</t>
    <phoneticPr fontId="7"/>
  </si>
  <si>
    <t>看護師の勤務状況による</t>
    <rPh sb="0" eb="3">
      <t>カンゴシ</t>
    </rPh>
    <rPh sb="4" eb="6">
      <t>キンム</t>
    </rPh>
    <rPh sb="6" eb="8">
      <t>ジョウキョウ</t>
    </rPh>
    <phoneticPr fontId="7"/>
  </si>
  <si>
    <t>孫の手デイサービス</t>
    <rPh sb="0" eb="1">
      <t>マゴ</t>
    </rPh>
    <rPh sb="2" eb="3">
      <t>テ</t>
    </rPh>
    <phoneticPr fontId="7"/>
  </si>
  <si>
    <t>930-0841</t>
    <phoneticPr fontId="7"/>
  </si>
  <si>
    <t>076-471-8006</t>
    <phoneticPr fontId="7"/>
  </si>
  <si>
    <t>076-471-8007</t>
  </si>
  <si>
    <t>939-2692</t>
  </si>
  <si>
    <t>富山市婦中町新町3145番地</t>
    <rPh sb="0" eb="2">
      <t>トヤマ</t>
    </rPh>
    <rPh sb="2" eb="3">
      <t>シ</t>
    </rPh>
    <rPh sb="3" eb="5">
      <t>フチュウ</t>
    </rPh>
    <rPh sb="5" eb="6">
      <t>マチ</t>
    </rPh>
    <rPh sb="6" eb="8">
      <t>シンマチ</t>
    </rPh>
    <rPh sb="12" eb="14">
      <t>バンチ</t>
    </rPh>
    <phoneticPr fontId="2"/>
  </si>
  <si>
    <t>076-
469-2135</t>
    <phoneticPr fontId="7"/>
  </si>
  <si>
    <t>076-
469-5616</t>
    <phoneticPr fontId="7"/>
  </si>
  <si>
    <t>デイサービスありがた家</t>
    <rPh sb="10" eb="11">
      <t>イエ</t>
    </rPh>
    <phoneticPr fontId="7"/>
  </si>
  <si>
    <t>939-2376</t>
    <phoneticPr fontId="7"/>
  </si>
  <si>
    <t>076-455-8339</t>
    <phoneticPr fontId="7"/>
  </si>
  <si>
    <t>076-455-8333</t>
    <phoneticPr fontId="7"/>
  </si>
  <si>
    <t>看護師不在の時間帯あり</t>
    <rPh sb="0" eb="5">
      <t>カンゴシフザイ</t>
    </rPh>
    <rPh sb="6" eb="9">
      <t>ジカンタイ</t>
    </rPh>
    <phoneticPr fontId="7"/>
  </si>
  <si>
    <t>富山市開発223番地</t>
    <rPh sb="0" eb="3">
      <t>トヤマシ</t>
    </rPh>
    <rPh sb="3" eb="5">
      <t>カイハツ</t>
    </rPh>
    <rPh sb="8" eb="10">
      <t>バンチ</t>
    </rPh>
    <phoneticPr fontId="7"/>
  </si>
  <si>
    <t>ほっと</t>
    <phoneticPr fontId="7"/>
  </si>
  <si>
    <t>930-2222</t>
    <phoneticPr fontId="7"/>
  </si>
  <si>
    <t>富山市八幡750番地3</t>
    <rPh sb="0" eb="2">
      <t>トヤマ</t>
    </rPh>
    <rPh sb="2" eb="3">
      <t>シ</t>
    </rPh>
    <rPh sb="3" eb="5">
      <t>ヤハタ</t>
    </rPh>
    <rPh sb="8" eb="10">
      <t>バンチ</t>
    </rPh>
    <phoneticPr fontId="7"/>
  </si>
  <si>
    <t>076-482-3815</t>
    <phoneticPr fontId="7"/>
  </si>
  <si>
    <t>930-0875</t>
    <phoneticPr fontId="7"/>
  </si>
  <si>
    <t>076-444-8285</t>
    <phoneticPr fontId="7"/>
  </si>
  <si>
    <t>高岡</t>
    <rPh sb="0" eb="2">
      <t>タカオカ</t>
    </rPh>
    <phoneticPr fontId="7"/>
  </si>
  <si>
    <t>0766-83-8087</t>
  </si>
  <si>
    <t>つくしの家といで</t>
  </si>
  <si>
    <t>939-1116</t>
  </si>
  <si>
    <t>高岡市戸出吉住503</t>
    <phoneticPr fontId="7"/>
  </si>
  <si>
    <t>0766-63-3908</t>
  </si>
  <si>
    <t>0766-63-3912</t>
  </si>
  <si>
    <t>キッズサポートらら・こぱん</t>
    <phoneticPr fontId="7"/>
  </si>
  <si>
    <t>933-0826</t>
    <phoneticPr fontId="7"/>
  </si>
  <si>
    <t>高岡市佐野548-2</t>
    <phoneticPr fontId="7"/>
  </si>
  <si>
    <t>0766-54-5703</t>
  </si>
  <si>
    <t>0766-54-5704</t>
  </si>
  <si>
    <t>チャイルドサポートえる・こぱん</t>
    <phoneticPr fontId="7"/>
  </si>
  <si>
    <t>共生型デイサービス　海の風</t>
  </si>
  <si>
    <t>933ｰ0116</t>
  </si>
  <si>
    <t>高岡市伏木一宮2丁目4番33号</t>
    <phoneticPr fontId="7"/>
  </si>
  <si>
    <t>0766-50-8671</t>
    <phoneticPr fontId="7"/>
  </si>
  <si>
    <t>0766-50-8674</t>
  </si>
  <si>
    <t>高岡市きずな子ども発達支援センター</t>
  </si>
  <si>
    <t>933ｰ0062</t>
    <phoneticPr fontId="7"/>
  </si>
  <si>
    <t>高岡市江尻279番地</t>
  </si>
  <si>
    <t>0766-21-3615</t>
  </si>
  <si>
    <t>0766-27-7080</t>
  </si>
  <si>
    <t>つくしの家高岡</t>
  </si>
  <si>
    <t>933-0902</t>
  </si>
  <si>
    <t>高岡市向野町4-31-1</t>
  </si>
  <si>
    <t>0766-24-2733</t>
  </si>
  <si>
    <t>0766-24-2768</t>
  </si>
  <si>
    <t>小規模共生ホームひらすま</t>
    <phoneticPr fontId="7"/>
  </si>
  <si>
    <t>933-0908</t>
  </si>
  <si>
    <t>高岡市木町2番25号</t>
    <phoneticPr fontId="7"/>
  </si>
  <si>
    <t>0766-
25-5010</t>
    <phoneticPr fontId="7"/>
  </si>
  <si>
    <t>要相談</t>
    <rPh sb="0" eb="3">
      <t>ヨウソウダン</t>
    </rPh>
    <phoneticPr fontId="7"/>
  </si>
  <si>
    <t>高岡市木町1番40号</t>
    <phoneticPr fontId="7"/>
  </si>
  <si>
    <t>0766-
24-4021</t>
    <phoneticPr fontId="7"/>
  </si>
  <si>
    <t>933-0045</t>
    <phoneticPr fontId="7"/>
  </si>
  <si>
    <t>高岡市本丸町13番18号</t>
    <rPh sb="0" eb="3">
      <t>タカオカシ</t>
    </rPh>
    <rPh sb="3" eb="6">
      <t>ホンマルマチ</t>
    </rPh>
    <rPh sb="8" eb="9">
      <t>バン</t>
    </rPh>
    <rPh sb="11" eb="12">
      <t>ゴウ</t>
    </rPh>
    <phoneticPr fontId="7"/>
  </si>
  <si>
    <t>0766-21-0976</t>
    <phoneticPr fontId="7"/>
  </si>
  <si>
    <t>0766-21-0966</t>
    <phoneticPr fontId="7"/>
  </si>
  <si>
    <t>多機能型紙飛行機</t>
  </si>
  <si>
    <t>934-0042</t>
  </si>
  <si>
    <t>射水市作道63番地５</t>
    <phoneticPr fontId="7"/>
  </si>
  <si>
    <t>0766-73-8720</t>
    <phoneticPr fontId="7"/>
  </si>
  <si>
    <t>0766-84-1951</t>
    <phoneticPr fontId="7"/>
  </si>
  <si>
    <t>939-0311</t>
  </si>
  <si>
    <t>射水市黒河5061-51</t>
    <phoneticPr fontId="7"/>
  </si>
  <si>
    <t>0766-75-7300</t>
  </si>
  <si>
    <t>COCORO</t>
  </si>
  <si>
    <t>939-0413</t>
    <phoneticPr fontId="7"/>
  </si>
  <si>
    <t>射水市串田1387-3</t>
    <phoneticPr fontId="7"/>
  </si>
  <si>
    <t>0766-
53-0056</t>
    <phoneticPr fontId="7"/>
  </si>
  <si>
    <t>看護師配置なし。個別療育のみ保護者同伴であれば対応。</t>
    <rPh sb="0" eb="5">
      <t>カンゴシハイチ</t>
    </rPh>
    <rPh sb="8" eb="12">
      <t>コベツリョウイク</t>
    </rPh>
    <rPh sb="14" eb="19">
      <t>ホゴシャドウハン</t>
    </rPh>
    <rPh sb="23" eb="25">
      <t>タイオウ</t>
    </rPh>
    <phoneticPr fontId="7"/>
  </si>
  <si>
    <t>地域生活支援・交流ハウス　ふらっと</t>
    <phoneticPr fontId="7"/>
  </si>
  <si>
    <t>939-0361</t>
  </si>
  <si>
    <t>射水市太閤町4番地</t>
    <phoneticPr fontId="7"/>
  </si>
  <si>
    <t>0766-
56-6661</t>
    <phoneticPr fontId="7"/>
  </si>
  <si>
    <t>0766-
56-6667</t>
    <phoneticPr fontId="7"/>
  </si>
  <si>
    <t>こころね</t>
  </si>
  <si>
    <t>氷見市窪552-1</t>
    <phoneticPr fontId="7"/>
  </si>
  <si>
    <t>0766-54-5568</t>
  </si>
  <si>
    <t>しおり</t>
  </si>
  <si>
    <t>0766-30-3815</t>
  </si>
  <si>
    <t>みんなの家のどか</t>
    <rPh sb="4" eb="5">
      <t>イエ</t>
    </rPh>
    <phoneticPr fontId="7"/>
  </si>
  <si>
    <t>935-0252</t>
    <phoneticPr fontId="7"/>
  </si>
  <si>
    <t>氷見市中村485番地1</t>
    <rPh sb="0" eb="3">
      <t>ヒミシ</t>
    </rPh>
    <rPh sb="3" eb="5">
      <t>ナカムラ</t>
    </rPh>
    <rPh sb="8" eb="10">
      <t>バンチ</t>
    </rPh>
    <phoneticPr fontId="7"/>
  </si>
  <si>
    <t>0766-73-6321</t>
    <phoneticPr fontId="7"/>
  </si>
  <si>
    <t>0766-72-6322</t>
    <phoneticPr fontId="7"/>
  </si>
  <si>
    <t>935-0021</t>
  </si>
  <si>
    <t>氷見市幸町34番13号</t>
  </si>
  <si>
    <t>利用日限定することあり</t>
    <rPh sb="0" eb="2">
      <t>リヨウ</t>
    </rPh>
    <rPh sb="2" eb="3">
      <t>ビ</t>
    </rPh>
    <rPh sb="3" eb="5">
      <t>ゲンテイ</t>
    </rPh>
    <phoneticPr fontId="7"/>
  </si>
  <si>
    <t>砺波</t>
    <rPh sb="0" eb="2">
      <t>トナミ</t>
    </rPh>
    <phoneticPr fontId="7"/>
  </si>
  <si>
    <t>つくしの家となみ</t>
  </si>
  <si>
    <t>932-0314</t>
  </si>
  <si>
    <t>砺波市庄川町青島645</t>
    <phoneticPr fontId="7"/>
  </si>
  <si>
    <t>0763-23-4265</t>
    <phoneticPr fontId="7"/>
  </si>
  <si>
    <t>0763-23-4267</t>
  </si>
  <si>
    <t>マーシ園木の香</t>
  </si>
  <si>
    <t>932-0242</t>
  </si>
  <si>
    <t>南砺市谷142番地</t>
    <phoneticPr fontId="7"/>
  </si>
  <si>
    <t>0763-82-6000</t>
  </si>
  <si>
    <t>0763-82-6029</t>
  </si>
  <si>
    <t>くろべ工房吉田</t>
  </si>
  <si>
    <t>生活介護の支給対象者であれば年齢制限なし</t>
  </si>
  <si>
    <t>ラヴォーロあおの丘New</t>
  </si>
  <si>
    <t>障害者支援施設　新川むつみ園</t>
  </si>
  <si>
    <t>939-0633</t>
  </si>
  <si>
    <t>0765-78-1131</t>
  </si>
  <si>
    <t>0765-78-1132</t>
  </si>
  <si>
    <t>障害者支援施設ひゞき</t>
  </si>
  <si>
    <t>937-0061</t>
  </si>
  <si>
    <t>0765-22-8843</t>
  </si>
  <si>
    <t>0765-22-8802</t>
  </si>
  <si>
    <t>937-0866</t>
  </si>
  <si>
    <t>076-447-2727</t>
  </si>
  <si>
    <t>076-471-6679</t>
  </si>
  <si>
    <t>076-471-6799</t>
  </si>
  <si>
    <t>076-494-1007</t>
  </si>
  <si>
    <t>076-494-1008</t>
  </si>
  <si>
    <t>ナーシングホーム希望のひかり</t>
  </si>
  <si>
    <t>インスリン注射、血糖測定、褥瘡処置</t>
  </si>
  <si>
    <t>デイサービスこのゆびとーまれ向い</t>
  </si>
  <si>
    <t>デイサービスこのゆびとーまれ茶屋</t>
  </si>
  <si>
    <t>障害者支援施設わかくさの丘</t>
  </si>
  <si>
    <t>939-2298</t>
  </si>
  <si>
    <t>富山市坂本3110</t>
  </si>
  <si>
    <t>076-467-0679</t>
  </si>
  <si>
    <t>076-468-3201</t>
  </si>
  <si>
    <t>939-2231</t>
  </si>
  <si>
    <t>930-0841</t>
  </si>
  <si>
    <t>930-0875</t>
  </si>
  <si>
    <t>930-2222</t>
  </si>
  <si>
    <t>とやま生協　ゆとり～な</t>
  </si>
  <si>
    <t>ぴーなっつ</t>
  </si>
  <si>
    <t>076-469-2135</t>
  </si>
  <si>
    <t>076-469-5616</t>
  </si>
  <si>
    <t>小規模共生ホームひらすま</t>
  </si>
  <si>
    <t>0766-25-5010</t>
  </si>
  <si>
    <t>0766-25-5710</t>
  </si>
  <si>
    <t>ファミリーサポートハウスわか木</t>
  </si>
  <si>
    <t>933-0958</t>
  </si>
  <si>
    <t>0766-23-9080</t>
  </si>
  <si>
    <t>0766-23-9087</t>
  </si>
  <si>
    <t>933-0116</t>
  </si>
  <si>
    <t>0766-50-8671</t>
  </si>
  <si>
    <t>939-1272</t>
  </si>
  <si>
    <t>高岡市下麻生字天洞5340番地</t>
  </si>
  <si>
    <t>933-0046</t>
  </si>
  <si>
    <t>939-0241</t>
  </si>
  <si>
    <t>射水市中村135番地</t>
  </si>
  <si>
    <t>0766-52-3989</t>
  </si>
  <si>
    <t>0766-52-3995</t>
  </si>
  <si>
    <t>939-1308</t>
  </si>
  <si>
    <t>0763-32-1717</t>
  </si>
  <si>
    <t>0766-30-5858</t>
  </si>
  <si>
    <t>0766-30-5106</t>
  </si>
  <si>
    <t>状態が安定していること</t>
  </si>
  <si>
    <t>マーシ園八乙女</t>
  </si>
  <si>
    <t>0763-82-0490</t>
  </si>
  <si>
    <t>0763-82-3251</t>
  </si>
  <si>
    <t>下新川郡入善町浦山新2208</t>
  </si>
  <si>
    <t>PT</t>
  </si>
  <si>
    <t>930-0281</t>
  </si>
  <si>
    <t>特別養護老人ホーム清寿荘</t>
  </si>
  <si>
    <t>936-0843</t>
  </si>
  <si>
    <t>さくらグループホーム長江</t>
  </si>
  <si>
    <t>グループホーム　フラワー</t>
  </si>
  <si>
    <t>939-0536</t>
  </si>
  <si>
    <t>富山市水橋柳寺33-1</t>
  </si>
  <si>
    <t>076-460-3675</t>
  </si>
  <si>
    <t>076-460-4239</t>
  </si>
  <si>
    <t>あゆみの郷</t>
  </si>
  <si>
    <t>076-467-4477</t>
  </si>
  <si>
    <t>076-467-4478</t>
  </si>
  <si>
    <t>ショートステイわかくさの丘</t>
  </si>
  <si>
    <t>高岡市木町１番40号</t>
  </si>
  <si>
    <t>マーシ園木の香短期入所事業所</t>
  </si>
  <si>
    <t>重症心身障害及び医療的ケアに係る県内の支援機関　&lt; 居宅介護・重度訪問介護 &gt;</t>
    <rPh sb="26" eb="30">
      <t>キョタクカイゴ</t>
    </rPh>
    <rPh sb="31" eb="37">
      <t>ジュウドホウモンカイゴ</t>
    </rPh>
    <phoneticPr fontId="24"/>
  </si>
  <si>
    <t>・居宅介護（ホームヘルプ）：自宅で、入浴、排せつ、食事の介護等を行います。
・重度訪問介護：重度の肢体不自由者又は重度の知的障害若しくは精神障害により、行動上著しい困難を有する人で常に介護を必要とする人に、自宅で、入浴、排せつ、食事の介護、外出時における移動支援などを総合的に行います。</t>
  </si>
  <si>
    <t>※利用等にあたっては、事前に事業所へ確認願います。　　　※65歳以上の方は介護保険制度が優先されます。</t>
    <rPh sb="35" eb="36">
      <t>カタ</t>
    </rPh>
    <phoneticPr fontId="24"/>
  </si>
  <si>
    <t>圏域</t>
    <rPh sb="0" eb="2">
      <t>ケンイキ</t>
    </rPh>
    <phoneticPr fontId="24"/>
  </si>
  <si>
    <t>No</t>
  </si>
  <si>
    <t>事業所名</t>
    <rPh sb="0" eb="4">
      <t>ジギョウショメイ</t>
    </rPh>
    <phoneticPr fontId="24"/>
  </si>
  <si>
    <t>郵便番号</t>
    <rPh sb="0" eb="4">
      <t>ユウビンバンゴウ</t>
    </rPh>
    <phoneticPr fontId="24"/>
  </si>
  <si>
    <t>住所</t>
    <rPh sb="0" eb="2">
      <t>ジュウショ</t>
    </rPh>
    <phoneticPr fontId="24"/>
  </si>
  <si>
    <t>電話番号</t>
    <rPh sb="0" eb="2">
      <t>デンワ</t>
    </rPh>
    <rPh sb="2" eb="4">
      <t>バンゴウ</t>
    </rPh>
    <phoneticPr fontId="24"/>
  </si>
  <si>
    <t>FAX番号</t>
    <rPh sb="3" eb="5">
      <t>バンゴウ</t>
    </rPh>
    <phoneticPr fontId="24"/>
  </si>
  <si>
    <t>重症心身障害</t>
    <rPh sb="0" eb="6">
      <t>ジュウショウシンシンショウガイ</t>
    </rPh>
    <phoneticPr fontId="24"/>
  </si>
  <si>
    <t>医療的ケア</t>
    <rPh sb="0" eb="3">
      <t>イリョウテキ</t>
    </rPh>
    <phoneticPr fontId="24"/>
  </si>
  <si>
    <t>認定特定行為（喀痰吸引等可否）</t>
  </si>
  <si>
    <t>備考</t>
    <rPh sb="0" eb="2">
      <t>ビコウ</t>
    </rPh>
    <phoneticPr fontId="24"/>
  </si>
  <si>
    <t>新川</t>
    <rPh sb="0" eb="2">
      <t>ニイカワ</t>
    </rPh>
    <phoneticPr fontId="24"/>
  </si>
  <si>
    <t>黒部市金屋464-1</t>
  </si>
  <si>
    <t>下新川郡入善町上野2793-1</t>
  </si>
  <si>
    <t>937-0801</t>
  </si>
  <si>
    <t>魚津市新金屋2丁目13番26号</t>
  </si>
  <si>
    <t>0765-23-1888</t>
  </si>
  <si>
    <t>0765-23-1889</t>
  </si>
  <si>
    <t>富山</t>
    <rPh sb="0" eb="2">
      <t>トヤマ</t>
    </rPh>
    <phoneticPr fontId="24"/>
  </si>
  <si>
    <t>930-0361</t>
  </si>
  <si>
    <t>中新川郡上市町湯上野1176番地</t>
  </si>
  <si>
    <t>076-472-0316</t>
  </si>
  <si>
    <t>076-473-9388</t>
  </si>
  <si>
    <t>中新川郡立山町前沢1169
立山町元気交流ステーション３階</t>
  </si>
  <si>
    <t>930-1377</t>
  </si>
  <si>
    <t>中新川郡立山町横江7-1</t>
  </si>
  <si>
    <t>富山市内幸町7-9
内幸町ラ・フォンテ404号</t>
  </si>
  <si>
    <t>とやま生協ヘルパーステーション　まる～な</t>
    <rPh sb="3" eb="5">
      <t>セイキョウ</t>
    </rPh>
    <phoneticPr fontId="27"/>
  </si>
  <si>
    <t>939-8136</t>
  </si>
  <si>
    <t>富山市月見町4丁目42番地</t>
    <rPh sb="0" eb="3">
      <t>トヤマシ</t>
    </rPh>
    <rPh sb="3" eb="6">
      <t>ツキミチョウ</t>
    </rPh>
    <rPh sb="7" eb="9">
      <t>チョウメ</t>
    </rPh>
    <rPh sb="11" eb="13">
      <t>バンチ</t>
    </rPh>
    <phoneticPr fontId="27"/>
  </si>
  <si>
    <t>076-429-5740</t>
  </si>
  <si>
    <t>076-429-5771</t>
  </si>
  <si>
    <t>イフディケアとやま南</t>
    <rPh sb="9" eb="10">
      <t>ミナミ</t>
    </rPh>
    <phoneticPr fontId="27"/>
  </si>
  <si>
    <t>939-8214</t>
  </si>
  <si>
    <t>富山市黒崎291番地</t>
    <rPh sb="0" eb="3">
      <t>トヤマシ</t>
    </rPh>
    <rPh sb="3" eb="5">
      <t>クロサキ</t>
    </rPh>
    <rPh sb="8" eb="10">
      <t>バンチ</t>
    </rPh>
    <phoneticPr fontId="27"/>
  </si>
  <si>
    <t>076-481-6239</t>
  </si>
  <si>
    <t>076-481-6246</t>
  </si>
  <si>
    <t>射水万葉会天正寺サポートセンター　
富山中央サテライトセンター</t>
  </si>
  <si>
    <t>富山市五福10区4548番地
リズエールウエスト201号室</t>
  </si>
  <si>
    <t>076-464-6465</t>
  </si>
  <si>
    <t>富山市安養坊256-1</t>
  </si>
  <si>
    <t>富山市蜷川1-3</t>
  </si>
  <si>
    <t>訪問介護ステーション　希</t>
    <rPh sb="0" eb="4">
      <t>ホウモンカイゴ</t>
    </rPh>
    <rPh sb="11" eb="12">
      <t>ノゾミ</t>
    </rPh>
    <phoneticPr fontId="24"/>
  </si>
  <si>
    <t>939-8048</t>
  </si>
  <si>
    <t>富山市太田2204番地</t>
    <rPh sb="0" eb="3">
      <t>トヤマシ</t>
    </rPh>
    <rPh sb="3" eb="5">
      <t>オオタ</t>
    </rPh>
    <rPh sb="9" eb="11">
      <t>バンチ</t>
    </rPh>
    <phoneticPr fontId="24"/>
  </si>
  <si>
    <t>076-461-6381</t>
  </si>
  <si>
    <t>076-461-6385</t>
  </si>
  <si>
    <t>富山市水橋辻ヶ堂801番地1</t>
    <rPh sb="11" eb="13">
      <t>バンチ</t>
    </rPh>
    <phoneticPr fontId="27"/>
  </si>
  <si>
    <t>076-471-5072</t>
  </si>
  <si>
    <t>076-478-0371</t>
  </si>
  <si>
    <t>夜間帯は対応不可</t>
    <rPh sb="6" eb="8">
      <t>フカ</t>
    </rPh>
    <phoneticPr fontId="24"/>
  </si>
  <si>
    <t>訪問介護事業所　自薦サポートセンター</t>
    <rPh sb="0" eb="2">
      <t>ホウモン</t>
    </rPh>
    <rPh sb="2" eb="4">
      <t>カイゴ</t>
    </rPh>
    <rPh sb="4" eb="7">
      <t>ジギョウショ</t>
    </rPh>
    <rPh sb="8" eb="10">
      <t>ジセン</t>
    </rPh>
    <phoneticPr fontId="27"/>
  </si>
  <si>
    <t>930-1332</t>
  </si>
  <si>
    <t>富山市津羽見171</t>
  </si>
  <si>
    <t>070-4496-9836</t>
  </si>
  <si>
    <t>076-482-5311</t>
  </si>
  <si>
    <t>株式会社ケア・ワールド</t>
    <rPh sb="0" eb="2">
      <t>カブシキ</t>
    </rPh>
    <rPh sb="2" eb="4">
      <t>カイシャ</t>
    </rPh>
    <phoneticPr fontId="24"/>
  </si>
  <si>
    <t>富山市布瀬町南2丁目9番地2</t>
    <rPh sb="0" eb="3">
      <t>トヤマシ</t>
    </rPh>
    <rPh sb="3" eb="5">
      <t>ヌノセ</t>
    </rPh>
    <rPh sb="5" eb="6">
      <t>マチ</t>
    </rPh>
    <rPh sb="6" eb="7">
      <t>ミナミ</t>
    </rPh>
    <rPh sb="8" eb="10">
      <t>チョウメ</t>
    </rPh>
    <rPh sb="11" eb="13">
      <t>バンチ</t>
    </rPh>
    <phoneticPr fontId="24"/>
  </si>
  <si>
    <t>高岡</t>
    <rPh sb="0" eb="2">
      <t>タカオカ</t>
    </rPh>
    <phoneticPr fontId="24"/>
  </si>
  <si>
    <t xml:space="preserve">とやま２４             </t>
  </si>
  <si>
    <t>934-0096</t>
  </si>
  <si>
    <t>高岡市金屋638-22</t>
    <rPh sb="0" eb="2">
      <t>タカオカ</t>
    </rPh>
    <phoneticPr fontId="27"/>
  </si>
  <si>
    <t>050-5856-2724</t>
  </si>
  <si>
    <t>0766-84-5345</t>
  </si>
  <si>
    <t>ホームヘルプサービス　こぱん</t>
  </si>
  <si>
    <t>高岡市佐野548番地2</t>
    <rPh sb="3" eb="5">
      <t>サノ</t>
    </rPh>
    <rPh sb="8" eb="10">
      <t>バンチ</t>
    </rPh>
    <phoneticPr fontId="24"/>
  </si>
  <si>
    <t>高岡市大野１７２番１サンヴィラ大野</t>
  </si>
  <si>
    <t>射水市新片町五丁目25番地</t>
  </si>
  <si>
    <t>ヘルパーステーション　やまぶき</t>
  </si>
  <si>
    <t>射水市大門6番地15</t>
    <rPh sb="3" eb="5">
      <t>ダイモン</t>
    </rPh>
    <rPh sb="6" eb="8">
      <t>バンチ</t>
    </rPh>
    <phoneticPr fontId="27"/>
  </si>
  <si>
    <t>0766-52-3356</t>
  </si>
  <si>
    <t>0764-03-6300</t>
  </si>
  <si>
    <t>氷見市窪５５２番地１</t>
  </si>
  <si>
    <t>氷見市鞍川975番地</t>
  </si>
  <si>
    <t>砺波</t>
    <rPh sb="0" eb="2">
      <t>トナミ</t>
    </rPh>
    <phoneticPr fontId="24"/>
  </si>
  <si>
    <t>砺波市栄町７番３号</t>
  </si>
  <si>
    <t>ものがたりホームヘルパーステーション</t>
  </si>
  <si>
    <t>939-1315</t>
  </si>
  <si>
    <t>砺波市太田１３８２番地</t>
  </si>
  <si>
    <t xml:space="preserve">0763-55-6200 </t>
  </si>
  <si>
    <t>南砺市二日町1331-45</t>
  </si>
  <si>
    <t>南砺市井波938</t>
  </si>
  <si>
    <t>重症心身障害及び医療的ケアに係る県内の支援機関　&lt; 生活介護 &gt;</t>
    <rPh sb="26" eb="28">
      <t>セイカツ</t>
    </rPh>
    <rPh sb="28" eb="30">
      <t>カイゴ</t>
    </rPh>
    <phoneticPr fontId="24"/>
  </si>
  <si>
    <t>※利用等にあたっては、事前に事業所へ確認願います。　　　※65歳以上の方は介護保険制度が優先されます。</t>
  </si>
  <si>
    <t>事業所名</t>
    <rPh sb="0" eb="3">
      <t>ジギョウショ</t>
    </rPh>
    <rPh sb="3" eb="4">
      <t>メイ</t>
    </rPh>
    <phoneticPr fontId="24"/>
  </si>
  <si>
    <t>郵便
番号</t>
    <rPh sb="0" eb="2">
      <t>ユウビン</t>
    </rPh>
    <rPh sb="3" eb="5">
      <t>バンゴウ</t>
    </rPh>
    <phoneticPr fontId="24"/>
  </si>
  <si>
    <t>電話番号</t>
    <rPh sb="0" eb="4">
      <t>デンワバンゴウ</t>
    </rPh>
    <phoneticPr fontId="24"/>
  </si>
  <si>
    <t>服薬管理</t>
  </si>
  <si>
    <t>パルスオキシメーター</t>
  </si>
  <si>
    <t>咽頭エアウェイ</t>
  </si>
  <si>
    <t>気管切開部の管理（ガーゼ交換等）</t>
  </si>
  <si>
    <t>人工呼吸器の管理</t>
  </si>
  <si>
    <t>酸素療法</t>
  </si>
  <si>
    <t>吸入・ネブライザー</t>
  </si>
  <si>
    <t>吸引</t>
  </si>
  <si>
    <t>経管栄養（胃ろうを含む）</t>
  </si>
  <si>
    <t>中心静脈栄養</t>
  </si>
  <si>
    <t>導尿</t>
  </si>
  <si>
    <t>人工肛門</t>
  </si>
  <si>
    <t>腹膜透析</t>
  </si>
  <si>
    <t>その他</t>
  </si>
  <si>
    <t>938-0005</t>
  </si>
  <si>
    <t>黒部市吉田745-3</t>
    <rPh sb="0" eb="3">
      <t>クロベシ</t>
    </rPh>
    <rPh sb="3" eb="5">
      <t>ヨシダ</t>
    </rPh>
    <phoneticPr fontId="24"/>
  </si>
  <si>
    <t>0765-56-7284</t>
  </si>
  <si>
    <t>0765-56-7282</t>
  </si>
  <si>
    <t>OT</t>
  </si>
  <si>
    <t>黒部市生地249番地</t>
  </si>
  <si>
    <t>小規模事業所のため多人数は不可</t>
  </si>
  <si>
    <t>黒部市犬山210-1</t>
  </si>
  <si>
    <t>939-0647</t>
  </si>
  <si>
    <t>下新川郡入善町道古34-3</t>
  </si>
  <si>
    <t>0765-72-2248</t>
  </si>
  <si>
    <t>0765-72-2278</t>
  </si>
  <si>
    <t>看護師勤務時(日中・週4日）のみ</t>
  </si>
  <si>
    <t>魚津市仏田3468</t>
  </si>
  <si>
    <t>魚津市身体障害者デイサービス
センター</t>
    <rPh sb="0" eb="3">
      <t>ウオヅシ</t>
    </rPh>
    <rPh sb="3" eb="5">
      <t>シンタイ</t>
    </rPh>
    <rPh sb="5" eb="8">
      <t>ショウガイシャ</t>
    </rPh>
    <phoneticPr fontId="24"/>
  </si>
  <si>
    <t>魚津市本町一丁目4番32号</t>
    <rPh sb="0" eb="3">
      <t>ウオヅシ</t>
    </rPh>
    <rPh sb="3" eb="5">
      <t>ホンマチ</t>
    </rPh>
    <rPh sb="5" eb="6">
      <t>１</t>
    </rPh>
    <rPh sb="6" eb="8">
      <t>チョウメ</t>
    </rPh>
    <rPh sb="9" eb="10">
      <t>バン</t>
    </rPh>
    <rPh sb="12" eb="13">
      <t>ゴウ</t>
    </rPh>
    <phoneticPr fontId="31"/>
  </si>
  <si>
    <t>0765-22-1250</t>
  </si>
  <si>
    <t>0765-22-7911</t>
  </si>
  <si>
    <t>デイサービス　むらのなか</t>
  </si>
  <si>
    <t>中新川郡舟橋村東芦原205番地</t>
  </si>
  <si>
    <t>076-464-5432</t>
  </si>
  <si>
    <t>076-464-5442</t>
  </si>
  <si>
    <t>看護師不在の時間帯あり</t>
    <rPh sb="0" eb="3">
      <t>カンゴシ</t>
    </rPh>
    <rPh sb="3" eb="5">
      <t>フザイ</t>
    </rPh>
    <rPh sb="6" eb="9">
      <t>ジカンタイ</t>
    </rPh>
    <phoneticPr fontId="24"/>
  </si>
  <si>
    <t>中新川郡上市町丸山11番地</t>
  </si>
  <si>
    <t>多機能型施設ジョブステーション
さくら奥田事業所</t>
  </si>
  <si>
    <t>930-0817</t>
  </si>
  <si>
    <t>富山市下奥井1-12-5</t>
  </si>
  <si>
    <t>多機能型施設ジョブステーション
さくら長江事業所</t>
  </si>
  <si>
    <t>富山市長江本町2-45</t>
  </si>
  <si>
    <t>空き状況により要相談</t>
    <rPh sb="7" eb="8">
      <t>ヨウ</t>
    </rPh>
    <phoneticPr fontId="24"/>
  </si>
  <si>
    <t>富山市開発181番地</t>
  </si>
  <si>
    <t>PT
OT</t>
  </si>
  <si>
    <t>富山市富岡町355</t>
  </si>
  <si>
    <t>富山市富岡町365</t>
  </si>
  <si>
    <t>富山市町袋128-1</t>
  </si>
  <si>
    <t>生活介護　あゆみの郷</t>
    <rPh sb="0" eb="4">
      <t>セイカツカイゴ</t>
    </rPh>
    <rPh sb="9" eb="10">
      <t>サト</t>
    </rPh>
    <phoneticPr fontId="24"/>
  </si>
  <si>
    <t>富山市稲代1037</t>
    <rPh sb="0" eb="2">
      <t>トヤマ</t>
    </rPh>
    <rPh sb="2" eb="3">
      <t>シ</t>
    </rPh>
    <rPh sb="3" eb="4">
      <t>イナ</t>
    </rPh>
    <rPh sb="4" eb="5">
      <t>ダイ</t>
    </rPh>
    <phoneticPr fontId="32"/>
  </si>
  <si>
    <t>076-467-4481</t>
  </si>
  <si>
    <t>076-467-4482</t>
  </si>
  <si>
    <t>要相談</t>
    <rPh sb="0" eb="1">
      <t>ヨウ</t>
    </rPh>
    <rPh sb="1" eb="3">
      <t>ソウダン</t>
    </rPh>
    <phoneticPr fontId="24"/>
  </si>
  <si>
    <t>富山市中布目163</t>
  </si>
  <si>
    <t>076-429-8866</t>
  </si>
  <si>
    <t>076-429-8872</t>
  </si>
  <si>
    <t>看護師の勤務状況による</t>
    <rPh sb="0" eb="3">
      <t>カンゴシ</t>
    </rPh>
    <rPh sb="4" eb="8">
      <t>キンムジョウキョウ</t>
    </rPh>
    <phoneticPr fontId="24"/>
  </si>
  <si>
    <t>富山市生活介護事業所
第１あすなろ</t>
  </si>
  <si>
    <t>富山市蜷川15番地</t>
  </si>
  <si>
    <t>076-428-1277</t>
  </si>
  <si>
    <t>076-428-1288</t>
  </si>
  <si>
    <t>富山市生活介護事業所　
第２あすなろ</t>
  </si>
  <si>
    <t>孫の手デイサービス</t>
    <rPh sb="0" eb="1">
      <t>マゴ</t>
    </rPh>
    <rPh sb="2" eb="3">
      <t>テ</t>
    </rPh>
    <phoneticPr fontId="33"/>
  </si>
  <si>
    <t>富山市四ツ葉町19-3</t>
    <rPh sb="0" eb="3">
      <t>トヤマシ</t>
    </rPh>
    <rPh sb="3" eb="4">
      <t>ヨ</t>
    </rPh>
    <rPh sb="5" eb="6">
      <t>バ</t>
    </rPh>
    <rPh sb="6" eb="7">
      <t>マチ</t>
    </rPh>
    <phoneticPr fontId="34"/>
  </si>
  <si>
    <t>076-471-8006</t>
  </si>
  <si>
    <t>富山地域福祉事業所デイサービス　ぽぴー</t>
  </si>
  <si>
    <t>富山市寺町けや木台71</t>
    <rPh sb="0" eb="3">
      <t>トヤマシ</t>
    </rPh>
    <rPh sb="3" eb="5">
      <t>テラチョウ</t>
    </rPh>
    <rPh sb="7" eb="8">
      <t>キ</t>
    </rPh>
    <rPh sb="8" eb="9">
      <t>ダイ</t>
    </rPh>
    <phoneticPr fontId="27"/>
  </si>
  <si>
    <t>076-444-8285</t>
  </si>
  <si>
    <t>高志ライフケアホーム</t>
  </si>
  <si>
    <t>076-438-6019</t>
  </si>
  <si>
    <t>076-438-6069</t>
  </si>
  <si>
    <t>OT
ST</t>
  </si>
  <si>
    <t>夜間は看護師不在のため医療ケアの方は困難</t>
    <rPh sb="16" eb="17">
      <t>カタ</t>
    </rPh>
    <phoneticPr fontId="24"/>
  </si>
  <si>
    <t>デイサービス　ありがた家</t>
  </si>
  <si>
    <t>富山市八尾町福島3丁目79番地</t>
  </si>
  <si>
    <t>076-455-8339</t>
  </si>
  <si>
    <t>076-455-8333</t>
  </si>
  <si>
    <t>看護師不在の時間あり了解の上で利用可</t>
  </si>
  <si>
    <t>とやま生協デイサービスセンター　まる～な</t>
    <rPh sb="3" eb="5">
      <t>セイキョウ</t>
    </rPh>
    <phoneticPr fontId="24"/>
  </si>
  <si>
    <t>富山市開発223番地</t>
  </si>
  <si>
    <t>076-429-3256</t>
  </si>
  <si>
    <t>076-429-3357</t>
  </si>
  <si>
    <t>ほっと</t>
  </si>
  <si>
    <t>富山市八幡750番地3</t>
  </si>
  <si>
    <t>076-482-3815</t>
  </si>
  <si>
    <t>076-482-3855</t>
  </si>
  <si>
    <t>939-0921</t>
  </si>
  <si>
    <t>富山市中間島2-27-6</t>
  </si>
  <si>
    <t>076-492-4114</t>
  </si>
  <si>
    <t>076-492-4130</t>
  </si>
  <si>
    <t>独立行政法人国立病院機構　
富山病院</t>
    <rPh sb="0" eb="6">
      <t>ドクリツギョウセイホウジン</t>
    </rPh>
    <rPh sb="6" eb="12">
      <t>コクリツビョウインキコウ</t>
    </rPh>
    <rPh sb="14" eb="18">
      <t>トヤマビョウイン</t>
    </rPh>
    <phoneticPr fontId="24"/>
  </si>
  <si>
    <t>富山市婦中町新町3145番地</t>
    <rPh sb="0" eb="2">
      <t>トヤマ</t>
    </rPh>
    <rPh sb="2" eb="3">
      <t>シ</t>
    </rPh>
    <rPh sb="3" eb="5">
      <t>フチュウ</t>
    </rPh>
    <rPh sb="5" eb="6">
      <t>マチ</t>
    </rPh>
    <rPh sb="6" eb="8">
      <t>シンマチ</t>
    </rPh>
    <rPh sb="12" eb="14">
      <t>バンチ</t>
    </rPh>
    <phoneticPr fontId="28"/>
  </si>
  <si>
    <t>デイサービスゆいゆい</t>
  </si>
  <si>
    <t>939-2741</t>
  </si>
  <si>
    <t>富山市婦中町中名903-33</t>
    <rPh sb="0" eb="3">
      <t>トヤマシ</t>
    </rPh>
    <rPh sb="3" eb="6">
      <t>フチュウマチ</t>
    </rPh>
    <rPh sb="6" eb="7">
      <t>ナカ</t>
    </rPh>
    <rPh sb="7" eb="8">
      <t>ナ</t>
    </rPh>
    <phoneticPr fontId="24"/>
  </si>
  <si>
    <t>076-465-1218</t>
  </si>
  <si>
    <t>076-465-1219</t>
  </si>
  <si>
    <t>留置バルーンは可</t>
    <rPh sb="0" eb="2">
      <t>リュウチ</t>
    </rPh>
    <rPh sb="7" eb="8">
      <t>カ</t>
    </rPh>
    <phoneticPr fontId="24"/>
  </si>
  <si>
    <t>高岡市戸出吉住503</t>
  </si>
  <si>
    <t>高岡市伏木一宮2丁目4番33号</t>
    <rPh sb="3" eb="5">
      <t>フシキ</t>
    </rPh>
    <phoneticPr fontId="24"/>
  </si>
  <si>
    <t>志貴野ホーム</t>
    <rPh sb="0" eb="1">
      <t>ココロザシ</t>
    </rPh>
    <rPh sb="1" eb="3">
      <t>キノ</t>
    </rPh>
    <phoneticPr fontId="24"/>
  </si>
  <si>
    <t>高岡市下麻生字天洞5340番地</t>
    <rPh sb="0" eb="2">
      <t>タカオカ</t>
    </rPh>
    <rPh sb="2" eb="3">
      <t>シ</t>
    </rPh>
    <rPh sb="3" eb="4">
      <t>シタ</t>
    </rPh>
    <rPh sb="4" eb="6">
      <t>アソウ</t>
    </rPh>
    <rPh sb="6" eb="7">
      <t>ジ</t>
    </rPh>
    <rPh sb="7" eb="8">
      <t>テン</t>
    </rPh>
    <rPh sb="8" eb="9">
      <t>ドウ</t>
    </rPh>
    <rPh sb="13" eb="15">
      <t>バンチ</t>
    </rPh>
    <phoneticPr fontId="27"/>
  </si>
  <si>
    <t>0766-36-2600</t>
  </si>
  <si>
    <t>0766-36-2601</t>
  </si>
  <si>
    <t>原則平日のみ</t>
    <rPh sb="0" eb="2">
      <t>ゲンソク</t>
    </rPh>
    <rPh sb="2" eb="4">
      <t>ヘイジツ</t>
    </rPh>
    <phoneticPr fontId="24"/>
  </si>
  <si>
    <t>看護師勤務時間帯のみ。医療的ケアは要相談</t>
    <rPh sb="0" eb="3">
      <t>カンゴシ</t>
    </rPh>
    <rPh sb="3" eb="5">
      <t>キンム</t>
    </rPh>
    <rPh sb="5" eb="8">
      <t>ジカンタイ</t>
    </rPh>
    <rPh sb="17" eb="18">
      <t>ヨウ</t>
    </rPh>
    <rPh sb="18" eb="20">
      <t>ソウダン</t>
    </rPh>
    <phoneticPr fontId="24"/>
  </si>
  <si>
    <t>933-0935</t>
  </si>
  <si>
    <t>高岡市博労本町4-1</t>
    <rPh sb="3" eb="7">
      <t>バクロウホンマチ</t>
    </rPh>
    <phoneticPr fontId="24"/>
  </si>
  <si>
    <t>0766-28-8672</t>
  </si>
  <si>
    <t>0766-28-8673</t>
  </si>
  <si>
    <t>小規模共生ホーム
ひらすま生活介護事業所</t>
    <rPh sb="0" eb="3">
      <t>ショウキボ</t>
    </rPh>
    <rPh sb="3" eb="5">
      <t>キョウセイ</t>
    </rPh>
    <rPh sb="13" eb="15">
      <t>セイカツ</t>
    </rPh>
    <rPh sb="15" eb="17">
      <t>カイゴ</t>
    </rPh>
    <rPh sb="17" eb="20">
      <t>ジギョウショ</t>
    </rPh>
    <phoneticPr fontId="26"/>
  </si>
  <si>
    <t>高岡市木町2番25号</t>
  </si>
  <si>
    <t>要相談</t>
    <rPh sb="0" eb="3">
      <t>ヨウソウダン</t>
    </rPh>
    <phoneticPr fontId="24"/>
  </si>
  <si>
    <t>小規模多機能ホーム　
ひらすまあらいべ生活介護事業所</t>
    <rPh sb="0" eb="3">
      <t>ショウキボ</t>
    </rPh>
    <rPh sb="3" eb="6">
      <t>タキノウ</t>
    </rPh>
    <rPh sb="19" eb="21">
      <t>セイカツ</t>
    </rPh>
    <rPh sb="21" eb="23">
      <t>カイゴ</t>
    </rPh>
    <rPh sb="23" eb="26">
      <t>ジギョウショ</t>
    </rPh>
    <phoneticPr fontId="26"/>
  </si>
  <si>
    <t>高岡市木町1番40号</t>
  </si>
  <si>
    <t>0766-24-4021</t>
  </si>
  <si>
    <t>デイケアハウス　手をつなごう</t>
    <rPh sb="8" eb="9">
      <t>テ</t>
    </rPh>
    <phoneticPr fontId="26"/>
  </si>
  <si>
    <t>高岡市本丸町13番18号</t>
    <rPh sb="0" eb="3">
      <t>タカオカシ</t>
    </rPh>
    <rPh sb="3" eb="5">
      <t>ホンマル</t>
    </rPh>
    <rPh sb="5" eb="6">
      <t>マチ</t>
    </rPh>
    <rPh sb="8" eb="9">
      <t>バン</t>
    </rPh>
    <rPh sb="11" eb="12">
      <t>ゴウ</t>
    </rPh>
    <phoneticPr fontId="26"/>
  </si>
  <si>
    <t>0766-21-0976</t>
  </si>
  <si>
    <t>0766-21-0966</t>
  </si>
  <si>
    <t>Ｂｅｅこぱん</t>
  </si>
  <si>
    <t>高岡市佐野548番地2</t>
    <rPh sb="8" eb="10">
      <t>バンチ</t>
    </rPh>
    <phoneticPr fontId="24"/>
  </si>
  <si>
    <t>地域生活支援・交流ハウス　
ふらっと</t>
    <rPh sb="0" eb="2">
      <t>チイキ</t>
    </rPh>
    <rPh sb="2" eb="4">
      <t>セイカツ</t>
    </rPh>
    <rPh sb="4" eb="6">
      <t>シエン</t>
    </rPh>
    <rPh sb="7" eb="9">
      <t>コウリュウ</t>
    </rPh>
    <phoneticPr fontId="27"/>
  </si>
  <si>
    <t>射水市太閤町4</t>
    <rPh sb="0" eb="3">
      <t>イミズシ</t>
    </rPh>
    <rPh sb="3" eb="5">
      <t>タイコウ</t>
    </rPh>
    <rPh sb="5" eb="6">
      <t>マチ</t>
    </rPh>
    <phoneticPr fontId="27"/>
  </si>
  <si>
    <t>0766-56-6661</t>
  </si>
  <si>
    <t>0766-56-6667</t>
  </si>
  <si>
    <t>みんなの家のどか</t>
    <rPh sb="4" eb="5">
      <t>イエ</t>
    </rPh>
    <phoneticPr fontId="24"/>
  </si>
  <si>
    <t>935-0252</t>
  </si>
  <si>
    <t>氷見市中村485番地１</t>
    <rPh sb="3" eb="5">
      <t>ナカムラ</t>
    </rPh>
    <rPh sb="8" eb="10">
      <t>バンチ</t>
    </rPh>
    <phoneticPr fontId="24"/>
  </si>
  <si>
    <t>0766-73-6321</t>
  </si>
  <si>
    <t>0766-72-6322</t>
  </si>
  <si>
    <t>氷見市障害者福祉センター　我家</t>
  </si>
  <si>
    <t>0766-74-0334</t>
  </si>
  <si>
    <t>0766-74-0332</t>
  </si>
  <si>
    <t>利用日限定されることあり</t>
    <rPh sb="0" eb="5">
      <t>リヨウビゲンテイ</t>
    </rPh>
    <phoneticPr fontId="24"/>
  </si>
  <si>
    <t>砺波市庄川町青島645</t>
  </si>
  <si>
    <t>0763-23⁻4265</t>
  </si>
  <si>
    <t>（福）手をつなぐとなみ野
砺波事業所サポートぷらす</t>
  </si>
  <si>
    <t>砺波市三郎丸184-1</t>
  </si>
  <si>
    <t>共生型デイサービス　
ぴーすあけぼの</t>
  </si>
  <si>
    <t>小矢部市綾子5596</t>
  </si>
  <si>
    <t>南砺市谷142</t>
  </si>
  <si>
    <t>月～金曜日の日中のみであれば相談可</t>
    <rPh sb="16" eb="17">
      <t>カ</t>
    </rPh>
    <phoneticPr fontId="24"/>
  </si>
  <si>
    <t>自宅で介護する人が病気の場合などに、短期間、夜間も含め、施設で入浴、排せつ、食事の介護等を行います。</t>
  </si>
  <si>
    <t>医療型</t>
    <rPh sb="0" eb="3">
      <t>イリョウガタ</t>
    </rPh>
    <phoneticPr fontId="24"/>
  </si>
  <si>
    <t>福祉型</t>
  </si>
  <si>
    <t>重症心身障害　</t>
    <rPh sb="0" eb="6">
      <t>ジュウショウシンシンショウガイ</t>
    </rPh>
    <phoneticPr fontId="24"/>
  </si>
  <si>
    <t>医療的ケア　</t>
    <rPh sb="0" eb="3">
      <t>イリョウテキ</t>
    </rPh>
    <phoneticPr fontId="24"/>
  </si>
  <si>
    <t>人工
肛門</t>
  </si>
  <si>
    <t>腹膜
透析</t>
  </si>
  <si>
    <t>新川</t>
    <rPh sb="0" eb="1">
      <t>シン</t>
    </rPh>
    <rPh sb="1" eb="2">
      <t>カワ</t>
    </rPh>
    <phoneticPr fontId="24"/>
  </si>
  <si>
    <t>看護師勤務(週4日　夜勤なし）</t>
  </si>
  <si>
    <t>ショートステイ　ひゞき</t>
  </si>
  <si>
    <t>魚津市仏田3468番地</t>
    <rPh sb="9" eb="11">
      <t>バンチ</t>
    </rPh>
    <phoneticPr fontId="24"/>
  </si>
  <si>
    <t>富山</t>
    <rPh sb="0" eb="1">
      <t>トミ</t>
    </rPh>
    <rPh sb="1" eb="2">
      <t>ヤマ</t>
    </rPh>
    <phoneticPr fontId="24"/>
  </si>
  <si>
    <t>特別養護老人ホームふなはし荘</t>
  </si>
  <si>
    <t>中新川郡舟橋村舟橋58番地1</t>
  </si>
  <si>
    <t>076-462-9888</t>
  </si>
  <si>
    <t>076-462-9777</t>
  </si>
  <si>
    <t>滑川市赤浜573番地１</t>
  </si>
  <si>
    <t>076-475-3600</t>
  </si>
  <si>
    <t>076-475-3959</t>
  </si>
  <si>
    <t>空き状況により受け入れ可能な場合もあり</t>
  </si>
  <si>
    <t>076-438-5523</t>
  </si>
  <si>
    <t>076-482-3797</t>
  </si>
  <si>
    <t>富山市稲代1023</t>
  </si>
  <si>
    <t>咽頭エアウェイは呼吸状態に応じての受入れ</t>
  </si>
  <si>
    <t>076-426-1588</t>
  </si>
  <si>
    <t>富山市八幡750番地3</t>
    <rPh sb="0" eb="3">
      <t>トヤマシ</t>
    </rPh>
    <rPh sb="3" eb="4">
      <t>ハチ</t>
    </rPh>
    <rPh sb="4" eb="5">
      <t>マン</t>
    </rPh>
    <rPh sb="8" eb="10">
      <t>バンチ</t>
    </rPh>
    <phoneticPr fontId="32"/>
  </si>
  <si>
    <t>富山市金屋4198番地1</t>
    <rPh sb="0" eb="3">
      <t>トヤマシ</t>
    </rPh>
    <rPh sb="3" eb="5">
      <t>カナヤ</t>
    </rPh>
    <rPh sb="9" eb="11">
      <t>バンチ</t>
    </rPh>
    <phoneticPr fontId="24"/>
  </si>
  <si>
    <t>独立行政法人国立病院機構　
富山病院</t>
    <rPh sb="0" eb="2">
      <t>ドクリツ</t>
    </rPh>
    <rPh sb="2" eb="6">
      <t>ギョウセイホウジン</t>
    </rPh>
    <rPh sb="6" eb="12">
      <t>コクリツビョウインキコウ</t>
    </rPh>
    <rPh sb="14" eb="18">
      <t>トヤマビョウイン</t>
    </rPh>
    <phoneticPr fontId="24"/>
  </si>
  <si>
    <t>小規模共生ホームひらすま
あらいべ短期入所事業所</t>
    <rPh sb="0" eb="3">
      <t>ショウキボ</t>
    </rPh>
    <rPh sb="3" eb="5">
      <t>キョウセイ</t>
    </rPh>
    <rPh sb="17" eb="19">
      <t>タンキ</t>
    </rPh>
    <rPh sb="19" eb="21">
      <t>ニュウショ</t>
    </rPh>
    <rPh sb="21" eb="24">
      <t>ジギョウショ</t>
    </rPh>
    <phoneticPr fontId="27"/>
  </si>
  <si>
    <t>高岡市下麻生字天洞5340</t>
    <rPh sb="0" eb="3">
      <t>タカオカシ</t>
    </rPh>
    <rPh sb="3" eb="4">
      <t>シモ</t>
    </rPh>
    <rPh sb="4" eb="6">
      <t>アソウ</t>
    </rPh>
    <rPh sb="6" eb="7">
      <t>アザ</t>
    </rPh>
    <rPh sb="7" eb="8">
      <t>テン</t>
    </rPh>
    <rPh sb="8" eb="9">
      <t>ホラ</t>
    </rPh>
    <phoneticPr fontId="32"/>
  </si>
  <si>
    <t>原則日中のみ。医療的ケアが必要な場合は要相談</t>
    <rPh sb="0" eb="2">
      <t>ゲンソク</t>
    </rPh>
    <rPh sb="2" eb="4">
      <t>ニッチュウ</t>
    </rPh>
    <rPh sb="7" eb="10">
      <t>イリョウテキ</t>
    </rPh>
    <rPh sb="13" eb="15">
      <t>ヒツヨウ</t>
    </rPh>
    <rPh sb="16" eb="18">
      <t>バアイ</t>
    </rPh>
    <rPh sb="19" eb="22">
      <t>ヨウソウダン</t>
    </rPh>
    <phoneticPr fontId="24"/>
  </si>
  <si>
    <t>必要な支援の状況により判断</t>
  </si>
  <si>
    <t>931-8517</t>
    <phoneticPr fontId="6"/>
  </si>
  <si>
    <t>ー</t>
    <phoneticPr fontId="6"/>
  </si>
  <si>
    <t>児童発達支援</t>
    <rPh sb="0" eb="4">
      <t>ジドウハッタツ</t>
    </rPh>
    <rPh sb="4" eb="6">
      <t>シエン</t>
    </rPh>
    <phoneticPr fontId="7"/>
  </si>
  <si>
    <t>富山</t>
    <rPh sb="0" eb="2">
      <t>トヤマ</t>
    </rPh>
    <phoneticPr fontId="6"/>
  </si>
  <si>
    <t>高岡</t>
    <rPh sb="0" eb="2">
      <t>タカオカ</t>
    </rPh>
    <phoneticPr fontId="6"/>
  </si>
  <si>
    <t>新川</t>
    <rPh sb="0" eb="2">
      <t>ニイカワ</t>
    </rPh>
    <phoneticPr fontId="6"/>
  </si>
  <si>
    <t>滑川市寺家町104
滑川市役所庁舎東別館２階</t>
    <phoneticPr fontId="6"/>
  </si>
  <si>
    <t>黒部市出島977
ハイムグリンデル201号</t>
    <phoneticPr fontId="6"/>
  </si>
  <si>
    <t>滑川市吾妻町426-31</t>
    <phoneticPr fontId="6"/>
  </si>
  <si>
    <t>富山市上大久保1581-1</t>
    <phoneticPr fontId="6"/>
  </si>
  <si>
    <t>富山市二口町3-1-18</t>
    <phoneticPr fontId="6"/>
  </si>
  <si>
    <t>魚津病院ふれあい訪問看護ステーション</t>
    <rPh sb="0" eb="4">
      <t>ウオヅビョウイン</t>
    </rPh>
    <rPh sb="9" eb="13">
      <t>ホウモンカンゴ</t>
    </rPh>
    <phoneticPr fontId="6"/>
  </si>
  <si>
    <t>富山市黒瀬北町2丁目7-8
キャルム102</t>
    <phoneticPr fontId="6"/>
  </si>
  <si>
    <t>富山市新庄町２丁目16-40
フォレストＢ棟</t>
    <phoneticPr fontId="6"/>
  </si>
  <si>
    <t>高岡市五福町10番28号</t>
    <rPh sb="8" eb="9">
      <t>バン</t>
    </rPh>
    <rPh sb="11" eb="12">
      <t>ゴウ</t>
    </rPh>
    <phoneticPr fontId="6"/>
  </si>
  <si>
    <t>高岡市本丸町7-1
本丸会館内</t>
  </si>
  <si>
    <t>南砺市梅野2007番地5</t>
    <phoneticPr fontId="6"/>
  </si>
  <si>
    <t>076-433-8853</t>
    <phoneticPr fontId="6"/>
  </si>
  <si>
    <t>訪問看護ステーションひよどり富山</t>
    <phoneticPr fontId="6"/>
  </si>
  <si>
    <t>訪問看護ステーションまめなけ</t>
    <phoneticPr fontId="6"/>
  </si>
  <si>
    <t>訪問看護ステーションまめなけ
西サテライト</t>
    <rPh sb="15" eb="16">
      <t>ニシ</t>
    </rPh>
    <phoneticPr fontId="6"/>
  </si>
  <si>
    <t>0歳～就学前</t>
  </si>
  <si>
    <t>就学後～18歳未満</t>
  </si>
  <si>
    <t>就学後～18歳未満</t>
    <rPh sb="0" eb="2">
      <t>シュウガク</t>
    </rPh>
    <phoneticPr fontId="6"/>
  </si>
  <si>
    <t>18～40歳未満</t>
  </si>
  <si>
    <t>40～65歳未満</t>
  </si>
  <si>
    <t>0歳～
就学前</t>
  </si>
  <si>
    <t>就学後～
18歳未満</t>
  </si>
  <si>
    <t>就学後～
18歳未満</t>
    <rPh sb="0" eb="2">
      <t>シュウガク</t>
    </rPh>
    <phoneticPr fontId="24"/>
  </si>
  <si>
    <t>18～
40歳未満</t>
  </si>
  <si>
    <t>40～
65歳未満</t>
  </si>
  <si>
    <t>18～40歳
未満</t>
  </si>
  <si>
    <t>40～65歳
未満</t>
  </si>
  <si>
    <t>就学後～18歳未満</t>
    <rPh sb="0" eb="2">
      <t>シュウガク</t>
    </rPh>
    <phoneticPr fontId="24"/>
  </si>
  <si>
    <t>18～40歳　未満</t>
  </si>
  <si>
    <t>しみずまち敬寿苑訪問看護ステーション</t>
    <phoneticPr fontId="6"/>
  </si>
  <si>
    <t>在宅福祉総合センターきずな
訪問看護ステーション</t>
    <phoneticPr fontId="7"/>
  </si>
  <si>
    <t>在宅福祉総合センターきずな
訪問看護ステーション　ぽぷらサテライト</t>
    <phoneticPr fontId="7"/>
  </si>
  <si>
    <t>下新川郡医師会黒部訪問看護ステーション</t>
    <phoneticPr fontId="6"/>
  </si>
  <si>
    <t>ハーネスト訪問看護リハビリステーション富山</t>
    <phoneticPr fontId="6"/>
  </si>
  <si>
    <t>ほまれ訪問看護　富山</t>
    <phoneticPr fontId="6"/>
  </si>
  <si>
    <t>ソフィアメディ訪問看護ステーション高岡</t>
    <phoneticPr fontId="6"/>
  </si>
  <si>
    <t>高岡市赤祖父166番地</t>
    <phoneticPr fontId="6"/>
  </si>
  <si>
    <t>訪問看護事業所　Luna・Station下関</t>
    <phoneticPr fontId="6"/>
  </si>
  <si>
    <t>中新川郡立山町前沢1169番地</t>
    <phoneticPr fontId="6"/>
  </si>
  <si>
    <t>中新川郡上市町法音寺51番地</t>
    <phoneticPr fontId="6"/>
  </si>
  <si>
    <t>高岡市医師会訪問看護ステーション</t>
  </si>
  <si>
    <t>JCHO高岡ふしき病院附属
訪問看護ステーション</t>
    <phoneticPr fontId="6"/>
  </si>
  <si>
    <t>射水ライフ・サポート
訪問看護ステーション</t>
    <rPh sb="0" eb="2">
      <t>イミズ</t>
    </rPh>
    <rPh sb="10" eb="14">
      <t>ホウモンカンゴ</t>
    </rPh>
    <phoneticPr fontId="6"/>
  </si>
  <si>
    <t>ソフィアメディ訪問看護ステーション射水</t>
    <phoneticPr fontId="6"/>
  </si>
  <si>
    <t>砺波市杉木2-189</t>
  </si>
  <si>
    <t>939ｰ1395</t>
  </si>
  <si>
    <t>0763-32-7055</t>
  </si>
  <si>
    <t>0763-32-7056</t>
  </si>
  <si>
    <t>PT
ST</t>
  </si>
  <si>
    <t>小矢部市医師会訪問看護ステーション</t>
    <phoneticPr fontId="6"/>
  </si>
  <si>
    <t>サンウエルズ秋吉訪問看護ステーション</t>
    <rPh sb="6" eb="8">
      <t>アキヨシ</t>
    </rPh>
    <rPh sb="8" eb="12">
      <t>ホウモンカンゴ</t>
    </rPh>
    <phoneticPr fontId="6"/>
  </si>
  <si>
    <t>0765-57-2274</t>
    <phoneticPr fontId="6"/>
  </si>
  <si>
    <t>ホームケア土屋富山事業所</t>
    <phoneticPr fontId="6"/>
  </si>
  <si>
    <t>050-6868-9185</t>
  </si>
  <si>
    <t>ホームケアLiv</t>
    <phoneticPr fontId="6"/>
  </si>
  <si>
    <t>－</t>
    <phoneticPr fontId="6"/>
  </si>
  <si>
    <t>黒部市日田真215番地7</t>
    <rPh sb="0" eb="2">
      <t>クロベ</t>
    </rPh>
    <rPh sb="2" eb="3">
      <t>シ</t>
    </rPh>
    <rPh sb="3" eb="6">
      <t>ヒタシン</t>
    </rPh>
    <rPh sb="9" eb="11">
      <t>バンチ</t>
    </rPh>
    <phoneticPr fontId="7"/>
  </si>
  <si>
    <t>富山市婦中町速星204番地</t>
    <rPh sb="12" eb="13">
      <t>チ</t>
    </rPh>
    <phoneticPr fontId="6"/>
  </si>
  <si>
    <t>富山市婦中町分田175番地3</t>
    <rPh sb="11" eb="13">
      <t>バンチ</t>
    </rPh>
    <phoneticPr fontId="7"/>
  </si>
  <si>
    <t>富山市富岡町355番地</t>
    <rPh sb="9" eb="11">
      <t>バンチ</t>
    </rPh>
    <phoneticPr fontId="7"/>
  </si>
  <si>
    <t>富山市富岡町365番地</t>
    <rPh sb="9" eb="11">
      <t>バンチ</t>
    </rPh>
    <phoneticPr fontId="7"/>
  </si>
  <si>
    <t>富山市茶屋町441番地3</t>
    <rPh sb="9" eb="11">
      <t>バンチ</t>
    </rPh>
    <phoneticPr fontId="6"/>
  </si>
  <si>
    <t>富山市総曲輪四丁目4番8号</t>
    <rPh sb="6" eb="7">
      <t>ヨン</t>
    </rPh>
    <phoneticPr fontId="6"/>
  </si>
  <si>
    <t>フローレンスジョジョ</t>
    <phoneticPr fontId="6"/>
  </si>
  <si>
    <t>富山市藤木1542番地1</t>
    <rPh sb="9" eb="11">
      <t>バンチ</t>
    </rPh>
    <phoneticPr fontId="6"/>
  </si>
  <si>
    <t>富山市月岡東緑町二丁目106番地</t>
    <rPh sb="8" eb="11">
      <t>ニチョウメ</t>
    </rPh>
    <rPh sb="14" eb="16">
      <t>バンチ</t>
    </rPh>
    <phoneticPr fontId="7"/>
  </si>
  <si>
    <t>富山市八町5274番地2</t>
    <rPh sb="9" eb="11">
      <t>バンチ</t>
    </rPh>
    <phoneticPr fontId="6"/>
  </si>
  <si>
    <t>930-2205</t>
    <phoneticPr fontId="6"/>
  </si>
  <si>
    <t>富山市金山新東190番地</t>
    <rPh sb="10" eb="12">
      <t>バンチ</t>
    </rPh>
    <phoneticPr fontId="6"/>
  </si>
  <si>
    <t>富山市金山新東13番地2</t>
    <rPh sb="9" eb="11">
      <t>バンチ</t>
    </rPh>
    <phoneticPr fontId="6"/>
  </si>
  <si>
    <t>富山市上赤江町二丁目4番38号</t>
    <rPh sb="7" eb="8">
      <t>ニ</t>
    </rPh>
    <rPh sb="8" eb="10">
      <t>チョウメ</t>
    </rPh>
    <rPh sb="11" eb="12">
      <t>バン</t>
    </rPh>
    <rPh sb="14" eb="15">
      <t>ゴウ</t>
    </rPh>
    <phoneticPr fontId="6"/>
  </si>
  <si>
    <t>939-2745</t>
    <phoneticPr fontId="6"/>
  </si>
  <si>
    <t>富山市婦中町広田5650番地</t>
    <rPh sb="12" eb="14">
      <t>バンチ</t>
    </rPh>
    <phoneticPr fontId="6"/>
  </si>
  <si>
    <t>930-0891</t>
    <phoneticPr fontId="6"/>
  </si>
  <si>
    <t>富山市石坂新111番地30</t>
    <rPh sb="9" eb="11">
      <t>バンチ</t>
    </rPh>
    <phoneticPr fontId="6"/>
  </si>
  <si>
    <t>939-2221</t>
    <phoneticPr fontId="6"/>
  </si>
  <si>
    <t>富山市西大沢148番地5　1階</t>
    <rPh sb="9" eb="11">
      <t>バンチ</t>
    </rPh>
    <phoneticPr fontId="7"/>
  </si>
  <si>
    <t>富山市水橋中村町67番地1</t>
    <rPh sb="10" eb="12">
      <t>バンチ</t>
    </rPh>
    <phoneticPr fontId="6"/>
  </si>
  <si>
    <t>富山市町袋128番地1</t>
    <rPh sb="8" eb="10">
      <t>バンチ</t>
    </rPh>
    <phoneticPr fontId="7"/>
  </si>
  <si>
    <t>富山市二口町四丁目1番地3</t>
    <rPh sb="5" eb="6">
      <t>マチ</t>
    </rPh>
    <rPh sb="6" eb="7">
      <t>ヨン</t>
    </rPh>
    <rPh sb="10" eb="12">
      <t>バンチ</t>
    </rPh>
    <phoneticPr fontId="7"/>
  </si>
  <si>
    <t>富山市中布目163番地</t>
    <rPh sb="9" eb="11">
      <t>バンチ</t>
    </rPh>
    <phoneticPr fontId="2"/>
  </si>
  <si>
    <t>富山市四ツ葉町19番3号</t>
    <rPh sb="0" eb="4">
      <t>トヤマシヨ</t>
    </rPh>
    <rPh sb="5" eb="7">
      <t>バチョウ</t>
    </rPh>
    <rPh sb="9" eb="10">
      <t>バン</t>
    </rPh>
    <rPh sb="11" eb="12">
      <t>ゴウ</t>
    </rPh>
    <phoneticPr fontId="7"/>
  </si>
  <si>
    <t>富山市八尾町福島三丁目79番地</t>
    <rPh sb="0" eb="3">
      <t>トヤマシ</t>
    </rPh>
    <rPh sb="3" eb="6">
      <t>ヤツオマチ</t>
    </rPh>
    <rPh sb="6" eb="8">
      <t>フクシマ</t>
    </rPh>
    <rPh sb="8" eb="9">
      <t>サン</t>
    </rPh>
    <rPh sb="9" eb="11">
      <t>チョウメ</t>
    </rPh>
    <rPh sb="13" eb="15">
      <t>バンチ</t>
    </rPh>
    <phoneticPr fontId="7"/>
  </si>
  <si>
    <t>076-482-3855</t>
    <phoneticPr fontId="7"/>
  </si>
  <si>
    <t>富山市寺町けや木台71番地</t>
    <rPh sb="0" eb="3">
      <t>トヤマシ</t>
    </rPh>
    <rPh sb="3" eb="5">
      <t>テラマチ</t>
    </rPh>
    <rPh sb="7" eb="8">
      <t>キ</t>
    </rPh>
    <rPh sb="8" eb="9">
      <t>ダイ</t>
    </rPh>
    <rPh sb="11" eb="13">
      <t>バンチ</t>
    </rPh>
    <phoneticPr fontId="7"/>
  </si>
  <si>
    <t>常に介護を必要とする人に、昼間、入浴、排せつ、食事の介護等を行うとともに、創作的活動又は生産活動の機会を提供します。</t>
    <phoneticPr fontId="6"/>
  </si>
  <si>
    <t>重or医</t>
    <phoneticPr fontId="7"/>
  </si>
  <si>
    <t>サテライト</t>
    <phoneticPr fontId="6"/>
  </si>
  <si>
    <t>重症心身障害</t>
    <rPh sb="0" eb="2">
      <t>ジュウショウ</t>
    </rPh>
    <rPh sb="2" eb="4">
      <t>シンシン</t>
    </rPh>
    <rPh sb="4" eb="6">
      <t>ショウガイ</t>
    </rPh>
    <phoneticPr fontId="7"/>
  </si>
  <si>
    <t>重症心身障害及び医療的ケアに係る県内の支援機関　&lt; 児童発達支援センター &gt;</t>
    <phoneticPr fontId="7"/>
  </si>
  <si>
    <t>3才～就学前の受け入れ。職員配置や支援内容によっては不可の場合あり要相談</t>
    <rPh sb="17" eb="19">
      <t>シエン</t>
    </rPh>
    <rPh sb="26" eb="28">
      <t>フカ</t>
    </rPh>
    <rPh sb="29" eb="31">
      <t>バアイ</t>
    </rPh>
    <rPh sb="33" eb="36">
      <t>ヨウソウダン</t>
    </rPh>
    <phoneticPr fontId="7"/>
  </si>
  <si>
    <t>児童発達支援センターつくし学園</t>
    <rPh sb="0" eb="6">
      <t>ジドウハッタツシエン</t>
    </rPh>
    <rPh sb="13" eb="15">
      <t>ガクエン</t>
    </rPh>
    <phoneticPr fontId="15"/>
  </si>
  <si>
    <t>富山市石坂新950番地1</t>
    <rPh sb="9" eb="11">
      <t>バンチ</t>
    </rPh>
    <phoneticPr fontId="7"/>
  </si>
  <si>
    <t>医療的ケアを必要とする利用者の受け入れ体制</t>
    <rPh sb="0" eb="2">
      <t>イリョウ</t>
    </rPh>
    <rPh sb="2" eb="3">
      <t>テキ</t>
    </rPh>
    <rPh sb="6" eb="8">
      <t>ヒツヨウ</t>
    </rPh>
    <rPh sb="11" eb="14">
      <t>リヨウシャ</t>
    </rPh>
    <rPh sb="15" eb="16">
      <t>ウ</t>
    </rPh>
    <rPh sb="17" eb="18">
      <t>イ</t>
    </rPh>
    <rPh sb="19" eb="21">
      <t>タイセイ</t>
    </rPh>
    <phoneticPr fontId="7"/>
  </si>
  <si>
    <t>医療的ケアを必要とする利用者の受け入れ体制</t>
    <rPh sb="0" eb="2">
      <t>イリョウ</t>
    </rPh>
    <rPh sb="2" eb="3">
      <t>テキ</t>
    </rPh>
    <rPh sb="6" eb="8">
      <t>ヒツヨウ</t>
    </rPh>
    <rPh sb="11" eb="14">
      <t>リヨウシャ</t>
    </rPh>
    <rPh sb="15" eb="16">
      <t>ウ</t>
    </rPh>
    <rPh sb="17" eb="18">
      <t>イ</t>
    </rPh>
    <rPh sb="19" eb="21">
      <t>タイセイ</t>
    </rPh>
    <phoneticPr fontId="24"/>
  </si>
  <si>
    <t>医療的ケアを必要とする利用者の受け入れ体制</t>
    <rPh sb="0" eb="2">
      <t>イリョウ</t>
    </rPh>
    <rPh sb="2" eb="3">
      <t>テキ</t>
    </rPh>
    <rPh sb="6" eb="8">
      <t>ヒツヨウ</t>
    </rPh>
    <rPh sb="11" eb="14">
      <t>リヨウシャ</t>
    </rPh>
    <rPh sb="15" eb="16">
      <t>ウ</t>
    </rPh>
    <rPh sb="17" eb="18">
      <t>イ</t>
    </rPh>
    <rPh sb="19" eb="21">
      <t>タイセイ</t>
    </rPh>
    <phoneticPr fontId="6"/>
  </si>
  <si>
    <t>介護保険の利用者と混在一体型。週１,２回程度の定期利用可</t>
    <rPh sb="0" eb="2">
      <t>カイゴ</t>
    </rPh>
    <rPh sb="2" eb="4">
      <t>ホケン</t>
    </rPh>
    <rPh sb="5" eb="8">
      <t>リヨウシャ</t>
    </rPh>
    <rPh sb="9" eb="11">
      <t>コンザイ</t>
    </rPh>
    <rPh sb="11" eb="14">
      <t>イッタイガタ</t>
    </rPh>
    <rPh sb="27" eb="28">
      <t>カ</t>
    </rPh>
    <phoneticPr fontId="24"/>
  </si>
  <si>
    <r>
      <t>富山市金屋</t>
    </r>
    <r>
      <rPr>
        <sz val="10"/>
        <rFont val="游ゴシック"/>
        <family val="3"/>
        <charset val="128"/>
      </rPr>
      <t>4198番地1</t>
    </r>
  </si>
  <si>
    <r>
      <t xml:space="preserve">志貴野ホーム障害者福祉センター
</t>
    </r>
    <r>
      <rPr>
        <sz val="9"/>
        <rFont val="游ゴシック"/>
        <family val="3"/>
        <charset val="128"/>
        <scheme val="minor"/>
      </rPr>
      <t xml:space="preserve">（志貴野ホーム障害者福祉センター）      </t>
    </r>
    <r>
      <rPr>
        <sz val="10"/>
        <rFont val="游ゴシック"/>
        <family val="3"/>
        <charset val="128"/>
        <scheme val="minor"/>
      </rPr>
      <t xml:space="preserve">              </t>
    </r>
    <rPh sb="9" eb="11">
      <t>フクシ</t>
    </rPh>
    <rPh sb="17" eb="20">
      <t>シキノ</t>
    </rPh>
    <rPh sb="23" eb="26">
      <t>ショウガイシャ</t>
    </rPh>
    <rPh sb="26" eb="28">
      <t>フクシ</t>
    </rPh>
    <phoneticPr fontId="27"/>
  </si>
  <si>
    <r>
      <t xml:space="preserve">志貴野ホーム障害者福祉センター
</t>
    </r>
    <r>
      <rPr>
        <sz val="9"/>
        <rFont val="游ゴシック"/>
        <family val="3"/>
        <charset val="128"/>
        <scheme val="minor"/>
      </rPr>
      <t>（高岡市障害福祉センター）</t>
    </r>
    <r>
      <rPr>
        <sz val="9"/>
        <rFont val="游ゴシック"/>
        <family val="3"/>
        <charset val="128"/>
      </rPr>
      <t>　　</t>
    </r>
    <r>
      <rPr>
        <sz val="8"/>
        <rFont val="游ゴシック"/>
        <family val="3"/>
        <charset val="128"/>
      </rPr>
      <t xml:space="preserve"> </t>
    </r>
    <r>
      <rPr>
        <sz val="10"/>
        <rFont val="游ゴシック"/>
        <family val="3"/>
        <charset val="128"/>
      </rPr>
      <t xml:space="preserve">                                      　</t>
    </r>
    <rPh sb="9" eb="11">
      <t>フクシ</t>
    </rPh>
    <rPh sb="17" eb="20">
      <t>タカオカシ</t>
    </rPh>
    <rPh sb="20" eb="22">
      <t>ショウガイ</t>
    </rPh>
    <rPh sb="22" eb="24">
      <t>フクシ</t>
    </rPh>
    <phoneticPr fontId="27"/>
  </si>
  <si>
    <t>利用前に診察・相談が必要</t>
    <phoneticPr fontId="6"/>
  </si>
  <si>
    <t>常時医療行為が必要な場合は困難</t>
    <rPh sb="7" eb="9">
      <t>ヒツヨウ</t>
    </rPh>
    <rPh sb="10" eb="12">
      <t>バアイ</t>
    </rPh>
    <phoneticPr fontId="24"/>
  </si>
  <si>
    <t>指定療養介護事業所　富山県リハビリテーション病院・こども支援センター　　　　　　</t>
    <rPh sb="0" eb="9">
      <t>シテイリョウヨウカイゴジギョウショ</t>
    </rPh>
    <phoneticPr fontId="6"/>
  </si>
  <si>
    <t>指定短期入所事業所　富山県リハビリテーション病院・こども支援センター</t>
    <rPh sb="0" eb="9">
      <t>シテイタンキニュウショジギョウショ</t>
    </rPh>
    <phoneticPr fontId="6"/>
  </si>
  <si>
    <t>(9)</t>
    <phoneticPr fontId="6"/>
  </si>
  <si>
    <t>(42)</t>
    <phoneticPr fontId="6"/>
  </si>
  <si>
    <t>(48)</t>
    <phoneticPr fontId="6"/>
  </si>
  <si>
    <t>(4)</t>
    <phoneticPr fontId="6"/>
  </si>
  <si>
    <t>独立行政法人国立病院機構富山病院</t>
    <rPh sb="0" eb="6">
      <t>ドクリツギョウセイホウジン</t>
    </rPh>
    <rPh sb="6" eb="12">
      <t>コクリツビョウインキコウ</t>
    </rPh>
    <rPh sb="12" eb="16">
      <t>トヤマビョウイン</t>
    </rPh>
    <phoneticPr fontId="7"/>
  </si>
  <si>
    <t>多機能重症児デイサービス　おはな</t>
    <phoneticPr fontId="7"/>
  </si>
  <si>
    <t>富山地域福祉事業所デイサービスぽぴー</t>
    <rPh sb="0" eb="4">
      <t>トヤマチイキ</t>
    </rPh>
    <rPh sb="4" eb="6">
      <t>フクシ</t>
    </rPh>
    <rPh sb="6" eb="8">
      <t>ジギョウ</t>
    </rPh>
    <phoneticPr fontId="7"/>
  </si>
  <si>
    <t>月岡デイサービスセンターやまゆり</t>
    <phoneticPr fontId="7"/>
  </si>
  <si>
    <t>デイサービスまめの木</t>
    <phoneticPr fontId="6"/>
  </si>
  <si>
    <t>在宅でできる医療ケアには対応可</t>
  </si>
  <si>
    <t>富山市金屋4215番地2</t>
  </si>
  <si>
    <t>放課後等デイサービスあみ</t>
    <phoneticPr fontId="6"/>
  </si>
  <si>
    <t>デイケアハウス手をつなごう</t>
    <rPh sb="7" eb="8">
      <t>テ</t>
    </rPh>
    <phoneticPr fontId="7"/>
  </si>
  <si>
    <t>小規模多機能ホームひらすまあらいべ　</t>
    <phoneticPr fontId="7"/>
  </si>
  <si>
    <t>0766-
74-0334</t>
  </si>
  <si>
    <t>0766-
74-0332</t>
  </si>
  <si>
    <t>氷見市窪550-1</t>
  </si>
  <si>
    <t>ソフィアメディ訪問看護ステーション富山北</t>
    <rPh sb="7" eb="9">
      <t>ホウモン</t>
    </rPh>
    <rPh sb="9" eb="11">
      <t>カンゴ</t>
    </rPh>
    <rPh sb="17" eb="20">
      <t>トヤマキタ</t>
    </rPh>
    <phoneticPr fontId="6"/>
  </si>
  <si>
    <t>訪問看護ステーションゆりかご</t>
    <phoneticPr fontId="6"/>
  </si>
  <si>
    <t>訪問看護ステーション　アーチ新庄</t>
    <phoneticPr fontId="6"/>
  </si>
  <si>
    <t>訪問看護ステーション haru style富山</t>
    <phoneticPr fontId="6"/>
  </si>
  <si>
    <t>ケアメディカルおやべ
訪問看護ステーション</t>
    <phoneticPr fontId="6"/>
  </si>
  <si>
    <r>
      <t xml:space="preserve">つくしの家黒部    </t>
    </r>
    <r>
      <rPr>
        <sz val="6"/>
        <rFont val="游ゴシック"/>
        <family val="3"/>
        <charset val="128"/>
        <scheme val="minor"/>
      </rPr>
      <t>（従たる事業所）</t>
    </r>
    <phoneticPr fontId="6"/>
  </si>
  <si>
    <r>
      <t xml:space="preserve">つくしの家滑川    </t>
    </r>
    <r>
      <rPr>
        <sz val="6"/>
        <rFont val="游ゴシック"/>
        <family val="3"/>
        <charset val="128"/>
        <scheme val="minor"/>
      </rPr>
      <t>（主たる事業所）</t>
    </r>
    <rPh sb="12" eb="13">
      <t>シュ</t>
    </rPh>
    <phoneticPr fontId="6"/>
  </si>
  <si>
    <t>デイサービス元・気・楽</t>
    <phoneticPr fontId="6"/>
  </si>
  <si>
    <t>指定児童発達支援事業所 富山県リハビリテーション病院・こども支援センター</t>
    <phoneticPr fontId="6"/>
  </si>
  <si>
    <t>指定放課後等デイサービス事業所 富山県リハビリテーション病院・こども支援センター</t>
    <phoneticPr fontId="6"/>
  </si>
  <si>
    <r>
      <t xml:space="preserve">つくしの家黒部    </t>
    </r>
    <r>
      <rPr>
        <sz val="6"/>
        <rFont val="游ゴシック"/>
        <family val="3"/>
        <charset val="128"/>
        <scheme val="minor"/>
      </rPr>
      <t>（従たる事業所）</t>
    </r>
    <rPh sb="12" eb="13">
      <t>ジュウ</t>
    </rPh>
    <phoneticPr fontId="6"/>
  </si>
  <si>
    <r>
      <t xml:space="preserve">つくしの家滑川    </t>
    </r>
    <r>
      <rPr>
        <sz val="6"/>
        <rFont val="游ゴシック"/>
        <family val="3"/>
        <charset val="128"/>
        <scheme val="minor"/>
      </rPr>
      <t>（主たる事業所）</t>
    </r>
    <phoneticPr fontId="6"/>
  </si>
  <si>
    <r>
      <t>つくしの家といで　</t>
    </r>
    <r>
      <rPr>
        <sz val="6"/>
        <rFont val="游ゴシック"/>
        <family val="3"/>
        <charset val="128"/>
        <scheme val="minor"/>
      </rPr>
      <t>（主たる事業所）</t>
    </r>
    <rPh sb="10" eb="11">
      <t>シュ</t>
    </rPh>
    <phoneticPr fontId="6"/>
  </si>
  <si>
    <r>
      <t>つくしの家いみず　</t>
    </r>
    <r>
      <rPr>
        <sz val="6"/>
        <rFont val="游ゴシック"/>
        <family val="3"/>
        <charset val="128"/>
        <scheme val="minor"/>
      </rPr>
      <t>（従たる事業所）</t>
    </r>
    <phoneticPr fontId="6"/>
  </si>
  <si>
    <t>従たる</t>
    <rPh sb="0" eb="1">
      <t>ジュウ</t>
    </rPh>
    <phoneticPr fontId="6"/>
  </si>
  <si>
    <t>児童発達支援：主に未就学の障害児に対して、通所による療育支援を行います。
放課後等デイサービス：学校就学中の障害児に対して、放課後や夏休み等の長期休暇中において、生活能力向上のための訓練等を継続的に提供します。</t>
    <rPh sb="0" eb="6">
      <t>ジドウハッタツシエン</t>
    </rPh>
    <rPh sb="7" eb="8">
      <t>オモ</t>
    </rPh>
    <rPh sb="21" eb="23">
      <t>ツウショ</t>
    </rPh>
    <rPh sb="26" eb="28">
      <t>リョウイク</t>
    </rPh>
    <rPh sb="37" eb="41">
      <t>ホウカゴトウ</t>
    </rPh>
    <phoneticPr fontId="7"/>
  </si>
  <si>
    <t>サービス種類</t>
    <rPh sb="4" eb="6">
      <t>シュルイ</t>
    </rPh>
    <phoneticPr fontId="7"/>
  </si>
  <si>
    <t>こどもサポートハウスおりいぶ</t>
    <phoneticPr fontId="7"/>
  </si>
  <si>
    <t>多機能型重症児デイサービス ユリシーズ</t>
    <phoneticPr fontId="6"/>
  </si>
  <si>
    <t>とやま生協デイサービスセンター まる～な</t>
    <rPh sb="3" eb="5">
      <t>セイキョウ</t>
    </rPh>
    <phoneticPr fontId="7"/>
  </si>
  <si>
    <t>月岡デイサービスセンター やまゆり</t>
    <phoneticPr fontId="6"/>
  </si>
  <si>
    <t>0766-54-5569</t>
    <phoneticPr fontId="6"/>
  </si>
  <si>
    <t>0766-30-3816</t>
    <phoneticPr fontId="6"/>
  </si>
  <si>
    <t>0766-24-4021</t>
    <phoneticPr fontId="6"/>
  </si>
  <si>
    <t>重症心身障害及び医療的ケアに係る県内の支援機関　&lt; 児童発達支援・放課後等デイサービス &gt;</t>
    <phoneticPr fontId="7"/>
  </si>
  <si>
    <t>見守り支援</t>
    <rPh sb="0" eb="2">
      <t>ミマモ</t>
    </rPh>
    <phoneticPr fontId="7"/>
  </si>
  <si>
    <t>高岡市波岡61-1</t>
    <phoneticPr fontId="6"/>
  </si>
  <si>
    <t>高岡市木町2番25号</t>
    <phoneticPr fontId="6"/>
  </si>
  <si>
    <t>富山市長江本町2-46</t>
    <phoneticPr fontId="6"/>
  </si>
  <si>
    <t>だいだい水橋</t>
    <phoneticPr fontId="6"/>
  </si>
  <si>
    <t>PT、OT、STの配置</t>
    <rPh sb="9" eb="11">
      <t>ハイチ</t>
    </rPh>
    <phoneticPr fontId="24"/>
  </si>
  <si>
    <t>「○：対象」「△：要相談」</t>
    <phoneticPr fontId="6"/>
  </si>
  <si>
    <t>重症心身障害及び医療的ケアに係る県内の支援機関　&lt; 短期入所 &gt;</t>
    <phoneticPr fontId="6"/>
  </si>
  <si>
    <t>※PT：理学療法士、OT：作業療法士、ST：言語聴覚士</t>
    <rPh sb="4" eb="9">
      <t>リガクリョウホウシ</t>
    </rPh>
    <rPh sb="13" eb="18">
      <t>サギョウリョウホウシ</t>
    </rPh>
    <rPh sb="22" eb="27">
      <t>ゲンゴチョウカクシ</t>
    </rPh>
    <phoneticPr fontId="6"/>
  </si>
  <si>
    <t xml:space="preserve">通所支援のほか、身近な地域の障害児支援の拠点として、「地域で生活する障害児や家族への支援」、「地域の障害児を預かる施設に対する支援」を実施するなどの地域支援を行います。
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</si>
</sst>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0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sz val="10"/>
      <color rgb="FF000000"/>
      <name val="游ゴシック"/>
      <family val="3"/>
      <charset val="128"/>
      <scheme val="minor"/>
    </font>
    <font>
      <b/>
      <sz val="14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name val="游ゴシック"/>
      <family val="3"/>
      <charset val="128"/>
    </font>
    <font>
      <b/>
      <sz val="24"/>
      <name val="游ゴシック"/>
      <family val="3"/>
      <charset val="128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name val="游ゴシック"/>
      <family val="3"/>
      <charset val="128"/>
    </font>
    <font>
      <sz val="8"/>
      <name val="游ゴシック"/>
      <family val="3"/>
      <charset val="128"/>
    </font>
    <font>
      <sz val="6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b/>
      <sz val="12"/>
      <name val="游ゴシック"/>
      <family val="3"/>
      <charset val="128"/>
    </font>
    <font>
      <sz val="10"/>
      <color rgb="FF000000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color rgb="FF000000"/>
      <name val="游ゴシック"/>
      <family val="3"/>
      <scheme val="minor"/>
    </font>
    <font>
      <b/>
      <sz val="14"/>
      <name val="游ゴシック"/>
      <family val="3"/>
    </font>
    <font>
      <sz val="6"/>
      <name val="游ゴシック"/>
      <family val="3"/>
    </font>
    <font>
      <sz val="10"/>
      <name val="游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游ゴシック"/>
      <family val="2"/>
      <scheme val="minor"/>
    </font>
    <font>
      <sz val="12"/>
      <name val="游ゴシック"/>
      <family val="3"/>
    </font>
    <font>
      <sz val="8"/>
      <name val="游ゴシック"/>
      <family val="3"/>
      <scheme val="minor"/>
    </font>
    <font>
      <b/>
      <sz val="13"/>
      <color theme="3"/>
      <name val="游ゴシック"/>
      <family val="2"/>
      <scheme val="minor"/>
    </font>
    <font>
      <sz val="11"/>
      <color rgb="FF006100"/>
      <name val="游ゴシック"/>
      <family val="2"/>
      <scheme val="minor"/>
    </font>
    <font>
      <b/>
      <sz val="15"/>
      <color indexed="56"/>
      <name val="ＭＳ Ｐゴシック"/>
      <family val="3"/>
    </font>
    <font>
      <b/>
      <sz val="11"/>
      <color indexed="52"/>
      <name val="ＭＳ Ｐゴシック"/>
      <family val="3"/>
    </font>
    <font>
      <sz val="10"/>
      <name val="ＭＳ Ｐゴシック"/>
      <family val="3"/>
    </font>
    <font>
      <sz val="10"/>
      <name val="ＭＳ ゴシック"/>
      <family val="3"/>
    </font>
    <font>
      <b/>
      <sz val="14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sz val="7"/>
      <name val="游ゴシック"/>
      <family val="3"/>
      <charset val="128"/>
    </font>
    <font>
      <sz val="9"/>
      <name val="游ゴシック"/>
      <family val="3"/>
      <charset val="128"/>
    </font>
    <font>
      <sz val="6"/>
      <name val="游ゴシック"/>
      <family val="3"/>
      <charset val="128"/>
    </font>
    <font>
      <b/>
      <sz val="11"/>
      <name val="游ゴシック"/>
      <family val="3"/>
      <charset val="128"/>
    </font>
    <font>
      <sz val="8"/>
      <name val="游ゴシック"/>
      <family val="3"/>
    </font>
    <font>
      <sz val="7.5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auto="1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0" fillId="0" borderId="0"/>
    <xf numFmtId="0" fontId="1" fillId="0" borderId="0">
      <alignment vertical="center"/>
    </xf>
    <xf numFmtId="0" fontId="4" fillId="0" borderId="0"/>
    <xf numFmtId="0" fontId="18" fillId="0" borderId="0"/>
    <xf numFmtId="0" fontId="22" fillId="0" borderId="0"/>
    <xf numFmtId="0" fontId="26" fillId="0" borderId="0"/>
    <xf numFmtId="0" fontId="28" fillId="0" borderId="0">
      <alignment vertical="center"/>
    </xf>
    <xf numFmtId="0" fontId="22" fillId="0" borderId="0"/>
    <xf numFmtId="0" fontId="22" fillId="0" borderId="0"/>
  </cellStyleXfs>
  <cellXfs count="839">
    <xf numFmtId="0" fontId="0" fillId="0" borderId="0" xfId="0"/>
    <xf numFmtId="0" fontId="9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11" fillId="2" borderId="18" xfId="1" applyFont="1" applyFill="1" applyBorder="1" applyAlignment="1">
      <alignment vertical="center" wrapText="1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vertical="center" wrapText="1"/>
    </xf>
    <xf numFmtId="0" fontId="11" fillId="2" borderId="19" xfId="2" applyFont="1" applyFill="1" applyBorder="1" applyAlignment="1">
      <alignment horizontal="center" vertical="center"/>
    </xf>
    <xf numFmtId="0" fontId="11" fillId="2" borderId="20" xfId="2" applyFont="1" applyFill="1" applyBorder="1" applyAlignment="1">
      <alignment horizontal="center" vertical="center"/>
    </xf>
    <xf numFmtId="0" fontId="11" fillId="2" borderId="21" xfId="2" applyFont="1" applyFill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2" borderId="18" xfId="2" applyFont="1" applyFill="1" applyBorder="1" applyAlignment="1">
      <alignment horizontal="left" vertical="center" wrapText="1"/>
    </xf>
    <xf numFmtId="0" fontId="11" fillId="0" borderId="18" xfId="2" applyFont="1" applyBorder="1" applyAlignment="1">
      <alignment vertical="center" wrapText="1" shrinkToFit="1"/>
    </xf>
    <xf numFmtId="0" fontId="11" fillId="2" borderId="18" xfId="2" applyFont="1" applyFill="1" applyBorder="1" applyAlignment="1">
      <alignment horizontal="center" vertical="center" shrinkToFit="1"/>
    </xf>
    <xf numFmtId="0" fontId="11" fillId="2" borderId="18" xfId="2" applyFont="1" applyFill="1" applyBorder="1" applyAlignment="1">
      <alignment vertical="center" wrapText="1" shrinkToFit="1"/>
    </xf>
    <xf numFmtId="0" fontId="11" fillId="0" borderId="18" xfId="1" applyFont="1" applyBorder="1" applyAlignment="1">
      <alignment vertical="center" wrapText="1" shrinkToFit="1"/>
    </xf>
    <xf numFmtId="0" fontId="13" fillId="2" borderId="18" xfId="2" applyFont="1" applyFill="1" applyBorder="1" applyAlignment="1">
      <alignment vertical="center" wrapText="1" shrinkToFit="1"/>
    </xf>
    <xf numFmtId="0" fontId="13" fillId="2" borderId="18" xfId="2" applyFont="1" applyFill="1" applyBorder="1" applyAlignment="1">
      <alignment horizontal="center" vertical="center" shrinkToFit="1"/>
    </xf>
    <xf numFmtId="0" fontId="13" fillId="2" borderId="19" xfId="2" applyFont="1" applyFill="1" applyBorder="1" applyAlignment="1">
      <alignment horizontal="center" vertical="center"/>
    </xf>
    <xf numFmtId="0" fontId="13" fillId="2" borderId="20" xfId="2" applyFont="1" applyFill="1" applyBorder="1" applyAlignment="1">
      <alignment horizontal="center" vertical="center"/>
    </xf>
    <xf numFmtId="0" fontId="13" fillId="2" borderId="21" xfId="2" applyFont="1" applyFill="1" applyBorder="1" applyAlignment="1">
      <alignment horizontal="center" vertical="center"/>
    </xf>
    <xf numFmtId="0" fontId="13" fillId="2" borderId="18" xfId="1" applyFont="1" applyFill="1" applyBorder="1" applyAlignment="1">
      <alignment horizontal="center" vertical="center" shrinkToFit="1"/>
    </xf>
    <xf numFmtId="0" fontId="11" fillId="0" borderId="21" xfId="2" applyFont="1" applyBorder="1" applyAlignment="1">
      <alignment horizontal="center" vertical="center"/>
    </xf>
    <xf numFmtId="0" fontId="11" fillId="2" borderId="20" xfId="2" applyFont="1" applyFill="1" applyBorder="1" applyAlignment="1">
      <alignment horizontal="center" vertical="center" wrapText="1"/>
    </xf>
    <xf numFmtId="0" fontId="11" fillId="2" borderId="24" xfId="2" applyFont="1" applyFill="1" applyBorder="1" applyAlignment="1">
      <alignment horizontal="left" vertical="center" wrapText="1" shrinkToFit="1"/>
    </xf>
    <xf numFmtId="0" fontId="11" fillId="2" borderId="24" xfId="1" applyFont="1" applyFill="1" applyBorder="1" applyAlignment="1">
      <alignment horizontal="center" vertical="center" shrinkToFit="1"/>
    </xf>
    <xf numFmtId="0" fontId="11" fillId="2" borderId="24" xfId="1" applyFont="1" applyFill="1" applyBorder="1" applyAlignment="1">
      <alignment horizontal="left" vertical="center" wrapText="1"/>
    </xf>
    <xf numFmtId="0" fontId="11" fillId="2" borderId="9" xfId="2" applyFont="1" applyFill="1" applyBorder="1" applyAlignment="1">
      <alignment horizontal="center" vertical="center"/>
    </xf>
    <xf numFmtId="0" fontId="11" fillId="2" borderId="10" xfId="2" applyFont="1" applyFill="1" applyBorder="1" applyAlignment="1">
      <alignment horizontal="center" vertical="center"/>
    </xf>
    <xf numFmtId="0" fontId="11" fillId="2" borderId="11" xfId="2" applyFont="1" applyFill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1" xfId="0" applyFont="1" applyBorder="1"/>
    <xf numFmtId="0" fontId="11" fillId="0" borderId="0" xfId="0" applyFont="1"/>
    <xf numFmtId="0" fontId="11" fillId="0" borderId="18" xfId="2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 shrinkToFit="1"/>
    </xf>
    <xf numFmtId="0" fontId="11" fillId="0" borderId="0" xfId="2" applyFont="1" applyAlignment="1">
      <alignment horizontal="center" vertical="center"/>
    </xf>
    <xf numFmtId="0" fontId="17" fillId="0" borderId="0" xfId="2" applyFont="1">
      <alignment vertical="center"/>
    </xf>
    <xf numFmtId="0" fontId="17" fillId="0" borderId="0" xfId="2" applyFont="1" applyAlignment="1">
      <alignment horizontal="center" vertical="center" wrapText="1"/>
    </xf>
    <xf numFmtId="0" fontId="5" fillId="2" borderId="0" xfId="3" applyFont="1" applyFill="1" applyAlignment="1">
      <alignment horizontal="right" vertical="center"/>
    </xf>
    <xf numFmtId="0" fontId="11" fillId="0" borderId="4" xfId="3" applyFont="1" applyBorder="1" applyAlignment="1">
      <alignment horizontal="center" vertical="center" wrapText="1"/>
    </xf>
    <xf numFmtId="0" fontId="11" fillId="0" borderId="13" xfId="3" applyFont="1" applyBorder="1" applyAlignment="1">
      <alignment horizontal="center" vertical="center" wrapText="1"/>
    </xf>
    <xf numFmtId="0" fontId="11" fillId="0" borderId="15" xfId="4" applyFont="1" applyBorder="1" applyAlignment="1">
      <alignment horizontal="center" vertical="center"/>
    </xf>
    <xf numFmtId="0" fontId="11" fillId="0" borderId="34" xfId="3" applyFont="1" applyBorder="1" applyAlignment="1">
      <alignment horizontal="center" vertical="center" wrapText="1"/>
    </xf>
    <xf numFmtId="0" fontId="11" fillId="0" borderId="14" xfId="3" applyFont="1" applyBorder="1" applyAlignment="1">
      <alignment horizontal="center" vertical="center" wrapText="1"/>
    </xf>
    <xf numFmtId="0" fontId="12" fillId="0" borderId="36" xfId="3" applyFont="1" applyBorder="1" applyAlignment="1">
      <alignment horizontal="left" vertical="center" wrapText="1"/>
    </xf>
    <xf numFmtId="0" fontId="12" fillId="0" borderId="16" xfId="3" applyFont="1" applyBorder="1" applyAlignment="1">
      <alignment horizontal="left" vertical="center" wrapText="1"/>
    </xf>
    <xf numFmtId="0" fontId="19" fillId="0" borderId="0" xfId="2" applyFont="1">
      <alignment vertical="center"/>
    </xf>
    <xf numFmtId="0" fontId="11" fillId="0" borderId="18" xfId="3" applyFont="1" applyBorder="1" applyAlignment="1">
      <alignment horizontal="center" vertical="center" wrapText="1"/>
    </xf>
    <xf numFmtId="0" fontId="11" fillId="0" borderId="19" xfId="3" applyFont="1" applyBorder="1" applyAlignment="1">
      <alignment horizontal="center" vertical="center" wrapText="1"/>
    </xf>
    <xf numFmtId="0" fontId="11" fillId="0" borderId="21" xfId="4" applyFont="1" applyBorder="1" applyAlignment="1">
      <alignment horizontal="center" vertical="center"/>
    </xf>
    <xf numFmtId="0" fontId="11" fillId="0" borderId="33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2" fillId="0" borderId="37" xfId="3" applyFont="1" applyBorder="1" applyAlignment="1">
      <alignment horizontal="left" vertical="center" wrapText="1"/>
    </xf>
    <xf numFmtId="0" fontId="12" fillId="0" borderId="22" xfId="3" applyFont="1" applyBorder="1" applyAlignment="1">
      <alignment horizontal="left" vertical="center" wrapText="1"/>
    </xf>
    <xf numFmtId="0" fontId="11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0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46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11" fillId="0" borderId="34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33" xfId="3" applyFont="1" applyBorder="1" applyAlignment="1">
      <alignment horizontal="center" vertical="center" wrapText="1"/>
    </xf>
    <xf numFmtId="0" fontId="11" fillId="0" borderId="20" xfId="3" applyFont="1" applyBorder="1" applyAlignment="1">
      <alignment horizontal="center" vertical="center" wrapText="1"/>
    </xf>
    <xf numFmtId="0" fontId="11" fillId="0" borderId="21" xfId="3" applyFont="1" applyBorder="1" applyAlignment="1">
      <alignment horizontal="center" vertical="center" wrapText="1"/>
    </xf>
    <xf numFmtId="0" fontId="11" fillId="0" borderId="18" xfId="4" applyFont="1" applyBorder="1" applyAlignment="1">
      <alignment horizontal="center" vertical="center" wrapText="1"/>
    </xf>
    <xf numFmtId="0" fontId="11" fillId="0" borderId="19" xfId="2" applyFont="1" applyBorder="1">
      <alignment vertical="center"/>
    </xf>
    <xf numFmtId="0" fontId="11" fillId="0" borderId="33" xfId="2" applyFont="1" applyBorder="1">
      <alignment vertical="center"/>
    </xf>
    <xf numFmtId="0" fontId="11" fillId="0" borderId="20" xfId="4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 wrapText="1"/>
    </xf>
    <xf numFmtId="0" fontId="11" fillId="0" borderId="21" xfId="3" applyFont="1" applyBorder="1" applyAlignment="1">
      <alignment horizontal="center" vertical="center"/>
    </xf>
    <xf numFmtId="0" fontId="11" fillId="0" borderId="0" xfId="2" applyFont="1">
      <alignment vertical="center"/>
    </xf>
    <xf numFmtId="0" fontId="13" fillId="0" borderId="19" xfId="2" applyFont="1" applyBorder="1" applyAlignment="1">
      <alignment horizontal="center" vertical="center" shrinkToFit="1"/>
    </xf>
    <xf numFmtId="0" fontId="13" fillId="0" borderId="21" xfId="2" applyFont="1" applyBorder="1" applyAlignment="1">
      <alignment horizontal="center" vertical="center"/>
    </xf>
    <xf numFmtId="0" fontId="13" fillId="0" borderId="18" xfId="2" applyFont="1" applyBorder="1" applyAlignment="1">
      <alignment horizontal="center" vertical="center" wrapText="1"/>
    </xf>
    <xf numFmtId="0" fontId="13" fillId="0" borderId="19" xfId="2" applyFont="1" applyBorder="1" applyAlignment="1">
      <alignment horizontal="center" vertical="center"/>
    </xf>
    <xf numFmtId="0" fontId="13" fillId="0" borderId="24" xfId="2" applyFont="1" applyBorder="1" applyAlignment="1">
      <alignment horizontal="center" vertical="center" wrapText="1"/>
    </xf>
    <xf numFmtId="0" fontId="13" fillId="0" borderId="9" xfId="2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 wrapText="1"/>
    </xf>
    <xf numFmtId="0" fontId="11" fillId="0" borderId="9" xfId="2" applyFont="1" applyBorder="1">
      <alignment vertical="center"/>
    </xf>
    <xf numFmtId="0" fontId="11" fillId="0" borderId="46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27" xfId="3" applyFont="1" applyBorder="1" applyAlignment="1">
      <alignment horizontal="center" vertical="center" wrapText="1"/>
    </xf>
    <xf numFmtId="0" fontId="11" fillId="0" borderId="29" xfId="3" applyFont="1" applyBorder="1" applyAlignment="1">
      <alignment horizontal="center" vertical="center" wrapText="1"/>
    </xf>
    <xf numFmtId="0" fontId="11" fillId="0" borderId="31" xfId="4" applyFont="1" applyBorder="1" applyAlignment="1">
      <alignment horizontal="center" vertical="center"/>
    </xf>
    <xf numFmtId="0" fontId="11" fillId="0" borderId="28" xfId="3" applyFont="1" applyBorder="1" applyAlignment="1">
      <alignment horizontal="center" vertical="center"/>
    </xf>
    <xf numFmtId="0" fontId="11" fillId="0" borderId="30" xfId="3" applyFont="1" applyBorder="1" applyAlignment="1">
      <alignment horizontal="center" vertical="center"/>
    </xf>
    <xf numFmtId="0" fontId="11" fillId="0" borderId="24" xfId="4" applyFont="1" applyBorder="1" applyAlignment="1">
      <alignment horizontal="center" vertical="center" wrapText="1"/>
    </xf>
    <xf numFmtId="0" fontId="11" fillId="0" borderId="11" xfId="4" applyFont="1" applyBorder="1" applyAlignment="1">
      <alignment horizontal="center" vertical="center"/>
    </xf>
    <xf numFmtId="0" fontId="11" fillId="0" borderId="46" xfId="2" applyFont="1" applyBorder="1">
      <alignment vertical="center"/>
    </xf>
    <xf numFmtId="0" fontId="11" fillId="0" borderId="10" xfId="4" applyFont="1" applyBorder="1" applyAlignment="1">
      <alignment horizontal="center" vertical="center"/>
    </xf>
    <xf numFmtId="0" fontId="13" fillId="0" borderId="0" xfId="2" applyFont="1" applyAlignment="1">
      <alignment horizontal="center" vertical="center" wrapText="1" shrinkToFit="1"/>
    </xf>
    <xf numFmtId="0" fontId="13" fillId="0" borderId="0" xfId="2" applyFont="1" applyAlignment="1">
      <alignment horizontal="left" vertical="center" wrapText="1" shrinkToFit="1"/>
    </xf>
    <xf numFmtId="0" fontId="13" fillId="0" borderId="0" xfId="2" applyFont="1" applyAlignment="1">
      <alignment horizontal="center" vertical="center" shrinkToFit="1"/>
    </xf>
    <xf numFmtId="0" fontId="13" fillId="0" borderId="0" xfId="2" applyFont="1" applyAlignment="1">
      <alignment vertical="center" wrapText="1" shrinkToFi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 wrapText="1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 wrapText="1"/>
    </xf>
    <xf numFmtId="0" fontId="11" fillId="0" borderId="18" xfId="0" applyFont="1" applyBorder="1" applyAlignment="1">
      <alignment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 shrinkToFit="1"/>
    </xf>
    <xf numFmtId="0" fontId="11" fillId="0" borderId="33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shrinkToFit="1"/>
    </xf>
    <xf numFmtId="0" fontId="11" fillId="0" borderId="0" xfId="0" applyFont="1" applyAlignment="1">
      <alignment horizontal="left" shrinkToFit="1"/>
    </xf>
    <xf numFmtId="0" fontId="12" fillId="0" borderId="0" xfId="0" applyFont="1" applyAlignment="1">
      <alignment horizontal="center" wrapText="1"/>
    </xf>
    <xf numFmtId="0" fontId="19" fillId="0" borderId="0" xfId="2" applyFont="1" applyAlignment="1">
      <alignment horizontal="center" vertical="center"/>
    </xf>
    <xf numFmtId="0" fontId="21" fillId="0" borderId="0" xfId="2" applyFont="1">
      <alignment vertical="center"/>
    </xf>
    <xf numFmtId="0" fontId="19" fillId="0" borderId="0" xfId="2" applyFont="1" applyAlignment="1">
      <alignment horizontal="center" vertical="center" wrapText="1" shrinkToFit="1"/>
    </xf>
    <xf numFmtId="0" fontId="19" fillId="0" borderId="0" xfId="2" applyFont="1" applyAlignment="1">
      <alignment horizontal="left" vertical="center"/>
    </xf>
    <xf numFmtId="0" fontId="11" fillId="0" borderId="0" xfId="2" applyFont="1" applyAlignment="1">
      <alignment horizontal="left"/>
    </xf>
    <xf numFmtId="0" fontId="19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0" xfId="4" applyFont="1" applyAlignment="1">
      <alignment vertical="center" wrapText="1"/>
    </xf>
    <xf numFmtId="0" fontId="25" fillId="0" borderId="18" xfId="7" applyFont="1" applyBorder="1" applyAlignment="1">
      <alignment horizontal="center" vertical="center" wrapText="1"/>
    </xf>
    <xf numFmtId="0" fontId="25" fillId="0" borderId="0" xfId="7" applyFont="1" applyAlignment="1">
      <alignment horizontal="center" vertical="center"/>
    </xf>
    <xf numFmtId="0" fontId="23" fillId="0" borderId="0" xfId="5" applyFont="1" applyAlignment="1">
      <alignment vertical="top"/>
    </xf>
    <xf numFmtId="0" fontId="25" fillId="0" borderId="37" xfId="7" applyFont="1" applyBorder="1">
      <alignment vertical="center"/>
    </xf>
    <xf numFmtId="0" fontId="25" fillId="0" borderId="19" xfId="7" applyFont="1" applyBorder="1" applyAlignment="1">
      <alignment horizontal="center" vertical="center" shrinkToFit="1"/>
    </xf>
    <xf numFmtId="0" fontId="25" fillId="0" borderId="21" xfId="7" applyFont="1" applyBorder="1" applyAlignment="1">
      <alignment horizontal="center" vertical="center" shrinkToFit="1"/>
    </xf>
    <xf numFmtId="0" fontId="25" fillId="0" borderId="4" xfId="8" applyFont="1" applyBorder="1" applyAlignment="1">
      <alignment vertical="center"/>
    </xf>
    <xf numFmtId="0" fontId="25" fillId="0" borderId="27" xfId="8" applyFont="1" applyBorder="1" applyAlignment="1">
      <alignment horizontal="center" vertical="center" wrapText="1"/>
    </xf>
    <xf numFmtId="0" fontId="25" fillId="0" borderId="0" xfId="8" applyFont="1" applyAlignment="1">
      <alignment vertical="center" textRotation="255"/>
    </xf>
    <xf numFmtId="0" fontId="25" fillId="0" borderId="0" xfId="8" applyFont="1"/>
    <xf numFmtId="0" fontId="25" fillId="0" borderId="1" xfId="8" applyFont="1" applyBorder="1" applyAlignment="1">
      <alignment vertical="center"/>
    </xf>
    <xf numFmtId="0" fontId="25" fillId="0" borderId="1" xfId="8" applyFont="1" applyBorder="1" applyAlignment="1">
      <alignment vertical="top" textRotation="255"/>
    </xf>
    <xf numFmtId="0" fontId="25" fillId="0" borderId="0" xfId="8" applyFont="1" applyAlignment="1">
      <alignment horizontal="center"/>
    </xf>
    <xf numFmtId="0" fontId="25" fillId="0" borderId="0" xfId="8" applyFont="1" applyAlignment="1">
      <alignment wrapText="1"/>
    </xf>
    <xf numFmtId="0" fontId="23" fillId="2" borderId="0" xfId="8" applyFont="1" applyFill="1" applyAlignment="1">
      <alignment horizontal="right" vertical="center"/>
    </xf>
    <xf numFmtId="0" fontId="30" fillId="0" borderId="60" xfId="8" applyFont="1" applyBorder="1" applyAlignment="1">
      <alignment horizontal="center" vertical="center" wrapText="1"/>
    </xf>
    <xf numFmtId="0" fontId="30" fillId="0" borderId="61" xfId="8" applyFont="1" applyBorder="1" applyAlignment="1">
      <alignment horizontal="center" vertical="center" wrapText="1"/>
    </xf>
    <xf numFmtId="0" fontId="25" fillId="0" borderId="4" xfId="8" applyFont="1" applyBorder="1" applyAlignment="1">
      <alignment vertical="center" shrinkToFit="1"/>
    </xf>
    <xf numFmtId="0" fontId="25" fillId="0" borderId="13" xfId="8" applyFont="1" applyBorder="1" applyAlignment="1">
      <alignment horizontal="center" vertical="center"/>
    </xf>
    <xf numFmtId="0" fontId="25" fillId="0" borderId="15" xfId="8" applyFont="1" applyBorder="1" applyAlignment="1">
      <alignment horizontal="center" vertical="center"/>
    </xf>
    <xf numFmtId="0" fontId="25" fillId="0" borderId="14" xfId="8" applyFont="1" applyBorder="1" applyAlignment="1">
      <alignment horizontal="center" vertical="center"/>
    </xf>
    <xf numFmtId="0" fontId="25" fillId="0" borderId="63" xfId="8" applyFont="1" applyBorder="1" applyAlignment="1">
      <alignment horizontal="center" vertical="center"/>
    </xf>
    <xf numFmtId="0" fontId="25" fillId="0" borderId="15" xfId="8" applyFont="1" applyBorder="1" applyAlignment="1">
      <alignment vertical="center"/>
    </xf>
    <xf numFmtId="0" fontId="24" fillId="0" borderId="16" xfId="8" applyFont="1" applyBorder="1" applyAlignment="1">
      <alignment vertical="center" wrapText="1"/>
    </xf>
    <xf numFmtId="0" fontId="25" fillId="0" borderId="18" xfId="8" applyFont="1" applyBorder="1" applyAlignment="1">
      <alignment horizontal="center" vertical="center" shrinkToFit="1"/>
    </xf>
    <xf numFmtId="0" fontId="25" fillId="0" borderId="18" xfId="8" applyFont="1" applyBorder="1" applyAlignment="1">
      <alignment vertical="center" shrinkToFit="1"/>
    </xf>
    <xf numFmtId="0" fontId="25" fillId="2" borderId="21" xfId="7" applyFont="1" applyFill="1" applyBorder="1" applyAlignment="1">
      <alignment horizontal="center" vertical="center" shrinkToFit="1"/>
    </xf>
    <xf numFmtId="0" fontId="25" fillId="0" borderId="19" xfId="8" applyFont="1" applyBorder="1" applyAlignment="1">
      <alignment horizontal="center" vertical="center"/>
    </xf>
    <xf numFmtId="0" fontId="25" fillId="0" borderId="20" xfId="8" applyFont="1" applyBorder="1" applyAlignment="1">
      <alignment horizontal="center" vertical="center"/>
    </xf>
    <xf numFmtId="0" fontId="25" fillId="0" borderId="67" xfId="8" applyFont="1" applyBorder="1" applyAlignment="1">
      <alignment horizontal="center" vertical="center"/>
    </xf>
    <xf numFmtId="0" fontId="25" fillId="0" borderId="21" xfId="8" applyFont="1" applyBorder="1" applyAlignment="1">
      <alignment horizontal="center" vertical="center"/>
    </xf>
    <xf numFmtId="0" fontId="25" fillId="0" borderId="20" xfId="8" applyFont="1" applyBorder="1" applyAlignment="1">
      <alignment horizontal="center"/>
    </xf>
    <xf numFmtId="0" fontId="25" fillId="0" borderId="21" xfId="8" applyFont="1" applyBorder="1"/>
    <xf numFmtId="0" fontId="24" fillId="0" borderId="22" xfId="8" applyFont="1" applyBorder="1" applyAlignment="1">
      <alignment wrapText="1"/>
    </xf>
    <xf numFmtId="0" fontId="25" fillId="0" borderId="27" xfId="8" applyFont="1" applyBorder="1" applyAlignment="1">
      <alignment vertical="center"/>
    </xf>
    <xf numFmtId="0" fontId="25" fillId="0" borderId="27" xfId="8" applyFont="1" applyBorder="1" applyAlignment="1">
      <alignment horizontal="center" vertical="center" shrinkToFit="1"/>
    </xf>
    <xf numFmtId="0" fontId="25" fillId="0" borderId="27" xfId="8" applyFont="1" applyBorder="1" applyAlignment="1">
      <alignment vertical="center" shrinkToFit="1"/>
    </xf>
    <xf numFmtId="0" fontId="25" fillId="0" borderId="29" xfId="8" applyFont="1" applyBorder="1" applyAlignment="1">
      <alignment horizontal="center" vertical="center"/>
    </xf>
    <xf numFmtId="0" fontId="25" fillId="0" borderId="31" xfId="8" applyFont="1" applyBorder="1" applyAlignment="1">
      <alignment horizontal="center" vertical="center"/>
    </xf>
    <xf numFmtId="0" fontId="25" fillId="0" borderId="30" xfId="8" applyFont="1" applyBorder="1" applyAlignment="1">
      <alignment horizontal="center" vertical="center"/>
    </xf>
    <xf numFmtId="0" fontId="25" fillId="0" borderId="68" xfId="8" applyFont="1" applyBorder="1" applyAlignment="1">
      <alignment horizontal="center" vertical="center"/>
    </xf>
    <xf numFmtId="0" fontId="25" fillId="0" borderId="31" xfId="8" applyFont="1" applyBorder="1" applyAlignment="1">
      <alignment vertical="center"/>
    </xf>
    <xf numFmtId="0" fontId="24" fillId="0" borderId="32" xfId="8" applyFont="1" applyBorder="1" applyAlignment="1">
      <alignment vertical="center" wrapText="1"/>
    </xf>
    <xf numFmtId="0" fontId="25" fillId="0" borderId="18" xfId="8" applyFont="1" applyBorder="1" applyAlignment="1">
      <alignment vertical="center"/>
    </xf>
    <xf numFmtId="0" fontId="25" fillId="0" borderId="21" xfId="8" applyFont="1" applyBorder="1" applyAlignment="1">
      <alignment vertical="center"/>
    </xf>
    <xf numFmtId="0" fontId="24" fillId="0" borderId="22" xfId="8" applyFont="1" applyBorder="1" applyAlignment="1">
      <alignment vertical="center" wrapText="1"/>
    </xf>
    <xf numFmtId="0" fontId="25" fillId="0" borderId="21" xfId="8" applyFont="1" applyBorder="1" applyAlignment="1">
      <alignment horizontal="center"/>
    </xf>
    <xf numFmtId="0" fontId="25" fillId="0" borderId="37" xfId="7" applyFont="1" applyBorder="1" applyAlignment="1">
      <alignment vertical="center" wrapText="1" shrinkToFit="1"/>
    </xf>
    <xf numFmtId="0" fontId="25" fillId="0" borderId="18" xfId="7" applyFont="1" applyBorder="1" applyAlignment="1">
      <alignment vertical="center" wrapText="1" shrinkToFit="1"/>
    </xf>
    <xf numFmtId="0" fontId="25" fillId="0" borderId="56" xfId="7" applyFont="1" applyBorder="1" applyAlignment="1">
      <alignment vertical="center" shrinkToFit="1"/>
    </xf>
    <xf numFmtId="0" fontId="25" fillId="0" borderId="24" xfId="7" applyFont="1" applyBorder="1" applyAlignment="1">
      <alignment vertical="center" wrapText="1" shrinkToFit="1"/>
    </xf>
    <xf numFmtId="0" fontId="25" fillId="0" borderId="24" xfId="8" applyFont="1" applyBorder="1" applyAlignment="1">
      <alignment horizontal="center" vertical="center" shrinkToFit="1"/>
    </xf>
    <xf numFmtId="0" fontId="25" fillId="0" borderId="9" xfId="8" applyFont="1" applyBorder="1" applyAlignment="1">
      <alignment horizontal="center" vertical="center"/>
    </xf>
    <xf numFmtId="0" fontId="25" fillId="0" borderId="11" xfId="8" applyFont="1" applyBorder="1" applyAlignment="1">
      <alignment horizontal="center" vertical="center"/>
    </xf>
    <xf numFmtId="0" fontId="25" fillId="0" borderId="10" xfId="8" applyFont="1" applyBorder="1" applyAlignment="1">
      <alignment horizontal="center" vertical="center"/>
    </xf>
    <xf numFmtId="0" fontId="25" fillId="0" borderId="0" xfId="8" applyFont="1" applyAlignment="1">
      <alignment vertical="center"/>
    </xf>
    <xf numFmtId="0" fontId="25" fillId="0" borderId="18" xfId="8" applyFont="1" applyBorder="1" applyAlignment="1">
      <alignment horizontal="left" vertical="center" wrapText="1"/>
    </xf>
    <xf numFmtId="0" fontId="25" fillId="0" borderId="24" xfId="7" applyFont="1" applyBorder="1" applyAlignment="1">
      <alignment vertical="center" shrinkToFit="1"/>
    </xf>
    <xf numFmtId="0" fontId="25" fillId="0" borderId="9" xfId="6" applyFont="1" applyBorder="1" applyAlignment="1">
      <alignment horizontal="center" vertical="center" wrapText="1"/>
    </xf>
    <xf numFmtId="0" fontId="25" fillId="0" borderId="55" xfId="7" applyFont="1" applyBorder="1" applyAlignment="1">
      <alignment horizontal="center" vertical="center"/>
    </xf>
    <xf numFmtId="0" fontId="24" fillId="0" borderId="25" xfId="8" applyFont="1" applyBorder="1" applyAlignment="1">
      <alignment vertical="center" wrapText="1"/>
    </xf>
    <xf numFmtId="0" fontId="25" fillId="0" borderId="69" xfId="8" applyFont="1" applyBorder="1" applyAlignment="1">
      <alignment horizontal="center" vertical="center" textRotation="255"/>
    </xf>
    <xf numFmtId="0" fontId="25" fillId="0" borderId="70" xfId="8" applyFont="1" applyBorder="1" applyAlignment="1">
      <alignment horizontal="center" vertical="center" wrapText="1"/>
    </xf>
    <xf numFmtId="0" fontId="25" fillId="0" borderId="70" xfId="8" applyFont="1" applyBorder="1" applyAlignment="1">
      <alignment vertical="center"/>
    </xf>
    <xf numFmtId="0" fontId="25" fillId="0" borderId="70" xfId="8" applyFont="1" applyBorder="1" applyAlignment="1">
      <alignment horizontal="center" vertical="center" shrinkToFit="1"/>
    </xf>
    <xf numFmtId="0" fontId="25" fillId="0" borderId="70" xfId="8" applyFont="1" applyBorder="1" applyAlignment="1">
      <alignment vertical="center" shrinkToFit="1"/>
    </xf>
    <xf numFmtId="0" fontId="25" fillId="0" borderId="71" xfId="8" applyFont="1" applyBorder="1" applyAlignment="1">
      <alignment horizontal="center" vertical="center"/>
    </xf>
    <xf numFmtId="0" fontId="25" fillId="0" borderId="72" xfId="8" applyFont="1" applyBorder="1" applyAlignment="1">
      <alignment horizontal="center" vertical="center"/>
    </xf>
    <xf numFmtId="0" fontId="25" fillId="0" borderId="73" xfId="8" applyFont="1" applyBorder="1" applyAlignment="1">
      <alignment horizontal="center" vertical="center"/>
    </xf>
    <xf numFmtId="0" fontId="25" fillId="0" borderId="74" xfId="8" applyFont="1" applyBorder="1" applyAlignment="1">
      <alignment horizontal="center" vertical="center"/>
    </xf>
    <xf numFmtId="0" fontId="25" fillId="0" borderId="72" xfId="8" applyFont="1" applyBorder="1" applyAlignment="1">
      <alignment vertical="center"/>
    </xf>
    <xf numFmtId="0" fontId="24" fillId="0" borderId="75" xfId="8" applyFont="1" applyBorder="1" applyAlignment="1">
      <alignment vertical="center" wrapText="1"/>
    </xf>
    <xf numFmtId="0" fontId="25" fillId="0" borderId="0" xfId="8" applyFont="1" applyAlignment="1">
      <alignment shrinkToFit="1"/>
    </xf>
    <xf numFmtId="0" fontId="25" fillId="0" borderId="0" xfId="8" applyFont="1" applyAlignment="1">
      <alignment horizontal="center" shrinkToFit="1"/>
    </xf>
    <xf numFmtId="0" fontId="12" fillId="0" borderId="34" xfId="2" applyFont="1" applyBorder="1" applyAlignment="1">
      <alignment horizontal="center" vertical="center" wrapText="1"/>
    </xf>
    <xf numFmtId="0" fontId="12" fillId="0" borderId="76" xfId="2" applyFont="1" applyBorder="1" applyAlignment="1">
      <alignment horizontal="center" vertical="center" wrapText="1"/>
    </xf>
    <xf numFmtId="0" fontId="12" fillId="0" borderId="65" xfId="2" applyFont="1" applyBorder="1" applyAlignment="1">
      <alignment horizontal="center" vertical="center" wrapText="1"/>
    </xf>
    <xf numFmtId="0" fontId="12" fillId="0" borderId="64" xfId="2" applyFont="1" applyBorder="1" applyAlignment="1">
      <alignment horizontal="center" vertical="center" wrapText="1"/>
    </xf>
    <xf numFmtId="0" fontId="25" fillId="0" borderId="53" xfId="7" applyFont="1" applyBorder="1">
      <alignment vertical="center"/>
    </xf>
    <xf numFmtId="0" fontId="25" fillId="0" borderId="29" xfId="7" applyFont="1" applyBorder="1" applyAlignment="1">
      <alignment horizontal="center" vertical="center" shrinkToFit="1"/>
    </xf>
    <xf numFmtId="0" fontId="25" fillId="2" borderId="31" xfId="7" applyFont="1" applyFill="1" applyBorder="1" applyAlignment="1">
      <alignment horizontal="center" vertical="center" shrinkToFit="1"/>
    </xf>
    <xf numFmtId="0" fontId="25" fillId="0" borderId="56" xfId="8" applyFont="1" applyBorder="1" applyAlignment="1">
      <alignment horizontal="left" vertical="center" shrinkToFit="1"/>
    </xf>
    <xf numFmtId="0" fontId="25" fillId="0" borderId="21" xfId="8" applyFont="1" applyBorder="1" applyAlignment="1">
      <alignment vertical="center" wrapText="1"/>
    </xf>
    <xf numFmtId="0" fontId="24" fillId="0" borderId="22" xfId="8" applyFont="1" applyBorder="1" applyAlignment="1">
      <alignment horizontal="center" vertical="center"/>
    </xf>
    <xf numFmtId="0" fontId="25" fillId="0" borderId="31" xfId="8" applyFont="1" applyBorder="1" applyAlignment="1">
      <alignment horizontal="center"/>
    </xf>
    <xf numFmtId="0" fontId="25" fillId="0" borderId="27" xfId="7" applyFont="1" applyBorder="1" applyAlignment="1">
      <alignment horizontal="center" vertical="center" wrapText="1"/>
    </xf>
    <xf numFmtId="0" fontId="25" fillId="0" borderId="49" xfId="8" applyFont="1" applyBorder="1" applyAlignment="1">
      <alignment vertical="center"/>
    </xf>
    <xf numFmtId="0" fontId="25" fillId="0" borderId="8" xfId="8" applyFont="1" applyBorder="1" applyAlignment="1">
      <alignment vertical="center" shrinkToFit="1"/>
    </xf>
    <xf numFmtId="0" fontId="25" fillId="0" borderId="43" xfId="8" applyFont="1" applyBorder="1" applyAlignment="1">
      <alignment horizontal="center" vertical="center"/>
    </xf>
    <xf numFmtId="0" fontId="25" fillId="0" borderId="44" xfId="8" applyFont="1" applyBorder="1" applyAlignment="1">
      <alignment horizontal="center" vertical="center"/>
    </xf>
    <xf numFmtId="0" fontId="25" fillId="0" borderId="48" xfId="8" applyFont="1" applyBorder="1" applyAlignment="1">
      <alignment horizontal="center" vertical="center"/>
    </xf>
    <xf numFmtId="0" fontId="25" fillId="0" borderId="77" xfId="8" applyFont="1" applyBorder="1" applyAlignment="1">
      <alignment horizontal="center" vertical="center"/>
    </xf>
    <xf numFmtId="0" fontId="25" fillId="0" borderId="44" xfId="8" applyFont="1" applyBorder="1" applyAlignment="1">
      <alignment vertical="center"/>
    </xf>
    <xf numFmtId="0" fontId="24" fillId="0" borderId="12" xfId="8" applyFont="1" applyBorder="1" applyAlignment="1">
      <alignment vertical="center" wrapText="1"/>
    </xf>
    <xf numFmtId="0" fontId="14" fillId="0" borderId="78" xfId="2" applyFont="1" applyBorder="1" applyAlignment="1">
      <alignment horizontal="center" vertical="center" wrapText="1"/>
    </xf>
    <xf numFmtId="0" fontId="14" fillId="0" borderId="79" xfId="2" applyFont="1" applyBorder="1" applyAlignment="1">
      <alignment horizontal="center" vertical="center" wrapText="1"/>
    </xf>
    <xf numFmtId="0" fontId="5" fillId="0" borderId="0" xfId="2" applyFont="1">
      <alignment vertical="center"/>
    </xf>
    <xf numFmtId="0" fontId="37" fillId="0" borderId="0" xfId="2" applyFont="1">
      <alignment vertical="center"/>
    </xf>
    <xf numFmtId="0" fontId="11" fillId="0" borderId="69" xfId="2" applyFont="1" applyBorder="1" applyAlignment="1">
      <alignment horizontal="center" vertical="center" textRotation="255"/>
    </xf>
    <xf numFmtId="0" fontId="11" fillId="0" borderId="70" xfId="2" applyFont="1" applyBorder="1" applyAlignment="1">
      <alignment horizontal="center" vertical="center" wrapText="1"/>
    </xf>
    <xf numFmtId="0" fontId="11" fillId="0" borderId="80" xfId="2" applyFont="1" applyBorder="1" applyAlignment="1">
      <alignment horizontal="center" vertical="center"/>
    </xf>
    <xf numFmtId="0" fontId="13" fillId="0" borderId="80" xfId="2" applyFont="1" applyBorder="1" applyAlignment="1">
      <alignment horizontal="center" vertical="center"/>
    </xf>
    <xf numFmtId="0" fontId="13" fillId="0" borderId="73" xfId="2" applyFont="1" applyBorder="1" applyAlignment="1">
      <alignment horizontal="center" vertical="center"/>
    </xf>
    <xf numFmtId="0" fontId="14" fillId="0" borderId="81" xfId="2" applyFont="1" applyBorder="1" applyAlignment="1">
      <alignment horizontal="left" vertical="center" wrapText="1"/>
    </xf>
    <xf numFmtId="0" fontId="12" fillId="0" borderId="75" xfId="2" applyFont="1" applyBorder="1" applyAlignment="1">
      <alignment horizontal="left" vertical="center" wrapText="1"/>
    </xf>
    <xf numFmtId="0" fontId="6" fillId="0" borderId="4" xfId="3" applyFont="1" applyBorder="1" applyAlignment="1">
      <alignment horizontal="center" vertical="center" wrapText="1"/>
    </xf>
    <xf numFmtId="0" fontId="11" fillId="0" borderId="69" xfId="2" applyFont="1" applyBorder="1" applyAlignment="1">
      <alignment vertical="center" textRotation="255"/>
    </xf>
    <xf numFmtId="0" fontId="11" fillId="0" borderId="70" xfId="2" applyFont="1" applyBorder="1" applyAlignment="1">
      <alignment horizontal="center" vertical="center"/>
    </xf>
    <xf numFmtId="0" fontId="11" fillId="0" borderId="70" xfId="3" applyFont="1" applyBorder="1" applyAlignment="1">
      <alignment vertical="center" wrapText="1"/>
    </xf>
    <xf numFmtId="0" fontId="11" fillId="0" borderId="70" xfId="3" applyFont="1" applyBorder="1" applyAlignment="1">
      <alignment horizontal="center" vertical="center" shrinkToFit="1"/>
    </xf>
    <xf numFmtId="0" fontId="6" fillId="0" borderId="70" xfId="3" applyFont="1" applyBorder="1" applyAlignment="1">
      <alignment horizontal="center" vertical="center" wrapText="1"/>
    </xf>
    <xf numFmtId="0" fontId="11" fillId="0" borderId="80" xfId="3" applyFont="1" applyBorder="1" applyAlignment="1">
      <alignment horizontal="center" vertical="center"/>
    </xf>
    <xf numFmtId="0" fontId="11" fillId="0" borderId="73" xfId="3" applyFont="1" applyBorder="1" applyAlignment="1">
      <alignment horizontal="center" vertical="center"/>
    </xf>
    <xf numFmtId="0" fontId="12" fillId="0" borderId="81" xfId="3" applyFont="1" applyBorder="1" applyAlignment="1">
      <alignment horizontal="left" wrapText="1"/>
    </xf>
    <xf numFmtId="0" fontId="12" fillId="0" borderId="75" xfId="3" applyFont="1" applyBorder="1" applyAlignment="1">
      <alignment horizontal="left" wrapText="1"/>
    </xf>
    <xf numFmtId="0" fontId="11" fillId="0" borderId="28" xfId="3" applyFont="1" applyBorder="1" applyAlignment="1">
      <alignment horizontal="center" vertical="center" wrapText="1"/>
    </xf>
    <xf numFmtId="0" fontId="11" fillId="0" borderId="30" xfId="3" applyFont="1" applyBorder="1" applyAlignment="1">
      <alignment horizontal="center" vertical="center" wrapText="1"/>
    </xf>
    <xf numFmtId="0" fontId="12" fillId="0" borderId="48" xfId="2" applyFont="1" applyBorder="1" applyAlignment="1">
      <alignment horizontal="center" vertical="center" wrapText="1"/>
    </xf>
    <xf numFmtId="0" fontId="12" fillId="0" borderId="49" xfId="2" applyFont="1" applyBorder="1" applyAlignment="1">
      <alignment horizontal="center" vertical="center" wrapText="1"/>
    </xf>
    <xf numFmtId="0" fontId="11" fillId="0" borderId="27" xfId="3" applyFont="1" applyBorder="1" applyAlignment="1">
      <alignment vertical="center" wrapText="1"/>
    </xf>
    <xf numFmtId="0" fontId="11" fillId="0" borderId="18" xfId="3" applyFont="1" applyBorder="1" applyAlignment="1">
      <alignment vertical="center" wrapText="1"/>
    </xf>
    <xf numFmtId="0" fontId="13" fillId="0" borderId="24" xfId="1" applyFont="1" applyBorder="1" applyAlignment="1">
      <alignment horizontal="left" vertical="center" wrapText="1"/>
    </xf>
    <xf numFmtId="0" fontId="11" fillId="0" borderId="4" xfId="3" applyFont="1" applyBorder="1" applyAlignment="1">
      <alignment vertical="center" wrapText="1"/>
    </xf>
    <xf numFmtId="0" fontId="13" fillId="0" borderId="18" xfId="2" applyFont="1" applyBorder="1" applyAlignment="1">
      <alignment horizontal="left" vertical="center" wrapText="1" shrinkToFit="1"/>
    </xf>
    <xf numFmtId="0" fontId="11" fillId="0" borderId="18" xfId="4" applyFont="1" applyBorder="1" applyAlignment="1">
      <alignment vertical="center" wrapText="1"/>
    </xf>
    <xf numFmtId="0" fontId="13" fillId="0" borderId="24" xfId="2" applyFont="1" applyBorder="1" applyAlignment="1">
      <alignment horizontal="left" vertical="center" wrapText="1" shrinkToFit="1"/>
    </xf>
    <xf numFmtId="0" fontId="11" fillId="0" borderId="18" xfId="3" applyFont="1" applyBorder="1" applyAlignment="1">
      <alignment horizontal="center" vertical="center" wrapText="1" shrinkToFit="1"/>
    </xf>
    <xf numFmtId="0" fontId="11" fillId="0" borderId="18" xfId="3" applyFont="1" applyBorder="1" applyAlignment="1">
      <alignment vertical="center"/>
    </xf>
    <xf numFmtId="0" fontId="11" fillId="0" borderId="18" xfId="3" applyFont="1" applyBorder="1" applyAlignment="1">
      <alignment horizontal="center" vertical="center" shrinkToFit="1"/>
    </xf>
    <xf numFmtId="0" fontId="11" fillId="0" borderId="24" xfId="2" applyFont="1" applyBorder="1" applyAlignment="1">
      <alignment horizontal="center" vertical="center"/>
    </xf>
    <xf numFmtId="0" fontId="13" fillId="0" borderId="24" xfId="1" applyFont="1" applyBorder="1" applyAlignment="1">
      <alignment horizontal="center" vertical="center" wrapText="1" shrinkToFit="1"/>
    </xf>
    <xf numFmtId="0" fontId="13" fillId="0" borderId="24" xfId="1" applyFont="1" applyBorder="1" applyAlignment="1">
      <alignment vertical="center" wrapText="1"/>
    </xf>
    <xf numFmtId="0" fontId="13" fillId="0" borderId="24" xfId="1" applyFont="1" applyBorder="1" applyAlignment="1">
      <alignment horizontal="center" vertical="center" shrinkToFit="1"/>
    </xf>
    <xf numFmtId="0" fontId="11" fillId="0" borderId="4" xfId="2" applyFont="1" applyBorder="1" applyAlignment="1">
      <alignment horizontal="center" vertical="center"/>
    </xf>
    <xf numFmtId="0" fontId="11" fillId="0" borderId="4" xfId="3" applyFont="1" applyBorder="1" applyAlignment="1">
      <alignment horizontal="center" vertical="center" wrapText="1" shrinkToFit="1"/>
    </xf>
    <xf numFmtId="0" fontId="11" fillId="0" borderId="4" xfId="3" applyFont="1" applyBorder="1" applyAlignment="1">
      <alignment vertical="center"/>
    </xf>
    <xf numFmtId="0" fontId="11" fillId="0" borderId="4" xfId="3" applyFont="1" applyBorder="1" applyAlignment="1">
      <alignment horizontal="center" vertical="center" shrinkToFit="1"/>
    </xf>
    <xf numFmtId="0" fontId="13" fillId="0" borderId="18" xfId="2" applyFont="1" applyBorder="1" applyAlignment="1">
      <alignment horizontal="center" vertical="center" wrapText="1" shrinkToFit="1"/>
    </xf>
    <xf numFmtId="0" fontId="13" fillId="0" borderId="18" xfId="2" applyFont="1" applyBorder="1" applyAlignment="1">
      <alignment horizontal="center" vertical="center" shrinkToFit="1"/>
    </xf>
    <xf numFmtId="0" fontId="11" fillId="0" borderId="18" xfId="4" applyFont="1" applyBorder="1" applyAlignment="1">
      <alignment horizontal="center" vertical="center" wrapText="1" shrinkToFit="1"/>
    </xf>
    <xf numFmtId="0" fontId="11" fillId="0" borderId="18" xfId="4" applyFont="1" applyBorder="1" applyAlignment="1">
      <alignment vertical="center"/>
    </xf>
    <xf numFmtId="0" fontId="11" fillId="0" borderId="18" xfId="4" applyFont="1" applyBorder="1" applyAlignment="1">
      <alignment horizontal="center" vertical="center" shrinkToFit="1"/>
    </xf>
    <xf numFmtId="0" fontId="13" fillId="0" borderId="18" xfId="2" applyFont="1" applyBorder="1" applyAlignment="1">
      <alignment vertical="center" wrapText="1" shrinkToFit="1"/>
    </xf>
    <xf numFmtId="0" fontId="13" fillId="0" borderId="24" xfId="2" applyFont="1" applyBorder="1" applyAlignment="1">
      <alignment vertical="center" wrapText="1" shrinkToFit="1"/>
    </xf>
    <xf numFmtId="0" fontId="13" fillId="0" borderId="24" xfId="2" applyFont="1" applyBorder="1" applyAlignment="1">
      <alignment horizontal="center" vertical="center" shrinkToFit="1"/>
    </xf>
    <xf numFmtId="0" fontId="13" fillId="0" borderId="18" xfId="1" applyFont="1" applyBorder="1" applyAlignment="1">
      <alignment horizontal="center" vertical="center" shrinkToFit="1"/>
    </xf>
    <xf numFmtId="0" fontId="13" fillId="0" borderId="52" xfId="2" applyFont="1" applyBorder="1" applyAlignment="1">
      <alignment horizontal="left" vertical="center" wrapText="1" shrinkToFit="1"/>
    </xf>
    <xf numFmtId="0" fontId="11" fillId="0" borderId="52" xfId="4" applyFont="1" applyBorder="1" applyAlignment="1">
      <alignment horizontal="center" vertical="center" wrapText="1" shrinkToFit="1"/>
    </xf>
    <xf numFmtId="0" fontId="13" fillId="0" borderId="52" xfId="2" applyFont="1" applyBorder="1" applyAlignment="1">
      <alignment vertical="center" wrapText="1" shrinkToFit="1"/>
    </xf>
    <xf numFmtId="0" fontId="13" fillId="0" borderId="52" xfId="2" applyFont="1" applyBorder="1" applyAlignment="1">
      <alignment horizontal="center" vertical="center" shrinkToFit="1"/>
    </xf>
    <xf numFmtId="0" fontId="11" fillId="0" borderId="18" xfId="2" applyFont="1" applyBorder="1" applyAlignment="1">
      <alignment horizontal="left" vertical="center"/>
    </xf>
    <xf numFmtId="0" fontId="11" fillId="0" borderId="18" xfId="2" applyFont="1" applyBorder="1" applyAlignment="1">
      <alignment horizontal="center" vertical="center" wrapText="1" shrinkToFit="1"/>
    </xf>
    <xf numFmtId="0" fontId="11" fillId="0" borderId="18" xfId="2" applyFont="1" applyBorder="1">
      <alignment vertical="center"/>
    </xf>
    <xf numFmtId="0" fontId="11" fillId="0" borderId="18" xfId="2" applyFont="1" applyBorder="1" applyAlignment="1">
      <alignment horizontal="center" vertical="center" shrinkToFit="1"/>
    </xf>
    <xf numFmtId="0" fontId="13" fillId="0" borderId="18" xfId="1" applyFont="1" applyBorder="1" applyAlignment="1">
      <alignment vertical="center" wrapText="1"/>
    </xf>
    <xf numFmtId="0" fontId="13" fillId="0" borderId="18" xfId="1" applyFont="1" applyBorder="1" applyAlignment="1">
      <alignment horizontal="center" vertical="center" wrapText="1" shrinkToFit="1"/>
    </xf>
    <xf numFmtId="0" fontId="13" fillId="0" borderId="18" xfId="1" applyFont="1" applyBorder="1" applyAlignment="1">
      <alignment horizontal="left" vertical="center" wrapText="1"/>
    </xf>
    <xf numFmtId="0" fontId="13" fillId="0" borderId="24" xfId="2" applyFont="1" applyBorder="1" applyAlignment="1">
      <alignment horizontal="center" vertical="center" wrapText="1" shrinkToFit="1"/>
    </xf>
    <xf numFmtId="0" fontId="11" fillId="0" borderId="24" xfId="4" applyFont="1" applyBorder="1" applyAlignment="1">
      <alignment vertical="center" wrapText="1"/>
    </xf>
    <xf numFmtId="0" fontId="11" fillId="0" borderId="24" xfId="4" applyFont="1" applyBorder="1" applyAlignment="1">
      <alignment horizontal="center" vertical="center" wrapText="1" shrinkToFit="1"/>
    </xf>
    <xf numFmtId="0" fontId="11" fillId="0" borderId="24" xfId="4" applyFont="1" applyBorder="1" applyAlignment="1">
      <alignment vertical="center"/>
    </xf>
    <xf numFmtId="0" fontId="11" fillId="0" borderId="24" xfId="4" applyFont="1" applyBorder="1" applyAlignment="1">
      <alignment horizontal="center" vertical="center" shrinkToFit="1"/>
    </xf>
    <xf numFmtId="0" fontId="11" fillId="0" borderId="70" xfId="2" applyFont="1" applyBorder="1" applyAlignment="1">
      <alignment horizontal="center" vertical="center" shrinkToFit="1"/>
    </xf>
    <xf numFmtId="57" fontId="11" fillId="0" borderId="70" xfId="1" quotePrefix="1" applyNumberFormat="1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left" vertical="center" wrapText="1" shrinkToFit="1"/>
    </xf>
    <xf numFmtId="0" fontId="38" fillId="0" borderId="15" xfId="0" applyFont="1" applyBorder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1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11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2" borderId="21" xfId="2" applyFont="1" applyFill="1" applyBorder="1" applyAlignment="1">
      <alignment horizontal="left" vertical="center"/>
    </xf>
    <xf numFmtId="0" fontId="38" fillId="2" borderId="22" xfId="2" applyFont="1" applyFill="1" applyBorder="1" applyAlignment="1">
      <alignment horizontal="left" vertical="center" wrapText="1"/>
    </xf>
    <xf numFmtId="0" fontId="38" fillId="0" borderId="22" xfId="0" applyFont="1" applyBorder="1" applyAlignment="1">
      <alignment horizontal="left"/>
    </xf>
    <xf numFmtId="0" fontId="39" fillId="2" borderId="21" xfId="2" applyFont="1" applyFill="1" applyBorder="1" applyAlignment="1">
      <alignment horizontal="left" vertical="center"/>
    </xf>
    <xf numFmtId="0" fontId="38" fillId="0" borderId="21" xfId="0" applyFont="1" applyBorder="1" applyAlignment="1">
      <alignment horizontal="left" vertical="center"/>
    </xf>
    <xf numFmtId="0" fontId="38" fillId="0" borderId="22" xfId="0" applyFont="1" applyBorder="1" applyAlignment="1">
      <alignment horizontal="left" vertical="center"/>
    </xf>
    <xf numFmtId="0" fontId="38" fillId="2" borderId="21" xfId="2" applyFont="1" applyFill="1" applyBorder="1" applyAlignment="1">
      <alignment horizontal="left" vertical="center" wrapText="1"/>
    </xf>
    <xf numFmtId="0" fontId="38" fillId="2" borderId="11" xfId="2" applyFont="1" applyFill="1" applyBorder="1" applyAlignment="1">
      <alignment horizontal="left" vertical="center" wrapText="1"/>
    </xf>
    <xf numFmtId="0" fontId="38" fillId="2" borderId="25" xfId="2" applyFont="1" applyFill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 shrinkToFit="1"/>
    </xf>
    <xf numFmtId="0" fontId="11" fillId="0" borderId="43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38" fillId="0" borderId="44" xfId="0" applyFont="1" applyBorder="1" applyAlignment="1">
      <alignment horizontal="left" vertical="center"/>
    </xf>
    <xf numFmtId="0" fontId="38" fillId="0" borderId="12" xfId="0" applyFont="1" applyBorder="1" applyAlignment="1">
      <alignment horizontal="left" vertical="center"/>
    </xf>
    <xf numFmtId="0" fontId="11" fillId="0" borderId="34" xfId="0" applyFont="1" applyBorder="1" applyAlignment="1">
      <alignment horizontal="center" vertical="center" shrinkToFit="1"/>
    </xf>
    <xf numFmtId="0" fontId="11" fillId="0" borderId="82" xfId="0" applyFont="1" applyBorder="1" applyAlignment="1">
      <alignment horizontal="center" vertical="center" shrinkToFit="1"/>
    </xf>
    <xf numFmtId="0" fontId="11" fillId="0" borderId="0" xfId="5" applyFont="1" applyAlignment="1">
      <alignment vertical="center"/>
    </xf>
    <xf numFmtId="0" fontId="11" fillId="0" borderId="1" xfId="5" applyFont="1" applyBorder="1"/>
    <xf numFmtId="0" fontId="11" fillId="0" borderId="0" xfId="5" applyFont="1"/>
    <xf numFmtId="0" fontId="11" fillId="0" borderId="0" xfId="5" applyFont="1" applyAlignment="1">
      <alignment vertical="center" shrinkToFit="1"/>
    </xf>
    <xf numFmtId="0" fontId="11" fillId="0" borderId="0" xfId="5" applyFont="1" applyAlignment="1">
      <alignment horizontal="center" vertical="center" shrinkToFit="1"/>
    </xf>
    <xf numFmtId="0" fontId="11" fillId="0" borderId="0" xfId="5" applyFont="1" applyAlignment="1">
      <alignment vertical="center" wrapText="1"/>
    </xf>
    <xf numFmtId="0" fontId="37" fillId="0" borderId="0" xfId="5" applyFont="1" applyAlignment="1">
      <alignment horizontal="right"/>
    </xf>
    <xf numFmtId="0" fontId="12" fillId="0" borderId="9" xfId="5" applyFont="1" applyBorder="1" applyAlignment="1">
      <alignment horizontal="center" vertical="center" wrapText="1"/>
    </xf>
    <xf numFmtId="0" fontId="11" fillId="0" borderId="4" xfId="5" applyFont="1" applyBorder="1" applyAlignment="1">
      <alignment vertical="center" wrapText="1"/>
    </xf>
    <xf numFmtId="0" fontId="11" fillId="0" borderId="13" xfId="5" applyFont="1" applyBorder="1" applyAlignment="1">
      <alignment horizontal="center" vertical="center"/>
    </xf>
    <xf numFmtId="0" fontId="11" fillId="0" borderId="14" xfId="5" applyFont="1" applyBorder="1" applyAlignment="1">
      <alignment horizontal="center" vertical="center"/>
    </xf>
    <xf numFmtId="0" fontId="11" fillId="0" borderId="15" xfId="5" applyFont="1" applyBorder="1" applyAlignment="1">
      <alignment horizontal="center" vertical="center"/>
    </xf>
    <xf numFmtId="0" fontId="11" fillId="0" borderId="16" xfId="5" applyFont="1" applyBorder="1" applyAlignment="1">
      <alignment vertical="center" wrapText="1"/>
    </xf>
    <xf numFmtId="0" fontId="11" fillId="0" borderId="18" xfId="5" applyFont="1" applyBorder="1" applyAlignment="1">
      <alignment horizontal="center" vertical="center"/>
    </xf>
    <xf numFmtId="0" fontId="11" fillId="0" borderId="18" xfId="5" applyFont="1" applyBorder="1" applyAlignment="1">
      <alignment vertical="center" wrapText="1"/>
    </xf>
    <xf numFmtId="0" fontId="11" fillId="0" borderId="19" xfId="5" applyFont="1" applyBorder="1" applyAlignment="1">
      <alignment horizontal="center" vertical="center"/>
    </xf>
    <xf numFmtId="0" fontId="11" fillId="0" borderId="20" xfId="5" applyFont="1" applyBorder="1" applyAlignment="1">
      <alignment horizontal="center" vertical="center"/>
    </xf>
    <xf numFmtId="0" fontId="11" fillId="0" borderId="21" xfId="5" applyFont="1" applyBorder="1" applyAlignment="1">
      <alignment horizontal="center" vertical="center"/>
    </xf>
    <xf numFmtId="0" fontId="11" fillId="0" borderId="27" xfId="5" applyFont="1" applyBorder="1" applyAlignment="1">
      <alignment horizontal="center" vertical="center"/>
    </xf>
    <xf numFmtId="0" fontId="11" fillId="0" borderId="32" xfId="5" applyFont="1" applyBorder="1" applyAlignment="1">
      <alignment vertical="center" wrapText="1"/>
    </xf>
    <xf numFmtId="0" fontId="11" fillId="0" borderId="18" xfId="6" applyFont="1" applyBorder="1" applyAlignment="1">
      <alignment horizontal="justify" vertical="center" wrapText="1"/>
    </xf>
    <xf numFmtId="0" fontId="11" fillId="0" borderId="18" xfId="5" applyFont="1" applyBorder="1" applyAlignment="1">
      <alignment horizontal="center" vertical="center" shrinkToFit="1"/>
    </xf>
    <xf numFmtId="0" fontId="11" fillId="0" borderId="18" xfId="6" applyFont="1" applyBorder="1" applyAlignment="1">
      <alignment horizontal="center" vertical="center"/>
    </xf>
    <xf numFmtId="0" fontId="11" fillId="0" borderId="22" xfId="5" applyFont="1" applyBorder="1" applyAlignment="1">
      <alignment vertical="center" wrapText="1"/>
    </xf>
    <xf numFmtId="0" fontId="11" fillId="0" borderId="18" xfId="5" applyFont="1" applyBorder="1" applyAlignment="1">
      <alignment horizontal="left" vertical="center"/>
    </xf>
    <xf numFmtId="0" fontId="11" fillId="0" borderId="18" xfId="5" applyFont="1" applyBorder="1" applyAlignment="1">
      <alignment horizontal="left" vertical="center" wrapText="1"/>
    </xf>
    <xf numFmtId="0" fontId="11" fillId="0" borderId="37" xfId="5" applyFont="1" applyBorder="1" applyAlignment="1">
      <alignment horizontal="center" vertical="center"/>
    </xf>
    <xf numFmtId="0" fontId="11" fillId="0" borderId="38" xfId="5" applyFont="1" applyBorder="1" applyAlignment="1">
      <alignment horizontal="center" vertical="center"/>
    </xf>
    <xf numFmtId="0" fontId="11" fillId="0" borderId="18" xfId="7" applyFont="1" applyBorder="1">
      <alignment vertical="center"/>
    </xf>
    <xf numFmtId="0" fontId="11" fillId="0" borderId="0" xfId="5" applyFont="1" applyAlignment="1">
      <alignment horizontal="center" vertical="center" wrapText="1"/>
    </xf>
    <xf numFmtId="0" fontId="11" fillId="0" borderId="22" xfId="7" applyFont="1" applyBorder="1" applyAlignment="1">
      <alignment horizontal="center" vertical="center"/>
    </xf>
    <xf numFmtId="0" fontId="11" fillId="0" borderId="18" xfId="5" applyFont="1" applyBorder="1" applyAlignment="1">
      <alignment vertical="center"/>
    </xf>
    <xf numFmtId="0" fontId="11" fillId="0" borderId="22" xfId="5" applyFont="1" applyBorder="1" applyAlignment="1">
      <alignment vertical="center"/>
    </xf>
    <xf numFmtId="0" fontId="40" fillId="0" borderId="18" xfId="5" applyFont="1" applyBorder="1" applyAlignment="1">
      <alignment vertical="center"/>
    </xf>
    <xf numFmtId="0" fontId="40" fillId="0" borderId="18" xfId="5" applyFont="1" applyBorder="1" applyAlignment="1">
      <alignment horizontal="center" vertical="center" shrinkToFit="1"/>
    </xf>
    <xf numFmtId="0" fontId="40" fillId="0" borderId="18" xfId="5" applyFont="1" applyBorder="1" applyAlignment="1">
      <alignment horizontal="left" vertical="center"/>
    </xf>
    <xf numFmtId="0" fontId="40" fillId="0" borderId="19" xfId="5" applyFont="1" applyBorder="1" applyAlignment="1">
      <alignment horizontal="center" vertical="center"/>
    </xf>
    <xf numFmtId="0" fontId="40" fillId="0" borderId="20" xfId="5" applyFont="1" applyBorder="1" applyAlignment="1">
      <alignment horizontal="center" vertical="center"/>
    </xf>
    <xf numFmtId="0" fontId="40" fillId="0" borderId="21" xfId="5" applyFont="1" applyBorder="1" applyAlignment="1">
      <alignment horizontal="center" vertical="center"/>
    </xf>
    <xf numFmtId="0" fontId="16" fillId="0" borderId="18" xfId="5" applyFont="1" applyBorder="1" applyAlignment="1">
      <alignment horizontal="center" vertical="center"/>
    </xf>
    <xf numFmtId="0" fontId="16" fillId="0" borderId="22" xfId="5" applyFont="1" applyBorder="1" applyAlignment="1">
      <alignment vertical="center" wrapText="1"/>
    </xf>
    <xf numFmtId="0" fontId="11" fillId="0" borderId="18" xfId="7" applyFont="1" applyBorder="1" applyAlignment="1">
      <alignment horizontal="center" vertical="center" wrapText="1"/>
    </xf>
    <xf numFmtId="0" fontId="11" fillId="0" borderId="19" xfId="7" applyFont="1" applyBorder="1" applyAlignment="1">
      <alignment horizontal="center" vertical="center" wrapText="1"/>
    </xf>
    <xf numFmtId="0" fontId="11" fillId="0" borderId="20" xfId="7" applyFont="1" applyBorder="1" applyAlignment="1">
      <alignment horizontal="center" vertical="center" wrapText="1"/>
    </xf>
    <xf numFmtId="0" fontId="11" fillId="0" borderId="21" xfId="7" applyFont="1" applyBorder="1" applyAlignment="1">
      <alignment horizontal="center" vertical="center" wrapText="1"/>
    </xf>
    <xf numFmtId="0" fontId="11" fillId="0" borderId="18" xfId="5" applyFont="1" applyFill="1" applyBorder="1" applyAlignment="1">
      <alignment horizontal="center" vertical="center"/>
    </xf>
    <xf numFmtId="0" fontId="11" fillId="0" borderId="24" xfId="5" applyFont="1" applyBorder="1" applyAlignment="1">
      <alignment horizontal="center" vertical="center"/>
    </xf>
    <xf numFmtId="0" fontId="11" fillId="0" borderId="24" xfId="5" applyFont="1" applyBorder="1" applyAlignment="1">
      <alignment vertical="center" wrapText="1"/>
    </xf>
    <xf numFmtId="0" fontId="11" fillId="0" borderId="9" xfId="5" applyFont="1" applyBorder="1" applyAlignment="1">
      <alignment horizontal="center" vertical="center"/>
    </xf>
    <xf numFmtId="0" fontId="11" fillId="0" borderId="10" xfId="5" applyFont="1" applyBorder="1" applyAlignment="1">
      <alignment horizontal="center" vertical="center"/>
    </xf>
    <xf numFmtId="0" fontId="11" fillId="0" borderId="11" xfId="5" applyFont="1" applyBorder="1" applyAlignment="1">
      <alignment horizontal="center" vertical="center"/>
    </xf>
    <xf numFmtId="0" fontId="11" fillId="0" borderId="25" xfId="5" applyFont="1" applyBorder="1" applyAlignment="1">
      <alignment vertical="center" wrapText="1"/>
    </xf>
    <xf numFmtId="0" fontId="11" fillId="0" borderId="0" xfId="7" applyFont="1" applyAlignment="1">
      <alignment horizontal="center" vertical="center"/>
    </xf>
    <xf numFmtId="0" fontId="11" fillId="0" borderId="0" xfId="7" applyFont="1" applyAlignment="1">
      <alignment horizontal="left" vertical="center"/>
    </xf>
    <xf numFmtId="0" fontId="11" fillId="0" borderId="0" xfId="5" applyFont="1" applyAlignment="1">
      <alignment horizontal="center" vertical="center"/>
    </xf>
    <xf numFmtId="0" fontId="11" fillId="0" borderId="24" xfId="6" applyFont="1" applyBorder="1" applyAlignment="1">
      <alignment horizontal="justify" vertical="center" wrapText="1"/>
    </xf>
    <xf numFmtId="0" fontId="11" fillId="0" borderId="24" xfId="6" applyFont="1" applyBorder="1" applyAlignment="1">
      <alignment horizontal="center" vertical="center"/>
    </xf>
    <xf numFmtId="0" fontId="11" fillId="0" borderId="4" xfId="5" applyFont="1" applyBorder="1" applyAlignment="1">
      <alignment horizontal="left" vertical="center"/>
    </xf>
    <xf numFmtId="0" fontId="11" fillId="0" borderId="4" xfId="6" applyFont="1" applyBorder="1" applyAlignment="1">
      <alignment horizontal="center" vertical="center"/>
    </xf>
    <xf numFmtId="0" fontId="11" fillId="0" borderId="24" xfId="5" applyFont="1" applyBorder="1" applyAlignment="1">
      <alignment vertical="center"/>
    </xf>
    <xf numFmtId="0" fontId="11" fillId="0" borderId="4" xfId="6" applyFont="1" applyBorder="1" applyAlignment="1">
      <alignment horizontal="justify" vertical="center" wrapText="1"/>
    </xf>
    <xf numFmtId="0" fontId="11" fillId="0" borderId="4" xfId="7" applyFont="1" applyBorder="1" applyAlignment="1">
      <alignment horizontal="center" vertical="center" wrapText="1"/>
    </xf>
    <xf numFmtId="0" fontId="11" fillId="0" borderId="13" xfId="7" applyFont="1" applyBorder="1" applyAlignment="1">
      <alignment horizontal="center" vertical="center" wrapText="1"/>
    </xf>
    <xf numFmtId="0" fontId="11" fillId="0" borderId="14" xfId="7" applyFont="1" applyBorder="1" applyAlignment="1">
      <alignment horizontal="center" vertical="center" wrapText="1"/>
    </xf>
    <xf numFmtId="0" fontId="11" fillId="0" borderId="15" xfId="7" applyFont="1" applyBorder="1" applyAlignment="1">
      <alignment horizontal="center" vertical="center" wrapText="1"/>
    </xf>
    <xf numFmtId="0" fontId="11" fillId="0" borderId="16" xfId="5" applyFont="1" applyBorder="1" applyAlignment="1">
      <alignment vertical="center"/>
    </xf>
    <xf numFmtId="0" fontId="11" fillId="0" borderId="24" xfId="5" applyFont="1" applyBorder="1" applyAlignment="1">
      <alignment horizontal="left" vertical="center"/>
    </xf>
    <xf numFmtId="0" fontId="23" fillId="0" borderId="0" xfId="8" applyFont="1" applyAlignment="1">
      <alignment vertical="top"/>
    </xf>
    <xf numFmtId="0" fontId="38" fillId="0" borderId="32" xfId="3" applyFont="1" applyBorder="1" applyAlignment="1">
      <alignment horizontal="left" vertical="center" wrapText="1"/>
    </xf>
    <xf numFmtId="0" fontId="38" fillId="0" borderId="22" xfId="3" applyFont="1" applyBorder="1" applyAlignment="1">
      <alignment horizontal="left" vertical="center" wrapText="1"/>
    </xf>
    <xf numFmtId="0" fontId="39" fillId="0" borderId="25" xfId="2" applyFont="1" applyBorder="1" applyAlignment="1">
      <alignment horizontal="left" vertical="center" wrapText="1"/>
    </xf>
    <xf numFmtId="0" fontId="38" fillId="0" borderId="16" xfId="3" applyFont="1" applyBorder="1" applyAlignment="1">
      <alignment horizontal="left" vertical="center" wrapText="1"/>
    </xf>
    <xf numFmtId="0" fontId="38" fillId="0" borderId="22" xfId="2" applyFont="1" applyBorder="1" applyAlignment="1">
      <alignment horizontal="left" vertical="center" wrapText="1"/>
    </xf>
    <xf numFmtId="0" fontId="38" fillId="0" borderId="22" xfId="4" applyFont="1" applyBorder="1" applyAlignment="1">
      <alignment horizontal="left" vertical="center" wrapText="1"/>
    </xf>
    <xf numFmtId="0" fontId="39" fillId="0" borderId="22" xfId="2" applyFont="1" applyBorder="1" applyAlignment="1">
      <alignment horizontal="left" vertical="center" wrapText="1"/>
    </xf>
    <xf numFmtId="0" fontId="38" fillId="0" borderId="25" xfId="2" applyFont="1" applyBorder="1" applyAlignment="1">
      <alignment horizontal="left" vertical="center" wrapText="1"/>
    </xf>
    <xf numFmtId="0" fontId="38" fillId="0" borderId="22" xfId="3" applyFont="1" applyBorder="1" applyAlignment="1">
      <alignment horizontal="left" wrapText="1"/>
    </xf>
    <xf numFmtId="0" fontId="38" fillId="0" borderId="25" xfId="4" applyFont="1" applyBorder="1" applyAlignment="1">
      <alignment horizontal="left" vertical="center" wrapText="1"/>
    </xf>
    <xf numFmtId="0" fontId="38" fillId="0" borderId="53" xfId="3" applyFont="1" applyBorder="1" applyAlignment="1">
      <alignment horizontal="left" vertical="center" wrapText="1"/>
    </xf>
    <xf numFmtId="0" fontId="38" fillId="0" borderId="37" xfId="3" applyFont="1" applyBorder="1" applyAlignment="1">
      <alignment horizontal="left" vertical="center" wrapText="1"/>
    </xf>
    <xf numFmtId="0" fontId="39" fillId="0" borderId="51" xfId="2" applyFont="1" applyBorder="1" applyAlignment="1">
      <alignment horizontal="left" vertical="center" wrapText="1"/>
    </xf>
    <xf numFmtId="0" fontId="38" fillId="0" borderId="36" xfId="3" applyFont="1" applyBorder="1" applyAlignment="1">
      <alignment horizontal="left" vertical="center" wrapText="1"/>
    </xf>
    <xf numFmtId="0" fontId="38" fillId="0" borderId="37" xfId="2" applyFont="1" applyBorder="1" applyAlignment="1">
      <alignment horizontal="left" vertical="center" wrapText="1"/>
    </xf>
    <xf numFmtId="0" fontId="38" fillId="0" borderId="37" xfId="4" applyFont="1" applyBorder="1" applyAlignment="1">
      <alignment horizontal="left" vertical="center" wrapText="1"/>
    </xf>
    <xf numFmtId="0" fontId="39" fillId="0" borderId="37" xfId="2" applyFont="1" applyBorder="1" applyAlignment="1">
      <alignment horizontal="left" vertical="center" wrapText="1"/>
    </xf>
    <xf numFmtId="0" fontId="38" fillId="0" borderId="51" xfId="2" applyFont="1" applyBorder="1" applyAlignment="1">
      <alignment horizontal="left" vertical="center" wrapText="1"/>
    </xf>
    <xf numFmtId="0" fontId="38" fillId="0" borderId="37" xfId="3" applyFont="1" applyBorder="1" applyAlignment="1">
      <alignment horizontal="left" wrapText="1"/>
    </xf>
    <xf numFmtId="0" fontId="38" fillId="0" borderId="51" xfId="4" applyFont="1" applyBorder="1" applyAlignment="1">
      <alignment horizontal="left" vertical="center" wrapText="1"/>
    </xf>
    <xf numFmtId="0" fontId="11" fillId="2" borderId="0" xfId="0" applyFont="1" applyFill="1" applyAlignment="1">
      <alignment horizontal="center" vertical="center"/>
    </xf>
    <xf numFmtId="0" fontId="25" fillId="0" borderId="24" xfId="7" applyFont="1" applyBorder="1" applyAlignment="1">
      <alignment horizontal="center" vertical="center" wrapText="1"/>
    </xf>
    <xf numFmtId="0" fontId="11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0" fontId="11" fillId="0" borderId="68" xfId="4" applyFont="1" applyBorder="1" applyAlignment="1">
      <alignment horizontal="center" vertical="center"/>
    </xf>
    <xf numFmtId="0" fontId="11" fillId="0" borderId="67" xfId="4" applyFont="1" applyBorder="1" applyAlignment="1">
      <alignment horizontal="center" vertical="center"/>
    </xf>
    <xf numFmtId="0" fontId="13" fillId="0" borderId="55" xfId="1" applyFont="1" applyBorder="1" applyAlignment="1">
      <alignment horizontal="center" vertical="center" wrapText="1"/>
    </xf>
    <xf numFmtId="0" fontId="11" fillId="0" borderId="63" xfId="4" applyFont="1" applyBorder="1" applyAlignment="1">
      <alignment horizontal="center" vertical="center"/>
    </xf>
    <xf numFmtId="0" fontId="11" fillId="0" borderId="67" xfId="2" applyFont="1" applyBorder="1" applyAlignment="1">
      <alignment horizontal="center" vertical="center"/>
    </xf>
    <xf numFmtId="0" fontId="11" fillId="0" borderId="67" xfId="3" applyFont="1" applyBorder="1" applyAlignment="1">
      <alignment vertical="center" wrapText="1"/>
    </xf>
    <xf numFmtId="0" fontId="11" fillId="0" borderId="67" xfId="3" applyFont="1" applyBorder="1" applyAlignment="1">
      <alignment vertical="center"/>
    </xf>
    <xf numFmtId="0" fontId="13" fillId="0" borderId="67" xfId="2" applyFont="1" applyBorder="1" applyAlignment="1">
      <alignment horizontal="center" vertical="center" shrinkToFit="1"/>
    </xf>
    <xf numFmtId="0" fontId="13" fillId="0" borderId="67" xfId="2" applyFont="1" applyBorder="1" applyAlignment="1">
      <alignment horizontal="center" vertical="center"/>
    </xf>
    <xf numFmtId="0" fontId="13" fillId="0" borderId="55" xfId="2" applyFont="1" applyBorder="1" applyAlignment="1">
      <alignment horizontal="center" vertical="center"/>
    </xf>
    <xf numFmtId="0" fontId="13" fillId="0" borderId="67" xfId="1" applyFont="1" applyBorder="1" applyAlignment="1">
      <alignment horizontal="center" vertical="center" wrapText="1"/>
    </xf>
    <xf numFmtId="0" fontId="13" fillId="0" borderId="55" xfId="2" applyFont="1" applyBorder="1" applyAlignment="1">
      <alignment horizontal="center" vertical="center" shrinkToFit="1"/>
    </xf>
    <xf numFmtId="0" fontId="11" fillId="0" borderId="55" xfId="4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11" fillId="0" borderId="57" xfId="3" applyFont="1" applyBorder="1" applyAlignment="1">
      <alignment horizontal="center" vertical="center" wrapText="1"/>
    </xf>
    <xf numFmtId="0" fontId="11" fillId="0" borderId="56" xfId="3" applyFont="1" applyBorder="1" applyAlignment="1">
      <alignment horizontal="center" vertical="center"/>
    </xf>
    <xf numFmtId="0" fontId="13" fillId="0" borderId="45" xfId="2" applyFont="1" applyBorder="1" applyAlignment="1">
      <alignment horizontal="center" vertical="center"/>
    </xf>
    <xf numFmtId="0" fontId="11" fillId="0" borderId="35" xfId="3" applyFont="1" applyBorder="1" applyAlignment="1">
      <alignment horizontal="center" vertical="center"/>
    </xf>
    <xf numFmtId="0" fontId="11" fillId="0" borderId="56" xfId="3" applyFont="1" applyBorder="1" applyAlignment="1">
      <alignment horizontal="center" vertical="center" wrapText="1"/>
    </xf>
    <xf numFmtId="0" fontId="11" fillId="0" borderId="56" xfId="2" applyFont="1" applyBorder="1" applyAlignment="1">
      <alignment horizontal="center" vertical="center"/>
    </xf>
    <xf numFmtId="0" fontId="11" fillId="0" borderId="56" xfId="4" applyFont="1" applyBorder="1" applyAlignment="1">
      <alignment horizontal="center" vertical="center"/>
    </xf>
    <xf numFmtId="0" fontId="13" fillId="0" borderId="56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0" fontId="11" fillId="0" borderId="57" xfId="3" applyFont="1" applyBorder="1" applyAlignment="1">
      <alignment horizontal="center" vertical="center"/>
    </xf>
    <xf numFmtId="0" fontId="11" fillId="0" borderId="45" xfId="4" applyFont="1" applyBorder="1" applyAlignment="1">
      <alignment horizontal="center" vertical="center"/>
    </xf>
    <xf numFmtId="0" fontId="11" fillId="0" borderId="87" xfId="3" applyFont="1" applyBorder="1" applyAlignment="1">
      <alignment horizontal="center" vertical="center" wrapText="1"/>
    </xf>
    <xf numFmtId="0" fontId="11" fillId="0" borderId="88" xfId="4" applyFont="1" applyBorder="1" applyAlignment="1">
      <alignment horizontal="center" vertical="center"/>
    </xf>
    <xf numFmtId="0" fontId="11" fillId="0" borderId="89" xfId="3" applyFont="1" applyBorder="1" applyAlignment="1">
      <alignment horizontal="center" vertical="center"/>
    </xf>
    <xf numFmtId="0" fontId="11" fillId="0" borderId="90" xfId="4" applyFont="1" applyBorder="1" applyAlignment="1">
      <alignment horizontal="center" vertical="center"/>
    </xf>
    <xf numFmtId="0" fontId="13" fillId="0" borderId="85" xfId="2" applyFont="1" applyBorder="1" applyAlignment="1">
      <alignment horizontal="center" vertical="center"/>
    </xf>
    <xf numFmtId="0" fontId="13" fillId="0" borderId="86" xfId="2" applyFont="1" applyBorder="1" applyAlignment="1">
      <alignment horizontal="center" vertical="center"/>
    </xf>
    <xf numFmtId="0" fontId="11" fillId="0" borderId="83" xfId="3" applyFont="1" applyBorder="1" applyAlignment="1">
      <alignment horizontal="center" vertical="center"/>
    </xf>
    <xf numFmtId="0" fontId="11" fillId="0" borderId="91" xfId="4" applyFont="1" applyBorder="1" applyAlignment="1">
      <alignment horizontal="center" vertical="center"/>
    </xf>
    <xf numFmtId="0" fontId="11" fillId="0" borderId="89" xfId="3" applyFont="1" applyBorder="1" applyAlignment="1">
      <alignment horizontal="center" vertical="center" wrapText="1"/>
    </xf>
    <xf numFmtId="0" fontId="11" fillId="0" borderId="89" xfId="2" applyFont="1" applyBorder="1" applyAlignment="1">
      <alignment horizontal="center" vertical="center"/>
    </xf>
    <xf numFmtId="0" fontId="11" fillId="0" borderId="90" xfId="2" applyFont="1" applyBorder="1" applyAlignment="1">
      <alignment horizontal="center" vertical="center"/>
    </xf>
    <xf numFmtId="0" fontId="11" fillId="0" borderId="90" xfId="3" applyFont="1" applyBorder="1" applyAlignment="1">
      <alignment horizontal="center" vertical="center" wrapText="1"/>
    </xf>
    <xf numFmtId="0" fontId="11" fillId="0" borderId="90" xfId="3" applyFont="1" applyBorder="1" applyAlignment="1">
      <alignment horizontal="center" vertical="center"/>
    </xf>
    <xf numFmtId="0" fontId="11" fillId="0" borderId="92" xfId="2" applyFont="1" applyBorder="1" applyAlignment="1">
      <alignment horizontal="center" vertical="center"/>
    </xf>
    <xf numFmtId="0" fontId="11" fillId="0" borderId="0" xfId="2" applyFont="1" applyBorder="1">
      <alignment vertical="center"/>
    </xf>
    <xf numFmtId="0" fontId="13" fillId="0" borderId="89" xfId="2" applyFont="1" applyBorder="1" applyAlignment="1">
      <alignment horizontal="center" vertical="center"/>
    </xf>
    <xf numFmtId="0" fontId="13" fillId="0" borderId="90" xfId="2" applyFont="1" applyBorder="1" applyAlignment="1">
      <alignment horizontal="center" vertical="center"/>
    </xf>
    <xf numFmtId="0" fontId="11" fillId="0" borderId="85" xfId="2" applyFont="1" applyBorder="1" applyAlignment="1">
      <alignment horizontal="center" vertical="center"/>
    </xf>
    <xf numFmtId="0" fontId="11" fillId="0" borderId="86" xfId="2" applyFont="1" applyBorder="1" applyAlignment="1">
      <alignment horizontal="center" vertical="center"/>
    </xf>
    <xf numFmtId="0" fontId="11" fillId="0" borderId="87" xfId="3" applyFont="1" applyBorder="1" applyAlignment="1">
      <alignment horizontal="center" vertical="center"/>
    </xf>
    <xf numFmtId="0" fontId="11" fillId="0" borderId="86" xfId="4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2" borderId="33" xfId="2" applyFont="1" applyFill="1" applyBorder="1" applyAlignment="1">
      <alignment horizontal="center" vertical="center" wrapText="1"/>
    </xf>
    <xf numFmtId="0" fontId="14" fillId="2" borderId="33" xfId="2" applyFont="1" applyFill="1" applyBorder="1" applyAlignment="1">
      <alignment horizontal="center" vertical="center"/>
    </xf>
    <xf numFmtId="0" fontId="12" fillId="2" borderId="33" xfId="2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12" fillId="0" borderId="33" xfId="2" applyFont="1" applyBorder="1" applyAlignment="1">
      <alignment horizontal="center" vertical="center" wrapText="1"/>
    </xf>
    <xf numFmtId="0" fontId="6" fillId="2" borderId="46" xfId="2" applyFont="1" applyFill="1" applyBorder="1" applyAlignment="1">
      <alignment horizontal="center" vertical="center" wrapText="1"/>
    </xf>
    <xf numFmtId="0" fontId="6" fillId="0" borderId="93" xfId="0" applyFont="1" applyBorder="1" applyAlignment="1">
      <alignment horizontal="center" vertical="center" wrapText="1"/>
    </xf>
    <xf numFmtId="0" fontId="11" fillId="0" borderId="94" xfId="0" applyFont="1" applyBorder="1" applyAlignment="1">
      <alignment horizontal="center" vertical="center"/>
    </xf>
    <xf numFmtId="0" fontId="11" fillId="0" borderId="95" xfId="0" applyFont="1" applyBorder="1" applyAlignment="1">
      <alignment horizontal="center" vertical="center"/>
    </xf>
    <xf numFmtId="0" fontId="11" fillId="0" borderId="93" xfId="0" applyFont="1" applyBorder="1" applyAlignment="1">
      <alignment horizontal="center" vertical="center"/>
    </xf>
    <xf numFmtId="0" fontId="11" fillId="0" borderId="95" xfId="2" applyFont="1" applyBorder="1" applyAlignment="1">
      <alignment horizontal="center" vertical="center"/>
    </xf>
    <xf numFmtId="0" fontId="11" fillId="2" borderId="95" xfId="2" applyFont="1" applyFill="1" applyBorder="1" applyAlignment="1">
      <alignment horizontal="center" vertical="center"/>
    </xf>
    <xf numFmtId="0" fontId="11" fillId="0" borderId="96" xfId="0" applyFont="1" applyBorder="1" applyAlignment="1">
      <alignment horizontal="center" vertical="center"/>
    </xf>
    <xf numFmtId="0" fontId="11" fillId="2" borderId="95" xfId="2" applyFont="1" applyFill="1" applyBorder="1" applyAlignment="1">
      <alignment horizontal="center" vertical="center" wrapText="1"/>
    </xf>
    <xf numFmtId="0" fontId="11" fillId="0" borderId="93" xfId="2" applyFont="1" applyBorder="1" applyAlignment="1">
      <alignment horizontal="center" vertical="center"/>
    </xf>
    <xf numFmtId="0" fontId="6" fillId="0" borderId="97" xfId="0" applyFont="1" applyBorder="1" applyAlignment="1">
      <alignment horizontal="center" vertical="center" wrapText="1"/>
    </xf>
    <xf numFmtId="0" fontId="6" fillId="0" borderId="86" xfId="0" applyFont="1" applyBorder="1" applyAlignment="1">
      <alignment horizontal="center" vertical="center" wrapText="1"/>
    </xf>
    <xf numFmtId="0" fontId="11" fillId="0" borderId="98" xfId="0" applyFont="1" applyBorder="1" applyAlignment="1">
      <alignment horizontal="center" vertical="center"/>
    </xf>
    <xf numFmtId="0" fontId="11" fillId="0" borderId="91" xfId="0" applyFont="1" applyBorder="1" applyAlignment="1">
      <alignment horizontal="center" vertical="center"/>
    </xf>
    <xf numFmtId="0" fontId="11" fillId="0" borderId="99" xfId="0" applyFont="1" applyBorder="1" applyAlignment="1">
      <alignment horizontal="center" vertical="center"/>
    </xf>
    <xf numFmtId="0" fontId="11" fillId="0" borderId="90" xfId="0" applyFont="1" applyBorder="1" applyAlignment="1">
      <alignment horizontal="center" vertical="center"/>
    </xf>
    <xf numFmtId="0" fontId="11" fillId="0" borderId="97" xfId="0" applyFont="1" applyBorder="1" applyAlignment="1">
      <alignment horizontal="center" vertical="center"/>
    </xf>
    <xf numFmtId="0" fontId="11" fillId="0" borderId="86" xfId="0" applyFont="1" applyBorder="1" applyAlignment="1">
      <alignment horizontal="center" vertical="center"/>
    </xf>
    <xf numFmtId="0" fontId="11" fillId="2" borderId="99" xfId="2" applyFont="1" applyFill="1" applyBorder="1" applyAlignment="1">
      <alignment horizontal="center" vertical="center"/>
    </xf>
    <xf numFmtId="0" fontId="11" fillId="2" borderId="90" xfId="2" applyFont="1" applyFill="1" applyBorder="1" applyAlignment="1">
      <alignment horizontal="center" vertical="center"/>
    </xf>
    <xf numFmtId="0" fontId="13" fillId="2" borderId="99" xfId="2" applyFont="1" applyFill="1" applyBorder="1" applyAlignment="1">
      <alignment horizontal="center" vertical="center"/>
    </xf>
    <xf numFmtId="0" fontId="13" fillId="2" borderId="90" xfId="2" applyFont="1" applyFill="1" applyBorder="1" applyAlignment="1">
      <alignment horizontal="center" vertical="center"/>
    </xf>
    <xf numFmtId="0" fontId="11" fillId="0" borderId="100" xfId="0" applyFont="1" applyBorder="1" applyAlignment="1">
      <alignment horizontal="center" vertical="center"/>
    </xf>
    <xf numFmtId="0" fontId="11" fillId="0" borderId="101" xfId="0" applyFont="1" applyBorder="1" applyAlignment="1">
      <alignment horizontal="center" vertical="center"/>
    </xf>
    <xf numFmtId="0" fontId="11" fillId="0" borderId="99" xfId="2" applyFont="1" applyBorder="1" applyAlignment="1">
      <alignment horizontal="center" vertical="center"/>
    </xf>
    <xf numFmtId="0" fontId="11" fillId="2" borderId="97" xfId="2" applyFont="1" applyFill="1" applyBorder="1" applyAlignment="1">
      <alignment horizontal="center" vertical="center"/>
    </xf>
    <xf numFmtId="0" fontId="11" fillId="2" borderId="86" xfId="2" applyFont="1" applyFill="1" applyBorder="1" applyAlignment="1">
      <alignment horizontal="center" vertical="center"/>
    </xf>
    <xf numFmtId="0" fontId="25" fillId="0" borderId="34" xfId="8" applyFont="1" applyBorder="1" applyAlignment="1">
      <alignment horizontal="center" vertical="center" wrapText="1"/>
    </xf>
    <xf numFmtId="0" fontId="25" fillId="0" borderId="47" xfId="8" applyFont="1" applyBorder="1" applyAlignment="1">
      <alignment horizontal="center" vertical="center" wrapText="1"/>
    </xf>
    <xf numFmtId="0" fontId="25" fillId="0" borderId="28" xfId="7" applyFont="1" applyBorder="1" applyAlignment="1">
      <alignment horizontal="center" vertical="center" wrapText="1"/>
    </xf>
    <xf numFmtId="0" fontId="25" fillId="0" borderId="33" xfId="7" applyFont="1" applyBorder="1" applyAlignment="1">
      <alignment horizontal="center" vertical="center" wrapText="1"/>
    </xf>
    <xf numFmtId="0" fontId="25" fillId="0" borderId="33" xfId="6" applyFont="1" applyBorder="1" applyAlignment="1">
      <alignment horizontal="center" vertical="center"/>
    </xf>
    <xf numFmtId="0" fontId="25" fillId="0" borderId="28" xfId="8" applyFont="1" applyBorder="1" applyAlignment="1">
      <alignment horizontal="center" vertical="center"/>
    </xf>
    <xf numFmtId="0" fontId="25" fillId="0" borderId="33" xfId="8" applyFont="1" applyBorder="1" applyAlignment="1">
      <alignment horizontal="center"/>
    </xf>
    <xf numFmtId="0" fontId="25" fillId="0" borderId="28" xfId="7" applyFont="1" applyBorder="1" applyAlignment="1">
      <alignment horizontal="center" vertical="center"/>
    </xf>
    <xf numFmtId="0" fontId="25" fillId="0" borderId="46" xfId="7" applyFont="1" applyBorder="1" applyAlignment="1">
      <alignment horizontal="center" vertical="center"/>
    </xf>
    <xf numFmtId="0" fontId="25" fillId="0" borderId="80" xfId="8" applyFont="1" applyBorder="1" applyAlignment="1">
      <alignment horizontal="center" vertical="center" wrapText="1"/>
    </xf>
    <xf numFmtId="0" fontId="25" fillId="0" borderId="94" xfId="8" applyFont="1" applyBorder="1" applyAlignment="1">
      <alignment horizontal="center" vertical="center"/>
    </xf>
    <xf numFmtId="0" fontId="25" fillId="0" borderId="96" xfId="8" applyFont="1" applyBorder="1" applyAlignment="1">
      <alignment horizontal="center" vertical="center"/>
    </xf>
    <xf numFmtId="0" fontId="25" fillId="0" borderId="103" xfId="8" applyFont="1" applyBorder="1" applyAlignment="1">
      <alignment horizontal="center" vertical="center"/>
    </xf>
    <xf numFmtId="0" fontId="25" fillId="0" borderId="95" xfId="8" applyFont="1" applyBorder="1" applyAlignment="1">
      <alignment horizontal="center" vertical="center"/>
    </xf>
    <xf numFmtId="0" fontId="25" fillId="0" borderId="95" xfId="8" applyFont="1" applyBorder="1" applyAlignment="1">
      <alignment horizontal="center"/>
    </xf>
    <xf numFmtId="0" fontId="25" fillId="0" borderId="93" xfId="8" applyFont="1" applyBorder="1" applyAlignment="1">
      <alignment horizontal="center" vertical="center"/>
    </xf>
    <xf numFmtId="0" fontId="25" fillId="0" borderId="104" xfId="8" applyFont="1" applyBorder="1" applyAlignment="1">
      <alignment horizontal="center" vertical="center"/>
    </xf>
    <xf numFmtId="0" fontId="30" fillId="0" borderId="105" xfId="8" applyFont="1" applyBorder="1" applyAlignment="1">
      <alignment horizontal="center" vertical="center" wrapText="1"/>
    </xf>
    <xf numFmtId="0" fontId="30" fillId="0" borderId="106" xfId="8" applyFont="1" applyBorder="1" applyAlignment="1">
      <alignment horizontal="center" vertical="center" wrapText="1"/>
    </xf>
    <xf numFmtId="0" fontId="25" fillId="0" borderId="98" xfId="8" applyFont="1" applyBorder="1" applyAlignment="1">
      <alignment horizontal="center" vertical="center"/>
    </xf>
    <xf numFmtId="0" fontId="25" fillId="0" borderId="91" xfId="8" applyFont="1" applyBorder="1" applyAlignment="1">
      <alignment horizontal="center" vertical="center"/>
    </xf>
    <xf numFmtId="0" fontId="25" fillId="0" borderId="100" xfId="8" applyFont="1" applyBorder="1" applyAlignment="1">
      <alignment horizontal="center" vertical="center"/>
    </xf>
    <xf numFmtId="0" fontId="25" fillId="0" borderId="101" xfId="8" applyFont="1" applyBorder="1" applyAlignment="1">
      <alignment horizontal="center" vertical="center"/>
    </xf>
    <xf numFmtId="0" fontId="25" fillId="0" borderId="107" xfId="8" applyFont="1" applyBorder="1" applyAlignment="1">
      <alignment horizontal="center" vertical="center"/>
    </xf>
    <xf numFmtId="0" fontId="25" fillId="0" borderId="88" xfId="8" applyFont="1" applyBorder="1" applyAlignment="1">
      <alignment horizontal="center" vertical="center"/>
    </xf>
    <xf numFmtId="0" fontId="25" fillId="0" borderId="99" xfId="8" applyFont="1" applyBorder="1" applyAlignment="1">
      <alignment horizontal="center" vertical="center"/>
    </xf>
    <xf numFmtId="0" fontId="25" fillId="0" borderId="90" xfId="8" applyFont="1" applyBorder="1" applyAlignment="1">
      <alignment horizontal="center" vertical="center"/>
    </xf>
    <xf numFmtId="0" fontId="25" fillId="0" borderId="97" xfId="8" applyFont="1" applyBorder="1" applyAlignment="1">
      <alignment horizontal="center" vertical="center"/>
    </xf>
    <xf numFmtId="0" fontId="25" fillId="0" borderId="86" xfId="8" applyFont="1" applyBorder="1" applyAlignment="1">
      <alignment horizontal="center" vertical="center"/>
    </xf>
    <xf numFmtId="0" fontId="25" fillId="0" borderId="108" xfId="8" applyFont="1" applyBorder="1" applyAlignment="1">
      <alignment horizontal="center" vertical="center"/>
    </xf>
    <xf numFmtId="0" fontId="25" fillId="0" borderId="109" xfId="8" applyFont="1" applyBorder="1" applyAlignment="1">
      <alignment horizontal="center" vertical="center"/>
    </xf>
    <xf numFmtId="0" fontId="11" fillId="0" borderId="70" xfId="2" applyFont="1" applyBorder="1" applyAlignment="1">
      <alignment horizontal="left" vertical="center" wrapText="1"/>
    </xf>
    <xf numFmtId="0" fontId="11" fillId="0" borderId="4" xfId="3" applyFont="1" applyBorder="1" applyAlignment="1">
      <alignment horizontal="left" vertical="center" wrapText="1"/>
    </xf>
    <xf numFmtId="0" fontId="11" fillId="0" borderId="70" xfId="3" applyFont="1" applyBorder="1" applyAlignment="1">
      <alignment horizontal="left" vertical="center"/>
    </xf>
    <xf numFmtId="0" fontId="13" fillId="0" borderId="70" xfId="1" applyFont="1" applyBorder="1" applyAlignment="1">
      <alignment horizontal="left" vertical="center" wrapText="1"/>
    </xf>
    <xf numFmtId="0" fontId="12" fillId="0" borderId="22" xfId="5" applyFont="1" applyBorder="1" applyAlignment="1">
      <alignment horizontal="left" vertical="center" wrapText="1"/>
    </xf>
    <xf numFmtId="0" fontId="12" fillId="0" borderId="25" xfId="5" applyFont="1" applyBorder="1" applyAlignment="1">
      <alignment horizontal="left" wrapText="1"/>
    </xf>
    <xf numFmtId="0" fontId="12" fillId="0" borderId="16" xfId="5" applyFont="1" applyBorder="1" applyAlignment="1">
      <alignment horizontal="left" vertical="center" wrapText="1"/>
    </xf>
    <xf numFmtId="0" fontId="12" fillId="0" borderId="22" xfId="5" applyFont="1" applyBorder="1" applyAlignment="1">
      <alignment horizontal="left" wrapText="1"/>
    </xf>
    <xf numFmtId="0" fontId="12" fillId="0" borderId="25" xfId="5" applyFont="1" applyBorder="1" applyAlignment="1">
      <alignment horizontal="left" vertical="center" wrapText="1"/>
    </xf>
    <xf numFmtId="0" fontId="14" fillId="0" borderId="22" xfId="7" applyFont="1" applyBorder="1" applyAlignment="1">
      <alignment horizontal="left" vertical="center" wrapText="1"/>
    </xf>
    <xf numFmtId="0" fontId="12" fillId="0" borderId="32" xfId="5" applyFont="1" applyBorder="1" applyAlignment="1">
      <alignment horizontal="left" vertical="center" wrapText="1"/>
    </xf>
    <xf numFmtId="0" fontId="14" fillId="0" borderId="25" xfId="5" applyFont="1" applyBorder="1" applyAlignment="1">
      <alignment horizontal="left" vertical="center" wrapText="1"/>
    </xf>
    <xf numFmtId="0" fontId="11" fillId="0" borderId="0" xfId="5" applyFont="1" applyAlignment="1">
      <alignment horizontal="center"/>
    </xf>
    <xf numFmtId="0" fontId="19" fillId="0" borderId="0" xfId="5" applyFont="1" applyAlignment="1">
      <alignment vertical="center"/>
    </xf>
    <xf numFmtId="0" fontId="42" fillId="0" borderId="0" xfId="5" applyFont="1" applyAlignment="1">
      <alignment vertical="center"/>
    </xf>
    <xf numFmtId="0" fontId="42" fillId="0" borderId="0" xfId="5" applyFont="1" applyAlignment="1">
      <alignment horizontal="center" vertical="center"/>
    </xf>
    <xf numFmtId="0" fontId="19" fillId="0" borderId="0" xfId="7" applyFont="1" applyAlignment="1">
      <alignment horizontal="left" vertical="center"/>
    </xf>
    <xf numFmtId="0" fontId="5" fillId="0" borderId="0" xfId="5" applyFont="1" applyAlignment="1">
      <alignment horizontal="right" vertical="center"/>
    </xf>
    <xf numFmtId="0" fontId="12" fillId="0" borderId="11" xfId="7" applyFont="1" applyBorder="1" applyAlignment="1">
      <alignment horizontal="center" vertical="center" wrapText="1"/>
    </xf>
    <xf numFmtId="0" fontId="41" fillId="0" borderId="10" xfId="5" applyFont="1" applyBorder="1" applyAlignment="1">
      <alignment horizontal="center" vertical="center" wrapText="1"/>
    </xf>
    <xf numFmtId="0" fontId="41" fillId="0" borderId="55" xfId="5" applyFont="1" applyBorder="1" applyAlignment="1">
      <alignment horizontal="center" vertical="center" wrapText="1"/>
    </xf>
    <xf numFmtId="0" fontId="11" fillId="0" borderId="36" xfId="5" applyFont="1" applyBorder="1" applyAlignment="1">
      <alignment vertical="center"/>
    </xf>
    <xf numFmtId="0" fontId="11" fillId="0" borderId="4" xfId="8" applyFont="1" applyBorder="1" applyAlignment="1">
      <alignment vertical="center" wrapText="1"/>
    </xf>
    <xf numFmtId="0" fontId="41" fillId="0" borderId="15" xfId="5" applyFont="1" applyBorder="1" applyAlignment="1">
      <alignment horizontal="left" vertical="center" wrapText="1"/>
    </xf>
    <xf numFmtId="0" fontId="11" fillId="0" borderId="27" xfId="7" applyFont="1" applyBorder="1" applyAlignment="1">
      <alignment horizontal="center" vertical="center"/>
    </xf>
    <xf numFmtId="0" fontId="11" fillId="0" borderId="37" xfId="5" applyFont="1" applyBorder="1" applyAlignment="1">
      <alignment vertical="center"/>
    </xf>
    <xf numFmtId="0" fontId="41" fillId="0" borderId="21" xfId="5" applyFont="1" applyBorder="1" applyAlignment="1">
      <alignment horizontal="left" vertical="center" wrapText="1"/>
    </xf>
    <xf numFmtId="0" fontId="11" fillId="0" borderId="37" xfId="7" applyFont="1" applyBorder="1" applyAlignment="1">
      <alignment vertical="center" wrapText="1"/>
    </xf>
    <xf numFmtId="0" fontId="41" fillId="0" borderId="21" xfId="7" applyFont="1" applyBorder="1" applyAlignment="1">
      <alignment horizontal="left" vertical="center"/>
    </xf>
    <xf numFmtId="0" fontId="11" fillId="0" borderId="51" xfId="7" applyFont="1" applyBorder="1" applyAlignment="1">
      <alignment horizontal="left" vertical="center" wrapText="1" shrinkToFit="1"/>
    </xf>
    <xf numFmtId="0" fontId="11" fillId="0" borderId="24" xfId="5" applyFont="1" applyBorder="1" applyAlignment="1">
      <alignment horizontal="left" vertical="center" wrapText="1" shrinkToFit="1"/>
    </xf>
    <xf numFmtId="0" fontId="41" fillId="0" borderId="11" xfId="7" applyFont="1" applyBorder="1" applyAlignment="1">
      <alignment horizontal="left" vertical="center"/>
    </xf>
    <xf numFmtId="0" fontId="11" fillId="0" borderId="36" xfId="7" applyFont="1" applyBorder="1" applyAlignment="1">
      <alignment horizontal="left" vertical="center" wrapText="1" shrinkToFit="1"/>
    </xf>
    <xf numFmtId="0" fontId="11" fillId="0" borderId="4" xfId="7" applyFont="1" applyBorder="1" applyAlignment="1">
      <alignment horizontal="left" vertical="center" wrapText="1" shrinkToFit="1"/>
    </xf>
    <xf numFmtId="0" fontId="41" fillId="0" borderId="15" xfId="7" applyFont="1" applyBorder="1" applyAlignment="1">
      <alignment horizontal="left" vertical="center"/>
    </xf>
    <xf numFmtId="0" fontId="11" fillId="0" borderId="37" xfId="7" applyFont="1" applyBorder="1" applyAlignment="1">
      <alignment horizontal="left" vertical="center" wrapText="1" shrinkToFit="1"/>
    </xf>
    <xf numFmtId="0" fontId="11" fillId="0" borderId="18" xfId="5" applyFont="1" applyBorder="1" applyAlignment="1">
      <alignment horizontal="left" vertical="center" wrapText="1" shrinkToFit="1"/>
    </xf>
    <xf numFmtId="0" fontId="11" fillId="0" borderId="37" xfId="7" applyFont="1" applyBorder="1">
      <alignment vertical="center"/>
    </xf>
    <xf numFmtId="0" fontId="11" fillId="0" borderId="19" xfId="7" applyFont="1" applyBorder="1" applyAlignment="1">
      <alignment horizontal="center" vertical="center" shrinkToFit="1"/>
    </xf>
    <xf numFmtId="0" fontId="11" fillId="0" borderId="21" xfId="7" applyFont="1" applyBorder="1" applyAlignment="1">
      <alignment horizontal="center" vertical="center" shrinkToFit="1"/>
    </xf>
    <xf numFmtId="0" fontId="11" fillId="0" borderId="56" xfId="5" applyFont="1" applyBorder="1" applyAlignment="1">
      <alignment horizontal="left" vertical="center"/>
    </xf>
    <xf numFmtId="0" fontId="11" fillId="0" borderId="51" xfId="5" applyFont="1" applyBorder="1" applyAlignment="1">
      <alignment horizontal="left" vertical="center"/>
    </xf>
    <xf numFmtId="0" fontId="41" fillId="0" borderId="11" xfId="5" applyFont="1" applyBorder="1" applyAlignment="1">
      <alignment horizontal="left" vertical="center" wrapText="1"/>
    </xf>
    <xf numFmtId="49" fontId="11" fillId="0" borderId="18" xfId="7" applyNumberFormat="1" applyFont="1" applyBorder="1" applyAlignment="1">
      <alignment horizontal="left" vertical="center" wrapText="1" shrinkToFit="1"/>
    </xf>
    <xf numFmtId="0" fontId="11" fillId="0" borderId="56" xfId="7" applyFont="1" applyBorder="1" applyAlignment="1">
      <alignment horizontal="left" vertical="center" wrapText="1" shrinkToFit="1"/>
    </xf>
    <xf numFmtId="0" fontId="11" fillId="0" borderId="52" xfId="7" applyFont="1" applyBorder="1" applyAlignment="1">
      <alignment horizontal="left" vertical="center" wrapText="1" shrinkToFit="1"/>
    </xf>
    <xf numFmtId="0" fontId="11" fillId="0" borderId="52" xfId="8" applyFont="1" applyBorder="1" applyAlignment="1">
      <alignment horizontal="center" vertical="center" shrinkToFit="1"/>
    </xf>
    <xf numFmtId="0" fontId="11" fillId="0" borderId="56" xfId="5" applyFont="1" applyBorder="1" applyAlignment="1">
      <alignment vertical="center"/>
    </xf>
    <xf numFmtId="0" fontId="11" fillId="0" borderId="33" xfId="5" applyFont="1" applyBorder="1" applyAlignment="1">
      <alignment horizontal="center" vertical="center" shrinkToFit="1"/>
    </xf>
    <xf numFmtId="0" fontId="11" fillId="0" borderId="56" xfId="7" applyFont="1" applyBorder="1" applyAlignment="1">
      <alignment vertical="center" wrapText="1"/>
    </xf>
    <xf numFmtId="0" fontId="11" fillId="0" borderId="45" xfId="7" applyFont="1" applyBorder="1" applyAlignment="1">
      <alignment horizontal="left" vertical="center" wrapText="1" shrinkToFit="1"/>
    </xf>
    <xf numFmtId="0" fontId="11" fillId="0" borderId="46" xfId="7" applyFont="1" applyBorder="1" applyAlignment="1">
      <alignment horizontal="center" vertical="center" shrinkToFit="1"/>
    </xf>
    <xf numFmtId="0" fontId="11" fillId="0" borderId="57" xfId="5" applyFont="1" applyBorder="1" applyAlignment="1">
      <alignment vertical="center"/>
    </xf>
    <xf numFmtId="0" fontId="11" fillId="0" borderId="28" xfId="5" applyFont="1" applyBorder="1" applyAlignment="1">
      <alignment horizontal="center" vertical="center" shrinkToFit="1"/>
    </xf>
    <xf numFmtId="0" fontId="11" fillId="0" borderId="27" xfId="5" applyFont="1" applyBorder="1" applyAlignment="1">
      <alignment vertical="center"/>
    </xf>
    <xf numFmtId="0" fontId="11" fillId="0" borderId="27" xfId="5" quotePrefix="1" applyFont="1" applyBorder="1" applyAlignment="1">
      <alignment horizontal="center" vertical="center" shrinkToFit="1"/>
    </xf>
    <xf numFmtId="0" fontId="11" fillId="0" borderId="27" xfId="5" applyFont="1" applyBorder="1" applyAlignment="1">
      <alignment horizontal="center" vertical="center" shrinkToFit="1"/>
    </xf>
    <xf numFmtId="0" fontId="11" fillId="0" borderId="29" xfId="5" applyFont="1" applyBorder="1" applyAlignment="1">
      <alignment horizontal="center" vertical="center"/>
    </xf>
    <xf numFmtId="0" fontId="11" fillId="0" borderId="31" xfId="5" applyFont="1" applyBorder="1" applyAlignment="1">
      <alignment horizontal="center" vertical="center"/>
    </xf>
    <xf numFmtId="0" fontId="11" fillId="0" borderId="30" xfId="5" applyFont="1" applyBorder="1" applyAlignment="1">
      <alignment horizontal="center" vertical="center"/>
    </xf>
    <xf numFmtId="0" fontId="41" fillId="0" borderId="31" xfId="5" applyFont="1" applyBorder="1" applyAlignment="1">
      <alignment horizontal="left" vertical="center" wrapText="1"/>
    </xf>
    <xf numFmtId="0" fontId="11" fillId="0" borderId="24" xfId="9" applyFont="1" applyBorder="1" applyAlignment="1">
      <alignment vertical="center"/>
    </xf>
    <xf numFmtId="0" fontId="11" fillId="0" borderId="0" xfId="5" applyFont="1" applyAlignment="1">
      <alignment shrinkToFit="1"/>
    </xf>
    <xf numFmtId="0" fontId="11" fillId="0" borderId="0" xfId="5" applyFont="1" applyAlignment="1">
      <alignment horizontal="center" shrinkToFit="1"/>
    </xf>
    <xf numFmtId="0" fontId="11" fillId="0" borderId="0" xfId="5" applyFont="1" applyAlignment="1">
      <alignment horizontal="center" wrapText="1"/>
    </xf>
    <xf numFmtId="0" fontId="11" fillId="0" borderId="0" xfId="5" applyFont="1" applyAlignment="1">
      <alignment horizontal="left" wrapText="1"/>
    </xf>
    <xf numFmtId="0" fontId="11" fillId="0" borderId="0" xfId="5" applyFont="1" applyAlignment="1">
      <alignment wrapText="1"/>
    </xf>
    <xf numFmtId="0" fontId="11" fillId="0" borderId="0" xfId="5" applyFont="1" applyAlignment="1">
      <alignment horizontal="left"/>
    </xf>
    <xf numFmtId="0" fontId="11" fillId="0" borderId="18" xfId="7" applyFont="1" applyBorder="1" applyAlignment="1">
      <alignment vertical="center" wrapText="1" shrinkToFit="1"/>
    </xf>
    <xf numFmtId="0" fontId="16" fillId="0" borderId="18" xfId="8" applyFont="1" applyBorder="1" applyAlignment="1">
      <alignment vertical="center" wrapText="1"/>
    </xf>
    <xf numFmtId="0" fontId="43" fillId="0" borderId="102" xfId="8" applyFont="1" applyBorder="1" applyAlignment="1">
      <alignment horizontal="center" vertical="center" wrapText="1"/>
    </xf>
    <xf numFmtId="0" fontId="14" fillId="0" borderId="61" xfId="8" applyFont="1" applyBorder="1" applyAlignment="1">
      <alignment horizontal="center" vertical="center" wrapText="1"/>
    </xf>
    <xf numFmtId="0" fontId="14" fillId="0" borderId="62" xfId="8" applyFont="1" applyBorder="1" applyAlignment="1">
      <alignment vertical="center" wrapText="1"/>
    </xf>
    <xf numFmtId="0" fontId="41" fillId="0" borderId="61" xfId="8" applyFont="1" applyBorder="1" applyAlignment="1">
      <alignment horizontal="center" vertical="center" wrapText="1"/>
    </xf>
    <xf numFmtId="0" fontId="11" fillId="0" borderId="33" xfId="7" applyFont="1" applyBorder="1" applyAlignment="1">
      <alignment horizontal="center" vertical="center" wrapText="1"/>
    </xf>
    <xf numFmtId="0" fontId="11" fillId="0" borderId="34" xfId="5" applyFont="1" applyBorder="1" applyAlignment="1">
      <alignment horizontal="center" wrapText="1"/>
    </xf>
    <xf numFmtId="0" fontId="11" fillId="0" borderId="33" xfId="5" applyFont="1" applyBorder="1" applyAlignment="1">
      <alignment horizontal="center" wrapText="1"/>
    </xf>
    <xf numFmtId="0" fontId="11" fillId="0" borderId="79" xfId="7" applyFont="1" applyBorder="1" applyAlignment="1">
      <alignment horizontal="center" vertical="center" wrapText="1"/>
    </xf>
    <xf numFmtId="0" fontId="11" fillId="0" borderId="46" xfId="5" applyFont="1" applyBorder="1" applyAlignment="1">
      <alignment horizontal="center" wrapText="1"/>
    </xf>
    <xf numFmtId="0" fontId="11" fillId="0" borderId="28" xfId="8" applyFont="1" applyBorder="1" applyAlignment="1">
      <alignment horizontal="center" vertical="center" wrapText="1"/>
    </xf>
    <xf numFmtId="0" fontId="6" fillId="0" borderId="93" xfId="5" applyFont="1" applyBorder="1" applyAlignment="1">
      <alignment horizontal="center" vertical="center" wrapText="1"/>
    </xf>
    <xf numFmtId="0" fontId="11" fillId="0" borderId="94" xfId="5" applyFont="1" applyBorder="1" applyAlignment="1">
      <alignment horizontal="center" vertical="center"/>
    </xf>
    <xf numFmtId="0" fontId="11" fillId="0" borderId="95" xfId="5" applyFont="1" applyBorder="1" applyAlignment="1">
      <alignment horizontal="center" vertical="center"/>
    </xf>
    <xf numFmtId="0" fontId="11" fillId="0" borderId="93" xfId="5" applyFont="1" applyBorder="1" applyAlignment="1">
      <alignment horizontal="center" vertical="center"/>
    </xf>
    <xf numFmtId="0" fontId="11" fillId="0" borderId="103" xfId="5" applyFont="1" applyBorder="1" applyAlignment="1">
      <alignment horizontal="center" vertical="center"/>
    </xf>
    <xf numFmtId="0" fontId="12" fillId="0" borderId="97" xfId="5" applyFont="1" applyBorder="1" applyAlignment="1">
      <alignment horizontal="center" vertical="center" wrapText="1"/>
    </xf>
    <xf numFmtId="0" fontId="12" fillId="0" borderId="86" xfId="7" applyFont="1" applyBorder="1" applyAlignment="1">
      <alignment horizontal="center" vertical="center" wrapText="1"/>
    </xf>
    <xf numFmtId="0" fontId="11" fillId="0" borderId="98" xfId="5" applyFont="1" applyBorder="1" applyAlignment="1">
      <alignment horizontal="center" vertical="center"/>
    </xf>
    <xf numFmtId="0" fontId="11" fillId="0" borderId="91" xfId="5" applyFont="1" applyBorder="1" applyAlignment="1">
      <alignment horizontal="center" vertical="center"/>
    </xf>
    <xf numFmtId="0" fontId="11" fillId="0" borderId="99" xfId="5" applyFont="1" applyBorder="1" applyAlignment="1">
      <alignment horizontal="center" vertical="center"/>
    </xf>
    <xf numFmtId="0" fontId="11" fillId="0" borderId="90" xfId="5" applyFont="1" applyBorder="1" applyAlignment="1">
      <alignment horizontal="center" vertical="center"/>
    </xf>
    <xf numFmtId="0" fontId="11" fillId="0" borderId="97" xfId="5" applyFont="1" applyBorder="1" applyAlignment="1">
      <alignment horizontal="center" vertical="center"/>
    </xf>
    <xf numFmtId="0" fontId="11" fillId="0" borderId="86" xfId="5" applyFont="1" applyBorder="1" applyAlignment="1">
      <alignment horizontal="center" vertical="center"/>
    </xf>
    <xf numFmtId="0" fontId="11" fillId="0" borderId="99" xfId="7" applyFont="1" applyBorder="1" applyAlignment="1">
      <alignment horizontal="center" vertical="center" shrinkToFit="1"/>
    </xf>
    <xf numFmtId="0" fontId="11" fillId="0" borderId="90" xfId="7" applyFont="1" applyBorder="1" applyAlignment="1">
      <alignment horizontal="center" vertical="center" shrinkToFit="1"/>
    </xf>
    <xf numFmtId="0" fontId="11" fillId="0" borderId="107" xfId="5" applyFont="1" applyBorder="1" applyAlignment="1">
      <alignment horizontal="center" vertical="center"/>
    </xf>
    <xf numFmtId="0" fontId="11" fillId="0" borderId="88" xfId="5" applyFont="1" applyBorder="1" applyAlignment="1">
      <alignment horizontal="center" vertical="center"/>
    </xf>
    <xf numFmtId="0" fontId="11" fillId="0" borderId="18" xfId="7" applyFont="1" applyBorder="1" applyAlignment="1">
      <alignment horizontal="center" vertical="center"/>
    </xf>
    <xf numFmtId="0" fontId="38" fillId="0" borderId="48" xfId="2" applyFont="1" applyBorder="1" applyAlignment="1">
      <alignment horizontal="center" vertical="center" wrapText="1"/>
    </xf>
    <xf numFmtId="0" fontId="11" fillId="0" borderId="53" xfId="5" applyFont="1" applyBorder="1" applyAlignment="1">
      <alignment vertical="center"/>
    </xf>
    <xf numFmtId="0" fontId="11" fillId="0" borderId="27" xfId="8" applyFont="1" applyBorder="1" applyAlignment="1">
      <alignment vertical="center"/>
    </xf>
    <xf numFmtId="0" fontId="11" fillId="0" borderId="27" xfId="3" applyFont="1" applyBorder="1" applyAlignment="1">
      <alignment vertical="center"/>
    </xf>
    <xf numFmtId="0" fontId="11" fillId="0" borderId="68" xfId="3" applyFont="1" applyBorder="1" applyAlignment="1">
      <alignment vertical="center"/>
    </xf>
    <xf numFmtId="0" fontId="11" fillId="0" borderId="31" xfId="3" applyFont="1" applyBorder="1" applyAlignment="1">
      <alignment horizontal="center" vertical="center"/>
    </xf>
    <xf numFmtId="0" fontId="11" fillId="0" borderId="88" xfId="3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shrinkToFit="1"/>
    </xf>
    <xf numFmtId="0" fontId="11" fillId="0" borderId="8" xfId="5" applyFont="1" applyBorder="1" applyAlignment="1">
      <alignment horizontal="center" vertical="center"/>
    </xf>
    <xf numFmtId="0" fontId="11" fillId="0" borderId="24" xfId="5" applyFont="1" applyBorder="1" applyAlignment="1">
      <alignment horizontal="center" vertical="center" wrapText="1"/>
    </xf>
    <xf numFmtId="0" fontId="11" fillId="0" borderId="25" xfId="5" applyFont="1" applyBorder="1" applyAlignment="1">
      <alignment horizontal="center" vertical="center"/>
    </xf>
    <xf numFmtId="0" fontId="11" fillId="0" borderId="52" xfId="3" applyFont="1" applyBorder="1" applyAlignment="1">
      <alignment horizontal="center" vertical="center" shrinkToFit="1"/>
    </xf>
    <xf numFmtId="0" fontId="11" fillId="0" borderId="27" xfId="2" applyFont="1" applyBorder="1" applyAlignment="1">
      <alignment horizontal="center" vertical="center"/>
    </xf>
    <xf numFmtId="0" fontId="11" fillId="0" borderId="27" xfId="3" applyFont="1" applyBorder="1" applyAlignment="1">
      <alignment horizontal="center" vertical="center" shrinkToFit="1"/>
    </xf>
    <xf numFmtId="0" fontId="11" fillId="0" borderId="18" xfId="2" applyFont="1" applyBorder="1" applyAlignment="1">
      <alignment horizontal="center" vertical="center"/>
    </xf>
    <xf numFmtId="0" fontId="11" fillId="0" borderId="52" xfId="3" applyFont="1" applyBorder="1" applyAlignment="1">
      <alignment vertical="center" wrapText="1"/>
    </xf>
    <xf numFmtId="0" fontId="11" fillId="0" borderId="27" xfId="3" applyFont="1" applyBorder="1" applyAlignment="1">
      <alignment horizontal="center" vertical="center" wrapText="1" shrinkToFit="1"/>
    </xf>
    <xf numFmtId="0" fontId="11" fillId="0" borderId="52" xfId="3" applyFont="1" applyBorder="1" applyAlignment="1">
      <alignment horizontal="left" vertical="center"/>
    </xf>
    <xf numFmtId="0" fontId="16" fillId="0" borderId="34" xfId="2" applyFont="1" applyBorder="1" applyAlignment="1">
      <alignment horizontal="center" vertical="center" wrapText="1"/>
    </xf>
    <xf numFmtId="0" fontId="8" fillId="0" borderId="0" xfId="2" applyFont="1" applyAlignment="1">
      <alignment horizontal="left" vertical="top" wrapText="1"/>
    </xf>
    <xf numFmtId="0" fontId="11" fillId="0" borderId="4" xfId="5" applyFont="1" applyBorder="1" applyAlignment="1">
      <alignment horizontal="center" vertical="center"/>
    </xf>
    <xf numFmtId="0" fontId="11" fillId="0" borderId="24" xfId="7" applyFont="1" applyBorder="1" applyAlignment="1">
      <alignment horizontal="center" vertical="center"/>
    </xf>
    <xf numFmtId="0" fontId="11" fillId="0" borderId="4" xfId="5" applyFont="1" applyBorder="1" applyAlignment="1">
      <alignment horizontal="center" vertical="center" shrinkToFit="1"/>
    </xf>
    <xf numFmtId="0" fontId="11" fillId="0" borderId="24" xfId="5" applyFont="1" applyBorder="1" applyAlignment="1">
      <alignment horizontal="center" vertical="center" shrinkToFit="1"/>
    </xf>
    <xf numFmtId="0" fontId="11" fillId="0" borderId="34" xfId="8" applyFont="1" applyBorder="1" applyAlignment="1">
      <alignment horizontal="center" vertical="center" wrapText="1"/>
    </xf>
    <xf numFmtId="0" fontId="11" fillId="0" borderId="46" xfId="7" applyFont="1" applyBorder="1" applyAlignment="1">
      <alignment horizontal="center" vertical="center" wrapText="1"/>
    </xf>
    <xf numFmtId="0" fontId="25" fillId="0" borderId="34" xfId="8" applyFont="1" applyBorder="1" applyAlignment="1">
      <alignment horizontal="center" vertical="center"/>
    </xf>
    <xf numFmtId="0" fontId="25" fillId="0" borderId="4" xfId="8" applyFont="1" applyBorder="1" applyAlignment="1">
      <alignment horizontal="center" vertical="center" wrapText="1"/>
    </xf>
    <xf numFmtId="0" fontId="25" fillId="0" borderId="8" xfId="8" applyFont="1" applyBorder="1" applyAlignment="1">
      <alignment horizontal="center" vertical="center" shrinkToFit="1"/>
    </xf>
    <xf numFmtId="0" fontId="25" fillId="0" borderId="4" xfId="8" applyFont="1" applyBorder="1" applyAlignment="1">
      <alignment horizontal="center" vertical="center" shrinkToFit="1"/>
    </xf>
    <xf numFmtId="0" fontId="11" fillId="0" borderId="18" xfId="3" applyFont="1" applyFill="1" applyBorder="1" applyAlignment="1">
      <alignment vertical="center" wrapText="1"/>
    </xf>
    <xf numFmtId="49" fontId="11" fillId="0" borderId="18" xfId="2" applyNumberFormat="1" applyFont="1" applyBorder="1" applyAlignment="1">
      <alignment horizontal="center" vertical="center"/>
    </xf>
    <xf numFmtId="49" fontId="11" fillId="0" borderId="27" xfId="7" applyNumberFormat="1" applyFont="1" applyBorder="1" applyAlignment="1">
      <alignment horizontal="center" vertical="center"/>
    </xf>
    <xf numFmtId="0" fontId="11" fillId="0" borderId="52" xfId="3" applyFont="1" applyBorder="1" applyAlignment="1">
      <alignment horizontal="center" vertical="center" wrapText="1" shrinkToFit="1"/>
    </xf>
    <xf numFmtId="0" fontId="8" fillId="0" borderId="0" xfId="2" applyFont="1" applyFill="1" applyAlignment="1">
      <alignment horizontal="left" vertical="top" wrapText="1"/>
    </xf>
    <xf numFmtId="0" fontId="38" fillId="0" borderId="9" xfId="5" applyFont="1" applyBorder="1" applyAlignment="1">
      <alignment horizontal="center" vertical="center" wrapText="1"/>
    </xf>
    <xf numFmtId="0" fontId="38" fillId="0" borderId="10" xfId="5" applyFont="1" applyBorder="1" applyAlignment="1">
      <alignment horizontal="center" vertical="center" wrapText="1"/>
    </xf>
    <xf numFmtId="0" fontId="38" fillId="0" borderId="11" xfId="5" applyFont="1" applyBorder="1" applyAlignment="1">
      <alignment horizontal="center" vertical="center" wrapText="1"/>
    </xf>
    <xf numFmtId="0" fontId="39" fillId="0" borderId="85" xfId="2" applyFont="1" applyBorder="1" applyAlignment="1">
      <alignment horizontal="center" vertical="center" wrapText="1"/>
    </xf>
    <xf numFmtId="0" fontId="39" fillId="0" borderId="11" xfId="2" applyFont="1" applyBorder="1" applyAlignment="1">
      <alignment horizontal="center" vertical="center" wrapText="1"/>
    </xf>
    <xf numFmtId="0" fontId="39" fillId="0" borderId="46" xfId="2" applyFont="1" applyBorder="1" applyAlignment="1">
      <alignment horizontal="center" vertical="center" wrapText="1"/>
    </xf>
    <xf numFmtId="0" fontId="39" fillId="0" borderId="86" xfId="2" applyFont="1" applyBorder="1" applyAlignment="1">
      <alignment horizontal="center" vertical="center" wrapText="1"/>
    </xf>
    <xf numFmtId="0" fontId="44" fillId="0" borderId="43" xfId="2" applyFont="1" applyBorder="1" applyAlignment="1">
      <alignment vertical="center" wrapText="1"/>
    </xf>
    <xf numFmtId="0" fontId="44" fillId="0" borderId="77" xfId="2" applyFont="1" applyBorder="1" applyAlignment="1">
      <alignment vertical="center" wrapText="1"/>
    </xf>
    <xf numFmtId="0" fontId="44" fillId="0" borderId="48" xfId="2" applyFont="1" applyBorder="1" applyAlignment="1">
      <alignment horizontal="center" vertical="center" wrapText="1"/>
    </xf>
    <xf numFmtId="57" fontId="13" fillId="0" borderId="70" xfId="1" quotePrefix="1" applyNumberFormat="1" applyFont="1" applyBorder="1" applyAlignment="1">
      <alignment horizontal="center" vertical="center" wrapText="1"/>
    </xf>
    <xf numFmtId="0" fontId="11" fillId="0" borderId="70" xfId="3" applyFont="1" applyBorder="1" applyAlignment="1">
      <alignment horizontal="center" vertical="center" wrapText="1" shrinkToFit="1"/>
    </xf>
    <xf numFmtId="0" fontId="38" fillId="0" borderId="22" xfId="5" applyFont="1" applyBorder="1" applyAlignment="1">
      <alignment vertical="top" wrapText="1"/>
    </xf>
    <xf numFmtId="0" fontId="11" fillId="0" borderId="4" xfId="5" applyFont="1" applyBorder="1" applyAlignment="1">
      <alignment horizontal="center" vertical="center" shrinkToFit="1"/>
    </xf>
    <xf numFmtId="0" fontId="11" fillId="0" borderId="24" xfId="5" applyFont="1" applyBorder="1" applyAlignment="1">
      <alignment horizontal="center" vertical="center" shrinkToFit="1"/>
    </xf>
    <xf numFmtId="0" fontId="23" fillId="2" borderId="0" xfId="5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29" fillId="0" borderId="0" xfId="8" applyFont="1" applyAlignment="1">
      <alignment vertical="top" wrapText="1"/>
    </xf>
    <xf numFmtId="0" fontId="29" fillId="0" borderId="0" xfId="8" applyFont="1" applyAlignment="1">
      <alignment vertical="top"/>
    </xf>
    <xf numFmtId="0" fontId="37" fillId="0" borderId="0" xfId="8" applyFont="1" applyAlignment="1">
      <alignment horizontal="right"/>
    </xf>
    <xf numFmtId="0" fontId="8" fillId="2" borderId="0" xfId="0" applyFont="1" applyFill="1" applyAlignment="1">
      <alignment horizontal="left" vertical="top" wrapText="1"/>
    </xf>
    <xf numFmtId="0" fontId="11" fillId="0" borderId="52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textRotation="255"/>
    </xf>
    <xf numFmtId="0" fontId="11" fillId="0" borderId="17" xfId="0" applyFont="1" applyBorder="1" applyAlignment="1">
      <alignment horizontal="center" vertical="center" textRotation="255"/>
    </xf>
    <xf numFmtId="0" fontId="11" fillId="0" borderId="23" xfId="0" applyFont="1" applyBorder="1" applyAlignment="1">
      <alignment horizontal="center" vertical="center" textRotation="255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shrinkToFit="1"/>
    </xf>
    <xf numFmtId="0" fontId="11" fillId="0" borderId="39" xfId="0" applyFont="1" applyBorder="1" applyAlignment="1">
      <alignment vertical="center" textRotation="255"/>
    </xf>
    <xf numFmtId="0" fontId="11" fillId="0" borderId="50" xfId="0" applyFont="1" applyBorder="1" applyAlignment="1">
      <alignment vertical="center" textRotation="255"/>
    </xf>
    <xf numFmtId="0" fontId="11" fillId="0" borderId="26" xfId="0" applyFont="1" applyBorder="1" applyAlignment="1">
      <alignment vertical="center" textRotation="255"/>
    </xf>
    <xf numFmtId="0" fontId="11" fillId="0" borderId="6" xfId="0" applyFont="1" applyBorder="1" applyAlignment="1">
      <alignment vertical="center" textRotation="255"/>
    </xf>
    <xf numFmtId="0" fontId="11" fillId="0" borderId="42" xfId="0" applyFont="1" applyBorder="1" applyAlignment="1">
      <alignment vertical="center" textRotation="255"/>
    </xf>
    <xf numFmtId="0" fontId="11" fillId="0" borderId="39" xfId="0" applyFont="1" applyBorder="1" applyAlignment="1">
      <alignment horizontal="center" vertical="center" textRotation="255"/>
    </xf>
    <xf numFmtId="0" fontId="11" fillId="0" borderId="50" xfId="0" applyFont="1" applyBorder="1" applyAlignment="1">
      <alignment horizontal="center" vertical="center" textRotation="255"/>
    </xf>
    <xf numFmtId="0" fontId="11" fillId="0" borderId="26" xfId="0" applyFont="1" applyBorder="1" applyAlignment="1">
      <alignment horizontal="center" vertical="center" textRotation="255"/>
    </xf>
    <xf numFmtId="0" fontId="11" fillId="0" borderId="6" xfId="0" applyFont="1" applyBorder="1" applyAlignment="1">
      <alignment horizontal="center" vertical="center" textRotation="255"/>
    </xf>
    <xf numFmtId="0" fontId="11" fillId="0" borderId="42" xfId="0" applyFont="1" applyBorder="1" applyAlignment="1">
      <alignment horizontal="center" vertical="center" textRotation="255"/>
    </xf>
    <xf numFmtId="0" fontId="11" fillId="0" borderId="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0" fontId="12" fillId="0" borderId="54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9" fillId="2" borderId="0" xfId="5" applyFont="1" applyFill="1" applyAlignment="1">
      <alignment horizontal="left" vertical="top" wrapText="1"/>
    </xf>
    <xf numFmtId="0" fontId="11" fillId="0" borderId="2" xfId="5" applyFont="1" applyBorder="1" applyAlignment="1">
      <alignment horizontal="center" vertical="center" textRotation="255"/>
    </xf>
    <xf numFmtId="0" fontId="11" fillId="0" borderId="23" xfId="5" applyFont="1" applyBorder="1" applyAlignment="1">
      <alignment horizontal="center" vertical="center" textRotation="255"/>
    </xf>
    <xf numFmtId="0" fontId="11" fillId="0" borderId="3" xfId="5" applyFont="1" applyBorder="1" applyAlignment="1">
      <alignment horizontal="center" vertical="center"/>
    </xf>
    <xf numFmtId="0" fontId="11" fillId="0" borderId="8" xfId="5" applyFont="1" applyBorder="1" applyAlignment="1">
      <alignment horizontal="center" vertical="center"/>
    </xf>
    <xf numFmtId="0" fontId="11" fillId="0" borderId="3" xfId="5" applyFont="1" applyBorder="1" applyAlignment="1">
      <alignment horizontal="center" vertical="center" shrinkToFit="1"/>
    </xf>
    <xf numFmtId="0" fontId="11" fillId="0" borderId="8" xfId="5" applyFont="1" applyBorder="1" applyAlignment="1">
      <alignment horizontal="center" vertical="center" shrinkToFit="1"/>
    </xf>
    <xf numFmtId="0" fontId="11" fillId="0" borderId="34" xfId="5" applyFont="1" applyBorder="1" applyAlignment="1">
      <alignment horizontal="center" vertical="center"/>
    </xf>
    <xf numFmtId="0" fontId="11" fillId="0" borderId="35" xfId="5" applyFont="1" applyBorder="1" applyAlignment="1">
      <alignment horizontal="center" vertical="center"/>
    </xf>
    <xf numFmtId="0" fontId="11" fillId="0" borderId="36" xfId="5" applyFont="1" applyBorder="1" applyAlignment="1">
      <alignment horizontal="center" vertical="center"/>
    </xf>
    <xf numFmtId="0" fontId="11" fillId="0" borderId="17" xfId="5" applyFont="1" applyBorder="1" applyAlignment="1">
      <alignment horizontal="center" vertical="center" textRotation="255"/>
    </xf>
    <xf numFmtId="0" fontId="11" fillId="0" borderId="4" xfId="5" applyFont="1" applyBorder="1" applyAlignment="1">
      <alignment horizontal="center" vertical="center" wrapText="1"/>
    </xf>
    <xf numFmtId="0" fontId="11" fillId="0" borderId="24" xfId="5" applyFont="1" applyBorder="1" applyAlignment="1">
      <alignment horizontal="center" vertical="center" wrapText="1"/>
    </xf>
    <xf numFmtId="0" fontId="11" fillId="0" borderId="16" xfId="5" applyFont="1" applyBorder="1" applyAlignment="1">
      <alignment horizontal="center" vertical="center"/>
    </xf>
    <xf numFmtId="0" fontId="11" fillId="0" borderId="25" xfId="5" applyFont="1" applyBorder="1" applyAlignment="1">
      <alignment horizontal="center" vertical="center"/>
    </xf>
    <xf numFmtId="0" fontId="11" fillId="0" borderId="26" xfId="5" applyFont="1" applyBorder="1" applyAlignment="1">
      <alignment horizontal="center" vertical="center" textRotation="255"/>
    </xf>
    <xf numFmtId="0" fontId="8" fillId="0" borderId="0" xfId="2" applyFont="1" applyFill="1" applyAlignment="1">
      <alignment horizontal="left" vertical="top" wrapText="1"/>
    </xf>
    <xf numFmtId="0" fontId="11" fillId="0" borderId="39" xfId="2" applyFont="1" applyBorder="1" applyAlignment="1">
      <alignment horizontal="center" vertical="center" textRotation="255"/>
    </xf>
    <xf numFmtId="0" fontId="11" fillId="0" borderId="50" xfId="2" applyFont="1" applyBorder="1" applyAlignment="1">
      <alignment horizontal="center" vertical="center" textRotation="255"/>
    </xf>
    <xf numFmtId="0" fontId="11" fillId="0" borderId="26" xfId="2" applyFont="1" applyBorder="1" applyAlignment="1">
      <alignment horizontal="center" vertical="center" textRotation="255"/>
    </xf>
    <xf numFmtId="0" fontId="11" fillId="0" borderId="52" xfId="3" applyFont="1" applyBorder="1" applyAlignment="1">
      <alignment horizontal="center" vertical="center" shrinkToFit="1"/>
    </xf>
    <xf numFmtId="0" fontId="19" fillId="0" borderId="27" xfId="2" applyFont="1" applyBorder="1" applyAlignment="1">
      <alignment horizontal="center" vertical="center" shrinkToFit="1"/>
    </xf>
    <xf numFmtId="0" fontId="11" fillId="0" borderId="42" xfId="2" applyFont="1" applyBorder="1" applyAlignment="1">
      <alignment horizontal="center" vertical="center" textRotation="255"/>
    </xf>
    <xf numFmtId="0" fontId="11" fillId="0" borderId="3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3" xfId="3" applyFont="1" applyBorder="1" applyAlignment="1">
      <alignment horizontal="left" vertical="center" wrapText="1"/>
    </xf>
    <xf numFmtId="0" fontId="11" fillId="0" borderId="27" xfId="3" applyFont="1" applyBorder="1" applyAlignment="1">
      <alignment horizontal="left" vertical="center" wrapText="1"/>
    </xf>
    <xf numFmtId="0" fontId="11" fillId="0" borderId="3" xfId="3" applyFont="1" applyBorder="1" applyAlignment="1">
      <alignment horizontal="center" vertical="center" wrapText="1" shrinkToFit="1"/>
    </xf>
    <xf numFmtId="0" fontId="11" fillId="0" borderId="27" xfId="3" applyFont="1" applyBorder="1" applyAlignment="1">
      <alignment horizontal="center" vertical="center" wrapText="1" shrinkToFit="1"/>
    </xf>
    <xf numFmtId="0" fontId="11" fillId="0" borderId="3" xfId="3" applyFont="1" applyBorder="1" applyAlignment="1">
      <alignment horizontal="left" vertical="center"/>
    </xf>
    <xf numFmtId="0" fontId="11" fillId="0" borderId="27" xfId="3" applyFont="1" applyBorder="1" applyAlignment="1">
      <alignment horizontal="left" vertical="center"/>
    </xf>
    <xf numFmtId="0" fontId="11" fillId="0" borderId="3" xfId="3" quotePrefix="1" applyFont="1" applyBorder="1" applyAlignment="1">
      <alignment horizontal="center" vertical="center" shrinkToFit="1"/>
    </xf>
    <xf numFmtId="0" fontId="11" fillId="0" borderId="27" xfId="3" quotePrefix="1" applyFont="1" applyBorder="1" applyAlignment="1">
      <alignment horizontal="center" vertical="center" shrinkToFit="1"/>
    </xf>
    <xf numFmtId="0" fontId="11" fillId="0" borderId="3" xfId="3" applyFont="1" applyBorder="1" applyAlignment="1">
      <alignment horizontal="center" vertical="center" shrinkToFit="1"/>
    </xf>
    <xf numFmtId="0" fontId="11" fillId="0" borderId="27" xfId="3" applyFont="1" applyBorder="1" applyAlignment="1">
      <alignment horizontal="center" vertical="center" shrinkToFit="1"/>
    </xf>
    <xf numFmtId="0" fontId="11" fillId="0" borderId="18" xfId="2" applyFont="1" applyBorder="1" applyAlignment="1">
      <alignment horizontal="center" vertical="center"/>
    </xf>
    <xf numFmtId="0" fontId="11" fillId="0" borderId="52" xfId="3" applyFont="1" applyBorder="1" applyAlignment="1">
      <alignment vertical="center" wrapText="1"/>
    </xf>
    <xf numFmtId="0" fontId="19" fillId="0" borderId="27" xfId="2" applyFont="1" applyBorder="1" applyAlignment="1">
      <alignment vertical="center" wrapText="1"/>
    </xf>
    <xf numFmtId="0" fontId="11" fillId="0" borderId="52" xfId="3" applyFont="1" applyBorder="1" applyAlignment="1">
      <alignment horizontal="center" vertical="center" wrapText="1" shrinkToFit="1"/>
    </xf>
    <xf numFmtId="0" fontId="19" fillId="0" borderId="27" xfId="2" applyFont="1" applyBorder="1" applyAlignment="1">
      <alignment horizontal="center" vertical="center" wrapText="1" shrinkToFit="1"/>
    </xf>
    <xf numFmtId="0" fontId="11" fillId="0" borderId="52" xfId="3" applyFont="1" applyBorder="1" applyAlignment="1">
      <alignment horizontal="left" vertical="center"/>
    </xf>
    <xf numFmtId="0" fontId="11" fillId="0" borderId="52" xfId="3" applyFont="1" applyBorder="1" applyAlignment="1">
      <alignment horizontal="left" vertical="center" wrapText="1"/>
    </xf>
    <xf numFmtId="0" fontId="11" fillId="0" borderId="6" xfId="2" applyFont="1" applyBorder="1" applyAlignment="1">
      <alignment vertical="center" textRotation="255"/>
    </xf>
    <xf numFmtId="0" fontId="11" fillId="0" borderId="50" xfId="2" applyFont="1" applyBorder="1" applyAlignment="1">
      <alignment vertical="center" textRotation="255"/>
    </xf>
    <xf numFmtId="0" fontId="11" fillId="0" borderId="42" xfId="2" applyFont="1" applyBorder="1" applyAlignment="1">
      <alignment vertical="center" textRotation="255"/>
    </xf>
    <xf numFmtId="0" fontId="12" fillId="0" borderId="34" xfId="2" applyFont="1" applyBorder="1" applyAlignment="1">
      <alignment horizontal="center" vertical="center" wrapText="1"/>
    </xf>
    <xf numFmtId="0" fontId="12" fillId="0" borderId="35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shrinkToFit="1"/>
    </xf>
    <xf numFmtId="0" fontId="11" fillId="0" borderId="8" xfId="2" applyFont="1" applyBorder="1" applyAlignment="1">
      <alignment horizontal="center" vertical="center" shrinkToFit="1"/>
    </xf>
    <xf numFmtId="0" fontId="11" fillId="0" borderId="3" xfId="2" applyFont="1" applyBorder="1" applyAlignment="1">
      <alignment horizontal="center" vertical="center" wrapText="1" shrinkToFit="1"/>
    </xf>
    <xf numFmtId="0" fontId="11" fillId="0" borderId="8" xfId="2" applyFont="1" applyBorder="1" applyAlignment="1">
      <alignment horizontal="center" vertical="center" wrapText="1" shrinkToFit="1"/>
    </xf>
    <xf numFmtId="0" fontId="11" fillId="0" borderId="27" xfId="3" applyFont="1" applyBorder="1" applyAlignment="1">
      <alignment vertical="center" wrapText="1"/>
    </xf>
    <xf numFmtId="0" fontId="11" fillId="0" borderId="52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 textRotation="255"/>
    </xf>
    <xf numFmtId="0" fontId="16" fillId="0" borderId="3" xfId="2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 wrapText="1"/>
    </xf>
    <xf numFmtId="0" fontId="12" fillId="0" borderId="83" xfId="2" applyFont="1" applyBorder="1" applyAlignment="1">
      <alignment horizontal="center" vertical="center" wrapText="1"/>
    </xf>
    <xf numFmtId="0" fontId="12" fillId="0" borderId="36" xfId="2" applyFont="1" applyBorder="1" applyAlignment="1">
      <alignment horizontal="center" vertical="center" wrapText="1"/>
    </xf>
    <xf numFmtId="0" fontId="16" fillId="0" borderId="34" xfId="2" applyFont="1" applyBorder="1" applyAlignment="1">
      <alignment horizontal="center" vertical="center" wrapText="1"/>
    </xf>
    <xf numFmtId="0" fontId="16" fillId="0" borderId="84" xfId="2" applyFont="1" applyBorder="1" applyAlignment="1">
      <alignment horizontal="center" vertical="center" wrapText="1"/>
    </xf>
    <xf numFmtId="0" fontId="11" fillId="0" borderId="35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 wrapText="1"/>
    </xf>
    <xf numFmtId="0" fontId="11" fillId="0" borderId="12" xfId="2" applyFont="1" applyBorder="1" applyAlignment="1">
      <alignment horizontal="center" vertical="center" wrapText="1"/>
    </xf>
    <xf numFmtId="0" fontId="8" fillId="0" borderId="0" xfId="2" applyFont="1" applyAlignment="1">
      <alignment horizontal="left" vertical="top" wrapText="1"/>
    </xf>
    <xf numFmtId="0" fontId="11" fillId="0" borderId="7" xfId="2" applyFont="1" applyBorder="1" applyAlignment="1">
      <alignment horizontal="center" vertical="center" shrinkToFit="1"/>
    </xf>
    <xf numFmtId="0" fontId="11" fillId="0" borderId="7" xfId="2" applyFont="1" applyBorder="1" applyAlignment="1">
      <alignment horizontal="center" vertical="center" wrapText="1" shrinkToFit="1"/>
    </xf>
    <xf numFmtId="0" fontId="11" fillId="0" borderId="66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11" fillId="0" borderId="34" xfId="2" applyFont="1" applyBorder="1" applyAlignment="1">
      <alignment horizontal="center" vertical="center"/>
    </xf>
    <xf numFmtId="0" fontId="8" fillId="0" borderId="0" xfId="5" applyFont="1" applyAlignment="1">
      <alignment horizontal="left" vertical="top" wrapText="1"/>
    </xf>
    <xf numFmtId="0" fontId="11" fillId="0" borderId="39" xfId="5" applyFont="1" applyBorder="1" applyAlignment="1">
      <alignment horizontal="center" vertical="center" textRotation="255" wrapText="1"/>
    </xf>
    <xf numFmtId="0" fontId="11" fillId="0" borderId="42" xfId="7" applyFont="1" applyBorder="1" applyAlignment="1">
      <alignment horizontal="center" vertical="center" textRotation="255"/>
    </xf>
    <xf numFmtId="0" fontId="11" fillId="0" borderId="4" xfId="5" applyFont="1" applyBorder="1" applyAlignment="1">
      <alignment horizontal="center" vertical="center"/>
    </xf>
    <xf numFmtId="0" fontId="11" fillId="0" borderId="24" xfId="7" applyFont="1" applyBorder="1" applyAlignment="1">
      <alignment horizontal="center" vertical="center"/>
    </xf>
    <xf numFmtId="0" fontId="11" fillId="0" borderId="54" xfId="5" applyFont="1" applyBorder="1" applyAlignment="1">
      <alignment horizontal="center" vertical="center" shrinkToFit="1"/>
    </xf>
    <xf numFmtId="0" fontId="11" fillId="0" borderId="47" xfId="5" applyFont="1" applyBorder="1" applyAlignment="1">
      <alignment horizontal="center" vertical="center" shrinkToFit="1"/>
    </xf>
    <xf numFmtId="0" fontId="11" fillId="0" borderId="3" xfId="7" applyFont="1" applyBorder="1" applyAlignment="1">
      <alignment horizontal="center" vertical="center" wrapText="1"/>
    </xf>
    <xf numFmtId="0" fontId="11" fillId="0" borderId="8" xfId="7" applyFont="1" applyBorder="1" applyAlignment="1">
      <alignment horizontal="center" vertical="center" wrapText="1"/>
    </xf>
    <xf numFmtId="0" fontId="11" fillId="0" borderId="4" xfId="5" applyFont="1" applyBorder="1" applyAlignment="1">
      <alignment horizontal="center" vertical="center" shrinkToFit="1"/>
    </xf>
    <xf numFmtId="0" fontId="11" fillId="0" borderId="24" xfId="5" applyFont="1" applyBorder="1" applyAlignment="1">
      <alignment horizontal="center" vertical="center" shrinkToFit="1"/>
    </xf>
    <xf numFmtId="0" fontId="11" fillId="0" borderId="34" xfId="8" applyFont="1" applyBorder="1" applyAlignment="1">
      <alignment horizontal="center" vertical="center" wrapText="1"/>
    </xf>
    <xf numFmtId="0" fontId="11" fillId="0" borderId="46" xfId="7" applyFont="1" applyBorder="1" applyAlignment="1">
      <alignment horizontal="center" vertical="center" wrapText="1"/>
    </xf>
    <xf numFmtId="0" fontId="16" fillId="0" borderId="2" xfId="8" applyFont="1" applyBorder="1" applyAlignment="1">
      <alignment horizontal="center" vertical="center" wrapText="1"/>
    </xf>
    <xf numFmtId="0" fontId="16" fillId="0" borderId="4" xfId="5" applyFont="1" applyBorder="1" applyAlignment="1">
      <alignment horizontal="center" vertical="center"/>
    </xf>
    <xf numFmtId="0" fontId="11" fillId="0" borderId="50" xfId="5" applyFont="1" applyBorder="1" applyAlignment="1">
      <alignment horizontal="center" vertical="center" textRotation="255" wrapText="1"/>
    </xf>
    <xf numFmtId="0" fontId="11" fillId="0" borderId="42" xfId="5" applyFont="1" applyBorder="1" applyAlignment="1">
      <alignment horizontal="center" vertical="center" textRotation="255" wrapText="1"/>
    </xf>
    <xf numFmtId="0" fontId="16" fillId="0" borderId="4" xfId="8" applyFont="1" applyBorder="1" applyAlignment="1">
      <alignment horizontal="center" vertical="center" wrapText="1"/>
    </xf>
    <xf numFmtId="0" fontId="16" fillId="0" borderId="16" xfId="5" applyFont="1" applyBorder="1" applyAlignment="1">
      <alignment horizontal="center" vertical="center"/>
    </xf>
    <xf numFmtId="0" fontId="11" fillId="0" borderId="16" xfId="5" applyFont="1" applyBorder="1" applyAlignment="1">
      <alignment horizontal="center" vertical="center" wrapText="1"/>
    </xf>
    <xf numFmtId="0" fontId="11" fillId="0" borderId="25" xfId="5" applyFont="1" applyBorder="1" applyAlignment="1">
      <alignment horizontal="center" vertical="center" wrapText="1"/>
    </xf>
    <xf numFmtId="0" fontId="11" fillId="0" borderId="39" xfId="5" applyFont="1" applyBorder="1" applyAlignment="1">
      <alignment vertical="center" textRotation="255" wrapText="1"/>
    </xf>
    <xf numFmtId="0" fontId="11" fillId="0" borderId="50" xfId="5" applyFont="1" applyBorder="1" applyAlignment="1">
      <alignment vertical="center" textRotation="255" wrapText="1"/>
    </xf>
    <xf numFmtId="0" fontId="11" fillId="0" borderId="26" xfId="5" applyFont="1" applyBorder="1" applyAlignment="1">
      <alignment vertical="center" textRotation="255" wrapText="1"/>
    </xf>
    <xf numFmtId="0" fontId="11" fillId="0" borderId="6" xfId="5" applyFont="1" applyBorder="1" applyAlignment="1">
      <alignment vertical="center" textRotation="255" wrapText="1"/>
    </xf>
    <xf numFmtId="0" fontId="11" fillId="0" borderId="42" xfId="5" applyFont="1" applyBorder="1" applyAlignment="1">
      <alignment vertical="center" textRotation="255" wrapText="1"/>
    </xf>
    <xf numFmtId="0" fontId="25" fillId="0" borderId="2" xfId="8" applyFont="1" applyBorder="1" applyAlignment="1">
      <alignment horizontal="center" vertical="center" wrapText="1"/>
    </xf>
    <xf numFmtId="0" fontId="25" fillId="0" borderId="4" xfId="8" applyFont="1" applyBorder="1" applyAlignment="1">
      <alignment horizontal="center" vertical="center"/>
    </xf>
    <xf numFmtId="0" fontId="25" fillId="0" borderId="34" xfId="8" applyFont="1" applyBorder="1" applyAlignment="1">
      <alignment horizontal="center" vertical="center"/>
    </xf>
    <xf numFmtId="0" fontId="25" fillId="0" borderId="4" xfId="8" applyFont="1" applyBorder="1" applyAlignment="1">
      <alignment horizontal="center" vertical="center" wrapText="1"/>
    </xf>
    <xf numFmtId="0" fontId="25" fillId="0" borderId="16" xfId="8" applyFont="1" applyBorder="1" applyAlignment="1">
      <alignment horizontal="center" vertical="center"/>
    </xf>
    <xf numFmtId="0" fontId="25" fillId="0" borderId="35" xfId="8" applyFont="1" applyBorder="1" applyAlignment="1">
      <alignment horizontal="center" vertical="center"/>
    </xf>
    <xf numFmtId="0" fontId="25" fillId="0" borderId="5" xfId="8" applyFont="1" applyBorder="1" applyAlignment="1">
      <alignment horizontal="center" vertical="center" wrapText="1"/>
    </xf>
    <xf numFmtId="0" fontId="25" fillId="0" borderId="12" xfId="8" applyFont="1" applyBorder="1" applyAlignment="1">
      <alignment horizontal="center" vertical="center" wrapText="1"/>
    </xf>
    <xf numFmtId="0" fontId="25" fillId="0" borderId="39" xfId="8" applyFont="1" applyBorder="1" applyAlignment="1">
      <alignment horizontal="center" vertical="center" textRotation="255" wrapText="1"/>
    </xf>
    <xf numFmtId="0" fontId="25" fillId="0" borderId="42" xfId="7" applyFont="1" applyBorder="1" applyAlignment="1">
      <alignment horizontal="center" vertical="center" textRotation="255"/>
    </xf>
    <xf numFmtId="0" fontId="25" fillId="0" borderId="6" xfId="8" applyFont="1" applyBorder="1" applyAlignment="1">
      <alignment horizontal="center" vertical="center" textRotation="255" wrapText="1"/>
    </xf>
    <xf numFmtId="0" fontId="25" fillId="0" borderId="50" xfId="8" applyFont="1" applyBorder="1" applyAlignment="1">
      <alignment horizontal="center" vertical="center" textRotation="255" wrapText="1"/>
    </xf>
    <xf numFmtId="0" fontId="25" fillId="0" borderId="41" xfId="7" applyFont="1" applyBorder="1" applyAlignment="1">
      <alignment horizontal="center" vertical="center" wrapText="1"/>
    </xf>
    <xf numFmtId="0" fontId="25" fillId="0" borderId="59" xfId="8" applyFont="1" applyBorder="1" applyAlignment="1">
      <alignment horizontal="center" vertical="center" wrapText="1"/>
    </xf>
    <xf numFmtId="0" fontId="43" fillId="0" borderId="34" xfId="8" applyFont="1" applyBorder="1" applyAlignment="1">
      <alignment horizontal="center" vertical="center" wrapText="1"/>
    </xf>
    <xf numFmtId="0" fontId="14" fillId="0" borderId="79" xfId="8" applyFont="1" applyBorder="1" applyAlignment="1">
      <alignment horizontal="center" vertical="center" wrapText="1"/>
    </xf>
    <xf numFmtId="0" fontId="25" fillId="0" borderId="39" xfId="7" applyFont="1" applyBorder="1" applyAlignment="1">
      <alignment horizontal="center" vertical="center" textRotation="255"/>
    </xf>
    <xf numFmtId="0" fontId="25" fillId="0" borderId="3" xfId="7" applyFont="1" applyBorder="1" applyAlignment="1">
      <alignment horizontal="center" vertical="center"/>
    </xf>
    <xf numFmtId="0" fontId="25" fillId="0" borderId="8" xfId="8" applyFont="1" applyBorder="1" applyAlignment="1">
      <alignment horizontal="center" vertical="center"/>
    </xf>
    <xf numFmtId="0" fontId="25" fillId="0" borderId="50" xfId="7" applyFont="1" applyBorder="1" applyAlignment="1">
      <alignment horizontal="center" vertical="center" textRotation="255"/>
    </xf>
    <xf numFmtId="0" fontId="25" fillId="0" borderId="26" xfId="7" applyFont="1" applyBorder="1" applyAlignment="1">
      <alignment horizontal="center" vertical="center" textRotation="255"/>
    </xf>
    <xf numFmtId="0" fontId="35" fillId="0" borderId="4" xfId="8" applyFont="1" applyBorder="1" applyAlignment="1">
      <alignment horizontal="center" vertical="center" shrinkToFit="1"/>
    </xf>
    <xf numFmtId="0" fontId="35" fillId="0" borderId="52" xfId="8" applyFont="1" applyBorder="1" applyAlignment="1">
      <alignment horizontal="center" vertical="center" shrinkToFit="1"/>
    </xf>
    <xf numFmtId="0" fontId="25" fillId="0" borderId="3" xfId="8" applyFont="1" applyBorder="1" applyAlignment="1">
      <alignment horizontal="center" vertical="center" shrinkToFit="1"/>
    </xf>
    <xf numFmtId="0" fontId="25" fillId="0" borderId="8" xfId="8" applyFont="1" applyBorder="1" applyAlignment="1">
      <alignment horizontal="center" vertical="center" shrinkToFit="1"/>
    </xf>
    <xf numFmtId="0" fontId="36" fillId="0" borderId="4" xfId="8" applyFont="1" applyBorder="1" applyAlignment="1">
      <alignment horizontal="center" vertical="center" shrinkToFit="1"/>
    </xf>
    <xf numFmtId="0" fontId="36" fillId="0" borderId="52" xfId="8" applyFont="1" applyBorder="1" applyAlignment="1">
      <alignment horizontal="center" vertical="center" shrinkToFit="1"/>
    </xf>
    <xf numFmtId="0" fontId="25" fillId="0" borderId="4" xfId="8" applyFont="1" applyBorder="1" applyAlignment="1">
      <alignment horizontal="center" vertical="center" shrinkToFit="1"/>
    </xf>
    <xf numFmtId="0" fontId="25" fillId="0" borderId="52" xfId="8" applyFont="1" applyBorder="1" applyAlignment="1">
      <alignment horizontal="center" vertical="center" shrinkToFit="1"/>
    </xf>
    <xf numFmtId="0" fontId="25" fillId="0" borderId="40" xfId="7" applyFont="1" applyBorder="1" applyAlignment="1">
      <alignment horizontal="center" vertical="center" wrapText="1"/>
    </xf>
    <xf numFmtId="0" fontId="25" fillId="0" borderId="58" xfId="8" applyFont="1" applyBorder="1" applyAlignment="1">
      <alignment horizontal="center" vertical="center" wrapText="1"/>
    </xf>
  </cellXfs>
  <cellStyles count="10">
    <cellStyle name="標準" xfId="0" builtinId="0"/>
    <cellStyle name="標準 2" xfId="2" xr:uid="{00000000-0005-0000-0000-000001000000}"/>
    <cellStyle name="標準 2 2" xfId="1" xr:uid="{00000000-0005-0000-0000-000002000000}"/>
    <cellStyle name="標準 2 2 2" xfId="6" xr:uid="{00000000-0005-0000-0000-000003000000}"/>
    <cellStyle name="標準 2 3" xfId="7" xr:uid="{00000000-0005-0000-0000-000004000000}"/>
    <cellStyle name="標準 3" xfId="3" xr:uid="{00000000-0005-0000-0000-000005000000}"/>
    <cellStyle name="標準 3 2" xfId="8" xr:uid="{00000000-0005-0000-0000-000006000000}"/>
    <cellStyle name="標準 4" xfId="4" xr:uid="{00000000-0005-0000-0000-000007000000}"/>
    <cellStyle name="標準 4 2" xfId="9" xr:uid="{00000000-0005-0000-0000-000008000000}"/>
    <cellStyle name="標準 5" xfId="5" xr:uid="{00000000-0005-0000-0000-000009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4"/>
  <sheetViews>
    <sheetView tabSelected="1" view="pageBreakPreview" zoomScaleNormal="11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9.1796875" defaultRowHeight="16.5" x14ac:dyDescent="0.5"/>
  <cols>
    <col min="1" max="1" width="4.26953125" style="33" customWidth="1"/>
    <col min="2" max="2" width="4.26953125" style="99" customWidth="1"/>
    <col min="3" max="3" width="38.90625" style="100" customWidth="1"/>
    <col min="4" max="4" width="7.453125" style="126" customWidth="1"/>
    <col min="5" max="5" width="25.26953125" style="127" customWidth="1"/>
    <col min="6" max="7" width="10.7265625" style="126" customWidth="1"/>
    <col min="8" max="8" width="4.7265625" style="128" customWidth="1"/>
    <col min="9" max="16" width="4" style="33" customWidth="1"/>
    <col min="17" max="29" width="4" style="102" customWidth="1"/>
    <col min="30" max="30" width="9.36328125" style="102" customWidth="1"/>
    <col min="31" max="31" width="16.453125" style="33" customWidth="1"/>
    <col min="32" max="32" width="9.08984375" style="33" customWidth="1"/>
    <col min="33" max="16384" width="9.1796875" style="33"/>
  </cols>
  <sheetData>
    <row r="1" spans="1:32" s="98" customFormat="1" ht="46" customHeight="1" x14ac:dyDescent="0.5">
      <c r="A1" s="680" t="s">
        <v>0</v>
      </c>
      <c r="B1" s="680"/>
      <c r="C1" s="680"/>
      <c r="D1" s="680"/>
      <c r="E1" s="680"/>
      <c r="F1" s="680"/>
      <c r="G1" s="680"/>
      <c r="H1" s="684" t="s">
        <v>1</v>
      </c>
      <c r="I1" s="684"/>
      <c r="J1" s="684"/>
      <c r="K1" s="684"/>
      <c r="L1" s="684"/>
      <c r="M1" s="684"/>
      <c r="N1" s="684"/>
      <c r="O1" s="684"/>
      <c r="P1" s="684"/>
      <c r="Q1" s="684"/>
      <c r="R1" s="684"/>
      <c r="S1" s="684"/>
      <c r="T1" s="684"/>
      <c r="U1" s="684"/>
      <c r="V1" s="684"/>
      <c r="W1" s="684"/>
      <c r="X1" s="684"/>
      <c r="Y1" s="684"/>
      <c r="Z1" s="684"/>
      <c r="AA1" s="684"/>
      <c r="AB1" s="684"/>
      <c r="AC1" s="684"/>
      <c r="AD1" s="684"/>
      <c r="AE1" s="684"/>
    </row>
    <row r="2" spans="1:32" ht="21.75" customHeight="1" thickBot="1" x14ac:dyDescent="0.7">
      <c r="A2" s="32" t="s">
        <v>414</v>
      </c>
      <c r="D2" s="101"/>
      <c r="E2" s="32"/>
      <c r="F2" s="101"/>
      <c r="G2" s="101"/>
      <c r="H2" s="32" t="s">
        <v>1238</v>
      </c>
      <c r="W2" s="1"/>
      <c r="X2" s="1"/>
      <c r="Y2" s="1"/>
      <c r="Z2" s="2"/>
      <c r="AA2" s="103"/>
      <c r="AB2" s="103"/>
      <c r="AC2" s="103"/>
      <c r="AD2" s="103"/>
      <c r="AE2" s="3" t="s">
        <v>2</v>
      </c>
    </row>
    <row r="3" spans="1:32" x14ac:dyDescent="0.5">
      <c r="A3" s="687" t="s">
        <v>3</v>
      </c>
      <c r="B3" s="708" t="s">
        <v>4</v>
      </c>
      <c r="C3" s="708" t="s">
        <v>5</v>
      </c>
      <c r="D3" s="708" t="s">
        <v>6</v>
      </c>
      <c r="E3" s="708" t="s">
        <v>7</v>
      </c>
      <c r="F3" s="708" t="s">
        <v>8</v>
      </c>
      <c r="G3" s="708" t="s">
        <v>9</v>
      </c>
      <c r="H3" s="709" t="s">
        <v>10</v>
      </c>
      <c r="I3" s="690" t="s">
        <v>11</v>
      </c>
      <c r="J3" s="691"/>
      <c r="K3" s="691"/>
      <c r="L3" s="691"/>
      <c r="M3" s="692" t="s">
        <v>12</v>
      </c>
      <c r="N3" s="692"/>
      <c r="O3" s="692"/>
      <c r="P3" s="693"/>
      <c r="Q3" s="694" t="s">
        <v>1179</v>
      </c>
      <c r="R3" s="692"/>
      <c r="S3" s="692"/>
      <c r="T3" s="692"/>
      <c r="U3" s="692"/>
      <c r="V3" s="692"/>
      <c r="W3" s="692"/>
      <c r="X3" s="692"/>
      <c r="Y3" s="692"/>
      <c r="Z3" s="692"/>
      <c r="AA3" s="692"/>
      <c r="AB3" s="692"/>
      <c r="AC3" s="692"/>
      <c r="AD3" s="692"/>
      <c r="AE3" s="706" t="s">
        <v>13</v>
      </c>
    </row>
    <row r="4" spans="1:32" ht="70.5" customHeight="1" thickBot="1" x14ac:dyDescent="0.55000000000000004">
      <c r="A4" s="689"/>
      <c r="B4" s="695"/>
      <c r="C4" s="695"/>
      <c r="D4" s="695"/>
      <c r="E4" s="695"/>
      <c r="F4" s="695"/>
      <c r="G4" s="695"/>
      <c r="H4" s="710"/>
      <c r="I4" s="483" t="s">
        <v>1099</v>
      </c>
      <c r="J4" s="105" t="s">
        <v>1101</v>
      </c>
      <c r="K4" s="105" t="s">
        <v>1102</v>
      </c>
      <c r="L4" s="106" t="s">
        <v>1103</v>
      </c>
      <c r="M4" s="104" t="s">
        <v>1099</v>
      </c>
      <c r="N4" s="105" t="s">
        <v>1100</v>
      </c>
      <c r="O4" s="105" t="s">
        <v>1102</v>
      </c>
      <c r="P4" s="484" t="s">
        <v>1103</v>
      </c>
      <c r="Q4" s="474" t="s">
        <v>14</v>
      </c>
      <c r="R4" s="105" t="s">
        <v>15</v>
      </c>
      <c r="S4" s="105" t="s">
        <v>16</v>
      </c>
      <c r="T4" s="105" t="s">
        <v>17</v>
      </c>
      <c r="U4" s="105" t="s">
        <v>18</v>
      </c>
      <c r="V4" s="105" t="s">
        <v>19</v>
      </c>
      <c r="W4" s="105" t="s">
        <v>20</v>
      </c>
      <c r="X4" s="105" t="s">
        <v>21</v>
      </c>
      <c r="Y4" s="105" t="s">
        <v>22</v>
      </c>
      <c r="Z4" s="105" t="s">
        <v>23</v>
      </c>
      <c r="AA4" s="105" t="s">
        <v>24</v>
      </c>
      <c r="AB4" s="105" t="s">
        <v>25</v>
      </c>
      <c r="AC4" s="105" t="s">
        <v>26</v>
      </c>
      <c r="AD4" s="106" t="s">
        <v>27</v>
      </c>
      <c r="AE4" s="707"/>
    </row>
    <row r="5" spans="1:32" s="102" customFormat="1" ht="31.5" customHeight="1" x14ac:dyDescent="0.5">
      <c r="A5" s="687" t="s">
        <v>28</v>
      </c>
      <c r="B5" s="107">
        <v>1</v>
      </c>
      <c r="C5" s="301" t="s">
        <v>1116</v>
      </c>
      <c r="D5" s="107" t="s">
        <v>29</v>
      </c>
      <c r="E5" s="301" t="s">
        <v>30</v>
      </c>
      <c r="F5" s="107" t="s">
        <v>31</v>
      </c>
      <c r="G5" s="107" t="s">
        <v>1135</v>
      </c>
      <c r="H5" s="464"/>
      <c r="I5" s="485" t="s">
        <v>32</v>
      </c>
      <c r="J5" s="109" t="s">
        <v>32</v>
      </c>
      <c r="K5" s="109" t="s">
        <v>32</v>
      </c>
      <c r="L5" s="110" t="s">
        <v>32</v>
      </c>
      <c r="M5" s="108" t="s">
        <v>32</v>
      </c>
      <c r="N5" s="109" t="s">
        <v>32</v>
      </c>
      <c r="O5" s="109" t="s">
        <v>32</v>
      </c>
      <c r="P5" s="486" t="s">
        <v>32</v>
      </c>
      <c r="Q5" s="475" t="s">
        <v>77</v>
      </c>
      <c r="R5" s="109" t="s">
        <v>77</v>
      </c>
      <c r="S5" s="109" t="s">
        <v>32</v>
      </c>
      <c r="T5" s="109" t="s">
        <v>32</v>
      </c>
      <c r="U5" s="109" t="s">
        <v>32</v>
      </c>
      <c r="V5" s="109" t="s">
        <v>32</v>
      </c>
      <c r="W5" s="109" t="s">
        <v>32</v>
      </c>
      <c r="X5" s="109" t="s">
        <v>32</v>
      </c>
      <c r="Y5" s="109" t="s">
        <v>77</v>
      </c>
      <c r="Z5" s="109" t="s">
        <v>77</v>
      </c>
      <c r="AA5" s="109" t="s">
        <v>77</v>
      </c>
      <c r="AB5" s="109" t="s">
        <v>77</v>
      </c>
      <c r="AC5" s="109"/>
      <c r="AD5" s="302"/>
      <c r="AE5" s="303"/>
      <c r="AF5" s="414" t="str" cm="1">
        <f t="array" ref="AF5">IF(OR(I5:P5="○"),"○","")</f>
        <v/>
      </c>
    </row>
    <row r="6" spans="1:32" s="102" customFormat="1" ht="31.5" customHeight="1" x14ac:dyDescent="0.5">
      <c r="A6" s="688"/>
      <c r="B6" s="111">
        <v>2</v>
      </c>
      <c r="C6" s="115" t="s">
        <v>33</v>
      </c>
      <c r="D6" s="111" t="s">
        <v>34</v>
      </c>
      <c r="E6" s="115" t="s">
        <v>1085</v>
      </c>
      <c r="F6" s="111" t="s">
        <v>35</v>
      </c>
      <c r="G6" s="111" t="s">
        <v>36</v>
      </c>
      <c r="H6" s="465"/>
      <c r="I6" s="487" t="s">
        <v>77</v>
      </c>
      <c r="J6" s="113" t="s">
        <v>77</v>
      </c>
      <c r="K6" s="113" t="s">
        <v>77</v>
      </c>
      <c r="L6" s="114" t="s">
        <v>77</v>
      </c>
      <c r="M6" s="112" t="s">
        <v>77</v>
      </c>
      <c r="N6" s="113" t="s">
        <v>77</v>
      </c>
      <c r="O6" s="113" t="s">
        <v>77</v>
      </c>
      <c r="P6" s="488" t="s">
        <v>77</v>
      </c>
      <c r="Q6" s="476" t="s">
        <v>77</v>
      </c>
      <c r="R6" s="113" t="s">
        <v>77</v>
      </c>
      <c r="S6" s="113" t="s">
        <v>32</v>
      </c>
      <c r="T6" s="113" t="s">
        <v>77</v>
      </c>
      <c r="U6" s="113" t="s">
        <v>77</v>
      </c>
      <c r="V6" s="113" t="s">
        <v>77</v>
      </c>
      <c r="W6" s="113" t="s">
        <v>77</v>
      </c>
      <c r="X6" s="113" t="s">
        <v>77</v>
      </c>
      <c r="Y6" s="113" t="s">
        <v>77</v>
      </c>
      <c r="Z6" s="113" t="s">
        <v>77</v>
      </c>
      <c r="AA6" s="113" t="s">
        <v>77</v>
      </c>
      <c r="AB6" s="113" t="s">
        <v>77</v>
      </c>
      <c r="AC6" s="113" t="s">
        <v>32</v>
      </c>
      <c r="AD6" s="304"/>
      <c r="AE6" s="305"/>
      <c r="AF6" s="414" t="str" cm="1">
        <f t="array" ref="AF6">IF(OR(I6:P6="○"),"○","")</f>
        <v>○</v>
      </c>
    </row>
    <row r="7" spans="1:32" s="102" customFormat="1" ht="31.5" customHeight="1" x14ac:dyDescent="0.5">
      <c r="A7" s="688"/>
      <c r="B7" s="111">
        <v>3</v>
      </c>
      <c r="C7" s="115" t="s">
        <v>37</v>
      </c>
      <c r="D7" s="111" t="s">
        <v>38</v>
      </c>
      <c r="E7" s="115" t="s">
        <v>39</v>
      </c>
      <c r="F7" s="111" t="s">
        <v>40</v>
      </c>
      <c r="G7" s="111" t="s">
        <v>41</v>
      </c>
      <c r="H7" s="465" t="s">
        <v>42</v>
      </c>
      <c r="I7" s="487"/>
      <c r="J7" s="113"/>
      <c r="K7" s="113" t="s">
        <v>32</v>
      </c>
      <c r="L7" s="114" t="s">
        <v>32</v>
      </c>
      <c r="M7" s="112"/>
      <c r="N7" s="113" t="s">
        <v>32</v>
      </c>
      <c r="O7" s="113" t="s">
        <v>32</v>
      </c>
      <c r="P7" s="488" t="s">
        <v>32</v>
      </c>
      <c r="Q7" s="476" t="s">
        <v>77</v>
      </c>
      <c r="R7" s="113" t="s">
        <v>77</v>
      </c>
      <c r="S7" s="113" t="s">
        <v>32</v>
      </c>
      <c r="T7" s="113" t="s">
        <v>32</v>
      </c>
      <c r="U7" s="113"/>
      <c r="V7" s="113" t="s">
        <v>77</v>
      </c>
      <c r="W7" s="113" t="s">
        <v>77</v>
      </c>
      <c r="X7" s="113" t="s">
        <v>77</v>
      </c>
      <c r="Y7" s="113" t="s">
        <v>77</v>
      </c>
      <c r="Z7" s="113" t="s">
        <v>32</v>
      </c>
      <c r="AA7" s="113" t="s">
        <v>77</v>
      </c>
      <c r="AB7" s="113" t="s">
        <v>77</v>
      </c>
      <c r="AC7" s="113"/>
      <c r="AD7" s="304"/>
      <c r="AE7" s="305"/>
      <c r="AF7" s="414" t="str" cm="1">
        <f t="array" ref="AF7">IF(OR(I7:P7="○"),"○","")</f>
        <v/>
      </c>
    </row>
    <row r="8" spans="1:32" s="102" customFormat="1" ht="31.5" customHeight="1" x14ac:dyDescent="0.5">
      <c r="A8" s="688"/>
      <c r="B8" s="111">
        <v>4</v>
      </c>
      <c r="C8" s="115" t="s">
        <v>43</v>
      </c>
      <c r="D8" s="111" t="s">
        <v>44</v>
      </c>
      <c r="E8" s="115" t="s">
        <v>45</v>
      </c>
      <c r="F8" s="111" t="s">
        <v>46</v>
      </c>
      <c r="G8" s="111" t="s">
        <v>47</v>
      </c>
      <c r="H8" s="465"/>
      <c r="I8" s="487" t="s">
        <v>77</v>
      </c>
      <c r="J8" s="113" t="s">
        <v>77</v>
      </c>
      <c r="K8" s="113" t="s">
        <v>77</v>
      </c>
      <c r="L8" s="114" t="s">
        <v>77</v>
      </c>
      <c r="M8" s="112" t="s">
        <v>77</v>
      </c>
      <c r="N8" s="113" t="s">
        <v>77</v>
      </c>
      <c r="O8" s="113" t="s">
        <v>77</v>
      </c>
      <c r="P8" s="488" t="s">
        <v>77</v>
      </c>
      <c r="Q8" s="476" t="s">
        <v>77</v>
      </c>
      <c r="R8" s="113" t="s">
        <v>77</v>
      </c>
      <c r="S8" s="113" t="s">
        <v>77</v>
      </c>
      <c r="T8" s="113" t="s">
        <v>77</v>
      </c>
      <c r="U8" s="113" t="s">
        <v>77</v>
      </c>
      <c r="V8" s="113" t="s">
        <v>77</v>
      </c>
      <c r="W8" s="113" t="s">
        <v>77</v>
      </c>
      <c r="X8" s="113" t="s">
        <v>77</v>
      </c>
      <c r="Y8" s="113" t="s">
        <v>77</v>
      </c>
      <c r="Z8" s="113" t="s">
        <v>77</v>
      </c>
      <c r="AA8" s="113" t="s">
        <v>77</v>
      </c>
      <c r="AB8" s="113" t="s">
        <v>77</v>
      </c>
      <c r="AC8" s="113" t="s">
        <v>77</v>
      </c>
      <c r="AD8" s="304"/>
      <c r="AE8" s="305" t="s">
        <v>48</v>
      </c>
      <c r="AF8" s="414" t="str" cm="1">
        <f t="array" ref="AF8">IF(OR(I8:P8="○"),"○","")</f>
        <v>○</v>
      </c>
    </row>
    <row r="9" spans="1:32" s="102" customFormat="1" ht="31.5" customHeight="1" thickBot="1" x14ac:dyDescent="0.55000000000000004">
      <c r="A9" s="689"/>
      <c r="B9" s="116">
        <v>5</v>
      </c>
      <c r="C9" s="117" t="s">
        <v>1089</v>
      </c>
      <c r="D9" s="116" t="s">
        <v>49</v>
      </c>
      <c r="E9" s="124" t="s">
        <v>50</v>
      </c>
      <c r="F9" s="116" t="s">
        <v>51</v>
      </c>
      <c r="G9" s="116" t="s">
        <v>52</v>
      </c>
      <c r="H9" s="466" t="s">
        <v>53</v>
      </c>
      <c r="I9" s="489"/>
      <c r="J9" s="119"/>
      <c r="K9" s="119" t="s">
        <v>54</v>
      </c>
      <c r="L9" s="120" t="s">
        <v>54</v>
      </c>
      <c r="M9" s="118"/>
      <c r="N9" s="119"/>
      <c r="O9" s="119" t="s">
        <v>54</v>
      </c>
      <c r="P9" s="490" t="s">
        <v>54</v>
      </c>
      <c r="Q9" s="477" t="s">
        <v>77</v>
      </c>
      <c r="R9" s="119" t="s">
        <v>77</v>
      </c>
      <c r="S9" s="119"/>
      <c r="T9" s="119" t="s">
        <v>77</v>
      </c>
      <c r="U9" s="119" t="s">
        <v>54</v>
      </c>
      <c r="V9" s="119" t="s">
        <v>77</v>
      </c>
      <c r="W9" s="119" t="s">
        <v>77</v>
      </c>
      <c r="X9" s="119" t="s">
        <v>77</v>
      </c>
      <c r="Y9" s="119" t="s">
        <v>77</v>
      </c>
      <c r="Z9" s="119" t="s">
        <v>77</v>
      </c>
      <c r="AA9" s="119" t="s">
        <v>77</v>
      </c>
      <c r="AB9" s="119" t="s">
        <v>77</v>
      </c>
      <c r="AC9" s="119"/>
      <c r="AD9" s="306"/>
      <c r="AE9" s="307"/>
      <c r="AF9" s="414" t="str" cm="1">
        <f t="array" ref="AF9">IF(OR(I9:P9="○"),"○","")</f>
        <v/>
      </c>
    </row>
    <row r="10" spans="1:32" s="102" customFormat="1" ht="31.5" customHeight="1" x14ac:dyDescent="0.5">
      <c r="A10" s="696" t="s">
        <v>55</v>
      </c>
      <c r="B10" s="107">
        <v>6</v>
      </c>
      <c r="C10" s="301" t="s">
        <v>56</v>
      </c>
      <c r="D10" s="107" t="s">
        <v>57</v>
      </c>
      <c r="E10" s="301" t="s">
        <v>1084</v>
      </c>
      <c r="F10" s="107" t="s">
        <v>58</v>
      </c>
      <c r="G10" s="107" t="s">
        <v>59</v>
      </c>
      <c r="H10" s="464" t="s">
        <v>60</v>
      </c>
      <c r="I10" s="485" t="s">
        <v>77</v>
      </c>
      <c r="J10" s="109" t="s">
        <v>77</v>
      </c>
      <c r="K10" s="109" t="s">
        <v>77</v>
      </c>
      <c r="L10" s="110" t="s">
        <v>77</v>
      </c>
      <c r="M10" s="108" t="s">
        <v>77</v>
      </c>
      <c r="N10" s="109" t="s">
        <v>77</v>
      </c>
      <c r="O10" s="109" t="s">
        <v>77</v>
      </c>
      <c r="P10" s="486" t="s">
        <v>77</v>
      </c>
      <c r="Q10" s="475" t="s">
        <v>77</v>
      </c>
      <c r="R10" s="109" t="s">
        <v>77</v>
      </c>
      <c r="S10" s="109" t="s">
        <v>32</v>
      </c>
      <c r="T10" s="109" t="s">
        <v>77</v>
      </c>
      <c r="U10" s="109" t="s">
        <v>77</v>
      </c>
      <c r="V10" s="109" t="s">
        <v>77</v>
      </c>
      <c r="W10" s="109" t="s">
        <v>77</v>
      </c>
      <c r="X10" s="109" t="s">
        <v>77</v>
      </c>
      <c r="Y10" s="109" t="s">
        <v>77</v>
      </c>
      <c r="Z10" s="109" t="s">
        <v>77</v>
      </c>
      <c r="AA10" s="109" t="s">
        <v>77</v>
      </c>
      <c r="AB10" s="109" t="s">
        <v>77</v>
      </c>
      <c r="AC10" s="109" t="s">
        <v>77</v>
      </c>
      <c r="AD10" s="302" t="s">
        <v>61</v>
      </c>
      <c r="AE10" s="303"/>
      <c r="AF10" s="414" t="str" cm="1">
        <f t="array" ref="AF10">IF(OR(I10:P10="○"),"○","")</f>
        <v>○</v>
      </c>
    </row>
    <row r="11" spans="1:32" s="102" customFormat="1" ht="31.5" customHeight="1" x14ac:dyDescent="0.5">
      <c r="A11" s="697"/>
      <c r="B11" s="111">
        <v>7</v>
      </c>
      <c r="C11" s="115" t="s">
        <v>62</v>
      </c>
      <c r="D11" s="111" t="s">
        <v>63</v>
      </c>
      <c r="E11" s="115" t="s">
        <v>1086</v>
      </c>
      <c r="F11" s="111" t="s">
        <v>64</v>
      </c>
      <c r="G11" s="111" t="s">
        <v>65</v>
      </c>
      <c r="H11" s="465" t="s">
        <v>60</v>
      </c>
      <c r="I11" s="487" t="s">
        <v>32</v>
      </c>
      <c r="J11" s="113" t="s">
        <v>77</v>
      </c>
      <c r="K11" s="113" t="s">
        <v>77</v>
      </c>
      <c r="L11" s="114" t="s">
        <v>77</v>
      </c>
      <c r="M11" s="112" t="s">
        <v>32</v>
      </c>
      <c r="N11" s="113" t="s">
        <v>77</v>
      </c>
      <c r="O11" s="113" t="s">
        <v>77</v>
      </c>
      <c r="P11" s="488" t="s">
        <v>77</v>
      </c>
      <c r="Q11" s="476" t="s">
        <v>77</v>
      </c>
      <c r="R11" s="113" t="s">
        <v>77</v>
      </c>
      <c r="S11" s="113" t="s">
        <v>77</v>
      </c>
      <c r="T11" s="113" t="s">
        <v>77</v>
      </c>
      <c r="U11" s="113" t="s">
        <v>77</v>
      </c>
      <c r="V11" s="113" t="s">
        <v>77</v>
      </c>
      <c r="W11" s="113" t="s">
        <v>77</v>
      </c>
      <c r="X11" s="113" t="s">
        <v>77</v>
      </c>
      <c r="Y11" s="113" t="s">
        <v>77</v>
      </c>
      <c r="Z11" s="113" t="s">
        <v>77</v>
      </c>
      <c r="AA11" s="113" t="s">
        <v>77</v>
      </c>
      <c r="AB11" s="113" t="s">
        <v>77</v>
      </c>
      <c r="AC11" s="113" t="s">
        <v>77</v>
      </c>
      <c r="AD11" s="304"/>
      <c r="AE11" s="305"/>
      <c r="AF11" s="414" t="str" cm="1">
        <f t="array" ref="AF11">IF(OR(I11:P11="○"),"○","")</f>
        <v>○</v>
      </c>
    </row>
    <row r="12" spans="1:32" s="102" customFormat="1" ht="31.5" customHeight="1" x14ac:dyDescent="0.5">
      <c r="A12" s="697"/>
      <c r="B12" s="685">
        <v>8</v>
      </c>
      <c r="C12" s="115" t="s">
        <v>66</v>
      </c>
      <c r="D12" s="111" t="s">
        <v>67</v>
      </c>
      <c r="E12" s="115" t="s">
        <v>1123</v>
      </c>
      <c r="F12" s="111" t="s">
        <v>68</v>
      </c>
      <c r="G12" s="111" t="s">
        <v>69</v>
      </c>
      <c r="H12" s="465" t="s">
        <v>53</v>
      </c>
      <c r="I12" s="487" t="s">
        <v>32</v>
      </c>
      <c r="J12" s="113" t="s">
        <v>32</v>
      </c>
      <c r="K12" s="113" t="s">
        <v>77</v>
      </c>
      <c r="L12" s="114" t="s">
        <v>77</v>
      </c>
      <c r="M12" s="112" t="s">
        <v>32</v>
      </c>
      <c r="N12" s="113" t="s">
        <v>32</v>
      </c>
      <c r="O12" s="113" t="s">
        <v>77</v>
      </c>
      <c r="P12" s="488" t="s">
        <v>77</v>
      </c>
      <c r="Q12" s="476" t="s">
        <v>77</v>
      </c>
      <c r="R12" s="113" t="s">
        <v>77</v>
      </c>
      <c r="S12" s="113" t="s">
        <v>32</v>
      </c>
      <c r="T12" s="113" t="s">
        <v>77</v>
      </c>
      <c r="U12" s="113" t="s">
        <v>77</v>
      </c>
      <c r="V12" s="113" t="s">
        <v>77</v>
      </c>
      <c r="W12" s="113" t="s">
        <v>77</v>
      </c>
      <c r="X12" s="113" t="s">
        <v>77</v>
      </c>
      <c r="Y12" s="113" t="s">
        <v>77</v>
      </c>
      <c r="Z12" s="113" t="s">
        <v>77</v>
      </c>
      <c r="AA12" s="113" t="s">
        <v>77</v>
      </c>
      <c r="AB12" s="113" t="s">
        <v>77</v>
      </c>
      <c r="AC12" s="113" t="s">
        <v>32</v>
      </c>
      <c r="AD12" s="121" t="s">
        <v>70</v>
      </c>
      <c r="AE12" s="305"/>
      <c r="AF12" s="414" t="str" cm="1">
        <f t="array" ref="AF12">IF(OR(I12:P12="○"),"○","")</f>
        <v>○</v>
      </c>
    </row>
    <row r="13" spans="1:32" s="102" customFormat="1" ht="31.5" customHeight="1" x14ac:dyDescent="0.5">
      <c r="A13" s="697"/>
      <c r="B13" s="686"/>
      <c r="C13" s="4" t="s">
        <v>71</v>
      </c>
      <c r="D13" s="5" t="s">
        <v>72</v>
      </c>
      <c r="E13" s="6" t="s">
        <v>1122</v>
      </c>
      <c r="F13" s="5" t="s">
        <v>73</v>
      </c>
      <c r="G13" s="5" t="s">
        <v>74</v>
      </c>
      <c r="H13" s="467" t="s">
        <v>75</v>
      </c>
      <c r="I13" s="491" t="s">
        <v>32</v>
      </c>
      <c r="J13" s="8" t="s">
        <v>32</v>
      </c>
      <c r="K13" s="8" t="s">
        <v>76</v>
      </c>
      <c r="L13" s="9" t="s">
        <v>76</v>
      </c>
      <c r="M13" s="7" t="s">
        <v>32</v>
      </c>
      <c r="N13" s="8" t="s">
        <v>32</v>
      </c>
      <c r="O13" s="8" t="s">
        <v>76</v>
      </c>
      <c r="P13" s="492" t="s">
        <v>76</v>
      </c>
      <c r="Q13" s="478" t="s">
        <v>77</v>
      </c>
      <c r="R13" s="11" t="s">
        <v>77</v>
      </c>
      <c r="S13" s="11" t="s">
        <v>32</v>
      </c>
      <c r="T13" s="11" t="s">
        <v>77</v>
      </c>
      <c r="U13" s="11" t="s">
        <v>77</v>
      </c>
      <c r="V13" s="11" t="s">
        <v>77</v>
      </c>
      <c r="W13" s="11" t="s">
        <v>77</v>
      </c>
      <c r="X13" s="11" t="s">
        <v>77</v>
      </c>
      <c r="Y13" s="11" t="s">
        <v>77</v>
      </c>
      <c r="Z13" s="11" t="s">
        <v>77</v>
      </c>
      <c r="AA13" s="11" t="s">
        <v>77</v>
      </c>
      <c r="AB13" s="11" t="s">
        <v>77</v>
      </c>
      <c r="AC13" s="11" t="s">
        <v>77</v>
      </c>
      <c r="AD13" s="308"/>
      <c r="AE13" s="309" t="s">
        <v>78</v>
      </c>
      <c r="AF13" s="417" t="s">
        <v>1171</v>
      </c>
    </row>
    <row r="14" spans="1:32" s="102" customFormat="1" ht="31.5" customHeight="1" x14ac:dyDescent="0.5">
      <c r="A14" s="697"/>
      <c r="B14" s="111">
        <v>9</v>
      </c>
      <c r="C14" s="16" t="s">
        <v>210</v>
      </c>
      <c r="D14" s="5" t="s">
        <v>211</v>
      </c>
      <c r="E14" s="6" t="s">
        <v>212</v>
      </c>
      <c r="F14" s="5" t="s">
        <v>213</v>
      </c>
      <c r="G14" s="5" t="s">
        <v>214</v>
      </c>
      <c r="H14" s="467" t="s">
        <v>215</v>
      </c>
      <c r="I14" s="491" t="s">
        <v>135</v>
      </c>
      <c r="J14" s="8" t="s">
        <v>135</v>
      </c>
      <c r="K14" s="8" t="s">
        <v>76</v>
      </c>
      <c r="L14" s="9" t="s">
        <v>76</v>
      </c>
      <c r="M14" s="7" t="s">
        <v>135</v>
      </c>
      <c r="N14" s="8" t="s">
        <v>135</v>
      </c>
      <c r="O14" s="8" t="s">
        <v>76</v>
      </c>
      <c r="P14" s="492" t="s">
        <v>76</v>
      </c>
      <c r="Q14" s="478" t="s">
        <v>77</v>
      </c>
      <c r="R14" s="11" t="s">
        <v>77</v>
      </c>
      <c r="S14" s="11" t="s">
        <v>32</v>
      </c>
      <c r="T14" s="11" t="s">
        <v>77</v>
      </c>
      <c r="U14" s="11" t="s">
        <v>77</v>
      </c>
      <c r="V14" s="11" t="s">
        <v>77</v>
      </c>
      <c r="W14" s="11" t="s">
        <v>77</v>
      </c>
      <c r="X14" s="11" t="s">
        <v>77</v>
      </c>
      <c r="Y14" s="11" t="s">
        <v>77</v>
      </c>
      <c r="Z14" s="11" t="s">
        <v>77</v>
      </c>
      <c r="AA14" s="11" t="s">
        <v>77</v>
      </c>
      <c r="AB14" s="11" t="s">
        <v>77</v>
      </c>
      <c r="AC14" s="11" t="s">
        <v>32</v>
      </c>
      <c r="AD14" s="308"/>
      <c r="AE14" s="310"/>
      <c r="AF14" s="414" t="str" cm="1">
        <f t="array" ref="AF14">IF(OR(I14:P14="○"),"○","")</f>
        <v>○</v>
      </c>
    </row>
    <row r="15" spans="1:32" s="102" customFormat="1" ht="31.5" customHeight="1" x14ac:dyDescent="0.5">
      <c r="A15" s="697"/>
      <c r="B15" s="111">
        <v>10</v>
      </c>
      <c r="C15" s="115" t="s">
        <v>84</v>
      </c>
      <c r="D15" s="111" t="s">
        <v>85</v>
      </c>
      <c r="E15" s="115" t="s">
        <v>86</v>
      </c>
      <c r="F15" s="111" t="s">
        <v>87</v>
      </c>
      <c r="G15" s="111" t="s">
        <v>88</v>
      </c>
      <c r="H15" s="465" t="s">
        <v>53</v>
      </c>
      <c r="I15" s="487" t="s">
        <v>77</v>
      </c>
      <c r="J15" s="113" t="s">
        <v>77</v>
      </c>
      <c r="K15" s="113" t="s">
        <v>77</v>
      </c>
      <c r="L15" s="114" t="s">
        <v>77</v>
      </c>
      <c r="M15" s="112" t="s">
        <v>77</v>
      </c>
      <c r="N15" s="113" t="s">
        <v>77</v>
      </c>
      <c r="O15" s="113" t="s">
        <v>77</v>
      </c>
      <c r="P15" s="488" t="s">
        <v>77</v>
      </c>
      <c r="Q15" s="476" t="s">
        <v>77</v>
      </c>
      <c r="R15" s="113" t="s">
        <v>77</v>
      </c>
      <c r="S15" s="113" t="s">
        <v>77</v>
      </c>
      <c r="T15" s="113" t="s">
        <v>77</v>
      </c>
      <c r="U15" s="113" t="s">
        <v>77</v>
      </c>
      <c r="V15" s="113" t="s">
        <v>77</v>
      </c>
      <c r="W15" s="113" t="s">
        <v>77</v>
      </c>
      <c r="X15" s="113" t="s">
        <v>77</v>
      </c>
      <c r="Y15" s="113" t="s">
        <v>77</v>
      </c>
      <c r="Z15" s="113" t="s">
        <v>77</v>
      </c>
      <c r="AA15" s="113" t="s">
        <v>77</v>
      </c>
      <c r="AB15" s="113" t="s">
        <v>77</v>
      </c>
      <c r="AC15" s="113" t="s">
        <v>77</v>
      </c>
      <c r="AD15" s="304"/>
      <c r="AE15" s="305"/>
      <c r="AF15" s="414" t="str" cm="1">
        <f t="array" ref="AF15">IF(OR(I15:P15="○"),"○","")</f>
        <v>○</v>
      </c>
    </row>
    <row r="16" spans="1:32" s="102" customFormat="1" ht="31.5" customHeight="1" x14ac:dyDescent="0.5">
      <c r="A16" s="697"/>
      <c r="B16" s="111">
        <v>11</v>
      </c>
      <c r="C16" s="115" t="s">
        <v>1096</v>
      </c>
      <c r="D16" s="111" t="s">
        <v>141</v>
      </c>
      <c r="E16" s="115" t="s">
        <v>142</v>
      </c>
      <c r="F16" s="111" t="s">
        <v>1095</v>
      </c>
      <c r="G16" s="111" t="s">
        <v>143</v>
      </c>
      <c r="H16" s="465"/>
      <c r="I16" s="487" t="s">
        <v>77</v>
      </c>
      <c r="J16" s="113" t="s">
        <v>77</v>
      </c>
      <c r="K16" s="113" t="s">
        <v>77</v>
      </c>
      <c r="L16" s="114" t="s">
        <v>77</v>
      </c>
      <c r="M16" s="112" t="s">
        <v>77</v>
      </c>
      <c r="N16" s="113" t="s">
        <v>77</v>
      </c>
      <c r="O16" s="113" t="s">
        <v>77</v>
      </c>
      <c r="P16" s="488" t="s">
        <v>77</v>
      </c>
      <c r="Q16" s="476" t="s">
        <v>77</v>
      </c>
      <c r="R16" s="113" t="s">
        <v>77</v>
      </c>
      <c r="S16" s="113" t="s">
        <v>77</v>
      </c>
      <c r="T16" s="113" t="s">
        <v>77</v>
      </c>
      <c r="U16" s="113" t="s">
        <v>77</v>
      </c>
      <c r="V16" s="113" t="s">
        <v>77</v>
      </c>
      <c r="W16" s="113" t="s">
        <v>77</v>
      </c>
      <c r="X16" s="113" t="s">
        <v>77</v>
      </c>
      <c r="Y16" s="113" t="s">
        <v>77</v>
      </c>
      <c r="Z16" s="113" t="s">
        <v>77</v>
      </c>
      <c r="AA16" s="113" t="s">
        <v>77</v>
      </c>
      <c r="AB16" s="113" t="s">
        <v>77</v>
      </c>
      <c r="AC16" s="113" t="s">
        <v>77</v>
      </c>
      <c r="AD16" s="304" t="s">
        <v>61</v>
      </c>
      <c r="AE16" s="305"/>
      <c r="AF16" s="414" t="str" cm="1">
        <f t="array" ref="AF16">IF(OR(I16:P16="○"),"○","")</f>
        <v>○</v>
      </c>
    </row>
    <row r="17" spans="1:32" s="102" customFormat="1" ht="31.5" customHeight="1" x14ac:dyDescent="0.5">
      <c r="A17" s="697"/>
      <c r="B17" s="111">
        <v>12</v>
      </c>
      <c r="C17" s="16" t="s">
        <v>216</v>
      </c>
      <c r="D17" s="5" t="s">
        <v>217</v>
      </c>
      <c r="E17" s="6" t="s">
        <v>218</v>
      </c>
      <c r="F17" s="5" t="s">
        <v>219</v>
      </c>
      <c r="G17" s="5" t="s">
        <v>220</v>
      </c>
      <c r="H17" s="467" t="s">
        <v>221</v>
      </c>
      <c r="I17" s="491"/>
      <c r="J17" s="8"/>
      <c r="K17" s="8"/>
      <c r="L17" s="9"/>
      <c r="M17" s="7" t="s">
        <v>135</v>
      </c>
      <c r="N17" s="8" t="s">
        <v>135</v>
      </c>
      <c r="O17" s="8" t="s">
        <v>135</v>
      </c>
      <c r="P17" s="492" t="s">
        <v>135</v>
      </c>
      <c r="Q17" s="478" t="s">
        <v>77</v>
      </c>
      <c r="R17" s="11" t="s">
        <v>77</v>
      </c>
      <c r="S17" s="11" t="s">
        <v>77</v>
      </c>
      <c r="T17" s="11" t="s">
        <v>77</v>
      </c>
      <c r="U17" s="11" t="s">
        <v>77</v>
      </c>
      <c r="V17" s="11" t="s">
        <v>77</v>
      </c>
      <c r="W17" s="11" t="s">
        <v>77</v>
      </c>
      <c r="X17" s="11" t="s">
        <v>77</v>
      </c>
      <c r="Y17" s="11" t="s">
        <v>77</v>
      </c>
      <c r="Z17" s="11" t="s">
        <v>77</v>
      </c>
      <c r="AA17" s="11" t="s">
        <v>77</v>
      </c>
      <c r="AB17" s="11" t="s">
        <v>77</v>
      </c>
      <c r="AC17" s="11" t="s">
        <v>32</v>
      </c>
      <c r="AD17" s="308"/>
      <c r="AE17" s="310"/>
      <c r="AF17" s="414" t="str" cm="1">
        <f t="array" ref="AF17">IF(OR(I17:P17="○"),"○","")</f>
        <v/>
      </c>
    </row>
    <row r="18" spans="1:32" s="102" customFormat="1" ht="31.5" customHeight="1" x14ac:dyDescent="0.5">
      <c r="A18" s="697"/>
      <c r="B18" s="685">
        <v>13</v>
      </c>
      <c r="C18" s="17" t="s">
        <v>1114</v>
      </c>
      <c r="D18" s="18" t="s">
        <v>222</v>
      </c>
      <c r="E18" s="17" t="s">
        <v>223</v>
      </c>
      <c r="F18" s="18" t="s">
        <v>224</v>
      </c>
      <c r="G18" s="18" t="s">
        <v>225</v>
      </c>
      <c r="H18" s="468" t="s">
        <v>221</v>
      </c>
      <c r="I18" s="493"/>
      <c r="J18" s="20"/>
      <c r="K18" s="20" t="s">
        <v>135</v>
      </c>
      <c r="L18" s="21" t="s">
        <v>135</v>
      </c>
      <c r="M18" s="19"/>
      <c r="N18" s="20"/>
      <c r="O18" s="20" t="s">
        <v>135</v>
      </c>
      <c r="P18" s="494" t="s">
        <v>135</v>
      </c>
      <c r="Q18" s="478" t="s">
        <v>77</v>
      </c>
      <c r="R18" s="11" t="s">
        <v>77</v>
      </c>
      <c r="S18" s="11" t="s">
        <v>32</v>
      </c>
      <c r="T18" s="11" t="s">
        <v>32</v>
      </c>
      <c r="U18" s="11" t="s">
        <v>32</v>
      </c>
      <c r="V18" s="11" t="s">
        <v>77</v>
      </c>
      <c r="W18" s="11" t="s">
        <v>32</v>
      </c>
      <c r="X18" s="11" t="s">
        <v>77</v>
      </c>
      <c r="Y18" s="11" t="s">
        <v>32</v>
      </c>
      <c r="Z18" s="11" t="s">
        <v>32</v>
      </c>
      <c r="AA18" s="11" t="s">
        <v>32</v>
      </c>
      <c r="AB18" s="11" t="s">
        <v>32</v>
      </c>
      <c r="AC18" s="11"/>
      <c r="AD18" s="311"/>
      <c r="AE18" s="309"/>
      <c r="AF18" s="414" t="str" cm="1">
        <f t="array" ref="AF18">IF(OR(I18:P18="○"),"○","")</f>
        <v/>
      </c>
    </row>
    <row r="19" spans="1:32" s="102" customFormat="1" ht="31.5" customHeight="1" x14ac:dyDescent="0.5">
      <c r="A19" s="697"/>
      <c r="B19" s="686"/>
      <c r="C19" s="17" t="s">
        <v>1115</v>
      </c>
      <c r="D19" s="18" t="s">
        <v>226</v>
      </c>
      <c r="E19" s="17" t="s">
        <v>227</v>
      </c>
      <c r="F19" s="22" t="s">
        <v>228</v>
      </c>
      <c r="G19" s="22" t="s">
        <v>229</v>
      </c>
      <c r="H19" s="468" t="s">
        <v>221</v>
      </c>
      <c r="I19" s="493"/>
      <c r="J19" s="20"/>
      <c r="K19" s="20" t="s">
        <v>135</v>
      </c>
      <c r="L19" s="21" t="s">
        <v>135</v>
      </c>
      <c r="M19" s="19"/>
      <c r="N19" s="20"/>
      <c r="O19" s="20" t="s">
        <v>135</v>
      </c>
      <c r="P19" s="494" t="s">
        <v>135</v>
      </c>
      <c r="Q19" s="478" t="s">
        <v>77</v>
      </c>
      <c r="R19" s="11" t="s">
        <v>77</v>
      </c>
      <c r="S19" s="11" t="s">
        <v>32</v>
      </c>
      <c r="T19" s="11" t="s">
        <v>32</v>
      </c>
      <c r="U19" s="11" t="s">
        <v>32</v>
      </c>
      <c r="V19" s="11" t="s">
        <v>77</v>
      </c>
      <c r="W19" s="11" t="s">
        <v>32</v>
      </c>
      <c r="X19" s="11" t="s">
        <v>77</v>
      </c>
      <c r="Y19" s="11" t="s">
        <v>32</v>
      </c>
      <c r="Z19" s="11" t="s">
        <v>32</v>
      </c>
      <c r="AA19" s="11" t="s">
        <v>32</v>
      </c>
      <c r="AB19" s="11" t="s">
        <v>32</v>
      </c>
      <c r="AC19" s="11"/>
      <c r="AD19" s="311"/>
      <c r="AE19" s="309"/>
      <c r="AF19" s="414" t="str" cm="1">
        <f t="array" ref="AF19">IF(OR(I19:P19="○"),"○","")</f>
        <v/>
      </c>
    </row>
    <row r="20" spans="1:32" s="102" customFormat="1" ht="31.5" customHeight="1" x14ac:dyDescent="0.5">
      <c r="A20" s="697"/>
      <c r="B20" s="111">
        <v>14</v>
      </c>
      <c r="C20" s="115" t="s">
        <v>1113</v>
      </c>
      <c r="D20" s="111" t="s">
        <v>167</v>
      </c>
      <c r="E20" s="115" t="s">
        <v>168</v>
      </c>
      <c r="F20" s="111" t="s">
        <v>169</v>
      </c>
      <c r="G20" s="111" t="s">
        <v>170</v>
      </c>
      <c r="H20" s="465"/>
      <c r="I20" s="487"/>
      <c r="J20" s="113"/>
      <c r="K20" s="113" t="s">
        <v>32</v>
      </c>
      <c r="L20" s="114" t="s">
        <v>32</v>
      </c>
      <c r="M20" s="112"/>
      <c r="N20" s="113"/>
      <c r="O20" s="113" t="s">
        <v>32</v>
      </c>
      <c r="P20" s="488" t="s">
        <v>32</v>
      </c>
      <c r="Q20" s="476" t="s">
        <v>77</v>
      </c>
      <c r="R20" s="113" t="s">
        <v>77</v>
      </c>
      <c r="S20" s="113" t="s">
        <v>32</v>
      </c>
      <c r="T20" s="113" t="s">
        <v>32</v>
      </c>
      <c r="U20" s="113" t="s">
        <v>32</v>
      </c>
      <c r="V20" s="113" t="s">
        <v>77</v>
      </c>
      <c r="W20" s="113" t="s">
        <v>32</v>
      </c>
      <c r="X20" s="113" t="s">
        <v>32</v>
      </c>
      <c r="Y20" s="113" t="s">
        <v>32</v>
      </c>
      <c r="Z20" s="113" t="s">
        <v>32</v>
      </c>
      <c r="AA20" s="113" t="s">
        <v>32</v>
      </c>
      <c r="AB20" s="113" t="s">
        <v>32</v>
      </c>
      <c r="AC20" s="113" t="s">
        <v>32</v>
      </c>
      <c r="AD20" s="304"/>
      <c r="AE20" s="305"/>
      <c r="AF20" s="414" t="str" cm="1">
        <f t="array" ref="AF20">IF(OR(I20:P20="○"),"○","")</f>
        <v/>
      </c>
    </row>
    <row r="21" spans="1:32" s="102" customFormat="1" ht="31.5" customHeight="1" x14ac:dyDescent="0.5">
      <c r="A21" s="697"/>
      <c r="B21" s="111">
        <v>15</v>
      </c>
      <c r="C21" s="115" t="s">
        <v>162</v>
      </c>
      <c r="D21" s="111" t="s">
        <v>163</v>
      </c>
      <c r="E21" s="115" t="s">
        <v>164</v>
      </c>
      <c r="F21" s="111" t="s">
        <v>165</v>
      </c>
      <c r="G21" s="111" t="s">
        <v>166</v>
      </c>
      <c r="H21" s="465"/>
      <c r="I21" s="487"/>
      <c r="J21" s="113"/>
      <c r="K21" s="113"/>
      <c r="L21" s="114" t="s">
        <v>32</v>
      </c>
      <c r="M21" s="112" t="s">
        <v>32</v>
      </c>
      <c r="N21" s="113" t="s">
        <v>32</v>
      </c>
      <c r="O21" s="113" t="s">
        <v>32</v>
      </c>
      <c r="P21" s="488" t="s">
        <v>32</v>
      </c>
      <c r="Q21" s="476" t="s">
        <v>77</v>
      </c>
      <c r="R21" s="113" t="s">
        <v>77</v>
      </c>
      <c r="S21" s="113" t="s">
        <v>32</v>
      </c>
      <c r="T21" s="113" t="s">
        <v>32</v>
      </c>
      <c r="U21" s="113" t="s">
        <v>32</v>
      </c>
      <c r="V21" s="113" t="s">
        <v>77</v>
      </c>
      <c r="W21" s="113" t="s">
        <v>77</v>
      </c>
      <c r="X21" s="113" t="s">
        <v>77</v>
      </c>
      <c r="Y21" s="113" t="s">
        <v>77</v>
      </c>
      <c r="Z21" s="113" t="s">
        <v>77</v>
      </c>
      <c r="AA21" s="113" t="s">
        <v>77</v>
      </c>
      <c r="AB21" s="113" t="s">
        <v>77</v>
      </c>
      <c r="AC21" s="113" t="s">
        <v>32</v>
      </c>
      <c r="AD21" s="304"/>
      <c r="AE21" s="305"/>
      <c r="AF21" s="414" t="str" cm="1">
        <f t="array" ref="AF21">IF(OR(I21:P21="○"),"○","")</f>
        <v/>
      </c>
    </row>
    <row r="22" spans="1:32" s="102" customFormat="1" ht="31.5" customHeight="1" x14ac:dyDescent="0.5">
      <c r="A22" s="697"/>
      <c r="B22" s="111">
        <v>16</v>
      </c>
      <c r="C22" s="115" t="s">
        <v>110</v>
      </c>
      <c r="D22" s="111" t="s">
        <v>111</v>
      </c>
      <c r="E22" s="115" t="s">
        <v>112</v>
      </c>
      <c r="F22" s="111" t="s">
        <v>113</v>
      </c>
      <c r="G22" s="111" t="s">
        <v>114</v>
      </c>
      <c r="H22" s="465"/>
      <c r="I22" s="487" t="s">
        <v>77</v>
      </c>
      <c r="J22" s="113" t="s">
        <v>77</v>
      </c>
      <c r="K22" s="113" t="s">
        <v>77</v>
      </c>
      <c r="L22" s="114" t="s">
        <v>77</v>
      </c>
      <c r="M22" s="112" t="s">
        <v>77</v>
      </c>
      <c r="N22" s="113" t="s">
        <v>77</v>
      </c>
      <c r="O22" s="113" t="s">
        <v>77</v>
      </c>
      <c r="P22" s="488" t="s">
        <v>77</v>
      </c>
      <c r="Q22" s="476" t="s">
        <v>77</v>
      </c>
      <c r="R22" s="113" t="s">
        <v>77</v>
      </c>
      <c r="S22" s="113" t="s">
        <v>77</v>
      </c>
      <c r="T22" s="113" t="s">
        <v>77</v>
      </c>
      <c r="U22" s="113" t="s">
        <v>77</v>
      </c>
      <c r="V22" s="113" t="s">
        <v>77</v>
      </c>
      <c r="W22" s="113" t="s">
        <v>77</v>
      </c>
      <c r="X22" s="113" t="s">
        <v>77</v>
      </c>
      <c r="Y22" s="113" t="s">
        <v>77</v>
      </c>
      <c r="Z22" s="113" t="s">
        <v>77</v>
      </c>
      <c r="AA22" s="113" t="s">
        <v>77</v>
      </c>
      <c r="AB22" s="113" t="s">
        <v>77</v>
      </c>
      <c r="AC22" s="113" t="s">
        <v>32</v>
      </c>
      <c r="AD22" s="304" t="s">
        <v>115</v>
      </c>
      <c r="AE22" s="305"/>
      <c r="AF22" s="414" t="str" cm="1">
        <f t="array" ref="AF22">IF(OR(I22:P22="○"),"○","")</f>
        <v>○</v>
      </c>
    </row>
    <row r="23" spans="1:32" s="102" customFormat="1" ht="31.5" customHeight="1" x14ac:dyDescent="0.5">
      <c r="A23" s="697"/>
      <c r="B23" s="111">
        <v>17</v>
      </c>
      <c r="C23" s="115" t="s">
        <v>190</v>
      </c>
      <c r="D23" s="111" t="s">
        <v>191</v>
      </c>
      <c r="E23" s="115" t="s">
        <v>192</v>
      </c>
      <c r="F23" s="111" t="s">
        <v>193</v>
      </c>
      <c r="G23" s="111" t="s">
        <v>194</v>
      </c>
      <c r="H23" s="465" t="s">
        <v>53</v>
      </c>
      <c r="I23" s="487"/>
      <c r="J23" s="113"/>
      <c r="K23" s="113"/>
      <c r="L23" s="114" t="s">
        <v>77</v>
      </c>
      <c r="M23" s="112"/>
      <c r="N23" s="113"/>
      <c r="O23" s="113" t="s">
        <v>77</v>
      </c>
      <c r="P23" s="488" t="s">
        <v>77</v>
      </c>
      <c r="Q23" s="476" t="s">
        <v>77</v>
      </c>
      <c r="R23" s="113" t="s">
        <v>77</v>
      </c>
      <c r="S23" s="113" t="s">
        <v>77</v>
      </c>
      <c r="T23" s="113" t="s">
        <v>77</v>
      </c>
      <c r="U23" s="113" t="s">
        <v>77</v>
      </c>
      <c r="V23" s="113" t="s">
        <v>77</v>
      </c>
      <c r="W23" s="113" t="s">
        <v>77</v>
      </c>
      <c r="X23" s="113" t="s">
        <v>77</v>
      </c>
      <c r="Y23" s="113" t="s">
        <v>77</v>
      </c>
      <c r="Z23" s="113" t="s">
        <v>77</v>
      </c>
      <c r="AA23" s="113" t="s">
        <v>77</v>
      </c>
      <c r="AB23" s="113" t="s">
        <v>77</v>
      </c>
      <c r="AC23" s="113" t="s">
        <v>77</v>
      </c>
      <c r="AD23" s="304"/>
      <c r="AE23" s="305"/>
      <c r="AF23" s="414" t="str" cm="1">
        <f t="array" ref="AF23">IF(OR(I23:P23="○"),"○","")</f>
        <v>○</v>
      </c>
    </row>
    <row r="24" spans="1:32" s="102" customFormat="1" ht="31.5" customHeight="1" x14ac:dyDescent="0.5">
      <c r="A24" s="698"/>
      <c r="B24" s="111">
        <v>18</v>
      </c>
      <c r="C24" s="13" t="s">
        <v>205</v>
      </c>
      <c r="D24" s="14" t="s">
        <v>206</v>
      </c>
      <c r="E24" s="15" t="s">
        <v>207</v>
      </c>
      <c r="F24" s="14" t="s">
        <v>208</v>
      </c>
      <c r="G24" s="14" t="s">
        <v>209</v>
      </c>
      <c r="H24" s="467"/>
      <c r="I24" s="491" t="s">
        <v>76</v>
      </c>
      <c r="J24" s="8" t="s">
        <v>135</v>
      </c>
      <c r="K24" s="8"/>
      <c r="L24" s="9"/>
      <c r="M24" s="7" t="s">
        <v>77</v>
      </c>
      <c r="N24" s="8" t="s">
        <v>76</v>
      </c>
      <c r="O24" s="8"/>
      <c r="P24" s="492"/>
      <c r="Q24" s="478" t="s">
        <v>77</v>
      </c>
      <c r="R24" s="11" t="s">
        <v>77</v>
      </c>
      <c r="S24" s="11" t="s">
        <v>77</v>
      </c>
      <c r="T24" s="11" t="s">
        <v>77</v>
      </c>
      <c r="U24" s="11" t="s">
        <v>77</v>
      </c>
      <c r="V24" s="11" t="s">
        <v>77</v>
      </c>
      <c r="W24" s="11" t="s">
        <v>77</v>
      </c>
      <c r="X24" s="11" t="s">
        <v>77</v>
      </c>
      <c r="Y24" s="11" t="s">
        <v>77</v>
      </c>
      <c r="Z24" s="11" t="s">
        <v>77</v>
      </c>
      <c r="AA24" s="11" t="s">
        <v>77</v>
      </c>
      <c r="AB24" s="11" t="s">
        <v>77</v>
      </c>
      <c r="AC24" s="11" t="s">
        <v>77</v>
      </c>
      <c r="AD24" s="308"/>
      <c r="AE24" s="310"/>
      <c r="AF24" s="414" t="str" cm="1">
        <f t="array" ref="AF24">IF(OR(I24:P24="○"),"○","")</f>
        <v>○</v>
      </c>
    </row>
    <row r="25" spans="1:32" s="102" customFormat="1" ht="31.5" customHeight="1" x14ac:dyDescent="0.5">
      <c r="A25" s="699" t="s">
        <v>55</v>
      </c>
      <c r="B25" s="685">
        <v>19</v>
      </c>
      <c r="C25" s="115" t="s">
        <v>1097</v>
      </c>
      <c r="D25" s="111" t="s">
        <v>127</v>
      </c>
      <c r="E25" s="115" t="s">
        <v>128</v>
      </c>
      <c r="F25" s="111" t="s">
        <v>129</v>
      </c>
      <c r="G25" s="111" t="s">
        <v>130</v>
      </c>
      <c r="H25" s="465"/>
      <c r="I25" s="487"/>
      <c r="J25" s="113" t="s">
        <v>32</v>
      </c>
      <c r="K25" s="113" t="s">
        <v>32</v>
      </c>
      <c r="L25" s="114" t="s">
        <v>32</v>
      </c>
      <c r="M25" s="112"/>
      <c r="N25" s="113" t="s">
        <v>32</v>
      </c>
      <c r="O25" s="113" t="s">
        <v>32</v>
      </c>
      <c r="P25" s="488" t="s">
        <v>32</v>
      </c>
      <c r="Q25" s="476" t="s">
        <v>77</v>
      </c>
      <c r="R25" s="113" t="s">
        <v>77</v>
      </c>
      <c r="S25" s="113"/>
      <c r="T25" s="113" t="s">
        <v>77</v>
      </c>
      <c r="U25" s="113" t="s">
        <v>32</v>
      </c>
      <c r="V25" s="113" t="s">
        <v>77</v>
      </c>
      <c r="W25" s="113" t="s">
        <v>77</v>
      </c>
      <c r="X25" s="113" t="s">
        <v>77</v>
      </c>
      <c r="Y25" s="113" t="s">
        <v>77</v>
      </c>
      <c r="Z25" s="113" t="s">
        <v>77</v>
      </c>
      <c r="AA25" s="113" t="s">
        <v>77</v>
      </c>
      <c r="AB25" s="113" t="s">
        <v>77</v>
      </c>
      <c r="AC25" s="113" t="s">
        <v>32</v>
      </c>
      <c r="AD25" s="304"/>
      <c r="AE25" s="305"/>
      <c r="AF25" s="414" t="str" cm="1">
        <f t="array" ref="AF25">IF(OR(I25:P25="○"),"○","")</f>
        <v/>
      </c>
    </row>
    <row r="26" spans="1:32" s="102" customFormat="1" ht="31.5" customHeight="1" x14ac:dyDescent="0.5">
      <c r="A26" s="697"/>
      <c r="B26" s="686"/>
      <c r="C26" s="12" t="s">
        <v>1098</v>
      </c>
      <c r="D26" s="5" t="s">
        <v>131</v>
      </c>
      <c r="E26" s="6" t="s">
        <v>132</v>
      </c>
      <c r="F26" s="5" t="s">
        <v>133</v>
      </c>
      <c r="G26" s="5" t="s">
        <v>134</v>
      </c>
      <c r="H26" s="469"/>
      <c r="I26" s="491"/>
      <c r="J26" s="8"/>
      <c r="K26" s="8" t="s">
        <v>135</v>
      </c>
      <c r="L26" s="9" t="s">
        <v>77</v>
      </c>
      <c r="M26" s="7"/>
      <c r="N26" s="8"/>
      <c r="O26" s="8" t="s">
        <v>135</v>
      </c>
      <c r="P26" s="492" t="s">
        <v>77</v>
      </c>
      <c r="Q26" s="479" t="s">
        <v>77</v>
      </c>
      <c r="R26" s="8" t="s">
        <v>77</v>
      </c>
      <c r="S26" s="8" t="s">
        <v>32</v>
      </c>
      <c r="T26" s="8" t="s">
        <v>77</v>
      </c>
      <c r="U26" s="8"/>
      <c r="V26" s="8" t="s">
        <v>77</v>
      </c>
      <c r="W26" s="8" t="s">
        <v>77</v>
      </c>
      <c r="X26" s="8" t="s">
        <v>77</v>
      </c>
      <c r="Y26" s="8" t="s">
        <v>77</v>
      </c>
      <c r="Z26" s="8" t="s">
        <v>77</v>
      </c>
      <c r="AA26" s="8" t="s">
        <v>77</v>
      </c>
      <c r="AB26" s="8" t="s">
        <v>77</v>
      </c>
      <c r="AC26" s="8" t="s">
        <v>77</v>
      </c>
      <c r="AD26" s="308"/>
      <c r="AE26" s="309"/>
      <c r="AF26" s="417" t="s">
        <v>1171</v>
      </c>
    </row>
    <row r="27" spans="1:32" s="102" customFormat="1" ht="31.5" customHeight="1" x14ac:dyDescent="0.5">
      <c r="A27" s="697"/>
      <c r="B27" s="111">
        <v>20</v>
      </c>
      <c r="C27" s="115" t="s">
        <v>144</v>
      </c>
      <c r="D27" s="111" t="s">
        <v>145</v>
      </c>
      <c r="E27" s="115" t="s">
        <v>1090</v>
      </c>
      <c r="F27" s="111" t="s">
        <v>146</v>
      </c>
      <c r="G27" s="111" t="s">
        <v>147</v>
      </c>
      <c r="H27" s="470" t="s">
        <v>83</v>
      </c>
      <c r="I27" s="487"/>
      <c r="J27" s="113"/>
      <c r="K27" s="113"/>
      <c r="L27" s="114" t="s">
        <v>32</v>
      </c>
      <c r="M27" s="112"/>
      <c r="N27" s="113"/>
      <c r="O27" s="113"/>
      <c r="P27" s="488" t="s">
        <v>32</v>
      </c>
      <c r="Q27" s="476" t="s">
        <v>77</v>
      </c>
      <c r="R27" s="113" t="s">
        <v>77</v>
      </c>
      <c r="S27" s="113"/>
      <c r="T27" s="113" t="s">
        <v>77</v>
      </c>
      <c r="U27" s="113" t="s">
        <v>32</v>
      </c>
      <c r="V27" s="113" t="s">
        <v>77</v>
      </c>
      <c r="W27" s="113" t="s">
        <v>77</v>
      </c>
      <c r="X27" s="113" t="s">
        <v>77</v>
      </c>
      <c r="Y27" s="113" t="s">
        <v>77</v>
      </c>
      <c r="Z27" s="113" t="s">
        <v>77</v>
      </c>
      <c r="AA27" s="113" t="s">
        <v>77</v>
      </c>
      <c r="AB27" s="113" t="s">
        <v>77</v>
      </c>
      <c r="AC27" s="113" t="s">
        <v>32</v>
      </c>
      <c r="AD27" s="304"/>
      <c r="AE27" s="305"/>
      <c r="AF27" s="414" t="str" cm="1">
        <f t="array" ref="AF27">IF(OR(I27:P27="○"),"○","")</f>
        <v/>
      </c>
    </row>
    <row r="28" spans="1:32" s="102" customFormat="1" ht="31.5" customHeight="1" x14ac:dyDescent="0.5">
      <c r="A28" s="697"/>
      <c r="B28" s="111">
        <v>21</v>
      </c>
      <c r="C28" s="115" t="s">
        <v>200</v>
      </c>
      <c r="D28" s="111" t="s">
        <v>201</v>
      </c>
      <c r="E28" s="115" t="s">
        <v>202</v>
      </c>
      <c r="F28" s="111" t="s">
        <v>203</v>
      </c>
      <c r="G28" s="111" t="s">
        <v>204</v>
      </c>
      <c r="H28" s="470" t="s">
        <v>83</v>
      </c>
      <c r="I28" s="487" t="s">
        <v>77</v>
      </c>
      <c r="J28" s="113" t="s">
        <v>77</v>
      </c>
      <c r="K28" s="113" t="s">
        <v>77</v>
      </c>
      <c r="L28" s="114" t="s">
        <v>77</v>
      </c>
      <c r="M28" s="112" t="s">
        <v>77</v>
      </c>
      <c r="N28" s="113" t="s">
        <v>77</v>
      </c>
      <c r="O28" s="113" t="s">
        <v>77</v>
      </c>
      <c r="P28" s="488" t="s">
        <v>77</v>
      </c>
      <c r="Q28" s="476" t="s">
        <v>77</v>
      </c>
      <c r="R28" s="113" t="s">
        <v>77</v>
      </c>
      <c r="S28" s="113" t="s">
        <v>32</v>
      </c>
      <c r="T28" s="113" t="s">
        <v>77</v>
      </c>
      <c r="U28" s="113" t="s">
        <v>77</v>
      </c>
      <c r="V28" s="113" t="s">
        <v>77</v>
      </c>
      <c r="W28" s="113" t="s">
        <v>77</v>
      </c>
      <c r="X28" s="113" t="s">
        <v>77</v>
      </c>
      <c r="Y28" s="113" t="s">
        <v>77</v>
      </c>
      <c r="Z28" s="113" t="s">
        <v>77</v>
      </c>
      <c r="AA28" s="113" t="s">
        <v>77</v>
      </c>
      <c r="AB28" s="113" t="s">
        <v>77</v>
      </c>
      <c r="AC28" s="113" t="s">
        <v>77</v>
      </c>
      <c r="AD28" s="304"/>
      <c r="AE28" s="305"/>
      <c r="AF28" s="414" t="str" cm="1">
        <f t="array" ref="AF28">IF(OR(I28:P28="○"),"○","")</f>
        <v>○</v>
      </c>
    </row>
    <row r="29" spans="1:32" s="102" customFormat="1" ht="31.5" customHeight="1" x14ac:dyDescent="0.5">
      <c r="A29" s="697"/>
      <c r="B29" s="111">
        <v>22</v>
      </c>
      <c r="C29" s="115" t="s">
        <v>94</v>
      </c>
      <c r="D29" s="111" t="s">
        <v>95</v>
      </c>
      <c r="E29" s="115" t="s">
        <v>1087</v>
      </c>
      <c r="F29" s="111" t="s">
        <v>97</v>
      </c>
      <c r="G29" s="111" t="s">
        <v>98</v>
      </c>
      <c r="H29" s="465" t="s">
        <v>53</v>
      </c>
      <c r="I29" s="487"/>
      <c r="J29" s="113" t="s">
        <v>32</v>
      </c>
      <c r="K29" s="113" t="s">
        <v>32</v>
      </c>
      <c r="L29" s="114" t="s">
        <v>32</v>
      </c>
      <c r="M29" s="112"/>
      <c r="N29" s="113"/>
      <c r="O29" s="113" t="s">
        <v>32</v>
      </c>
      <c r="P29" s="488" t="s">
        <v>32</v>
      </c>
      <c r="Q29" s="476" t="s">
        <v>77</v>
      </c>
      <c r="R29" s="113" t="s">
        <v>77</v>
      </c>
      <c r="S29" s="113" t="s">
        <v>77</v>
      </c>
      <c r="T29" s="113" t="s">
        <v>77</v>
      </c>
      <c r="U29" s="113" t="s">
        <v>77</v>
      </c>
      <c r="V29" s="113" t="s">
        <v>77</v>
      </c>
      <c r="W29" s="113" t="s">
        <v>77</v>
      </c>
      <c r="X29" s="113" t="s">
        <v>77</v>
      </c>
      <c r="Y29" s="113" t="s">
        <v>77</v>
      </c>
      <c r="Z29" s="113" t="s">
        <v>77</v>
      </c>
      <c r="AA29" s="113" t="s">
        <v>77</v>
      </c>
      <c r="AB29" s="113" t="s">
        <v>77</v>
      </c>
      <c r="AC29" s="113" t="s">
        <v>32</v>
      </c>
      <c r="AD29" s="304"/>
      <c r="AE29" s="305"/>
      <c r="AF29" s="414" t="str" cm="1">
        <f t="array" ref="AF29">IF(OR(I29:P29="○"),"○","")</f>
        <v/>
      </c>
    </row>
    <row r="30" spans="1:32" s="102" customFormat="1" ht="31.5" customHeight="1" x14ac:dyDescent="0.5">
      <c r="A30" s="697"/>
      <c r="B30" s="111">
        <v>23</v>
      </c>
      <c r="C30" s="115" t="s">
        <v>89</v>
      </c>
      <c r="D30" s="111" t="s">
        <v>90</v>
      </c>
      <c r="E30" s="115" t="s">
        <v>91</v>
      </c>
      <c r="F30" s="111" t="s">
        <v>92</v>
      </c>
      <c r="G30" s="111" t="s">
        <v>93</v>
      </c>
      <c r="H30" s="465" t="s">
        <v>53</v>
      </c>
      <c r="I30" s="487"/>
      <c r="J30" s="113" t="s">
        <v>32</v>
      </c>
      <c r="K30" s="113" t="s">
        <v>77</v>
      </c>
      <c r="L30" s="114" t="s">
        <v>77</v>
      </c>
      <c r="M30" s="112"/>
      <c r="N30" s="113"/>
      <c r="O30" s="113" t="s">
        <v>77</v>
      </c>
      <c r="P30" s="488" t="s">
        <v>77</v>
      </c>
      <c r="Q30" s="476" t="s">
        <v>77</v>
      </c>
      <c r="R30" s="113" t="s">
        <v>77</v>
      </c>
      <c r="S30" s="113" t="s">
        <v>77</v>
      </c>
      <c r="T30" s="113" t="s">
        <v>77</v>
      </c>
      <c r="U30" s="113" t="s">
        <v>77</v>
      </c>
      <c r="V30" s="113" t="s">
        <v>77</v>
      </c>
      <c r="W30" s="113" t="s">
        <v>77</v>
      </c>
      <c r="X30" s="113" t="s">
        <v>77</v>
      </c>
      <c r="Y30" s="113" t="s">
        <v>77</v>
      </c>
      <c r="Z30" s="113" t="s">
        <v>77</v>
      </c>
      <c r="AA30" s="113" t="s">
        <v>77</v>
      </c>
      <c r="AB30" s="113" t="s">
        <v>77</v>
      </c>
      <c r="AC30" s="113"/>
      <c r="AD30" s="304"/>
      <c r="AE30" s="305"/>
      <c r="AF30" s="414" t="str" cm="1">
        <f t="array" ref="AF30">IF(OR(I30:P30="○"),"○","")</f>
        <v>○</v>
      </c>
    </row>
    <row r="31" spans="1:32" s="102" customFormat="1" ht="31.5" customHeight="1" x14ac:dyDescent="0.5">
      <c r="A31" s="697"/>
      <c r="B31" s="111">
        <v>24</v>
      </c>
      <c r="C31" s="115" t="s">
        <v>1206</v>
      </c>
      <c r="D31" s="111" t="s">
        <v>136</v>
      </c>
      <c r="E31" s="115" t="s">
        <v>137</v>
      </c>
      <c r="F31" s="111" t="s">
        <v>138</v>
      </c>
      <c r="G31" s="111" t="s">
        <v>139</v>
      </c>
      <c r="H31" s="465" t="s">
        <v>140</v>
      </c>
      <c r="I31" s="487" t="s">
        <v>32</v>
      </c>
      <c r="J31" s="113" t="s">
        <v>32</v>
      </c>
      <c r="K31" s="113" t="s">
        <v>32</v>
      </c>
      <c r="L31" s="114" t="s">
        <v>32</v>
      </c>
      <c r="M31" s="112" t="s">
        <v>32</v>
      </c>
      <c r="N31" s="113" t="s">
        <v>32</v>
      </c>
      <c r="O31" s="113" t="s">
        <v>32</v>
      </c>
      <c r="P31" s="488" t="s">
        <v>32</v>
      </c>
      <c r="Q31" s="476" t="s">
        <v>77</v>
      </c>
      <c r="R31" s="113" t="s">
        <v>77</v>
      </c>
      <c r="S31" s="113" t="s">
        <v>77</v>
      </c>
      <c r="T31" s="113" t="s">
        <v>77</v>
      </c>
      <c r="U31" s="113" t="s">
        <v>77</v>
      </c>
      <c r="V31" s="113" t="s">
        <v>77</v>
      </c>
      <c r="W31" s="113" t="s">
        <v>77</v>
      </c>
      <c r="X31" s="113" t="s">
        <v>77</v>
      </c>
      <c r="Y31" s="113" t="s">
        <v>77</v>
      </c>
      <c r="Z31" s="113" t="s">
        <v>77</v>
      </c>
      <c r="AA31" s="113" t="s">
        <v>77</v>
      </c>
      <c r="AB31" s="113" t="s">
        <v>77</v>
      </c>
      <c r="AC31" s="113" t="s">
        <v>77</v>
      </c>
      <c r="AD31" s="304"/>
      <c r="AE31" s="305"/>
      <c r="AF31" s="414" t="str" cm="1">
        <f t="array" ref="AF31">IF(OR(I31:P31="○"),"○","")</f>
        <v/>
      </c>
    </row>
    <row r="32" spans="1:32" s="102" customFormat="1" ht="31.5" customHeight="1" x14ac:dyDescent="0.5">
      <c r="A32" s="697"/>
      <c r="B32" s="111">
        <v>25</v>
      </c>
      <c r="C32" s="123" t="s">
        <v>240</v>
      </c>
      <c r="D32" s="111" t="s">
        <v>241</v>
      </c>
      <c r="E32" s="122" t="s">
        <v>242</v>
      </c>
      <c r="F32" s="111" t="s">
        <v>243</v>
      </c>
      <c r="G32" s="111" t="s">
        <v>244</v>
      </c>
      <c r="H32" s="470" t="s">
        <v>83</v>
      </c>
      <c r="I32" s="487"/>
      <c r="J32" s="113"/>
      <c r="K32" s="113"/>
      <c r="L32" s="114"/>
      <c r="M32" s="112"/>
      <c r="N32" s="113"/>
      <c r="O32" s="113" t="s">
        <v>54</v>
      </c>
      <c r="P32" s="488" t="s">
        <v>77</v>
      </c>
      <c r="Q32" s="476" t="s">
        <v>77</v>
      </c>
      <c r="R32" s="113" t="s">
        <v>77</v>
      </c>
      <c r="S32" s="113" t="s">
        <v>54</v>
      </c>
      <c r="T32" s="113" t="s">
        <v>77</v>
      </c>
      <c r="U32" s="113" t="s">
        <v>54</v>
      </c>
      <c r="V32" s="113" t="s">
        <v>77</v>
      </c>
      <c r="W32" s="113" t="s">
        <v>77</v>
      </c>
      <c r="X32" s="113" t="s">
        <v>77</v>
      </c>
      <c r="Y32" s="113" t="s">
        <v>77</v>
      </c>
      <c r="Z32" s="113" t="s">
        <v>77</v>
      </c>
      <c r="AA32" s="113" t="s">
        <v>77</v>
      </c>
      <c r="AB32" s="113" t="s">
        <v>77</v>
      </c>
      <c r="AC32" s="113" t="s">
        <v>54</v>
      </c>
      <c r="AD32" s="312"/>
      <c r="AE32" s="313"/>
      <c r="AF32" s="414" t="str" cm="1">
        <f t="array" ref="AF32">IF(OR(I32:P32="○"),"○","")</f>
        <v>○</v>
      </c>
    </row>
    <row r="33" spans="1:32" s="102" customFormat="1" ht="31.5" customHeight="1" x14ac:dyDescent="0.5">
      <c r="A33" s="697"/>
      <c r="B33" s="111">
        <v>26</v>
      </c>
      <c r="C33" s="115" t="s">
        <v>148</v>
      </c>
      <c r="D33" s="111" t="s">
        <v>149</v>
      </c>
      <c r="E33" s="115" t="s">
        <v>150</v>
      </c>
      <c r="F33" s="111" t="s">
        <v>151</v>
      </c>
      <c r="G33" s="111" t="s">
        <v>152</v>
      </c>
      <c r="H33" s="465"/>
      <c r="I33" s="487"/>
      <c r="J33" s="113"/>
      <c r="K33" s="113"/>
      <c r="L33" s="114" t="s">
        <v>32</v>
      </c>
      <c r="M33" s="112"/>
      <c r="N33" s="113"/>
      <c r="O33" s="113" t="s">
        <v>32</v>
      </c>
      <c r="P33" s="488" t="s">
        <v>32</v>
      </c>
      <c r="Q33" s="476" t="s">
        <v>77</v>
      </c>
      <c r="R33" s="113" t="s">
        <v>77</v>
      </c>
      <c r="S33" s="113"/>
      <c r="T33" s="113" t="s">
        <v>32</v>
      </c>
      <c r="U33" s="113" t="s">
        <v>32</v>
      </c>
      <c r="V33" s="113" t="s">
        <v>77</v>
      </c>
      <c r="W33" s="113" t="s">
        <v>77</v>
      </c>
      <c r="X33" s="113" t="s">
        <v>77</v>
      </c>
      <c r="Y33" s="113" t="s">
        <v>77</v>
      </c>
      <c r="Z33" s="113" t="s">
        <v>77</v>
      </c>
      <c r="AA33" s="113" t="s">
        <v>77</v>
      </c>
      <c r="AB33" s="113" t="s">
        <v>77</v>
      </c>
      <c r="AC33" s="113"/>
      <c r="AD33" s="304"/>
      <c r="AE33" s="305"/>
      <c r="AF33" s="414" t="str" cm="1">
        <f t="array" ref="AF33">IF(OR(I33:P33="○"),"○","")</f>
        <v/>
      </c>
    </row>
    <row r="34" spans="1:32" s="102" customFormat="1" ht="31.5" customHeight="1" x14ac:dyDescent="0.5">
      <c r="A34" s="697"/>
      <c r="B34" s="111">
        <v>27</v>
      </c>
      <c r="C34" s="115" t="s">
        <v>171</v>
      </c>
      <c r="D34" s="111" t="s">
        <v>172</v>
      </c>
      <c r="E34" s="115" t="s">
        <v>173</v>
      </c>
      <c r="F34" s="111" t="s">
        <v>174</v>
      </c>
      <c r="G34" s="111" t="s">
        <v>175</v>
      </c>
      <c r="H34" s="465" t="s">
        <v>60</v>
      </c>
      <c r="I34" s="487" t="s">
        <v>77</v>
      </c>
      <c r="J34" s="113" t="s">
        <v>77</v>
      </c>
      <c r="K34" s="113" t="s">
        <v>77</v>
      </c>
      <c r="L34" s="114" t="s">
        <v>77</v>
      </c>
      <c r="M34" s="112" t="s">
        <v>77</v>
      </c>
      <c r="N34" s="113" t="s">
        <v>77</v>
      </c>
      <c r="O34" s="113" t="s">
        <v>77</v>
      </c>
      <c r="P34" s="488" t="s">
        <v>77</v>
      </c>
      <c r="Q34" s="476" t="s">
        <v>77</v>
      </c>
      <c r="R34" s="113" t="s">
        <v>77</v>
      </c>
      <c r="S34" s="113" t="s">
        <v>77</v>
      </c>
      <c r="T34" s="113" t="s">
        <v>77</v>
      </c>
      <c r="U34" s="113" t="s">
        <v>32</v>
      </c>
      <c r="V34" s="113" t="s">
        <v>77</v>
      </c>
      <c r="W34" s="113" t="s">
        <v>77</v>
      </c>
      <c r="X34" s="113" t="s">
        <v>77</v>
      </c>
      <c r="Y34" s="113" t="s">
        <v>77</v>
      </c>
      <c r="Z34" s="113" t="s">
        <v>77</v>
      </c>
      <c r="AA34" s="113" t="s">
        <v>77</v>
      </c>
      <c r="AB34" s="113" t="s">
        <v>77</v>
      </c>
      <c r="AC34" s="113" t="s">
        <v>77</v>
      </c>
      <c r="AD34" s="304"/>
      <c r="AE34" s="305"/>
      <c r="AF34" s="414" t="str" cm="1">
        <f t="array" ref="AF34">IF(OR(I34:P34="○"),"○","")</f>
        <v>○</v>
      </c>
    </row>
    <row r="35" spans="1:32" s="102" customFormat="1" ht="31.5" customHeight="1" x14ac:dyDescent="0.5">
      <c r="A35" s="697"/>
      <c r="B35" s="111">
        <v>28</v>
      </c>
      <c r="C35" s="115" t="s">
        <v>122</v>
      </c>
      <c r="D35" s="111" t="s">
        <v>123</v>
      </c>
      <c r="E35" s="115" t="s">
        <v>124</v>
      </c>
      <c r="F35" s="111" t="s">
        <v>125</v>
      </c>
      <c r="G35" s="111" t="s">
        <v>126</v>
      </c>
      <c r="H35" s="465" t="s">
        <v>60</v>
      </c>
      <c r="I35" s="487" t="s">
        <v>32</v>
      </c>
      <c r="J35" s="113" t="s">
        <v>77</v>
      </c>
      <c r="K35" s="113" t="s">
        <v>77</v>
      </c>
      <c r="L35" s="114" t="s">
        <v>77</v>
      </c>
      <c r="M35" s="112" t="s">
        <v>32</v>
      </c>
      <c r="N35" s="113" t="s">
        <v>77</v>
      </c>
      <c r="O35" s="113" t="s">
        <v>77</v>
      </c>
      <c r="P35" s="488" t="s">
        <v>77</v>
      </c>
      <c r="Q35" s="476" t="s">
        <v>77</v>
      </c>
      <c r="R35" s="113" t="s">
        <v>77</v>
      </c>
      <c r="S35" s="113" t="s">
        <v>77</v>
      </c>
      <c r="T35" s="113" t="s">
        <v>77</v>
      </c>
      <c r="U35" s="113" t="s">
        <v>77</v>
      </c>
      <c r="V35" s="113" t="s">
        <v>77</v>
      </c>
      <c r="W35" s="113" t="s">
        <v>77</v>
      </c>
      <c r="X35" s="113" t="s">
        <v>32</v>
      </c>
      <c r="Y35" s="113" t="s">
        <v>32</v>
      </c>
      <c r="Z35" s="113" t="s">
        <v>77</v>
      </c>
      <c r="AA35" s="113" t="s">
        <v>77</v>
      </c>
      <c r="AB35" s="113" t="s">
        <v>77</v>
      </c>
      <c r="AC35" s="113" t="s">
        <v>77</v>
      </c>
      <c r="AD35" s="304"/>
      <c r="AE35" s="305"/>
      <c r="AF35" s="414" t="str" cm="1">
        <f t="array" ref="AF35">IF(OR(I35:P35="○"),"○","")</f>
        <v>○</v>
      </c>
    </row>
    <row r="36" spans="1:32" s="102" customFormat="1" ht="31.5" customHeight="1" x14ac:dyDescent="0.5">
      <c r="A36" s="697"/>
      <c r="B36" s="111">
        <v>29</v>
      </c>
      <c r="C36" s="115" t="s">
        <v>105</v>
      </c>
      <c r="D36" s="111" t="s">
        <v>106</v>
      </c>
      <c r="E36" s="115" t="s">
        <v>107</v>
      </c>
      <c r="F36" s="111" t="s">
        <v>108</v>
      </c>
      <c r="G36" s="111" t="s">
        <v>109</v>
      </c>
      <c r="H36" s="470" t="s">
        <v>83</v>
      </c>
      <c r="I36" s="487"/>
      <c r="J36" s="113"/>
      <c r="K36" s="113" t="s">
        <v>32</v>
      </c>
      <c r="L36" s="114" t="s">
        <v>32</v>
      </c>
      <c r="M36" s="112"/>
      <c r="N36" s="113"/>
      <c r="O36" s="113" t="s">
        <v>32</v>
      </c>
      <c r="P36" s="488" t="s">
        <v>32</v>
      </c>
      <c r="Q36" s="476" t="s">
        <v>32</v>
      </c>
      <c r="R36" s="113" t="s">
        <v>77</v>
      </c>
      <c r="S36" s="113" t="s">
        <v>77</v>
      </c>
      <c r="T36" s="113" t="s">
        <v>77</v>
      </c>
      <c r="U36" s="113" t="s">
        <v>32</v>
      </c>
      <c r="V36" s="113" t="s">
        <v>77</v>
      </c>
      <c r="W36" s="113" t="s">
        <v>32</v>
      </c>
      <c r="X36" s="113" t="s">
        <v>32</v>
      </c>
      <c r="Y36" s="113" t="s">
        <v>32</v>
      </c>
      <c r="Z36" s="113" t="s">
        <v>32</v>
      </c>
      <c r="AA36" s="113" t="s">
        <v>32</v>
      </c>
      <c r="AB36" s="113" t="s">
        <v>32</v>
      </c>
      <c r="AC36" s="113"/>
      <c r="AD36" s="304"/>
      <c r="AE36" s="305"/>
      <c r="AF36" s="414" t="str" cm="1">
        <f t="array" ref="AF36">IF(OR(I36:P36="○"),"○","")</f>
        <v/>
      </c>
    </row>
    <row r="37" spans="1:32" s="102" customFormat="1" ht="31.5" customHeight="1" x14ac:dyDescent="0.5">
      <c r="A37" s="697"/>
      <c r="B37" s="111">
        <v>30</v>
      </c>
      <c r="C37" s="115" t="s">
        <v>79</v>
      </c>
      <c r="D37" s="111" t="s">
        <v>80</v>
      </c>
      <c r="E37" s="115" t="s">
        <v>1088</v>
      </c>
      <c r="F37" s="111" t="s">
        <v>81</v>
      </c>
      <c r="G37" s="111" t="s">
        <v>82</v>
      </c>
      <c r="H37" s="470" t="s">
        <v>83</v>
      </c>
      <c r="I37" s="487" t="s">
        <v>77</v>
      </c>
      <c r="J37" s="113" t="s">
        <v>77</v>
      </c>
      <c r="K37" s="113" t="s">
        <v>77</v>
      </c>
      <c r="L37" s="114" t="s">
        <v>77</v>
      </c>
      <c r="M37" s="112" t="s">
        <v>77</v>
      </c>
      <c r="N37" s="113" t="s">
        <v>77</v>
      </c>
      <c r="O37" s="113" t="s">
        <v>77</v>
      </c>
      <c r="P37" s="488" t="s">
        <v>77</v>
      </c>
      <c r="Q37" s="476" t="s">
        <v>77</v>
      </c>
      <c r="R37" s="113" t="s">
        <v>77</v>
      </c>
      <c r="S37" s="113" t="s">
        <v>77</v>
      </c>
      <c r="T37" s="113" t="s">
        <v>77</v>
      </c>
      <c r="U37" s="113" t="s">
        <v>77</v>
      </c>
      <c r="V37" s="113" t="s">
        <v>77</v>
      </c>
      <c r="W37" s="113" t="s">
        <v>77</v>
      </c>
      <c r="X37" s="113" t="s">
        <v>77</v>
      </c>
      <c r="Y37" s="113" t="s">
        <v>77</v>
      </c>
      <c r="Z37" s="113" t="s">
        <v>77</v>
      </c>
      <c r="AA37" s="113" t="s">
        <v>77</v>
      </c>
      <c r="AB37" s="113" t="s">
        <v>77</v>
      </c>
      <c r="AC37" s="113" t="s">
        <v>77</v>
      </c>
      <c r="AD37" s="304"/>
      <c r="AE37" s="305"/>
      <c r="AF37" s="414" t="str" cm="1">
        <f t="array" ref="AF37">IF(OR(I37:P37="○"),"○","")</f>
        <v>○</v>
      </c>
    </row>
    <row r="38" spans="1:32" s="102" customFormat="1" ht="31.5" customHeight="1" x14ac:dyDescent="0.5">
      <c r="A38" s="697"/>
      <c r="B38" s="111">
        <v>31</v>
      </c>
      <c r="C38" s="115" t="s">
        <v>176</v>
      </c>
      <c r="D38" s="111" t="s">
        <v>177</v>
      </c>
      <c r="E38" s="115" t="s">
        <v>178</v>
      </c>
      <c r="F38" s="111" t="s">
        <v>179</v>
      </c>
      <c r="G38" s="111" t="s">
        <v>180</v>
      </c>
      <c r="H38" s="465" t="s">
        <v>53</v>
      </c>
      <c r="I38" s="487"/>
      <c r="J38" s="113"/>
      <c r="K38" s="113" t="s">
        <v>32</v>
      </c>
      <c r="L38" s="114" t="s">
        <v>32</v>
      </c>
      <c r="M38" s="112"/>
      <c r="N38" s="113"/>
      <c r="O38" s="113" t="s">
        <v>32</v>
      </c>
      <c r="P38" s="488" t="s">
        <v>77</v>
      </c>
      <c r="Q38" s="476" t="s">
        <v>77</v>
      </c>
      <c r="R38" s="113" t="s">
        <v>77</v>
      </c>
      <c r="S38" s="113" t="s">
        <v>77</v>
      </c>
      <c r="T38" s="113" t="s">
        <v>77</v>
      </c>
      <c r="U38" s="113" t="s">
        <v>77</v>
      </c>
      <c r="V38" s="113" t="s">
        <v>77</v>
      </c>
      <c r="W38" s="113" t="s">
        <v>77</v>
      </c>
      <c r="X38" s="113" t="s">
        <v>77</v>
      </c>
      <c r="Y38" s="113" t="s">
        <v>77</v>
      </c>
      <c r="Z38" s="113" t="s">
        <v>77</v>
      </c>
      <c r="AA38" s="113" t="s">
        <v>77</v>
      </c>
      <c r="AB38" s="113" t="s">
        <v>77</v>
      </c>
      <c r="AC38" s="113" t="s">
        <v>32</v>
      </c>
      <c r="AD38" s="304"/>
      <c r="AE38" s="305"/>
      <c r="AF38" s="414" t="str" cm="1">
        <f t="array" ref="AF38">IF(OR(I38:P38="○"),"○","")</f>
        <v>○</v>
      </c>
    </row>
    <row r="39" spans="1:32" s="102" customFormat="1" ht="31.5" customHeight="1" x14ac:dyDescent="0.5">
      <c r="A39" s="697"/>
      <c r="B39" s="111">
        <v>32</v>
      </c>
      <c r="C39" s="115" t="s">
        <v>99</v>
      </c>
      <c r="D39" s="111" t="s">
        <v>100</v>
      </c>
      <c r="E39" s="115" t="s">
        <v>101</v>
      </c>
      <c r="F39" s="111" t="s">
        <v>102</v>
      </c>
      <c r="G39" s="111" t="s">
        <v>103</v>
      </c>
      <c r="H39" s="465"/>
      <c r="I39" s="487" t="s">
        <v>32</v>
      </c>
      <c r="J39" s="113" t="s">
        <v>32</v>
      </c>
      <c r="K39" s="113" t="s">
        <v>32</v>
      </c>
      <c r="L39" s="114" t="s">
        <v>32</v>
      </c>
      <c r="M39" s="112" t="s">
        <v>32</v>
      </c>
      <c r="N39" s="113" t="s">
        <v>32</v>
      </c>
      <c r="O39" s="113" t="s">
        <v>32</v>
      </c>
      <c r="P39" s="488" t="s">
        <v>32</v>
      </c>
      <c r="Q39" s="476" t="s">
        <v>77</v>
      </c>
      <c r="R39" s="113" t="s">
        <v>77</v>
      </c>
      <c r="S39" s="113" t="s">
        <v>77</v>
      </c>
      <c r="T39" s="113" t="s">
        <v>77</v>
      </c>
      <c r="U39" s="113" t="s">
        <v>77</v>
      </c>
      <c r="V39" s="113" t="s">
        <v>77</v>
      </c>
      <c r="W39" s="113" t="s">
        <v>77</v>
      </c>
      <c r="X39" s="113" t="s">
        <v>77</v>
      </c>
      <c r="Y39" s="113" t="s">
        <v>77</v>
      </c>
      <c r="Z39" s="113" t="s">
        <v>77</v>
      </c>
      <c r="AA39" s="113" t="s">
        <v>77</v>
      </c>
      <c r="AB39" s="113" t="s">
        <v>77</v>
      </c>
      <c r="AC39" s="113" t="s">
        <v>32</v>
      </c>
      <c r="AD39" s="304" t="s">
        <v>104</v>
      </c>
      <c r="AE39" s="305"/>
      <c r="AF39" s="414" t="str" cm="1">
        <f t="array" ref="AF39">IF(OR(I39:P39="○"),"○","")</f>
        <v/>
      </c>
    </row>
    <row r="40" spans="1:32" s="102" customFormat="1" ht="31.5" customHeight="1" x14ac:dyDescent="0.5">
      <c r="A40" s="697"/>
      <c r="B40" s="111">
        <v>33</v>
      </c>
      <c r="C40" s="122" t="s">
        <v>1205</v>
      </c>
      <c r="D40" s="111" t="s">
        <v>236</v>
      </c>
      <c r="E40" s="122" t="s">
        <v>237</v>
      </c>
      <c r="F40" s="111" t="s">
        <v>238</v>
      </c>
      <c r="G40" s="111" t="s">
        <v>239</v>
      </c>
      <c r="H40" s="465" t="s">
        <v>60</v>
      </c>
      <c r="I40" s="487" t="s">
        <v>54</v>
      </c>
      <c r="J40" s="113" t="s">
        <v>77</v>
      </c>
      <c r="K40" s="113" t="s">
        <v>77</v>
      </c>
      <c r="L40" s="114" t="s">
        <v>77</v>
      </c>
      <c r="M40" s="112" t="s">
        <v>54</v>
      </c>
      <c r="N40" s="113" t="s">
        <v>77</v>
      </c>
      <c r="O40" s="113" t="s">
        <v>77</v>
      </c>
      <c r="P40" s="488" t="s">
        <v>77</v>
      </c>
      <c r="Q40" s="476" t="s">
        <v>77</v>
      </c>
      <c r="R40" s="113" t="s">
        <v>77</v>
      </c>
      <c r="S40" s="113" t="s">
        <v>77</v>
      </c>
      <c r="T40" s="113" t="s">
        <v>77</v>
      </c>
      <c r="U40" s="113" t="s">
        <v>77</v>
      </c>
      <c r="V40" s="113" t="s">
        <v>77</v>
      </c>
      <c r="W40" s="113" t="s">
        <v>77</v>
      </c>
      <c r="X40" s="113" t="s">
        <v>77</v>
      </c>
      <c r="Y40" s="113" t="s">
        <v>77</v>
      </c>
      <c r="Z40" s="113" t="s">
        <v>77</v>
      </c>
      <c r="AA40" s="113" t="s">
        <v>77</v>
      </c>
      <c r="AB40" s="113" t="s">
        <v>77</v>
      </c>
      <c r="AC40" s="113" t="s">
        <v>77</v>
      </c>
      <c r="AD40" s="312"/>
      <c r="AE40" s="313"/>
      <c r="AF40" s="414" t="str" cm="1">
        <f t="array" ref="AF40">IF(OR(I40:P40="○"),"○","")</f>
        <v>○</v>
      </c>
    </row>
    <row r="41" spans="1:32" s="102" customFormat="1" ht="31.5" customHeight="1" x14ac:dyDescent="0.5">
      <c r="A41" s="697"/>
      <c r="B41" s="111">
        <v>34</v>
      </c>
      <c r="C41" s="115" t="s">
        <v>158</v>
      </c>
      <c r="D41" s="111" t="s">
        <v>159</v>
      </c>
      <c r="E41" s="115" t="s">
        <v>1091</v>
      </c>
      <c r="F41" s="111" t="s">
        <v>160</v>
      </c>
      <c r="G41" s="111" t="s">
        <v>161</v>
      </c>
      <c r="H41" s="465"/>
      <c r="I41" s="487" t="s">
        <v>32</v>
      </c>
      <c r="J41" s="113" t="s">
        <v>77</v>
      </c>
      <c r="K41" s="113" t="s">
        <v>77</v>
      </c>
      <c r="L41" s="114" t="s">
        <v>77</v>
      </c>
      <c r="M41" s="112" t="s">
        <v>32</v>
      </c>
      <c r="N41" s="113" t="s">
        <v>77</v>
      </c>
      <c r="O41" s="113" t="s">
        <v>77</v>
      </c>
      <c r="P41" s="488" t="s">
        <v>77</v>
      </c>
      <c r="Q41" s="476" t="s">
        <v>77</v>
      </c>
      <c r="R41" s="113" t="s">
        <v>77</v>
      </c>
      <c r="S41" s="113" t="s">
        <v>77</v>
      </c>
      <c r="T41" s="113" t="s">
        <v>77</v>
      </c>
      <c r="U41" s="113" t="s">
        <v>77</v>
      </c>
      <c r="V41" s="113" t="s">
        <v>77</v>
      </c>
      <c r="W41" s="113" t="s">
        <v>77</v>
      </c>
      <c r="X41" s="113" t="s">
        <v>77</v>
      </c>
      <c r="Y41" s="113" t="s">
        <v>77</v>
      </c>
      <c r="Z41" s="113" t="s">
        <v>77</v>
      </c>
      <c r="AA41" s="113" t="s">
        <v>77</v>
      </c>
      <c r="AB41" s="113" t="s">
        <v>77</v>
      </c>
      <c r="AC41" s="113" t="s">
        <v>32</v>
      </c>
      <c r="AD41" s="304"/>
      <c r="AE41" s="305"/>
      <c r="AF41" s="414" t="str" cm="1">
        <f t="array" ref="AF41">IF(OR(I41:P41="○"),"○","")</f>
        <v>○</v>
      </c>
    </row>
    <row r="42" spans="1:32" s="102" customFormat="1" ht="31.5" customHeight="1" x14ac:dyDescent="0.5">
      <c r="A42" s="697"/>
      <c r="B42" s="111">
        <v>35</v>
      </c>
      <c r="C42" s="123" t="s">
        <v>1134</v>
      </c>
      <c r="D42" s="111" t="s">
        <v>245</v>
      </c>
      <c r="E42" s="122" t="s">
        <v>246</v>
      </c>
      <c r="F42" s="111" t="s">
        <v>247</v>
      </c>
      <c r="G42" s="111" t="s">
        <v>248</v>
      </c>
      <c r="H42" s="470"/>
      <c r="I42" s="487"/>
      <c r="J42" s="113"/>
      <c r="K42" s="113"/>
      <c r="L42" s="114"/>
      <c r="M42" s="112"/>
      <c r="N42" s="113"/>
      <c r="O42" s="113"/>
      <c r="P42" s="488" t="s">
        <v>76</v>
      </c>
      <c r="Q42" s="476" t="s">
        <v>235</v>
      </c>
      <c r="R42" s="113" t="s">
        <v>235</v>
      </c>
      <c r="S42" s="113" t="s">
        <v>54</v>
      </c>
      <c r="T42" s="113" t="s">
        <v>235</v>
      </c>
      <c r="U42" s="113" t="s">
        <v>54</v>
      </c>
      <c r="V42" s="113" t="s">
        <v>235</v>
      </c>
      <c r="W42" s="113" t="s">
        <v>235</v>
      </c>
      <c r="X42" s="113" t="s">
        <v>235</v>
      </c>
      <c r="Y42" s="113" t="s">
        <v>235</v>
      </c>
      <c r="Z42" s="113" t="s">
        <v>235</v>
      </c>
      <c r="AA42" s="113" t="s">
        <v>235</v>
      </c>
      <c r="AB42" s="113" t="s">
        <v>235</v>
      </c>
      <c r="AC42" s="113" t="s">
        <v>54</v>
      </c>
      <c r="AD42" s="312"/>
      <c r="AE42" s="313"/>
      <c r="AF42" s="414" t="str" cm="1">
        <f t="array" ref="AF42">IF(OR(I42:P42="○"),"○","")</f>
        <v>○</v>
      </c>
    </row>
    <row r="43" spans="1:32" s="102" customFormat="1" ht="31.5" customHeight="1" x14ac:dyDescent="0.5">
      <c r="A43" s="697"/>
      <c r="B43" s="111">
        <v>36</v>
      </c>
      <c r="C43" s="123" t="s">
        <v>230</v>
      </c>
      <c r="D43" s="111" t="s">
        <v>231</v>
      </c>
      <c r="E43" s="115" t="s">
        <v>232</v>
      </c>
      <c r="F43" s="111" t="s">
        <v>233</v>
      </c>
      <c r="G43" s="111" t="s">
        <v>234</v>
      </c>
      <c r="H43" s="465" t="s">
        <v>53</v>
      </c>
      <c r="I43" s="487"/>
      <c r="J43" s="113"/>
      <c r="K43" s="113" t="s">
        <v>54</v>
      </c>
      <c r="L43" s="114" t="s">
        <v>54</v>
      </c>
      <c r="M43" s="112"/>
      <c r="N43" s="113"/>
      <c r="O43" s="113" t="s">
        <v>54</v>
      </c>
      <c r="P43" s="488" t="s">
        <v>54</v>
      </c>
      <c r="Q43" s="476" t="s">
        <v>77</v>
      </c>
      <c r="R43" s="113" t="s">
        <v>77</v>
      </c>
      <c r="S43" s="113" t="s">
        <v>54</v>
      </c>
      <c r="T43" s="113" t="s">
        <v>77</v>
      </c>
      <c r="U43" s="113"/>
      <c r="V43" s="113" t="s">
        <v>77</v>
      </c>
      <c r="W43" s="113" t="s">
        <v>77</v>
      </c>
      <c r="X43" s="113" t="s">
        <v>77</v>
      </c>
      <c r="Y43" s="113" t="s">
        <v>77</v>
      </c>
      <c r="Z43" s="113" t="s">
        <v>77</v>
      </c>
      <c r="AA43" s="113" t="s">
        <v>77</v>
      </c>
      <c r="AB43" s="113" t="s">
        <v>235</v>
      </c>
      <c r="AC43" s="113" t="s">
        <v>54</v>
      </c>
      <c r="AD43" s="312"/>
      <c r="AE43" s="313"/>
      <c r="AF43" s="414" t="str" cm="1">
        <f t="array" ref="AF43">IF(OR(I43:P43="○"),"○","")</f>
        <v/>
      </c>
    </row>
    <row r="44" spans="1:32" s="102" customFormat="1" ht="31.5" customHeight="1" x14ac:dyDescent="0.5">
      <c r="A44" s="697"/>
      <c r="B44" s="111">
        <v>37</v>
      </c>
      <c r="C44" s="115" t="s">
        <v>153</v>
      </c>
      <c r="D44" s="111" t="s">
        <v>154</v>
      </c>
      <c r="E44" s="115" t="s">
        <v>155</v>
      </c>
      <c r="F44" s="111" t="s">
        <v>156</v>
      </c>
      <c r="G44" s="111" t="s">
        <v>157</v>
      </c>
      <c r="H44" s="465" t="s">
        <v>60</v>
      </c>
      <c r="I44" s="487"/>
      <c r="J44" s="113"/>
      <c r="K44" s="113"/>
      <c r="L44" s="114" t="s">
        <v>32</v>
      </c>
      <c r="M44" s="112"/>
      <c r="N44" s="113"/>
      <c r="O44" s="113" t="s">
        <v>32</v>
      </c>
      <c r="P44" s="488" t="s">
        <v>32</v>
      </c>
      <c r="Q44" s="476" t="s">
        <v>77</v>
      </c>
      <c r="R44" s="113" t="s">
        <v>77</v>
      </c>
      <c r="S44" s="113"/>
      <c r="T44" s="113" t="s">
        <v>32</v>
      </c>
      <c r="U44" s="113" t="s">
        <v>32</v>
      </c>
      <c r="V44" s="113" t="s">
        <v>77</v>
      </c>
      <c r="W44" s="113" t="s">
        <v>77</v>
      </c>
      <c r="X44" s="113" t="s">
        <v>77</v>
      </c>
      <c r="Y44" s="113" t="s">
        <v>77</v>
      </c>
      <c r="Z44" s="113" t="s">
        <v>77</v>
      </c>
      <c r="AA44" s="113" t="s">
        <v>77</v>
      </c>
      <c r="AB44" s="113" t="s">
        <v>77</v>
      </c>
      <c r="AC44" s="113"/>
      <c r="AD44" s="304"/>
      <c r="AE44" s="305"/>
      <c r="AF44" s="414" t="str" cm="1">
        <f t="array" ref="AF44">IF(OR(I44:P44="○"),"○","")</f>
        <v/>
      </c>
    </row>
    <row r="45" spans="1:32" s="102" customFormat="1" ht="31.5" customHeight="1" x14ac:dyDescent="0.5">
      <c r="A45" s="697"/>
      <c r="B45" s="111">
        <v>38</v>
      </c>
      <c r="C45" s="115" t="s">
        <v>1207</v>
      </c>
      <c r="D45" s="111" t="s">
        <v>186</v>
      </c>
      <c r="E45" s="115" t="s">
        <v>187</v>
      </c>
      <c r="F45" s="111" t="s">
        <v>188</v>
      </c>
      <c r="G45" s="111" t="s">
        <v>189</v>
      </c>
      <c r="H45" s="465"/>
      <c r="I45" s="487" t="s">
        <v>32</v>
      </c>
      <c r="J45" s="113" t="s">
        <v>77</v>
      </c>
      <c r="K45" s="113" t="s">
        <v>77</v>
      </c>
      <c r="L45" s="114" t="s">
        <v>77</v>
      </c>
      <c r="M45" s="112" t="s">
        <v>32</v>
      </c>
      <c r="N45" s="113" t="s">
        <v>77</v>
      </c>
      <c r="O45" s="113" t="s">
        <v>77</v>
      </c>
      <c r="P45" s="488" t="s">
        <v>77</v>
      </c>
      <c r="Q45" s="476" t="s">
        <v>77</v>
      </c>
      <c r="R45" s="113" t="s">
        <v>77</v>
      </c>
      <c r="S45" s="113" t="s">
        <v>77</v>
      </c>
      <c r="T45" s="113" t="s">
        <v>77</v>
      </c>
      <c r="U45" s="113" t="s">
        <v>77</v>
      </c>
      <c r="V45" s="113" t="s">
        <v>77</v>
      </c>
      <c r="W45" s="113" t="s">
        <v>77</v>
      </c>
      <c r="X45" s="113" t="s">
        <v>77</v>
      </c>
      <c r="Y45" s="113" t="s">
        <v>77</v>
      </c>
      <c r="Z45" s="113" t="s">
        <v>77</v>
      </c>
      <c r="AA45" s="113" t="s">
        <v>77</v>
      </c>
      <c r="AB45" s="113" t="s">
        <v>77</v>
      </c>
      <c r="AC45" s="113" t="s">
        <v>32</v>
      </c>
      <c r="AD45" s="304"/>
      <c r="AE45" s="305"/>
      <c r="AF45" s="414" t="str" cm="1">
        <f t="array" ref="AF45">IF(OR(I45:P45="○"),"○","")</f>
        <v>○</v>
      </c>
    </row>
    <row r="46" spans="1:32" s="102" customFormat="1" ht="31.5" customHeight="1" x14ac:dyDescent="0.5">
      <c r="A46" s="698"/>
      <c r="B46" s="111">
        <v>39</v>
      </c>
      <c r="C46" s="115" t="s">
        <v>1117</v>
      </c>
      <c r="D46" s="111" t="s">
        <v>116</v>
      </c>
      <c r="E46" s="115" t="s">
        <v>117</v>
      </c>
      <c r="F46" s="111" t="s">
        <v>118</v>
      </c>
      <c r="G46" s="111" t="s">
        <v>119</v>
      </c>
      <c r="H46" s="465"/>
      <c r="I46" s="487" t="s">
        <v>77</v>
      </c>
      <c r="J46" s="113" t="s">
        <v>77</v>
      </c>
      <c r="K46" s="113" t="s">
        <v>77</v>
      </c>
      <c r="L46" s="114" t="s">
        <v>77</v>
      </c>
      <c r="M46" s="112" t="s">
        <v>77</v>
      </c>
      <c r="N46" s="113" t="s">
        <v>77</v>
      </c>
      <c r="O46" s="113" t="s">
        <v>77</v>
      </c>
      <c r="P46" s="488" t="s">
        <v>77</v>
      </c>
      <c r="Q46" s="476" t="s">
        <v>77</v>
      </c>
      <c r="R46" s="113" t="s">
        <v>77</v>
      </c>
      <c r="S46" s="113" t="s">
        <v>77</v>
      </c>
      <c r="T46" s="113" t="s">
        <v>77</v>
      </c>
      <c r="U46" s="113" t="s">
        <v>77</v>
      </c>
      <c r="V46" s="113" t="s">
        <v>77</v>
      </c>
      <c r="W46" s="113" t="s">
        <v>77</v>
      </c>
      <c r="X46" s="113" t="s">
        <v>77</v>
      </c>
      <c r="Y46" s="113" t="s">
        <v>77</v>
      </c>
      <c r="Z46" s="113" t="s">
        <v>77</v>
      </c>
      <c r="AA46" s="113" t="s">
        <v>77</v>
      </c>
      <c r="AB46" s="113" t="s">
        <v>77</v>
      </c>
      <c r="AC46" s="113" t="s">
        <v>77</v>
      </c>
      <c r="AD46" s="304" t="s">
        <v>120</v>
      </c>
      <c r="AE46" s="305" t="s">
        <v>121</v>
      </c>
      <c r="AF46" s="414" t="str" cm="1">
        <f t="array" ref="AF46">IF(OR(I46:P46="○"),"○","")</f>
        <v>○</v>
      </c>
    </row>
    <row r="47" spans="1:32" s="102" customFormat="1" ht="31.5" customHeight="1" x14ac:dyDescent="0.5">
      <c r="A47" s="699" t="s">
        <v>55</v>
      </c>
      <c r="B47" s="111">
        <v>40</v>
      </c>
      <c r="C47" s="115" t="s">
        <v>181</v>
      </c>
      <c r="D47" s="111" t="s">
        <v>182</v>
      </c>
      <c r="E47" s="115" t="s">
        <v>183</v>
      </c>
      <c r="F47" s="111" t="s">
        <v>184</v>
      </c>
      <c r="G47" s="111" t="s">
        <v>185</v>
      </c>
      <c r="H47" s="465"/>
      <c r="I47" s="487" t="s">
        <v>77</v>
      </c>
      <c r="J47" s="113" t="s">
        <v>77</v>
      </c>
      <c r="K47" s="113" t="s">
        <v>77</v>
      </c>
      <c r="L47" s="114" t="s">
        <v>77</v>
      </c>
      <c r="M47" s="112" t="s">
        <v>77</v>
      </c>
      <c r="N47" s="113" t="s">
        <v>77</v>
      </c>
      <c r="O47" s="113" t="s">
        <v>77</v>
      </c>
      <c r="P47" s="488" t="s">
        <v>77</v>
      </c>
      <c r="Q47" s="476" t="s">
        <v>77</v>
      </c>
      <c r="R47" s="113" t="s">
        <v>77</v>
      </c>
      <c r="S47" s="113" t="s">
        <v>77</v>
      </c>
      <c r="T47" s="113" t="s">
        <v>77</v>
      </c>
      <c r="U47" s="113" t="s">
        <v>77</v>
      </c>
      <c r="V47" s="113" t="s">
        <v>77</v>
      </c>
      <c r="W47" s="113" t="s">
        <v>77</v>
      </c>
      <c r="X47" s="113" t="s">
        <v>77</v>
      </c>
      <c r="Y47" s="113" t="s">
        <v>77</v>
      </c>
      <c r="Z47" s="113" t="s">
        <v>77</v>
      </c>
      <c r="AA47" s="113" t="s">
        <v>77</v>
      </c>
      <c r="AB47" s="113" t="s">
        <v>77</v>
      </c>
      <c r="AC47" s="113" t="s">
        <v>77</v>
      </c>
      <c r="AD47" s="304"/>
      <c r="AE47" s="305"/>
      <c r="AF47" s="414" t="str" cm="1">
        <f t="array" ref="AF47">IF(OR(I47:P47="○"),"○","")</f>
        <v>○</v>
      </c>
    </row>
    <row r="48" spans="1:32" s="102" customFormat="1" ht="31.5" customHeight="1" x14ac:dyDescent="0.5">
      <c r="A48" s="697"/>
      <c r="B48" s="111">
        <v>41</v>
      </c>
      <c r="C48" s="115" t="s">
        <v>195</v>
      </c>
      <c r="D48" s="111" t="s">
        <v>196</v>
      </c>
      <c r="E48" s="115" t="s">
        <v>197</v>
      </c>
      <c r="F48" s="111" t="s">
        <v>198</v>
      </c>
      <c r="G48" s="111" t="s">
        <v>199</v>
      </c>
      <c r="H48" s="465"/>
      <c r="I48" s="487" t="s">
        <v>77</v>
      </c>
      <c r="J48" s="113" t="s">
        <v>32</v>
      </c>
      <c r="K48" s="113"/>
      <c r="L48" s="114"/>
      <c r="M48" s="112" t="s">
        <v>77</v>
      </c>
      <c r="N48" s="113" t="s">
        <v>32</v>
      </c>
      <c r="O48" s="113"/>
      <c r="P48" s="488"/>
      <c r="Q48" s="476" t="s">
        <v>77</v>
      </c>
      <c r="R48" s="113" t="s">
        <v>77</v>
      </c>
      <c r="S48" s="113" t="s">
        <v>32</v>
      </c>
      <c r="T48" s="113" t="s">
        <v>32</v>
      </c>
      <c r="U48" s="113" t="s">
        <v>32</v>
      </c>
      <c r="V48" s="113" t="s">
        <v>77</v>
      </c>
      <c r="W48" s="113" t="s">
        <v>77</v>
      </c>
      <c r="X48" s="113" t="s">
        <v>77</v>
      </c>
      <c r="Y48" s="113" t="s">
        <v>77</v>
      </c>
      <c r="Z48" s="113" t="s">
        <v>77</v>
      </c>
      <c r="AA48" s="113" t="s">
        <v>77</v>
      </c>
      <c r="AB48" s="113" t="s">
        <v>77</v>
      </c>
      <c r="AC48" s="113" t="s">
        <v>32</v>
      </c>
      <c r="AD48" s="304"/>
      <c r="AE48" s="305"/>
      <c r="AF48" s="414" t="str" cm="1">
        <f t="array" ref="AF48">IF(OR(I48:P48="○"),"○","")</f>
        <v>○</v>
      </c>
    </row>
    <row r="49" spans="1:32" s="102" customFormat="1" ht="31.5" customHeight="1" x14ac:dyDescent="0.5">
      <c r="A49" s="697"/>
      <c r="B49" s="111">
        <v>42</v>
      </c>
      <c r="C49" s="123" t="s">
        <v>254</v>
      </c>
      <c r="D49" s="111" t="s">
        <v>255</v>
      </c>
      <c r="E49" s="115" t="s">
        <v>256</v>
      </c>
      <c r="F49" s="111" t="s">
        <v>257</v>
      </c>
      <c r="G49" s="111" t="s">
        <v>258</v>
      </c>
      <c r="H49" s="470"/>
      <c r="I49" s="487" t="s">
        <v>77</v>
      </c>
      <c r="J49" s="113" t="s">
        <v>77</v>
      </c>
      <c r="K49" s="113" t="s">
        <v>77</v>
      </c>
      <c r="L49" s="114" t="s">
        <v>77</v>
      </c>
      <c r="M49" s="112" t="s">
        <v>77</v>
      </c>
      <c r="N49" s="113" t="s">
        <v>77</v>
      </c>
      <c r="O49" s="113" t="s">
        <v>77</v>
      </c>
      <c r="P49" s="488" t="s">
        <v>77</v>
      </c>
      <c r="Q49" s="476" t="s">
        <v>77</v>
      </c>
      <c r="R49" s="113" t="s">
        <v>77</v>
      </c>
      <c r="S49" s="113" t="s">
        <v>77</v>
      </c>
      <c r="T49" s="113" t="s">
        <v>77</v>
      </c>
      <c r="U49" s="113" t="s">
        <v>77</v>
      </c>
      <c r="V49" s="113" t="s">
        <v>77</v>
      </c>
      <c r="W49" s="113" t="s">
        <v>77</v>
      </c>
      <c r="X49" s="113" t="s">
        <v>77</v>
      </c>
      <c r="Y49" s="113" t="s">
        <v>77</v>
      </c>
      <c r="Z49" s="113" t="s">
        <v>77</v>
      </c>
      <c r="AA49" s="113" t="s">
        <v>77</v>
      </c>
      <c r="AB49" s="113" t="s">
        <v>77</v>
      </c>
      <c r="AC49" s="113" t="s">
        <v>77</v>
      </c>
      <c r="AD49" s="312"/>
      <c r="AE49" s="313"/>
      <c r="AF49" s="414" t="str" cm="1">
        <f t="array" ref="AF49">IF(OR(I49:P49="○"),"○","")</f>
        <v>○</v>
      </c>
    </row>
    <row r="50" spans="1:32" s="102" customFormat="1" ht="31.5" customHeight="1" thickBot="1" x14ac:dyDescent="0.55000000000000004">
      <c r="A50" s="700"/>
      <c r="B50" s="116">
        <v>43</v>
      </c>
      <c r="C50" s="317" t="s">
        <v>249</v>
      </c>
      <c r="D50" s="636" t="s">
        <v>250</v>
      </c>
      <c r="E50" s="318" t="s">
        <v>251</v>
      </c>
      <c r="F50" s="636" t="s">
        <v>252</v>
      </c>
      <c r="G50" s="636" t="s">
        <v>253</v>
      </c>
      <c r="H50" s="471"/>
      <c r="I50" s="495"/>
      <c r="J50" s="320"/>
      <c r="K50" s="320"/>
      <c r="L50" s="321"/>
      <c r="M50" s="319"/>
      <c r="N50" s="320"/>
      <c r="O50" s="320" t="s">
        <v>54</v>
      </c>
      <c r="P50" s="496" t="s">
        <v>54</v>
      </c>
      <c r="Q50" s="480" t="s">
        <v>235</v>
      </c>
      <c r="R50" s="320" t="s">
        <v>235</v>
      </c>
      <c r="S50" s="320" t="s">
        <v>235</v>
      </c>
      <c r="T50" s="320" t="s">
        <v>235</v>
      </c>
      <c r="U50" s="320" t="s">
        <v>235</v>
      </c>
      <c r="V50" s="320" t="s">
        <v>235</v>
      </c>
      <c r="W50" s="320" t="s">
        <v>235</v>
      </c>
      <c r="X50" s="320" t="s">
        <v>235</v>
      </c>
      <c r="Y50" s="320" t="s">
        <v>235</v>
      </c>
      <c r="Z50" s="320" t="s">
        <v>235</v>
      </c>
      <c r="AA50" s="320" t="s">
        <v>235</v>
      </c>
      <c r="AB50" s="320" t="s">
        <v>235</v>
      </c>
      <c r="AC50" s="320" t="s">
        <v>54</v>
      </c>
      <c r="AD50" s="322"/>
      <c r="AE50" s="323"/>
      <c r="AF50" s="414" t="str" cm="1">
        <f t="array" ref="AF50">IF(OR(I50:P50="○"),"○","")</f>
        <v/>
      </c>
    </row>
    <row r="51" spans="1:32" s="102" customFormat="1" ht="31.5" customHeight="1" x14ac:dyDescent="0.5">
      <c r="A51" s="701" t="s">
        <v>259</v>
      </c>
      <c r="B51" s="107">
        <v>44</v>
      </c>
      <c r="C51" s="301" t="s">
        <v>1124</v>
      </c>
      <c r="D51" s="107" t="s">
        <v>310</v>
      </c>
      <c r="E51" s="301" t="s">
        <v>1093</v>
      </c>
      <c r="F51" s="107" t="s">
        <v>311</v>
      </c>
      <c r="G51" s="107" t="s">
        <v>312</v>
      </c>
      <c r="H51" s="464"/>
      <c r="I51" s="485" t="s">
        <v>77</v>
      </c>
      <c r="J51" s="109" t="s">
        <v>77</v>
      </c>
      <c r="K51" s="109" t="s">
        <v>77</v>
      </c>
      <c r="L51" s="110" t="s">
        <v>77</v>
      </c>
      <c r="M51" s="108" t="s">
        <v>77</v>
      </c>
      <c r="N51" s="109" t="s">
        <v>77</v>
      </c>
      <c r="O51" s="109" t="s">
        <v>77</v>
      </c>
      <c r="P51" s="486" t="s">
        <v>77</v>
      </c>
      <c r="Q51" s="475" t="s">
        <v>77</v>
      </c>
      <c r="R51" s="109" t="s">
        <v>77</v>
      </c>
      <c r="S51" s="109" t="s">
        <v>32</v>
      </c>
      <c r="T51" s="109" t="s">
        <v>77</v>
      </c>
      <c r="U51" s="109" t="s">
        <v>32</v>
      </c>
      <c r="V51" s="109" t="s">
        <v>77</v>
      </c>
      <c r="W51" s="109" t="s">
        <v>77</v>
      </c>
      <c r="X51" s="109" t="s">
        <v>77</v>
      </c>
      <c r="Y51" s="109" t="s">
        <v>77</v>
      </c>
      <c r="Z51" s="109" t="s">
        <v>77</v>
      </c>
      <c r="AA51" s="109" t="s">
        <v>77</v>
      </c>
      <c r="AB51" s="109" t="s">
        <v>77</v>
      </c>
      <c r="AC51" s="109" t="s">
        <v>32</v>
      </c>
      <c r="AD51" s="302"/>
      <c r="AE51" s="303"/>
      <c r="AF51" s="414" t="str" cm="1">
        <f t="array" ref="AF51">IF(OR(I51:P51="○"),"○","")</f>
        <v>○</v>
      </c>
    </row>
    <row r="52" spans="1:32" s="102" customFormat="1" ht="31.5" customHeight="1" x14ac:dyDescent="0.5">
      <c r="A52" s="702"/>
      <c r="B52" s="111">
        <v>45</v>
      </c>
      <c r="C52" s="115" t="s">
        <v>302</v>
      </c>
      <c r="D52" s="111" t="s">
        <v>303</v>
      </c>
      <c r="E52" s="115" t="s">
        <v>304</v>
      </c>
      <c r="F52" s="111" t="s">
        <v>305</v>
      </c>
      <c r="G52" s="111" t="s">
        <v>306</v>
      </c>
      <c r="H52" s="465"/>
      <c r="I52" s="487" t="s">
        <v>32</v>
      </c>
      <c r="J52" s="113" t="s">
        <v>32</v>
      </c>
      <c r="K52" s="113" t="s">
        <v>32</v>
      </c>
      <c r="L52" s="114" t="s">
        <v>77</v>
      </c>
      <c r="M52" s="112" t="s">
        <v>32</v>
      </c>
      <c r="N52" s="113" t="s">
        <v>32</v>
      </c>
      <c r="O52" s="113" t="s">
        <v>32</v>
      </c>
      <c r="P52" s="488" t="s">
        <v>32</v>
      </c>
      <c r="Q52" s="476" t="s">
        <v>77</v>
      </c>
      <c r="R52" s="113" t="s">
        <v>77</v>
      </c>
      <c r="S52" s="113" t="s">
        <v>32</v>
      </c>
      <c r="T52" s="113" t="s">
        <v>32</v>
      </c>
      <c r="U52" s="113" t="s">
        <v>32</v>
      </c>
      <c r="V52" s="113" t="s">
        <v>77</v>
      </c>
      <c r="W52" s="113" t="s">
        <v>77</v>
      </c>
      <c r="X52" s="113" t="s">
        <v>77</v>
      </c>
      <c r="Y52" s="113" t="s">
        <v>77</v>
      </c>
      <c r="Z52" s="113" t="s">
        <v>77</v>
      </c>
      <c r="AA52" s="113" t="s">
        <v>77</v>
      </c>
      <c r="AB52" s="113" t="s">
        <v>77</v>
      </c>
      <c r="AC52" s="113"/>
      <c r="AD52" s="304"/>
      <c r="AE52" s="305"/>
      <c r="AF52" s="414" t="str" cm="1">
        <f t="array" ref="AF52">IF(OR(I52:P52="○"),"○","")</f>
        <v>○</v>
      </c>
    </row>
    <row r="53" spans="1:32" s="102" customFormat="1" ht="31.5" customHeight="1" x14ac:dyDescent="0.5">
      <c r="A53" s="702"/>
      <c r="B53" s="111">
        <v>46</v>
      </c>
      <c r="C53" s="115" t="s">
        <v>1125</v>
      </c>
      <c r="D53" s="111" t="s">
        <v>277</v>
      </c>
      <c r="E53" s="115" t="s">
        <v>278</v>
      </c>
      <c r="F53" s="111" t="s">
        <v>279</v>
      </c>
      <c r="G53" s="111" t="s">
        <v>279</v>
      </c>
      <c r="H53" s="465"/>
      <c r="I53" s="487"/>
      <c r="J53" s="113" t="s">
        <v>32</v>
      </c>
      <c r="K53" s="113" t="s">
        <v>32</v>
      </c>
      <c r="L53" s="114" t="s">
        <v>77</v>
      </c>
      <c r="M53" s="112"/>
      <c r="N53" s="113" t="s">
        <v>32</v>
      </c>
      <c r="O53" s="113" t="s">
        <v>32</v>
      </c>
      <c r="P53" s="488" t="s">
        <v>77</v>
      </c>
      <c r="Q53" s="476" t="s">
        <v>77</v>
      </c>
      <c r="R53" s="113" t="s">
        <v>77</v>
      </c>
      <c r="S53" s="113" t="s">
        <v>32</v>
      </c>
      <c r="T53" s="113" t="s">
        <v>77</v>
      </c>
      <c r="U53" s="113" t="s">
        <v>77</v>
      </c>
      <c r="V53" s="113" t="s">
        <v>77</v>
      </c>
      <c r="W53" s="113" t="s">
        <v>77</v>
      </c>
      <c r="X53" s="113" t="s">
        <v>77</v>
      </c>
      <c r="Y53" s="113" t="s">
        <v>77</v>
      </c>
      <c r="Z53" s="113" t="s">
        <v>77</v>
      </c>
      <c r="AA53" s="113" t="s">
        <v>77</v>
      </c>
      <c r="AB53" s="113" t="s">
        <v>77</v>
      </c>
      <c r="AC53" s="113"/>
      <c r="AD53" s="304"/>
      <c r="AE53" s="305"/>
      <c r="AF53" s="414" t="str" cm="1">
        <f t="array" ref="AF53">IF(OR(I53:P53="○"),"○","")</f>
        <v>○</v>
      </c>
    </row>
    <row r="54" spans="1:32" s="102" customFormat="1" ht="31.5" customHeight="1" x14ac:dyDescent="0.5">
      <c r="A54" s="702"/>
      <c r="B54" s="111">
        <v>47</v>
      </c>
      <c r="C54" s="115" t="s">
        <v>285</v>
      </c>
      <c r="D54" s="111" t="s">
        <v>286</v>
      </c>
      <c r="E54" s="115" t="s">
        <v>287</v>
      </c>
      <c r="F54" s="111" t="s">
        <v>288</v>
      </c>
      <c r="G54" s="111" t="s">
        <v>289</v>
      </c>
      <c r="H54" s="465" t="s">
        <v>42</v>
      </c>
      <c r="I54" s="487" t="s">
        <v>77</v>
      </c>
      <c r="J54" s="113" t="s">
        <v>77</v>
      </c>
      <c r="K54" s="113" t="s">
        <v>77</v>
      </c>
      <c r="L54" s="114" t="s">
        <v>77</v>
      </c>
      <c r="M54" s="112" t="s">
        <v>77</v>
      </c>
      <c r="N54" s="113" t="s">
        <v>77</v>
      </c>
      <c r="O54" s="113" t="s">
        <v>77</v>
      </c>
      <c r="P54" s="488" t="s">
        <v>77</v>
      </c>
      <c r="Q54" s="476" t="s">
        <v>77</v>
      </c>
      <c r="R54" s="113" t="s">
        <v>77</v>
      </c>
      <c r="S54" s="113" t="s">
        <v>77</v>
      </c>
      <c r="T54" s="113" t="s">
        <v>77</v>
      </c>
      <c r="U54" s="113" t="s">
        <v>77</v>
      </c>
      <c r="V54" s="113" t="s">
        <v>77</v>
      </c>
      <c r="W54" s="113" t="s">
        <v>77</v>
      </c>
      <c r="X54" s="113" t="s">
        <v>77</v>
      </c>
      <c r="Y54" s="113" t="s">
        <v>77</v>
      </c>
      <c r="Z54" s="113" t="s">
        <v>77</v>
      </c>
      <c r="AA54" s="113" t="s">
        <v>77</v>
      </c>
      <c r="AB54" s="113" t="s">
        <v>77</v>
      </c>
      <c r="AC54" s="113" t="s">
        <v>32</v>
      </c>
      <c r="AD54" s="304"/>
      <c r="AE54" s="305"/>
      <c r="AF54" s="414" t="str" cm="1">
        <f t="array" ref="AF54">IF(OR(I54:P54="○"),"○","")</f>
        <v>○</v>
      </c>
    </row>
    <row r="55" spans="1:32" s="102" customFormat="1" ht="31.5" customHeight="1" x14ac:dyDescent="0.5">
      <c r="A55" s="702"/>
      <c r="B55" s="111">
        <v>48</v>
      </c>
      <c r="C55" s="15" t="s">
        <v>323</v>
      </c>
      <c r="D55" s="5" t="s">
        <v>324</v>
      </c>
      <c r="E55" s="6" t="s">
        <v>325</v>
      </c>
      <c r="F55" s="5" t="s">
        <v>326</v>
      </c>
      <c r="G55" s="5" t="s">
        <v>327</v>
      </c>
      <c r="H55" s="467"/>
      <c r="I55" s="491" t="s">
        <v>76</v>
      </c>
      <c r="J55" s="8" t="s">
        <v>76</v>
      </c>
      <c r="K55" s="8" t="s">
        <v>76</v>
      </c>
      <c r="L55" s="9" t="s">
        <v>76</v>
      </c>
      <c r="M55" s="7" t="s">
        <v>32</v>
      </c>
      <c r="N55" s="8" t="s">
        <v>76</v>
      </c>
      <c r="O55" s="8" t="s">
        <v>76</v>
      </c>
      <c r="P55" s="492" t="s">
        <v>76</v>
      </c>
      <c r="Q55" s="478" t="s">
        <v>77</v>
      </c>
      <c r="R55" s="11" t="s">
        <v>77</v>
      </c>
      <c r="S55" s="11" t="s">
        <v>77</v>
      </c>
      <c r="T55" s="11" t="s">
        <v>77</v>
      </c>
      <c r="U55" s="11" t="s">
        <v>77</v>
      </c>
      <c r="V55" s="11" t="s">
        <v>77</v>
      </c>
      <c r="W55" s="11" t="s">
        <v>77</v>
      </c>
      <c r="X55" s="11" t="s">
        <v>77</v>
      </c>
      <c r="Y55" s="11" t="s">
        <v>77</v>
      </c>
      <c r="Z55" s="11" t="s">
        <v>77</v>
      </c>
      <c r="AA55" s="11" t="s">
        <v>77</v>
      </c>
      <c r="AB55" s="11" t="s">
        <v>77</v>
      </c>
      <c r="AC55" s="11"/>
      <c r="AD55" s="308"/>
      <c r="AE55" s="309"/>
      <c r="AF55" s="414" t="str" cm="1">
        <f t="array" ref="AF55">IF(OR(I55:P55="○"),"○","")</f>
        <v>○</v>
      </c>
    </row>
    <row r="56" spans="1:32" s="102" customFormat="1" ht="31.5" customHeight="1" x14ac:dyDescent="0.5">
      <c r="A56" s="702"/>
      <c r="B56" s="111">
        <v>49</v>
      </c>
      <c r="C56" s="115" t="s">
        <v>260</v>
      </c>
      <c r="D56" s="111" t="s">
        <v>261</v>
      </c>
      <c r="E56" s="115" t="s">
        <v>262</v>
      </c>
      <c r="F56" s="111" t="s">
        <v>263</v>
      </c>
      <c r="G56" s="111" t="s">
        <v>264</v>
      </c>
      <c r="H56" s="465" t="s">
        <v>796</v>
      </c>
      <c r="I56" s="487" t="s">
        <v>77</v>
      </c>
      <c r="J56" s="113" t="s">
        <v>77</v>
      </c>
      <c r="K56" s="113" t="s">
        <v>77</v>
      </c>
      <c r="L56" s="114" t="s">
        <v>77</v>
      </c>
      <c r="M56" s="112" t="s">
        <v>77</v>
      </c>
      <c r="N56" s="113" t="s">
        <v>77</v>
      </c>
      <c r="O56" s="113" t="s">
        <v>77</v>
      </c>
      <c r="P56" s="488" t="s">
        <v>77</v>
      </c>
      <c r="Q56" s="476" t="s">
        <v>77</v>
      </c>
      <c r="R56" s="113" t="s">
        <v>77</v>
      </c>
      <c r="S56" s="113" t="s">
        <v>77</v>
      </c>
      <c r="T56" s="113" t="s">
        <v>77</v>
      </c>
      <c r="U56" s="113" t="s">
        <v>77</v>
      </c>
      <c r="V56" s="113" t="s">
        <v>77</v>
      </c>
      <c r="W56" s="113" t="s">
        <v>77</v>
      </c>
      <c r="X56" s="113" t="s">
        <v>77</v>
      </c>
      <c r="Y56" s="113" t="s">
        <v>77</v>
      </c>
      <c r="Z56" s="113" t="s">
        <v>77</v>
      </c>
      <c r="AA56" s="113" t="s">
        <v>77</v>
      </c>
      <c r="AB56" s="113" t="s">
        <v>77</v>
      </c>
      <c r="AC56" s="113" t="s">
        <v>77</v>
      </c>
      <c r="AD56" s="304"/>
      <c r="AE56" s="305"/>
      <c r="AF56" s="414" t="str" cm="1">
        <f t="array" ref="AF56">IF(OR(I56:P56="○"),"○","")</f>
        <v>○</v>
      </c>
    </row>
    <row r="57" spans="1:32" s="102" customFormat="1" ht="31.5" customHeight="1" x14ac:dyDescent="0.5">
      <c r="A57" s="702"/>
      <c r="B57" s="111">
        <v>50</v>
      </c>
      <c r="C57" s="115" t="s">
        <v>271</v>
      </c>
      <c r="D57" s="111" t="s">
        <v>272</v>
      </c>
      <c r="E57" s="115" t="s">
        <v>273</v>
      </c>
      <c r="F57" s="111" t="s">
        <v>274</v>
      </c>
      <c r="G57" s="111" t="s">
        <v>275</v>
      </c>
      <c r="H57" s="465" t="s">
        <v>53</v>
      </c>
      <c r="I57" s="487" t="s">
        <v>77</v>
      </c>
      <c r="J57" s="113" t="s">
        <v>77</v>
      </c>
      <c r="K57" s="113" t="s">
        <v>77</v>
      </c>
      <c r="L57" s="114" t="s">
        <v>77</v>
      </c>
      <c r="M57" s="112" t="s">
        <v>77</v>
      </c>
      <c r="N57" s="113" t="s">
        <v>77</v>
      </c>
      <c r="O57" s="113" t="s">
        <v>77</v>
      </c>
      <c r="P57" s="488" t="s">
        <v>77</v>
      </c>
      <c r="Q57" s="476" t="s">
        <v>77</v>
      </c>
      <c r="R57" s="113" t="s">
        <v>77</v>
      </c>
      <c r="S57" s="113" t="s">
        <v>77</v>
      </c>
      <c r="T57" s="113" t="s">
        <v>77</v>
      </c>
      <c r="U57" s="113" t="s">
        <v>77</v>
      </c>
      <c r="V57" s="113" t="s">
        <v>77</v>
      </c>
      <c r="W57" s="113" t="s">
        <v>77</v>
      </c>
      <c r="X57" s="113" t="s">
        <v>77</v>
      </c>
      <c r="Y57" s="113" t="s">
        <v>77</v>
      </c>
      <c r="Z57" s="113" t="s">
        <v>77</v>
      </c>
      <c r="AA57" s="113" t="s">
        <v>77</v>
      </c>
      <c r="AB57" s="113" t="s">
        <v>77</v>
      </c>
      <c r="AC57" s="113" t="s">
        <v>77</v>
      </c>
      <c r="AD57" s="304" t="s">
        <v>276</v>
      </c>
      <c r="AE57" s="305"/>
      <c r="AF57" s="414" t="str" cm="1">
        <f t="array" ref="AF57">IF(OR(I57:P57="○"),"○","")</f>
        <v>○</v>
      </c>
    </row>
    <row r="58" spans="1:32" s="102" customFormat="1" ht="31.5" customHeight="1" x14ac:dyDescent="0.5">
      <c r="A58" s="702"/>
      <c r="B58" s="111">
        <v>51</v>
      </c>
      <c r="C58" s="115" t="s">
        <v>280</v>
      </c>
      <c r="D58" s="111" t="s">
        <v>281</v>
      </c>
      <c r="E58" s="115" t="s">
        <v>282</v>
      </c>
      <c r="F58" s="111" t="s">
        <v>283</v>
      </c>
      <c r="G58" s="111" t="s">
        <v>284</v>
      </c>
      <c r="H58" s="465" t="s">
        <v>53</v>
      </c>
      <c r="I58" s="487" t="s">
        <v>77</v>
      </c>
      <c r="J58" s="113" t="s">
        <v>77</v>
      </c>
      <c r="K58" s="113" t="s">
        <v>77</v>
      </c>
      <c r="L58" s="114" t="s">
        <v>77</v>
      </c>
      <c r="M58" s="112" t="s">
        <v>77</v>
      </c>
      <c r="N58" s="113" t="s">
        <v>77</v>
      </c>
      <c r="O58" s="113" t="s">
        <v>77</v>
      </c>
      <c r="P58" s="488" t="s">
        <v>77</v>
      </c>
      <c r="Q58" s="476" t="s">
        <v>77</v>
      </c>
      <c r="R58" s="113" t="s">
        <v>77</v>
      </c>
      <c r="S58" s="113" t="s">
        <v>77</v>
      </c>
      <c r="T58" s="113" t="s">
        <v>77</v>
      </c>
      <c r="U58" s="113" t="s">
        <v>77</v>
      </c>
      <c r="V58" s="113" t="s">
        <v>77</v>
      </c>
      <c r="W58" s="113" t="s">
        <v>77</v>
      </c>
      <c r="X58" s="113" t="s">
        <v>77</v>
      </c>
      <c r="Y58" s="113" t="s">
        <v>77</v>
      </c>
      <c r="Z58" s="113" t="s">
        <v>77</v>
      </c>
      <c r="AA58" s="113" t="s">
        <v>77</v>
      </c>
      <c r="AB58" s="113" t="s">
        <v>77</v>
      </c>
      <c r="AC58" s="113" t="s">
        <v>77</v>
      </c>
      <c r="AD58" s="304"/>
      <c r="AE58" s="305"/>
      <c r="AF58" s="414" t="str" cm="1">
        <f t="array" ref="AF58">IF(OR(I58:P58="○"),"○","")</f>
        <v>○</v>
      </c>
    </row>
    <row r="59" spans="1:32" s="102" customFormat="1" ht="31.5" customHeight="1" x14ac:dyDescent="0.5">
      <c r="A59" s="702"/>
      <c r="B59" s="111">
        <v>52</v>
      </c>
      <c r="C59" s="115" t="s">
        <v>298</v>
      </c>
      <c r="D59" s="111" t="s">
        <v>299</v>
      </c>
      <c r="E59" s="115" t="s">
        <v>1092</v>
      </c>
      <c r="F59" s="111" t="s">
        <v>300</v>
      </c>
      <c r="G59" s="111" t="s">
        <v>301</v>
      </c>
      <c r="H59" s="465"/>
      <c r="I59" s="487"/>
      <c r="J59" s="113"/>
      <c r="K59" s="113"/>
      <c r="L59" s="114" t="s">
        <v>32</v>
      </c>
      <c r="M59" s="112"/>
      <c r="N59" s="113"/>
      <c r="O59" s="113" t="s">
        <v>32</v>
      </c>
      <c r="P59" s="488" t="s">
        <v>77</v>
      </c>
      <c r="Q59" s="476" t="s">
        <v>77</v>
      </c>
      <c r="R59" s="113" t="s">
        <v>77</v>
      </c>
      <c r="S59" s="113" t="s">
        <v>32</v>
      </c>
      <c r="T59" s="113" t="s">
        <v>77</v>
      </c>
      <c r="U59" s="113" t="s">
        <v>32</v>
      </c>
      <c r="V59" s="113" t="s">
        <v>77</v>
      </c>
      <c r="W59" s="113" t="s">
        <v>77</v>
      </c>
      <c r="X59" s="113" t="s">
        <v>77</v>
      </c>
      <c r="Y59" s="113" t="s">
        <v>77</v>
      </c>
      <c r="Z59" s="113" t="s">
        <v>77</v>
      </c>
      <c r="AA59" s="113" t="s">
        <v>77</v>
      </c>
      <c r="AB59" s="113" t="s">
        <v>77</v>
      </c>
      <c r="AC59" s="113" t="s">
        <v>32</v>
      </c>
      <c r="AD59" s="304"/>
      <c r="AE59" s="305"/>
      <c r="AF59" s="414" t="str" cm="1">
        <f t="array" ref="AF59">IF(OR(I59:P59="○"),"○","")</f>
        <v>○</v>
      </c>
    </row>
    <row r="60" spans="1:32" s="102" customFormat="1" ht="31.5" customHeight="1" x14ac:dyDescent="0.5">
      <c r="A60" s="702"/>
      <c r="B60" s="111">
        <v>53</v>
      </c>
      <c r="C60" s="115" t="s">
        <v>265</v>
      </c>
      <c r="D60" s="111" t="s">
        <v>266</v>
      </c>
      <c r="E60" s="115" t="s">
        <v>267</v>
      </c>
      <c r="F60" s="111" t="s">
        <v>268</v>
      </c>
      <c r="G60" s="111" t="s">
        <v>269</v>
      </c>
      <c r="H60" s="465" t="s">
        <v>53</v>
      </c>
      <c r="I60" s="487"/>
      <c r="J60" s="113" t="s">
        <v>32</v>
      </c>
      <c r="K60" s="113" t="s">
        <v>32</v>
      </c>
      <c r="L60" s="114" t="s">
        <v>77</v>
      </c>
      <c r="M60" s="112"/>
      <c r="N60" s="113" t="s">
        <v>32</v>
      </c>
      <c r="O60" s="113" t="s">
        <v>77</v>
      </c>
      <c r="P60" s="488" t="s">
        <v>77</v>
      </c>
      <c r="Q60" s="476" t="s">
        <v>77</v>
      </c>
      <c r="R60" s="113" t="s">
        <v>77</v>
      </c>
      <c r="S60" s="113" t="s">
        <v>77</v>
      </c>
      <c r="T60" s="113" t="s">
        <v>77</v>
      </c>
      <c r="U60" s="113" t="s">
        <v>32</v>
      </c>
      <c r="V60" s="113" t="s">
        <v>77</v>
      </c>
      <c r="W60" s="113" t="s">
        <v>77</v>
      </c>
      <c r="X60" s="113" t="s">
        <v>77</v>
      </c>
      <c r="Y60" s="113" t="s">
        <v>77</v>
      </c>
      <c r="Z60" s="113" t="s">
        <v>77</v>
      </c>
      <c r="AA60" s="113" t="s">
        <v>77</v>
      </c>
      <c r="AB60" s="113" t="s">
        <v>77</v>
      </c>
      <c r="AC60" s="113" t="s">
        <v>32</v>
      </c>
      <c r="AD60" s="304" t="s">
        <v>270</v>
      </c>
      <c r="AE60" s="305"/>
      <c r="AF60" s="414" t="str" cm="1">
        <f t="array" ref="AF60">IF(OR(I60:P60="○"),"○","")</f>
        <v>○</v>
      </c>
    </row>
    <row r="61" spans="1:32" s="102" customFormat="1" ht="31.5" customHeight="1" x14ac:dyDescent="0.5">
      <c r="A61" s="702"/>
      <c r="B61" s="111">
        <v>54</v>
      </c>
      <c r="C61" s="115" t="s">
        <v>1121</v>
      </c>
      <c r="D61" s="111" t="s">
        <v>307</v>
      </c>
      <c r="E61" s="115" t="s">
        <v>1120</v>
      </c>
      <c r="F61" s="111" t="s">
        <v>308</v>
      </c>
      <c r="G61" s="111" t="s">
        <v>309</v>
      </c>
      <c r="H61" s="465"/>
      <c r="I61" s="487"/>
      <c r="J61" s="113"/>
      <c r="K61" s="113"/>
      <c r="L61" s="114"/>
      <c r="M61" s="112"/>
      <c r="N61" s="113"/>
      <c r="O61" s="113"/>
      <c r="P61" s="488" t="s">
        <v>32</v>
      </c>
      <c r="Q61" s="476" t="s">
        <v>77</v>
      </c>
      <c r="R61" s="113" t="s">
        <v>77</v>
      </c>
      <c r="S61" s="113"/>
      <c r="T61" s="113" t="s">
        <v>32</v>
      </c>
      <c r="U61" s="113"/>
      <c r="V61" s="113" t="s">
        <v>77</v>
      </c>
      <c r="W61" s="113" t="s">
        <v>77</v>
      </c>
      <c r="X61" s="113" t="s">
        <v>32</v>
      </c>
      <c r="Y61" s="113" t="s">
        <v>32</v>
      </c>
      <c r="Z61" s="113"/>
      <c r="AA61" s="113" t="s">
        <v>32</v>
      </c>
      <c r="AB61" s="113" t="s">
        <v>77</v>
      </c>
      <c r="AC61" s="113"/>
      <c r="AD61" s="304"/>
      <c r="AE61" s="305"/>
      <c r="AF61" s="414" t="str" cm="1">
        <f t="array" ref="AF61">IF(OR(I61:P61="○"),"○","")</f>
        <v/>
      </c>
    </row>
    <row r="62" spans="1:32" s="102" customFormat="1" ht="31.5" customHeight="1" x14ac:dyDescent="0.5">
      <c r="A62" s="702"/>
      <c r="B62" s="111">
        <v>55</v>
      </c>
      <c r="C62" s="115" t="s">
        <v>1118</v>
      </c>
      <c r="D62" s="111" t="s">
        <v>290</v>
      </c>
      <c r="E62" s="115" t="s">
        <v>291</v>
      </c>
      <c r="F62" s="111" t="s">
        <v>292</v>
      </c>
      <c r="G62" s="111" t="s">
        <v>293</v>
      </c>
      <c r="H62" s="465"/>
      <c r="I62" s="487" t="s">
        <v>32</v>
      </c>
      <c r="J62" s="113" t="s">
        <v>77</v>
      </c>
      <c r="K62" s="113" t="s">
        <v>77</v>
      </c>
      <c r="L62" s="114" t="s">
        <v>77</v>
      </c>
      <c r="M62" s="112" t="s">
        <v>32</v>
      </c>
      <c r="N62" s="113" t="s">
        <v>77</v>
      </c>
      <c r="O62" s="113" t="s">
        <v>77</v>
      </c>
      <c r="P62" s="488" t="s">
        <v>77</v>
      </c>
      <c r="Q62" s="476" t="s">
        <v>77</v>
      </c>
      <c r="R62" s="113" t="s">
        <v>77</v>
      </c>
      <c r="S62" s="113" t="s">
        <v>32</v>
      </c>
      <c r="T62" s="113" t="s">
        <v>77</v>
      </c>
      <c r="U62" s="113" t="s">
        <v>32</v>
      </c>
      <c r="V62" s="113" t="s">
        <v>77</v>
      </c>
      <c r="W62" s="113" t="s">
        <v>77</v>
      </c>
      <c r="X62" s="113" t="s">
        <v>77</v>
      </c>
      <c r="Y62" s="113" t="s">
        <v>77</v>
      </c>
      <c r="Z62" s="113"/>
      <c r="AA62" s="113" t="s">
        <v>77</v>
      </c>
      <c r="AB62" s="113" t="s">
        <v>77</v>
      </c>
      <c r="AC62" s="113"/>
      <c r="AD62" s="304" t="s">
        <v>61</v>
      </c>
      <c r="AE62" s="305"/>
      <c r="AF62" s="414" t="str" cm="1">
        <f t="array" ref="AF62">IF(OR(I62:P62="○"),"○","")</f>
        <v>○</v>
      </c>
    </row>
    <row r="63" spans="1:32" s="102" customFormat="1" ht="31.5" customHeight="1" x14ac:dyDescent="0.5">
      <c r="A63" s="702"/>
      <c r="B63" s="111">
        <v>56</v>
      </c>
      <c r="C63" s="115" t="s">
        <v>1119</v>
      </c>
      <c r="D63" s="111" t="s">
        <v>294</v>
      </c>
      <c r="E63" s="115" t="s">
        <v>295</v>
      </c>
      <c r="F63" s="111" t="s">
        <v>296</v>
      </c>
      <c r="G63" s="111" t="s">
        <v>297</v>
      </c>
      <c r="H63" s="465" t="s">
        <v>42</v>
      </c>
      <c r="I63" s="487"/>
      <c r="J63" s="113" t="s">
        <v>32</v>
      </c>
      <c r="K63" s="113" t="s">
        <v>32</v>
      </c>
      <c r="L63" s="114" t="s">
        <v>32</v>
      </c>
      <c r="M63" s="112"/>
      <c r="N63" s="113" t="s">
        <v>32</v>
      </c>
      <c r="O63" s="113" t="s">
        <v>32</v>
      </c>
      <c r="P63" s="488" t="s">
        <v>32</v>
      </c>
      <c r="Q63" s="476" t="s">
        <v>77</v>
      </c>
      <c r="R63" s="113" t="s">
        <v>77</v>
      </c>
      <c r="S63" s="113" t="s">
        <v>32</v>
      </c>
      <c r="T63" s="113" t="s">
        <v>77</v>
      </c>
      <c r="U63" s="113" t="s">
        <v>77</v>
      </c>
      <c r="V63" s="113" t="s">
        <v>235</v>
      </c>
      <c r="W63" s="113" t="s">
        <v>77</v>
      </c>
      <c r="X63" s="113" t="s">
        <v>77</v>
      </c>
      <c r="Y63" s="113" t="s">
        <v>77</v>
      </c>
      <c r="Z63" s="113" t="s">
        <v>77</v>
      </c>
      <c r="AA63" s="113" t="s">
        <v>77</v>
      </c>
      <c r="AB63" s="113" t="s">
        <v>77</v>
      </c>
      <c r="AC63" s="113" t="s">
        <v>32</v>
      </c>
      <c r="AD63" s="304"/>
      <c r="AE63" s="305"/>
      <c r="AF63" s="414" t="str" cm="1">
        <f t="array" ref="AF63">IF(OR(I63:P63="○"),"○","")</f>
        <v/>
      </c>
    </row>
    <row r="64" spans="1:32" ht="31.5" customHeight="1" x14ac:dyDescent="0.5">
      <c r="A64" s="702"/>
      <c r="B64" s="685">
        <v>57</v>
      </c>
      <c r="C64" s="16" t="s">
        <v>313</v>
      </c>
      <c r="D64" s="5" t="s">
        <v>314</v>
      </c>
      <c r="E64" s="6" t="s">
        <v>315</v>
      </c>
      <c r="F64" s="5" t="s">
        <v>316</v>
      </c>
      <c r="G64" s="5" t="s">
        <v>317</v>
      </c>
      <c r="H64" s="467"/>
      <c r="I64" s="491" t="s">
        <v>135</v>
      </c>
      <c r="J64" s="8" t="s">
        <v>135</v>
      </c>
      <c r="K64" s="8" t="s">
        <v>135</v>
      </c>
      <c r="L64" s="9" t="s">
        <v>135</v>
      </c>
      <c r="M64" s="7" t="s">
        <v>135</v>
      </c>
      <c r="N64" s="8" t="s">
        <v>135</v>
      </c>
      <c r="O64" s="8" t="s">
        <v>135</v>
      </c>
      <c r="P64" s="492" t="s">
        <v>135</v>
      </c>
      <c r="Q64" s="478" t="s">
        <v>77</v>
      </c>
      <c r="R64" s="11" t="s">
        <v>77</v>
      </c>
      <c r="S64" s="11" t="s">
        <v>77</v>
      </c>
      <c r="T64" s="11" t="s">
        <v>77</v>
      </c>
      <c r="U64" s="11" t="s">
        <v>77</v>
      </c>
      <c r="V64" s="11" t="s">
        <v>77</v>
      </c>
      <c r="W64" s="11" t="s">
        <v>77</v>
      </c>
      <c r="X64" s="11" t="s">
        <v>77</v>
      </c>
      <c r="Y64" s="11" t="s">
        <v>77</v>
      </c>
      <c r="Z64" s="11" t="s">
        <v>77</v>
      </c>
      <c r="AA64" s="11" t="s">
        <v>77</v>
      </c>
      <c r="AB64" s="11" t="s">
        <v>77</v>
      </c>
      <c r="AC64" s="11" t="s">
        <v>32</v>
      </c>
      <c r="AD64" s="308"/>
      <c r="AE64" s="309"/>
      <c r="AF64" s="414" t="str" cm="1">
        <f t="array" ref="AF64">IF(OR(I64:P64="○"),"○","")</f>
        <v/>
      </c>
    </row>
    <row r="65" spans="1:32" ht="31.5" customHeight="1" x14ac:dyDescent="0.5">
      <c r="A65" s="702"/>
      <c r="B65" s="686"/>
      <c r="C65" s="16" t="s">
        <v>318</v>
      </c>
      <c r="D65" s="5" t="s">
        <v>319</v>
      </c>
      <c r="E65" s="6" t="s">
        <v>320</v>
      </c>
      <c r="F65" s="5" t="s">
        <v>321</v>
      </c>
      <c r="G65" s="5" t="s">
        <v>322</v>
      </c>
      <c r="H65" s="467"/>
      <c r="I65" s="491" t="s">
        <v>135</v>
      </c>
      <c r="J65" s="8" t="s">
        <v>135</v>
      </c>
      <c r="K65" s="8" t="s">
        <v>135</v>
      </c>
      <c r="L65" s="9" t="s">
        <v>135</v>
      </c>
      <c r="M65" s="7" t="s">
        <v>135</v>
      </c>
      <c r="N65" s="8" t="s">
        <v>135</v>
      </c>
      <c r="O65" s="8" t="s">
        <v>135</v>
      </c>
      <c r="P65" s="492" t="s">
        <v>135</v>
      </c>
      <c r="Q65" s="478" t="s">
        <v>77</v>
      </c>
      <c r="R65" s="11" t="s">
        <v>77</v>
      </c>
      <c r="S65" s="11" t="s">
        <v>77</v>
      </c>
      <c r="T65" s="11" t="s">
        <v>77</v>
      </c>
      <c r="U65" s="11" t="s">
        <v>77</v>
      </c>
      <c r="V65" s="11" t="s">
        <v>77</v>
      </c>
      <c r="W65" s="11" t="s">
        <v>77</v>
      </c>
      <c r="X65" s="11" t="s">
        <v>77</v>
      </c>
      <c r="Y65" s="11" t="s">
        <v>77</v>
      </c>
      <c r="Z65" s="11" t="s">
        <v>77</v>
      </c>
      <c r="AA65" s="11" t="s">
        <v>77</v>
      </c>
      <c r="AB65" s="11" t="s">
        <v>77</v>
      </c>
      <c r="AC65" s="11" t="s">
        <v>32</v>
      </c>
      <c r="AD65" s="308"/>
      <c r="AE65" s="309"/>
      <c r="AF65" s="417" t="s">
        <v>1171</v>
      </c>
    </row>
    <row r="66" spans="1:32" ht="31.5" customHeight="1" x14ac:dyDescent="0.5">
      <c r="A66" s="702"/>
      <c r="B66" s="111">
        <v>58</v>
      </c>
      <c r="C66" s="115" t="s">
        <v>343</v>
      </c>
      <c r="D66" s="111" t="s">
        <v>344</v>
      </c>
      <c r="E66" s="115" t="s">
        <v>345</v>
      </c>
      <c r="F66" s="111" t="s">
        <v>346</v>
      </c>
      <c r="G66" s="111" t="s">
        <v>347</v>
      </c>
      <c r="H66" s="465" t="s">
        <v>140</v>
      </c>
      <c r="I66" s="487" t="s">
        <v>77</v>
      </c>
      <c r="J66" s="113" t="s">
        <v>77</v>
      </c>
      <c r="K66" s="113" t="s">
        <v>77</v>
      </c>
      <c r="L66" s="114" t="s">
        <v>77</v>
      </c>
      <c r="M66" s="112" t="s">
        <v>77</v>
      </c>
      <c r="N66" s="113" t="s">
        <v>77</v>
      </c>
      <c r="O66" s="113" t="s">
        <v>77</v>
      </c>
      <c r="P66" s="488" t="s">
        <v>77</v>
      </c>
      <c r="Q66" s="476" t="s">
        <v>77</v>
      </c>
      <c r="R66" s="113" t="s">
        <v>77</v>
      </c>
      <c r="S66" s="113" t="s">
        <v>32</v>
      </c>
      <c r="T66" s="113" t="s">
        <v>77</v>
      </c>
      <c r="U66" s="113" t="s">
        <v>77</v>
      </c>
      <c r="V66" s="113" t="s">
        <v>77</v>
      </c>
      <c r="W66" s="113" t="s">
        <v>77</v>
      </c>
      <c r="X66" s="113" t="s">
        <v>77</v>
      </c>
      <c r="Y66" s="113" t="s">
        <v>77</v>
      </c>
      <c r="Z66" s="113" t="s">
        <v>77</v>
      </c>
      <c r="AA66" s="113" t="s">
        <v>32</v>
      </c>
      <c r="AB66" s="113" t="s">
        <v>32</v>
      </c>
      <c r="AC66" s="113" t="s">
        <v>32</v>
      </c>
      <c r="AD66" s="304" t="s">
        <v>61</v>
      </c>
      <c r="AE66" s="305" t="s">
        <v>348</v>
      </c>
      <c r="AF66" s="414" t="str" cm="1">
        <f t="array" ref="AF66">IF(OR(I66:P66="○"),"○","")</f>
        <v>○</v>
      </c>
    </row>
    <row r="67" spans="1:32" ht="31.5" customHeight="1" x14ac:dyDescent="0.5">
      <c r="A67" s="702"/>
      <c r="B67" s="111">
        <v>59</v>
      </c>
      <c r="C67" s="16" t="s">
        <v>349</v>
      </c>
      <c r="D67" s="5" t="s">
        <v>350</v>
      </c>
      <c r="E67" s="6" t="s">
        <v>351</v>
      </c>
      <c r="F67" s="5" t="s">
        <v>352</v>
      </c>
      <c r="G67" s="5" t="s">
        <v>353</v>
      </c>
      <c r="H67" s="467"/>
      <c r="I67" s="491" t="s">
        <v>77</v>
      </c>
      <c r="J67" s="8" t="s">
        <v>77</v>
      </c>
      <c r="K67" s="8" t="s">
        <v>77</v>
      </c>
      <c r="L67" s="9" t="s">
        <v>77</v>
      </c>
      <c r="M67" s="7" t="s">
        <v>77</v>
      </c>
      <c r="N67" s="8" t="s">
        <v>77</v>
      </c>
      <c r="O67" s="8" t="s">
        <v>77</v>
      </c>
      <c r="P67" s="492" t="s">
        <v>77</v>
      </c>
      <c r="Q67" s="478" t="s">
        <v>77</v>
      </c>
      <c r="R67" s="11" t="s">
        <v>77</v>
      </c>
      <c r="S67" s="11" t="s">
        <v>77</v>
      </c>
      <c r="T67" s="11" t="s">
        <v>77</v>
      </c>
      <c r="U67" s="11" t="s">
        <v>77</v>
      </c>
      <c r="V67" s="11" t="s">
        <v>77</v>
      </c>
      <c r="W67" s="11" t="s">
        <v>77</v>
      </c>
      <c r="X67" s="11" t="s">
        <v>77</v>
      </c>
      <c r="Y67" s="11" t="s">
        <v>77</v>
      </c>
      <c r="Z67" s="11" t="s">
        <v>77</v>
      </c>
      <c r="AA67" s="11" t="s">
        <v>77</v>
      </c>
      <c r="AB67" s="11" t="s">
        <v>77</v>
      </c>
      <c r="AC67" s="11" t="s">
        <v>77</v>
      </c>
      <c r="AD67" s="308"/>
      <c r="AE67" s="309" t="s">
        <v>354</v>
      </c>
      <c r="AF67" s="414" t="str" cm="1">
        <f t="array" ref="AF67">IF(OR(I67:P67="○"),"○","")</f>
        <v>○</v>
      </c>
    </row>
    <row r="68" spans="1:32" ht="31.5" customHeight="1" x14ac:dyDescent="0.5">
      <c r="A68" s="703"/>
      <c r="B68" s="111">
        <v>60</v>
      </c>
      <c r="C68" s="15" t="s">
        <v>363</v>
      </c>
      <c r="D68" s="5" t="s">
        <v>364</v>
      </c>
      <c r="E68" s="115" t="s">
        <v>365</v>
      </c>
      <c r="F68" s="111" t="s">
        <v>366</v>
      </c>
      <c r="G68" s="111" t="s">
        <v>367</v>
      </c>
      <c r="H68" s="465" t="s">
        <v>60</v>
      </c>
      <c r="I68" s="487" t="s">
        <v>54</v>
      </c>
      <c r="J68" s="113" t="s">
        <v>54</v>
      </c>
      <c r="K68" s="113" t="s">
        <v>54</v>
      </c>
      <c r="L68" s="114" t="s">
        <v>54</v>
      </c>
      <c r="M68" s="112" t="s">
        <v>54</v>
      </c>
      <c r="N68" s="113" t="s">
        <v>54</v>
      </c>
      <c r="O68" s="113" t="s">
        <v>76</v>
      </c>
      <c r="P68" s="488" t="s">
        <v>76</v>
      </c>
      <c r="Q68" s="476" t="s">
        <v>76</v>
      </c>
      <c r="R68" s="113" t="s">
        <v>76</v>
      </c>
      <c r="S68" s="113" t="s">
        <v>135</v>
      </c>
      <c r="T68" s="113" t="s">
        <v>76</v>
      </c>
      <c r="U68" s="113" t="s">
        <v>135</v>
      </c>
      <c r="V68" s="113" t="s">
        <v>76</v>
      </c>
      <c r="W68" s="113" t="s">
        <v>76</v>
      </c>
      <c r="X68" s="113" t="s">
        <v>76</v>
      </c>
      <c r="Y68" s="113" t="s">
        <v>76</v>
      </c>
      <c r="Z68" s="113" t="s">
        <v>76</v>
      </c>
      <c r="AA68" s="113" t="s">
        <v>76</v>
      </c>
      <c r="AB68" s="113" t="s">
        <v>76</v>
      </c>
      <c r="AC68" s="114" t="s">
        <v>135</v>
      </c>
      <c r="AD68" s="312"/>
      <c r="AE68" s="313"/>
      <c r="AF68" s="414" t="str" cm="1">
        <f t="array" ref="AF68">IF(OR(I68:P68="○"),"○","")</f>
        <v>○</v>
      </c>
    </row>
    <row r="69" spans="1:32" ht="31.5" customHeight="1" x14ac:dyDescent="0.5">
      <c r="A69" s="704" t="s">
        <v>259</v>
      </c>
      <c r="B69" s="111">
        <v>61</v>
      </c>
      <c r="C69" s="123" t="s">
        <v>1126</v>
      </c>
      <c r="D69" s="111" t="s">
        <v>359</v>
      </c>
      <c r="E69" s="115" t="s">
        <v>360</v>
      </c>
      <c r="F69" s="111" t="s">
        <v>361</v>
      </c>
      <c r="G69" s="111" t="s">
        <v>362</v>
      </c>
      <c r="H69" s="465"/>
      <c r="I69" s="487"/>
      <c r="J69" s="113"/>
      <c r="K69" s="113" t="s">
        <v>54</v>
      </c>
      <c r="L69" s="114" t="s">
        <v>77</v>
      </c>
      <c r="M69" s="112"/>
      <c r="N69" s="113"/>
      <c r="O69" s="113" t="s">
        <v>54</v>
      </c>
      <c r="P69" s="488" t="s">
        <v>77</v>
      </c>
      <c r="Q69" s="476" t="s">
        <v>77</v>
      </c>
      <c r="R69" s="113" t="s">
        <v>77</v>
      </c>
      <c r="S69" s="113" t="s">
        <v>77</v>
      </c>
      <c r="T69" s="113" t="s">
        <v>77</v>
      </c>
      <c r="U69" s="113" t="s">
        <v>77</v>
      </c>
      <c r="V69" s="113" t="s">
        <v>77</v>
      </c>
      <c r="W69" s="113" t="s">
        <v>77</v>
      </c>
      <c r="X69" s="113" t="s">
        <v>77</v>
      </c>
      <c r="Y69" s="113" t="s">
        <v>77</v>
      </c>
      <c r="Z69" s="113" t="s">
        <v>77</v>
      </c>
      <c r="AA69" s="113" t="s">
        <v>77</v>
      </c>
      <c r="AB69" s="113" t="s">
        <v>77</v>
      </c>
      <c r="AC69" s="113" t="s">
        <v>54</v>
      </c>
      <c r="AD69" s="312"/>
      <c r="AE69" s="313"/>
      <c r="AF69" s="414" t="str" cm="1">
        <f t="array" ref="AF69">IF(OR(I69:P69="○"),"○","")</f>
        <v>○</v>
      </c>
    </row>
    <row r="70" spans="1:32" ht="31.5" customHeight="1" x14ac:dyDescent="0.5">
      <c r="A70" s="702"/>
      <c r="B70" s="111">
        <v>62</v>
      </c>
      <c r="C70" s="16" t="s">
        <v>355</v>
      </c>
      <c r="D70" s="5" t="s">
        <v>350</v>
      </c>
      <c r="E70" s="6" t="s">
        <v>356</v>
      </c>
      <c r="F70" s="5" t="s">
        <v>357</v>
      </c>
      <c r="G70" s="5" t="s">
        <v>358</v>
      </c>
      <c r="H70" s="467" t="s">
        <v>75</v>
      </c>
      <c r="I70" s="491" t="s">
        <v>76</v>
      </c>
      <c r="J70" s="8" t="s">
        <v>76</v>
      </c>
      <c r="K70" s="8" t="s">
        <v>76</v>
      </c>
      <c r="L70" s="9" t="s">
        <v>76</v>
      </c>
      <c r="M70" s="7" t="s">
        <v>76</v>
      </c>
      <c r="N70" s="8" t="s">
        <v>76</v>
      </c>
      <c r="O70" s="8" t="s">
        <v>76</v>
      </c>
      <c r="P70" s="492" t="s">
        <v>76</v>
      </c>
      <c r="Q70" s="478" t="s">
        <v>77</v>
      </c>
      <c r="R70" s="11" t="s">
        <v>77</v>
      </c>
      <c r="S70" s="11" t="s">
        <v>54</v>
      </c>
      <c r="T70" s="11" t="s">
        <v>77</v>
      </c>
      <c r="U70" s="11" t="s">
        <v>77</v>
      </c>
      <c r="V70" s="11" t="s">
        <v>77</v>
      </c>
      <c r="W70" s="11" t="s">
        <v>77</v>
      </c>
      <c r="X70" s="11" t="s">
        <v>77</v>
      </c>
      <c r="Y70" s="11" t="s">
        <v>77</v>
      </c>
      <c r="Z70" s="11" t="s">
        <v>77</v>
      </c>
      <c r="AA70" s="11" t="s">
        <v>77</v>
      </c>
      <c r="AB70" s="11" t="s">
        <v>77</v>
      </c>
      <c r="AC70" s="11" t="s">
        <v>54</v>
      </c>
      <c r="AD70" s="308"/>
      <c r="AE70" s="309"/>
      <c r="AF70" s="414" t="str" cm="1">
        <f t="array" ref="AF70">IF(OR(I70:P70="○"),"○","")</f>
        <v>○</v>
      </c>
    </row>
    <row r="71" spans="1:32" ht="31.5" customHeight="1" x14ac:dyDescent="0.5">
      <c r="A71" s="702"/>
      <c r="B71" s="111">
        <v>63</v>
      </c>
      <c r="C71" s="115" t="s">
        <v>328</v>
      </c>
      <c r="D71" s="111" t="s">
        <v>329</v>
      </c>
      <c r="E71" s="115" t="s">
        <v>330</v>
      </c>
      <c r="F71" s="111" t="s">
        <v>331</v>
      </c>
      <c r="G71" s="111" t="s">
        <v>332</v>
      </c>
      <c r="H71" s="465"/>
      <c r="I71" s="487"/>
      <c r="J71" s="113" t="s">
        <v>32</v>
      </c>
      <c r="K71" s="113" t="s">
        <v>32</v>
      </c>
      <c r="L71" s="114" t="s">
        <v>32</v>
      </c>
      <c r="M71" s="112"/>
      <c r="N71" s="113" t="s">
        <v>32</v>
      </c>
      <c r="O71" s="113" t="s">
        <v>32</v>
      </c>
      <c r="P71" s="488" t="s">
        <v>32</v>
      </c>
      <c r="Q71" s="476" t="s">
        <v>32</v>
      </c>
      <c r="R71" s="113" t="s">
        <v>32</v>
      </c>
      <c r="S71" s="113"/>
      <c r="T71" s="113" t="s">
        <v>32</v>
      </c>
      <c r="U71" s="113" t="s">
        <v>32</v>
      </c>
      <c r="V71" s="113" t="s">
        <v>32</v>
      </c>
      <c r="W71" s="113" t="s">
        <v>32</v>
      </c>
      <c r="X71" s="113" t="s">
        <v>32</v>
      </c>
      <c r="Y71" s="113" t="s">
        <v>32</v>
      </c>
      <c r="Z71" s="113" t="s">
        <v>32</v>
      </c>
      <c r="AA71" s="113" t="s">
        <v>32</v>
      </c>
      <c r="AB71" s="113" t="s">
        <v>32</v>
      </c>
      <c r="AC71" s="113"/>
      <c r="AD71" s="304"/>
      <c r="AE71" s="305"/>
      <c r="AF71" s="414" t="str" cm="1">
        <f t="array" ref="AF71">IF(OR(I71:P71="○"),"○","")</f>
        <v/>
      </c>
    </row>
    <row r="72" spans="1:32" ht="31.5" customHeight="1" x14ac:dyDescent="0.5">
      <c r="A72" s="702"/>
      <c r="B72" s="111">
        <v>64</v>
      </c>
      <c r="C72" s="115" t="s">
        <v>1127</v>
      </c>
      <c r="D72" s="111" t="s">
        <v>339</v>
      </c>
      <c r="E72" s="115" t="s">
        <v>340</v>
      </c>
      <c r="F72" s="111" t="s">
        <v>341</v>
      </c>
      <c r="G72" s="111" t="s">
        <v>342</v>
      </c>
      <c r="H72" s="465" t="s">
        <v>60</v>
      </c>
      <c r="I72" s="487" t="s">
        <v>77</v>
      </c>
      <c r="J72" s="113" t="s">
        <v>77</v>
      </c>
      <c r="K72" s="113" t="s">
        <v>77</v>
      </c>
      <c r="L72" s="114" t="s">
        <v>77</v>
      </c>
      <c r="M72" s="112" t="s">
        <v>77</v>
      </c>
      <c r="N72" s="113" t="s">
        <v>77</v>
      </c>
      <c r="O72" s="113" t="s">
        <v>77</v>
      </c>
      <c r="P72" s="488" t="s">
        <v>77</v>
      </c>
      <c r="Q72" s="476" t="s">
        <v>77</v>
      </c>
      <c r="R72" s="113" t="s">
        <v>77</v>
      </c>
      <c r="S72" s="113" t="s">
        <v>32</v>
      </c>
      <c r="T72" s="113" t="s">
        <v>77</v>
      </c>
      <c r="U72" s="113" t="s">
        <v>77</v>
      </c>
      <c r="V72" s="113" t="s">
        <v>77</v>
      </c>
      <c r="W72" s="113" t="s">
        <v>32</v>
      </c>
      <c r="X72" s="113" t="s">
        <v>77</v>
      </c>
      <c r="Y72" s="113" t="s">
        <v>77</v>
      </c>
      <c r="Z72" s="113" t="s">
        <v>77</v>
      </c>
      <c r="AA72" s="113" t="s">
        <v>77</v>
      </c>
      <c r="AB72" s="113" t="s">
        <v>77</v>
      </c>
      <c r="AC72" s="113" t="s">
        <v>32</v>
      </c>
      <c r="AD72" s="304"/>
      <c r="AE72" s="305"/>
      <c r="AF72" s="414" t="str" cm="1">
        <f t="array" ref="AF72">IF(OR(I72:P72="○"),"○","")</f>
        <v>○</v>
      </c>
    </row>
    <row r="73" spans="1:32" ht="31.5" customHeight="1" x14ac:dyDescent="0.5">
      <c r="A73" s="702"/>
      <c r="B73" s="111">
        <v>65</v>
      </c>
      <c r="C73" s="115" t="s">
        <v>1208</v>
      </c>
      <c r="D73" s="111" t="s">
        <v>333</v>
      </c>
      <c r="E73" s="115" t="s">
        <v>334</v>
      </c>
      <c r="F73" s="111" t="s">
        <v>335</v>
      </c>
      <c r="G73" s="111" t="s">
        <v>336</v>
      </c>
      <c r="H73" s="465"/>
      <c r="I73" s="487"/>
      <c r="J73" s="113" t="s">
        <v>32</v>
      </c>
      <c r="K73" s="113" t="s">
        <v>32</v>
      </c>
      <c r="L73" s="114" t="s">
        <v>32</v>
      </c>
      <c r="M73" s="112"/>
      <c r="N73" s="113"/>
      <c r="O73" s="113" t="s">
        <v>32</v>
      </c>
      <c r="P73" s="488" t="s">
        <v>32</v>
      </c>
      <c r="Q73" s="476" t="s">
        <v>77</v>
      </c>
      <c r="R73" s="113" t="s">
        <v>77</v>
      </c>
      <c r="S73" s="113"/>
      <c r="T73" s="113" t="s">
        <v>77</v>
      </c>
      <c r="U73" s="113" t="s">
        <v>32</v>
      </c>
      <c r="V73" s="113" t="s">
        <v>77</v>
      </c>
      <c r="W73" s="113" t="s">
        <v>77</v>
      </c>
      <c r="X73" s="113" t="s">
        <v>77</v>
      </c>
      <c r="Y73" s="113" t="s">
        <v>77</v>
      </c>
      <c r="Z73" s="113" t="s">
        <v>77</v>
      </c>
      <c r="AA73" s="113" t="s">
        <v>77</v>
      </c>
      <c r="AB73" s="113" t="s">
        <v>77</v>
      </c>
      <c r="AC73" s="113"/>
      <c r="AD73" s="304" t="s">
        <v>337</v>
      </c>
      <c r="AE73" s="305" t="s">
        <v>338</v>
      </c>
      <c r="AF73" s="414" t="str" cm="1">
        <f t="array" ref="AF73">IF(OR(I73:P73="○"),"○","")</f>
        <v/>
      </c>
    </row>
    <row r="74" spans="1:32" ht="31.5" customHeight="1" x14ac:dyDescent="0.5">
      <c r="A74" s="702"/>
      <c r="B74" s="111">
        <v>66</v>
      </c>
      <c r="C74" s="123" t="s">
        <v>368</v>
      </c>
      <c r="D74" s="111" t="s">
        <v>369</v>
      </c>
      <c r="E74" s="115" t="s">
        <v>370</v>
      </c>
      <c r="F74" s="111" t="s">
        <v>371</v>
      </c>
      <c r="G74" s="111" t="s">
        <v>372</v>
      </c>
      <c r="H74" s="472"/>
      <c r="I74" s="497" t="s">
        <v>76</v>
      </c>
      <c r="J74" s="11" t="s">
        <v>76</v>
      </c>
      <c r="K74" s="11" t="s">
        <v>76</v>
      </c>
      <c r="L74" s="23" t="s">
        <v>76</v>
      </c>
      <c r="M74" s="10" t="s">
        <v>135</v>
      </c>
      <c r="N74" s="11" t="s">
        <v>76</v>
      </c>
      <c r="O74" s="11" t="s">
        <v>76</v>
      </c>
      <c r="P74" s="453" t="s">
        <v>76</v>
      </c>
      <c r="Q74" s="478" t="s">
        <v>76</v>
      </c>
      <c r="R74" s="11" t="s">
        <v>76</v>
      </c>
      <c r="S74" s="11" t="s">
        <v>76</v>
      </c>
      <c r="T74" s="11" t="s">
        <v>76</v>
      </c>
      <c r="U74" s="11" t="s">
        <v>76</v>
      </c>
      <c r="V74" s="11" t="s">
        <v>76</v>
      </c>
      <c r="W74" s="11" t="s">
        <v>76</v>
      </c>
      <c r="X74" s="11" t="s">
        <v>76</v>
      </c>
      <c r="Y74" s="11" t="s">
        <v>76</v>
      </c>
      <c r="Z74" s="11" t="s">
        <v>76</v>
      </c>
      <c r="AA74" s="11" t="s">
        <v>76</v>
      </c>
      <c r="AB74" s="11" t="s">
        <v>76</v>
      </c>
      <c r="AC74" s="11"/>
      <c r="AD74" s="314"/>
      <c r="AE74" s="310"/>
      <c r="AF74" s="414" t="str" cm="1">
        <f t="array" ref="AF74">IF(OR(I74:P74="○"),"○","")</f>
        <v>○</v>
      </c>
    </row>
    <row r="75" spans="1:32" ht="31.5" customHeight="1" x14ac:dyDescent="0.5">
      <c r="A75" s="702"/>
      <c r="B75" s="111">
        <v>67</v>
      </c>
      <c r="C75" s="13" t="s">
        <v>373</v>
      </c>
      <c r="D75" s="14" t="s">
        <v>374</v>
      </c>
      <c r="E75" s="15" t="s">
        <v>375</v>
      </c>
      <c r="F75" s="14" t="s">
        <v>376</v>
      </c>
      <c r="G75" s="14" t="s">
        <v>377</v>
      </c>
      <c r="H75" s="467" t="s">
        <v>221</v>
      </c>
      <c r="I75" s="491" t="s">
        <v>76</v>
      </c>
      <c r="J75" s="8" t="s">
        <v>76</v>
      </c>
      <c r="K75" s="8" t="s">
        <v>77</v>
      </c>
      <c r="L75" s="9" t="s">
        <v>77</v>
      </c>
      <c r="M75" s="7" t="s">
        <v>77</v>
      </c>
      <c r="N75" s="8" t="s">
        <v>76</v>
      </c>
      <c r="O75" s="8" t="s">
        <v>77</v>
      </c>
      <c r="P75" s="492" t="s">
        <v>76</v>
      </c>
      <c r="Q75" s="478" t="s">
        <v>77</v>
      </c>
      <c r="R75" s="11" t="s">
        <v>77</v>
      </c>
      <c r="S75" s="11" t="s">
        <v>77</v>
      </c>
      <c r="T75" s="11" t="s">
        <v>77</v>
      </c>
      <c r="U75" s="11" t="s">
        <v>77</v>
      </c>
      <c r="V75" s="11" t="s">
        <v>77</v>
      </c>
      <c r="W75" s="11" t="s">
        <v>77</v>
      </c>
      <c r="X75" s="11" t="s">
        <v>77</v>
      </c>
      <c r="Y75" s="11" t="s">
        <v>77</v>
      </c>
      <c r="Z75" s="11" t="s">
        <v>77</v>
      </c>
      <c r="AA75" s="11" t="s">
        <v>77</v>
      </c>
      <c r="AB75" s="11" t="s">
        <v>77</v>
      </c>
      <c r="AC75" s="11" t="s">
        <v>77</v>
      </c>
      <c r="AD75" s="314"/>
      <c r="AE75" s="310"/>
      <c r="AF75" s="414" t="str" cm="1">
        <f t="array" ref="AF75">IF(OR(I75:P75="○"),"○","")</f>
        <v>○</v>
      </c>
    </row>
    <row r="76" spans="1:32" ht="31.5" customHeight="1" thickBot="1" x14ac:dyDescent="0.55000000000000004">
      <c r="A76" s="705"/>
      <c r="B76" s="116">
        <v>68</v>
      </c>
      <c r="C76" s="117" t="s">
        <v>378</v>
      </c>
      <c r="D76" s="116" t="s">
        <v>379</v>
      </c>
      <c r="E76" s="124" t="s">
        <v>380</v>
      </c>
      <c r="F76" s="116" t="s">
        <v>381</v>
      </c>
      <c r="G76" s="116" t="s">
        <v>382</v>
      </c>
      <c r="H76" s="466" t="s">
        <v>42</v>
      </c>
      <c r="I76" s="489" t="s">
        <v>54</v>
      </c>
      <c r="J76" s="119" t="s">
        <v>54</v>
      </c>
      <c r="K76" s="119" t="s">
        <v>54</v>
      </c>
      <c r="L76" s="120" t="s">
        <v>54</v>
      </c>
      <c r="M76" s="118" t="s">
        <v>54</v>
      </c>
      <c r="N76" s="119" t="s">
        <v>54</v>
      </c>
      <c r="O76" s="119" t="s">
        <v>54</v>
      </c>
      <c r="P76" s="490" t="s">
        <v>54</v>
      </c>
      <c r="Q76" s="477" t="s">
        <v>77</v>
      </c>
      <c r="R76" s="119" t="s">
        <v>77</v>
      </c>
      <c r="S76" s="119" t="s">
        <v>54</v>
      </c>
      <c r="T76" s="119" t="s">
        <v>54</v>
      </c>
      <c r="U76" s="119" t="s">
        <v>54</v>
      </c>
      <c r="V76" s="119" t="s">
        <v>77</v>
      </c>
      <c r="W76" s="119" t="s">
        <v>77</v>
      </c>
      <c r="X76" s="119" t="s">
        <v>77</v>
      </c>
      <c r="Y76" s="119" t="s">
        <v>77</v>
      </c>
      <c r="Z76" s="119" t="s">
        <v>77</v>
      </c>
      <c r="AA76" s="119" t="s">
        <v>77</v>
      </c>
      <c r="AB76" s="119" t="s">
        <v>77</v>
      </c>
      <c r="AC76" s="119" t="s">
        <v>54</v>
      </c>
      <c r="AD76" s="306"/>
      <c r="AE76" s="307"/>
      <c r="AF76" s="414" t="str" cm="1">
        <f t="array" ref="AF76">IF(OR(I76:P76="○"),"○","")</f>
        <v/>
      </c>
    </row>
    <row r="77" spans="1:32" ht="31.5" customHeight="1" x14ac:dyDescent="0.5">
      <c r="A77" s="687" t="s">
        <v>383</v>
      </c>
      <c r="B77" s="107">
        <v>69</v>
      </c>
      <c r="C77" s="301" t="s">
        <v>388</v>
      </c>
      <c r="D77" s="324" t="s">
        <v>1129</v>
      </c>
      <c r="E77" s="301" t="s">
        <v>389</v>
      </c>
      <c r="F77" s="325" t="s">
        <v>1130</v>
      </c>
      <c r="G77" s="107" t="s">
        <v>1131</v>
      </c>
      <c r="H77" s="464" t="s">
        <v>947</v>
      </c>
      <c r="I77" s="485" t="s">
        <v>77</v>
      </c>
      <c r="J77" s="109" t="s">
        <v>77</v>
      </c>
      <c r="K77" s="109" t="s">
        <v>77</v>
      </c>
      <c r="L77" s="110" t="s">
        <v>77</v>
      </c>
      <c r="M77" s="108" t="s">
        <v>77</v>
      </c>
      <c r="N77" s="109" t="s">
        <v>77</v>
      </c>
      <c r="O77" s="109" t="s">
        <v>77</v>
      </c>
      <c r="P77" s="486" t="s">
        <v>77</v>
      </c>
      <c r="Q77" s="475"/>
      <c r="R77" s="109" t="s">
        <v>77</v>
      </c>
      <c r="S77" s="109" t="s">
        <v>32</v>
      </c>
      <c r="T77" s="109" t="s">
        <v>77</v>
      </c>
      <c r="U77" s="109" t="s">
        <v>77</v>
      </c>
      <c r="V77" s="109" t="s">
        <v>77</v>
      </c>
      <c r="W77" s="109" t="s">
        <v>77</v>
      </c>
      <c r="X77" s="109" t="s">
        <v>77</v>
      </c>
      <c r="Y77" s="109" t="s">
        <v>77</v>
      </c>
      <c r="Z77" s="109" t="s">
        <v>77</v>
      </c>
      <c r="AA77" s="109" t="s">
        <v>77</v>
      </c>
      <c r="AB77" s="109" t="s">
        <v>77</v>
      </c>
      <c r="AC77" s="109" t="s">
        <v>77</v>
      </c>
      <c r="AD77" s="302"/>
      <c r="AE77" s="303"/>
      <c r="AF77" s="414" t="str" cm="1">
        <f t="array" ref="AF77">IF(OR(I77:P77="○"),"○","")</f>
        <v>○</v>
      </c>
    </row>
    <row r="78" spans="1:32" s="98" customFormat="1" ht="31.5" customHeight="1" x14ac:dyDescent="0.5">
      <c r="A78" s="688"/>
      <c r="B78" s="111">
        <v>70</v>
      </c>
      <c r="C78" s="115" t="s">
        <v>390</v>
      </c>
      <c r="D78" s="125" t="s">
        <v>892</v>
      </c>
      <c r="E78" s="115" t="s">
        <v>391</v>
      </c>
      <c r="F78" s="111" t="s">
        <v>392</v>
      </c>
      <c r="G78" s="111" t="s">
        <v>393</v>
      </c>
      <c r="H78" s="465" t="s">
        <v>1132</v>
      </c>
      <c r="I78" s="487"/>
      <c r="J78" s="113" t="s">
        <v>32</v>
      </c>
      <c r="K78" s="113" t="s">
        <v>77</v>
      </c>
      <c r="L78" s="114" t="s">
        <v>77</v>
      </c>
      <c r="M78" s="112" t="s">
        <v>32</v>
      </c>
      <c r="N78" s="113" t="s">
        <v>77</v>
      </c>
      <c r="O78" s="113" t="s">
        <v>77</v>
      </c>
      <c r="P78" s="488" t="s">
        <v>77</v>
      </c>
      <c r="Q78" s="476" t="s">
        <v>77</v>
      </c>
      <c r="R78" s="113" t="s">
        <v>77</v>
      </c>
      <c r="S78" s="113" t="s">
        <v>32</v>
      </c>
      <c r="T78" s="113" t="s">
        <v>77</v>
      </c>
      <c r="U78" s="113" t="s">
        <v>77</v>
      </c>
      <c r="V78" s="113" t="s">
        <v>77</v>
      </c>
      <c r="W78" s="113" t="s">
        <v>77</v>
      </c>
      <c r="X78" s="113" t="s">
        <v>77</v>
      </c>
      <c r="Y78" s="113" t="s">
        <v>77</v>
      </c>
      <c r="Z78" s="113" t="s">
        <v>77</v>
      </c>
      <c r="AA78" s="113" t="s">
        <v>77</v>
      </c>
      <c r="AB78" s="113" t="s">
        <v>77</v>
      </c>
      <c r="AC78" s="113"/>
      <c r="AD78" s="304"/>
      <c r="AE78" s="305"/>
      <c r="AF78" s="414" t="str" cm="1">
        <f t="array" ref="AF78">IF(OR(I78:P78="○"),"○","")</f>
        <v>○</v>
      </c>
    </row>
    <row r="79" spans="1:32" s="98" customFormat="1" ht="31.5" customHeight="1" x14ac:dyDescent="0.5">
      <c r="A79" s="688"/>
      <c r="B79" s="111">
        <v>71</v>
      </c>
      <c r="C79" s="15" t="s">
        <v>384</v>
      </c>
      <c r="D79" s="5" t="s">
        <v>385</v>
      </c>
      <c r="E79" s="6" t="s">
        <v>1128</v>
      </c>
      <c r="F79" s="14" t="s">
        <v>386</v>
      </c>
      <c r="G79" s="14" t="s">
        <v>387</v>
      </c>
      <c r="H79" s="467" t="s">
        <v>947</v>
      </c>
      <c r="I79" s="491" t="s">
        <v>32</v>
      </c>
      <c r="J79" s="8" t="s">
        <v>32</v>
      </c>
      <c r="K79" s="8" t="s">
        <v>32</v>
      </c>
      <c r="L79" s="9" t="s">
        <v>32</v>
      </c>
      <c r="M79" s="7" t="s">
        <v>32</v>
      </c>
      <c r="N79" s="8" t="s">
        <v>32</v>
      </c>
      <c r="O79" s="8" t="s">
        <v>32</v>
      </c>
      <c r="P79" s="492" t="s">
        <v>32</v>
      </c>
      <c r="Q79" s="481" t="s">
        <v>77</v>
      </c>
      <c r="R79" s="24" t="s">
        <v>77</v>
      </c>
      <c r="S79" s="24" t="s">
        <v>32</v>
      </c>
      <c r="T79" s="24" t="s">
        <v>32</v>
      </c>
      <c r="U79" s="24" t="s">
        <v>32</v>
      </c>
      <c r="V79" s="24" t="s">
        <v>77</v>
      </c>
      <c r="W79" s="24" t="s">
        <v>77</v>
      </c>
      <c r="X79" s="24" t="s">
        <v>77</v>
      </c>
      <c r="Y79" s="24" t="s">
        <v>32</v>
      </c>
      <c r="Z79" s="24" t="s">
        <v>32</v>
      </c>
      <c r="AA79" s="24" t="s">
        <v>32</v>
      </c>
      <c r="AB79" s="24" t="s">
        <v>32</v>
      </c>
      <c r="AC79" s="24" t="s">
        <v>32</v>
      </c>
      <c r="AD79" s="314"/>
      <c r="AE79" s="309"/>
      <c r="AF79" s="414" t="str" cm="1">
        <f t="array" ref="AF79">IF(OR(I79:P79="○"),"○","")</f>
        <v/>
      </c>
    </row>
    <row r="80" spans="1:32" s="98" customFormat="1" ht="31.5" customHeight="1" x14ac:dyDescent="0.5">
      <c r="A80" s="688"/>
      <c r="B80" s="111">
        <v>72</v>
      </c>
      <c r="C80" s="115" t="s">
        <v>1133</v>
      </c>
      <c r="D80" s="111" t="s">
        <v>395</v>
      </c>
      <c r="E80" s="115" t="s">
        <v>396</v>
      </c>
      <c r="F80" s="111" t="s">
        <v>397</v>
      </c>
      <c r="G80" s="111" t="s">
        <v>398</v>
      </c>
      <c r="H80" s="465"/>
      <c r="I80" s="487" t="s">
        <v>77</v>
      </c>
      <c r="J80" s="113" t="s">
        <v>77</v>
      </c>
      <c r="K80" s="113" t="s">
        <v>77</v>
      </c>
      <c r="L80" s="114" t="s">
        <v>77</v>
      </c>
      <c r="M80" s="112" t="s">
        <v>77</v>
      </c>
      <c r="N80" s="113" t="s">
        <v>77</v>
      </c>
      <c r="O80" s="113" t="s">
        <v>77</v>
      </c>
      <c r="P80" s="488" t="s">
        <v>77</v>
      </c>
      <c r="Q80" s="476" t="s">
        <v>77</v>
      </c>
      <c r="R80" s="113" t="s">
        <v>77</v>
      </c>
      <c r="S80" s="113" t="s">
        <v>77</v>
      </c>
      <c r="T80" s="113" t="s">
        <v>77</v>
      </c>
      <c r="U80" s="113" t="s">
        <v>77</v>
      </c>
      <c r="V80" s="113" t="s">
        <v>77</v>
      </c>
      <c r="W80" s="113" t="s">
        <v>77</v>
      </c>
      <c r="X80" s="113" t="s">
        <v>77</v>
      </c>
      <c r="Y80" s="113" t="s">
        <v>77</v>
      </c>
      <c r="Z80" s="113" t="s">
        <v>77</v>
      </c>
      <c r="AA80" s="113" t="s">
        <v>77</v>
      </c>
      <c r="AB80" s="113" t="s">
        <v>77</v>
      </c>
      <c r="AC80" s="113" t="s">
        <v>77</v>
      </c>
      <c r="AD80" s="304"/>
      <c r="AE80" s="305"/>
      <c r="AF80" s="414" t="str" cm="1">
        <f t="array" ref="AF80">IF(OR(I80:P80="○"),"○","")</f>
        <v>○</v>
      </c>
    </row>
    <row r="81" spans="1:32" s="98" customFormat="1" ht="31.5" customHeight="1" x14ac:dyDescent="0.5">
      <c r="A81" s="688"/>
      <c r="B81" s="111">
        <v>73</v>
      </c>
      <c r="C81" s="122" t="s">
        <v>1209</v>
      </c>
      <c r="D81" s="111" t="s">
        <v>399</v>
      </c>
      <c r="E81" s="122" t="s">
        <v>400</v>
      </c>
      <c r="F81" s="111" t="s">
        <v>401</v>
      </c>
      <c r="G81" s="111" t="s">
        <v>402</v>
      </c>
      <c r="H81" s="465" t="s">
        <v>60</v>
      </c>
      <c r="I81" s="487" t="s">
        <v>77</v>
      </c>
      <c r="J81" s="113" t="s">
        <v>77</v>
      </c>
      <c r="K81" s="113" t="s">
        <v>77</v>
      </c>
      <c r="L81" s="114" t="s">
        <v>77</v>
      </c>
      <c r="M81" s="112" t="s">
        <v>77</v>
      </c>
      <c r="N81" s="113" t="s">
        <v>77</v>
      </c>
      <c r="O81" s="113" t="s">
        <v>77</v>
      </c>
      <c r="P81" s="488" t="s">
        <v>77</v>
      </c>
      <c r="Q81" s="476" t="s">
        <v>77</v>
      </c>
      <c r="R81" s="113" t="s">
        <v>77</v>
      </c>
      <c r="S81" s="113" t="s">
        <v>77</v>
      </c>
      <c r="T81" s="113" t="s">
        <v>77</v>
      </c>
      <c r="U81" s="113" t="s">
        <v>54</v>
      </c>
      <c r="V81" s="113" t="s">
        <v>77</v>
      </c>
      <c r="W81" s="113" t="s">
        <v>77</v>
      </c>
      <c r="X81" s="113" t="s">
        <v>77</v>
      </c>
      <c r="Y81" s="113" t="s">
        <v>77</v>
      </c>
      <c r="Z81" s="113" t="s">
        <v>77</v>
      </c>
      <c r="AA81" s="113" t="s">
        <v>77</v>
      </c>
      <c r="AB81" s="113" t="s">
        <v>77</v>
      </c>
      <c r="AC81" s="113" t="s">
        <v>77</v>
      </c>
      <c r="AD81" s="312"/>
      <c r="AE81" s="313"/>
      <c r="AF81" s="414" t="str" cm="1">
        <f t="array" ref="AF81">IF(OR(I81:P81="○"),"○","")</f>
        <v>○</v>
      </c>
    </row>
    <row r="82" spans="1:32" s="98" customFormat="1" ht="31.5" customHeight="1" x14ac:dyDescent="0.5">
      <c r="A82" s="688"/>
      <c r="B82" s="685">
        <v>74</v>
      </c>
      <c r="C82" s="115" t="s">
        <v>403</v>
      </c>
      <c r="D82" s="111" t="s">
        <v>404</v>
      </c>
      <c r="E82" s="115" t="s">
        <v>405</v>
      </c>
      <c r="F82" s="111" t="s">
        <v>406</v>
      </c>
      <c r="G82" s="111" t="s">
        <v>407</v>
      </c>
      <c r="H82" s="470" t="s">
        <v>83</v>
      </c>
      <c r="I82" s="487" t="s">
        <v>77</v>
      </c>
      <c r="J82" s="113" t="s">
        <v>77</v>
      </c>
      <c r="K82" s="113" t="s">
        <v>77</v>
      </c>
      <c r="L82" s="114" t="s">
        <v>77</v>
      </c>
      <c r="M82" s="112" t="s">
        <v>77</v>
      </c>
      <c r="N82" s="113" t="s">
        <v>77</v>
      </c>
      <c r="O82" s="113" t="s">
        <v>77</v>
      </c>
      <c r="P82" s="488" t="s">
        <v>77</v>
      </c>
      <c r="Q82" s="476" t="s">
        <v>77</v>
      </c>
      <c r="R82" s="113" t="s">
        <v>77</v>
      </c>
      <c r="S82" s="113" t="s">
        <v>77</v>
      </c>
      <c r="T82" s="113" t="s">
        <v>77</v>
      </c>
      <c r="U82" s="113" t="s">
        <v>77</v>
      </c>
      <c r="V82" s="113" t="s">
        <v>77</v>
      </c>
      <c r="W82" s="113" t="s">
        <v>77</v>
      </c>
      <c r="X82" s="113" t="s">
        <v>77</v>
      </c>
      <c r="Y82" s="113" t="s">
        <v>77</v>
      </c>
      <c r="Z82" s="113" t="s">
        <v>77</v>
      </c>
      <c r="AA82" s="113" t="s">
        <v>77</v>
      </c>
      <c r="AB82" s="113" t="s">
        <v>77</v>
      </c>
      <c r="AC82" s="113" t="s">
        <v>77</v>
      </c>
      <c r="AD82" s="304"/>
      <c r="AE82" s="305" t="s">
        <v>408</v>
      </c>
      <c r="AF82" s="414" t="str" cm="1">
        <f t="array" ref="AF82">IF(OR(I82:P82="○"),"○","")</f>
        <v>○</v>
      </c>
    </row>
    <row r="83" spans="1:32" s="98" customFormat="1" ht="31.5" customHeight="1" thickBot="1" x14ac:dyDescent="0.55000000000000004">
      <c r="A83" s="689"/>
      <c r="B83" s="695"/>
      <c r="C83" s="25" t="s">
        <v>409</v>
      </c>
      <c r="D83" s="26" t="s">
        <v>410</v>
      </c>
      <c r="E83" s="27" t="s">
        <v>1094</v>
      </c>
      <c r="F83" s="26" t="s">
        <v>411</v>
      </c>
      <c r="G83" s="26" t="s">
        <v>412</v>
      </c>
      <c r="H83" s="473" t="s">
        <v>413</v>
      </c>
      <c r="I83" s="498" t="s">
        <v>76</v>
      </c>
      <c r="J83" s="29" t="s">
        <v>77</v>
      </c>
      <c r="K83" s="29" t="s">
        <v>77</v>
      </c>
      <c r="L83" s="30" t="s">
        <v>135</v>
      </c>
      <c r="M83" s="28" t="s">
        <v>77</v>
      </c>
      <c r="N83" s="29" t="s">
        <v>77</v>
      </c>
      <c r="O83" s="29" t="s">
        <v>32</v>
      </c>
      <c r="P83" s="499" t="s">
        <v>32</v>
      </c>
      <c r="Q83" s="482" t="s">
        <v>77</v>
      </c>
      <c r="R83" s="31" t="s">
        <v>77</v>
      </c>
      <c r="S83" s="31" t="s">
        <v>32</v>
      </c>
      <c r="T83" s="31" t="s">
        <v>77</v>
      </c>
      <c r="U83" s="31" t="s">
        <v>77</v>
      </c>
      <c r="V83" s="31" t="s">
        <v>77</v>
      </c>
      <c r="W83" s="31" t="s">
        <v>77</v>
      </c>
      <c r="X83" s="31" t="s">
        <v>77</v>
      </c>
      <c r="Y83" s="31" t="s">
        <v>77</v>
      </c>
      <c r="Z83" s="31" t="s">
        <v>77</v>
      </c>
      <c r="AA83" s="31" t="s">
        <v>77</v>
      </c>
      <c r="AB83" s="31" t="s">
        <v>77</v>
      </c>
      <c r="AC83" s="31" t="s">
        <v>32</v>
      </c>
      <c r="AD83" s="315"/>
      <c r="AE83" s="316"/>
      <c r="AF83" s="417" t="s">
        <v>1171</v>
      </c>
    </row>
    <row r="84" spans="1:32" x14ac:dyDescent="0.5">
      <c r="I84" s="414"/>
      <c r="J84" s="414"/>
      <c r="K84" s="414"/>
      <c r="L84" s="414"/>
      <c r="M84" s="414"/>
      <c r="N84" s="414"/>
      <c r="O84" s="414"/>
      <c r="P84" s="414"/>
      <c r="AE84" s="416" t="s">
        <v>1170</v>
      </c>
      <c r="AF84" s="414">
        <f>COUNTIF(AF5:AF83,"○")</f>
        <v>50</v>
      </c>
    </row>
  </sheetData>
  <mergeCells count="25">
    <mergeCell ref="E3:E4"/>
    <mergeCell ref="F3:F4"/>
    <mergeCell ref="G3:G4"/>
    <mergeCell ref="H3:H4"/>
    <mergeCell ref="A5:A9"/>
    <mergeCell ref="A3:A4"/>
    <mergeCell ref="B3:B4"/>
    <mergeCell ref="C3:C4"/>
    <mergeCell ref="D3:D4"/>
    <mergeCell ref="H1:AE1"/>
    <mergeCell ref="B12:B13"/>
    <mergeCell ref="A77:A83"/>
    <mergeCell ref="I3:L3"/>
    <mergeCell ref="M3:P3"/>
    <mergeCell ref="Q3:AD3"/>
    <mergeCell ref="B82:B83"/>
    <mergeCell ref="B18:B19"/>
    <mergeCell ref="B25:B26"/>
    <mergeCell ref="A10:A24"/>
    <mergeCell ref="A25:A46"/>
    <mergeCell ref="A47:A50"/>
    <mergeCell ref="A51:A68"/>
    <mergeCell ref="A69:A76"/>
    <mergeCell ref="B64:B65"/>
    <mergeCell ref="AE3:AE4"/>
  </mergeCells>
  <phoneticPr fontId="6"/>
  <pageMargins left="0.51181102362204722" right="0.51181102362204722" top="0.74803149606299213" bottom="0.55118110236220474" header="0.31496062992125984" footer="0.31496062992125984"/>
  <pageSetup paperSize="8" scale="93" fitToHeight="0" orientation="landscape" r:id="rId1"/>
  <headerFooter differentFirst="1">
    <firstHeader>&amp;R令和６年度調査</firstHeader>
  </headerFooter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5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9.1796875" defaultRowHeight="29.25" customHeight="1" x14ac:dyDescent="0.5"/>
  <cols>
    <col min="1" max="2" width="4.26953125" style="326" customWidth="1"/>
    <col min="3" max="3" width="40.1796875" style="326" customWidth="1"/>
    <col min="4" max="4" width="9.6328125" style="330" customWidth="1"/>
    <col min="5" max="5" width="35" style="326" customWidth="1"/>
    <col min="6" max="6" width="13" style="331" customWidth="1"/>
    <col min="7" max="7" width="13" style="326" customWidth="1"/>
    <col min="8" max="15" width="6.453125" style="326" customWidth="1"/>
    <col min="16" max="16" width="8.1796875" style="326" customWidth="1"/>
    <col min="17" max="17" width="19.36328125" style="380" customWidth="1"/>
    <col min="18" max="18" width="6.7265625" style="331" customWidth="1"/>
    <col min="19" max="16384" width="9.1796875" style="326"/>
  </cols>
  <sheetData>
    <row r="1" spans="1:18" ht="72.5" customHeight="1" x14ac:dyDescent="0.5">
      <c r="A1" s="679" t="s">
        <v>812</v>
      </c>
      <c r="B1" s="679"/>
      <c r="C1" s="679"/>
      <c r="D1" s="679"/>
      <c r="E1" s="679"/>
      <c r="F1" s="679"/>
      <c r="G1" s="711" t="s">
        <v>813</v>
      </c>
      <c r="H1" s="711"/>
      <c r="I1" s="711"/>
      <c r="J1" s="711"/>
      <c r="K1" s="711"/>
      <c r="L1" s="711"/>
      <c r="M1" s="711"/>
      <c r="N1" s="711"/>
      <c r="O1" s="711"/>
      <c r="P1" s="711"/>
      <c r="Q1" s="711"/>
      <c r="R1" s="326"/>
    </row>
    <row r="2" spans="1:18" s="331" customFormat="1" ht="28.5" customHeight="1" thickBot="1" x14ac:dyDescent="0.7">
      <c r="A2" s="327" t="s">
        <v>814</v>
      </c>
      <c r="B2" s="328"/>
      <c r="C2" s="329"/>
      <c r="D2" s="330"/>
      <c r="E2" s="327"/>
      <c r="F2" s="327"/>
      <c r="G2" s="327"/>
      <c r="H2" s="327"/>
      <c r="I2" s="327"/>
      <c r="J2" s="328"/>
      <c r="K2" s="328"/>
      <c r="L2" s="328"/>
      <c r="M2" s="328"/>
      <c r="N2" s="328"/>
      <c r="P2" s="328"/>
      <c r="Q2" s="332" t="s">
        <v>415</v>
      </c>
    </row>
    <row r="3" spans="1:18" ht="20" customHeight="1" x14ac:dyDescent="0.5">
      <c r="A3" s="712" t="s">
        <v>815</v>
      </c>
      <c r="B3" s="714" t="s">
        <v>816</v>
      </c>
      <c r="C3" s="716" t="s">
        <v>817</v>
      </c>
      <c r="D3" s="716" t="s">
        <v>818</v>
      </c>
      <c r="E3" s="716" t="s">
        <v>819</v>
      </c>
      <c r="F3" s="716" t="s">
        <v>820</v>
      </c>
      <c r="G3" s="716" t="s">
        <v>821</v>
      </c>
      <c r="H3" s="718" t="s">
        <v>822</v>
      </c>
      <c r="I3" s="719"/>
      <c r="J3" s="719"/>
      <c r="K3" s="720"/>
      <c r="L3" s="718" t="s">
        <v>823</v>
      </c>
      <c r="M3" s="719"/>
      <c r="N3" s="719"/>
      <c r="O3" s="719"/>
      <c r="P3" s="722" t="s">
        <v>824</v>
      </c>
      <c r="Q3" s="724" t="s">
        <v>825</v>
      </c>
      <c r="R3" s="326"/>
    </row>
    <row r="4" spans="1:18" ht="52" customHeight="1" thickBot="1" x14ac:dyDescent="0.55000000000000004">
      <c r="A4" s="713"/>
      <c r="B4" s="715"/>
      <c r="C4" s="717"/>
      <c r="D4" s="717"/>
      <c r="E4" s="717"/>
      <c r="F4" s="717"/>
      <c r="G4" s="717"/>
      <c r="H4" s="664" t="s">
        <v>1104</v>
      </c>
      <c r="I4" s="665" t="s">
        <v>1106</v>
      </c>
      <c r="J4" s="665" t="s">
        <v>1107</v>
      </c>
      <c r="K4" s="666" t="s">
        <v>1108</v>
      </c>
      <c r="L4" s="664" t="s">
        <v>1104</v>
      </c>
      <c r="M4" s="665" t="s">
        <v>1105</v>
      </c>
      <c r="N4" s="665" t="s">
        <v>1107</v>
      </c>
      <c r="O4" s="666" t="s">
        <v>1108</v>
      </c>
      <c r="P4" s="723"/>
      <c r="Q4" s="725"/>
      <c r="R4" s="326"/>
    </row>
    <row r="5" spans="1:18" ht="29.25" customHeight="1" x14ac:dyDescent="0.5">
      <c r="A5" s="712" t="s">
        <v>826</v>
      </c>
      <c r="B5" s="649">
        <v>1</v>
      </c>
      <c r="C5" s="334" t="s">
        <v>416</v>
      </c>
      <c r="D5" s="677" t="s">
        <v>417</v>
      </c>
      <c r="E5" s="334" t="s">
        <v>827</v>
      </c>
      <c r="F5" s="649" t="s">
        <v>418</v>
      </c>
      <c r="G5" s="649" t="s">
        <v>419</v>
      </c>
      <c r="H5" s="335" t="s">
        <v>32</v>
      </c>
      <c r="I5" s="336" t="s">
        <v>32</v>
      </c>
      <c r="J5" s="336" t="s">
        <v>32</v>
      </c>
      <c r="K5" s="337" t="s">
        <v>32</v>
      </c>
      <c r="L5" s="335" t="s">
        <v>32</v>
      </c>
      <c r="M5" s="336" t="s">
        <v>32</v>
      </c>
      <c r="N5" s="336" t="s">
        <v>32</v>
      </c>
      <c r="O5" s="337" t="s">
        <v>32</v>
      </c>
      <c r="P5" s="649"/>
      <c r="Q5" s="338"/>
      <c r="R5" s="414" t="str" cm="1">
        <f t="array" ref="R5">IF(OR(H5:O5="○"),"○","")</f>
        <v/>
      </c>
    </row>
    <row r="6" spans="1:18" ht="29.25" customHeight="1" x14ac:dyDescent="0.5">
      <c r="A6" s="726"/>
      <c r="B6" s="339">
        <v>2</v>
      </c>
      <c r="C6" s="340" t="s">
        <v>420</v>
      </c>
      <c r="D6" s="347" t="s">
        <v>421</v>
      </c>
      <c r="E6" s="340" t="s">
        <v>828</v>
      </c>
      <c r="F6" s="339" t="s">
        <v>422</v>
      </c>
      <c r="G6" s="339" t="s">
        <v>423</v>
      </c>
      <c r="H6" s="341"/>
      <c r="I6" s="342" t="s">
        <v>32</v>
      </c>
      <c r="J6" s="342" t="s">
        <v>32</v>
      </c>
      <c r="K6" s="343" t="s">
        <v>32</v>
      </c>
      <c r="L6" s="341"/>
      <c r="M6" s="342" t="s">
        <v>32</v>
      </c>
      <c r="N6" s="342" t="s">
        <v>32</v>
      </c>
      <c r="O6" s="343" t="s">
        <v>32</v>
      </c>
      <c r="P6" s="344"/>
      <c r="Q6" s="345"/>
      <c r="R6" s="414" t="str" cm="1">
        <f t="array" ref="R6">IF(OR(H6:O6="○"),"○","")</f>
        <v/>
      </c>
    </row>
    <row r="7" spans="1:18" ht="29.25" customHeight="1" thickBot="1" x14ac:dyDescent="0.55000000000000004">
      <c r="A7" s="713"/>
      <c r="B7" s="372">
        <v>3</v>
      </c>
      <c r="C7" s="381" t="s">
        <v>424</v>
      </c>
      <c r="D7" s="678" t="s">
        <v>829</v>
      </c>
      <c r="E7" s="381" t="s">
        <v>830</v>
      </c>
      <c r="F7" s="382" t="s">
        <v>831</v>
      </c>
      <c r="G7" s="382" t="s">
        <v>832</v>
      </c>
      <c r="H7" s="374" t="s">
        <v>77</v>
      </c>
      <c r="I7" s="375" t="s">
        <v>77</v>
      </c>
      <c r="J7" s="375" t="s">
        <v>77</v>
      </c>
      <c r="K7" s="376" t="s">
        <v>77</v>
      </c>
      <c r="L7" s="374" t="s">
        <v>32</v>
      </c>
      <c r="M7" s="375" t="s">
        <v>32</v>
      </c>
      <c r="N7" s="375" t="s">
        <v>32</v>
      </c>
      <c r="O7" s="376" t="s">
        <v>32</v>
      </c>
      <c r="P7" s="372"/>
      <c r="Q7" s="377" t="s">
        <v>425</v>
      </c>
      <c r="R7" s="414" t="str" cm="1">
        <f t="array" ref="R7">IF(OR(H7:O7="○"),"○","")</f>
        <v>○</v>
      </c>
    </row>
    <row r="8" spans="1:18" ht="29.25" customHeight="1" x14ac:dyDescent="0.5">
      <c r="A8" s="712" t="s">
        <v>833</v>
      </c>
      <c r="B8" s="649">
        <v>4</v>
      </c>
      <c r="C8" s="383" t="s">
        <v>426</v>
      </c>
      <c r="D8" s="677" t="s">
        <v>427</v>
      </c>
      <c r="E8" s="383" t="s">
        <v>428</v>
      </c>
      <c r="F8" s="384" t="s">
        <v>429</v>
      </c>
      <c r="G8" s="384" t="s">
        <v>430</v>
      </c>
      <c r="H8" s="335"/>
      <c r="I8" s="336"/>
      <c r="J8" s="336" t="s">
        <v>32</v>
      </c>
      <c r="K8" s="337" t="s">
        <v>32</v>
      </c>
      <c r="L8" s="335"/>
      <c r="M8" s="336"/>
      <c r="N8" s="336"/>
      <c r="O8" s="337"/>
      <c r="P8" s="649"/>
      <c r="Q8" s="338"/>
      <c r="R8" s="414" t="str" cm="1">
        <f t="array" ref="R8">IF(OR(H8:O8="○"),"○","")</f>
        <v/>
      </c>
    </row>
    <row r="9" spans="1:18" ht="29.25" customHeight="1" x14ac:dyDescent="0.5">
      <c r="A9" s="721"/>
      <c r="B9" s="339">
        <v>5</v>
      </c>
      <c r="C9" s="351" t="s">
        <v>431</v>
      </c>
      <c r="D9" s="347" t="s">
        <v>834</v>
      </c>
      <c r="E9" s="346" t="s">
        <v>835</v>
      </c>
      <c r="F9" s="348" t="s">
        <v>836</v>
      </c>
      <c r="G9" s="348" t="s">
        <v>837</v>
      </c>
      <c r="H9" s="341" t="s">
        <v>77</v>
      </c>
      <c r="I9" s="342" t="s">
        <v>77</v>
      </c>
      <c r="J9" s="342" t="s">
        <v>77</v>
      </c>
      <c r="K9" s="343" t="s">
        <v>77</v>
      </c>
      <c r="L9" s="341" t="s">
        <v>32</v>
      </c>
      <c r="M9" s="342" t="s">
        <v>32</v>
      </c>
      <c r="N9" s="342" t="s">
        <v>77</v>
      </c>
      <c r="O9" s="343" t="s">
        <v>77</v>
      </c>
      <c r="P9" s="339"/>
      <c r="Q9" s="349"/>
      <c r="R9" s="414" t="str" cm="1">
        <f t="array" ref="R9">IF(OR(H9:O9="○"),"○","")</f>
        <v>○</v>
      </c>
    </row>
    <row r="10" spans="1:18" ht="29.25" customHeight="1" x14ac:dyDescent="0.5">
      <c r="A10" s="721"/>
      <c r="B10" s="339">
        <v>6</v>
      </c>
      <c r="C10" s="340" t="s">
        <v>432</v>
      </c>
      <c r="D10" s="347" t="s">
        <v>72</v>
      </c>
      <c r="E10" s="340" t="s">
        <v>838</v>
      </c>
      <c r="F10" s="339" t="s">
        <v>433</v>
      </c>
      <c r="G10" s="339" t="s">
        <v>434</v>
      </c>
      <c r="H10" s="341"/>
      <c r="I10" s="342" t="s">
        <v>32</v>
      </c>
      <c r="J10" s="342" t="s">
        <v>32</v>
      </c>
      <c r="K10" s="343" t="s">
        <v>32</v>
      </c>
      <c r="L10" s="341"/>
      <c r="M10" s="342"/>
      <c r="N10" s="342"/>
      <c r="O10" s="343"/>
      <c r="P10" s="339"/>
      <c r="Q10" s="349"/>
      <c r="R10" s="414" t="str" cm="1">
        <f t="array" ref="R10">IF(OR(H10:O10="○"),"○","")</f>
        <v/>
      </c>
    </row>
    <row r="11" spans="1:18" ht="29.25" customHeight="1" x14ac:dyDescent="0.5">
      <c r="A11" s="721"/>
      <c r="B11" s="339">
        <v>7</v>
      </c>
      <c r="C11" s="350" t="s">
        <v>435</v>
      </c>
      <c r="D11" s="347" t="s">
        <v>839</v>
      </c>
      <c r="E11" s="350" t="s">
        <v>840</v>
      </c>
      <c r="F11" s="348" t="s">
        <v>436</v>
      </c>
      <c r="G11" s="348" t="s">
        <v>437</v>
      </c>
      <c r="H11" s="341" t="s">
        <v>77</v>
      </c>
      <c r="I11" s="342" t="s">
        <v>77</v>
      </c>
      <c r="J11" s="342" t="s">
        <v>77</v>
      </c>
      <c r="K11" s="343" t="s">
        <v>77</v>
      </c>
      <c r="L11" s="341"/>
      <c r="M11" s="342"/>
      <c r="N11" s="342"/>
      <c r="O11" s="343"/>
      <c r="P11" s="339"/>
      <c r="Q11" s="349"/>
      <c r="R11" s="414" t="str" cm="1">
        <f t="array" ref="R11">IF(OR(H11:O11="○"),"○","")</f>
        <v>○</v>
      </c>
    </row>
    <row r="12" spans="1:18" ht="29.25" customHeight="1" x14ac:dyDescent="0.5">
      <c r="A12" s="721"/>
      <c r="B12" s="339">
        <v>8</v>
      </c>
      <c r="C12" s="340" t="s">
        <v>438</v>
      </c>
      <c r="D12" s="347" t="s">
        <v>439</v>
      </c>
      <c r="E12" s="340" t="s">
        <v>440</v>
      </c>
      <c r="F12" s="339" t="s">
        <v>441</v>
      </c>
      <c r="G12" s="339" t="s">
        <v>442</v>
      </c>
      <c r="H12" s="341" t="s">
        <v>77</v>
      </c>
      <c r="I12" s="342" t="s">
        <v>77</v>
      </c>
      <c r="J12" s="342" t="s">
        <v>77</v>
      </c>
      <c r="K12" s="343" t="s">
        <v>77</v>
      </c>
      <c r="L12" s="341" t="s">
        <v>77</v>
      </c>
      <c r="M12" s="342" t="s">
        <v>77</v>
      </c>
      <c r="N12" s="342" t="s">
        <v>77</v>
      </c>
      <c r="O12" s="343" t="s">
        <v>77</v>
      </c>
      <c r="P12" s="352"/>
      <c r="Q12" s="349"/>
      <c r="R12" s="414" t="str" cm="1">
        <f t="array" ref="R12">IF(OR(H12:O12="○"),"○","")</f>
        <v>○</v>
      </c>
    </row>
    <row r="13" spans="1:18" ht="29.25" customHeight="1" x14ac:dyDescent="0.5">
      <c r="A13" s="721"/>
      <c r="B13" s="339">
        <v>9</v>
      </c>
      <c r="C13" s="340" t="s">
        <v>1136</v>
      </c>
      <c r="D13" s="347" t="s">
        <v>443</v>
      </c>
      <c r="E13" s="340" t="s">
        <v>841</v>
      </c>
      <c r="F13" s="339" t="s">
        <v>444</v>
      </c>
      <c r="G13" s="339" t="s">
        <v>1137</v>
      </c>
      <c r="H13" s="341" t="s">
        <v>77</v>
      </c>
      <c r="I13" s="342" t="s">
        <v>77</v>
      </c>
      <c r="J13" s="342" t="s">
        <v>77</v>
      </c>
      <c r="K13" s="343" t="s">
        <v>77</v>
      </c>
      <c r="L13" s="341" t="s">
        <v>77</v>
      </c>
      <c r="M13" s="342" t="s">
        <v>77</v>
      </c>
      <c r="N13" s="342" t="s">
        <v>77</v>
      </c>
      <c r="O13" s="343" t="s">
        <v>77</v>
      </c>
      <c r="P13" s="353" t="s">
        <v>77</v>
      </c>
      <c r="Q13" s="349"/>
      <c r="R13" s="414" t="str" cm="1">
        <f t="array" ref="R13">IF(OR(H13:O13="○"),"○","")</f>
        <v>○</v>
      </c>
    </row>
    <row r="14" spans="1:18" ht="29.25" customHeight="1" x14ac:dyDescent="0.5">
      <c r="A14" s="721"/>
      <c r="B14" s="339">
        <v>10</v>
      </c>
      <c r="C14" s="340" t="s">
        <v>1138</v>
      </c>
      <c r="D14" s="347" t="s">
        <v>445</v>
      </c>
      <c r="E14" s="340" t="s">
        <v>446</v>
      </c>
      <c r="F14" s="339" t="s">
        <v>447</v>
      </c>
      <c r="G14" s="339" t="s">
        <v>1139</v>
      </c>
      <c r="H14" s="341" t="s">
        <v>32</v>
      </c>
      <c r="I14" s="342" t="s">
        <v>77</v>
      </c>
      <c r="J14" s="342" t="s">
        <v>77</v>
      </c>
      <c r="K14" s="343" t="s">
        <v>77</v>
      </c>
      <c r="L14" s="341" t="s">
        <v>32</v>
      </c>
      <c r="M14" s="342" t="s">
        <v>77</v>
      </c>
      <c r="N14" s="342" t="s">
        <v>77</v>
      </c>
      <c r="O14" s="343" t="s">
        <v>77</v>
      </c>
      <c r="P14" s="339"/>
      <c r="Q14" s="349"/>
      <c r="R14" s="414" t="str" cm="1">
        <f t="array" ref="R14">IF(OR(H14:O14="○"),"○","")</f>
        <v>○</v>
      </c>
    </row>
    <row r="15" spans="1:18" ht="29.25" customHeight="1" x14ac:dyDescent="0.5">
      <c r="A15" s="721"/>
      <c r="B15" s="339">
        <v>11</v>
      </c>
      <c r="C15" s="340" t="s">
        <v>842</v>
      </c>
      <c r="D15" s="347" t="s">
        <v>843</v>
      </c>
      <c r="E15" s="354" t="s">
        <v>844</v>
      </c>
      <c r="F15" s="348" t="s">
        <v>845</v>
      </c>
      <c r="G15" s="348" t="s">
        <v>846</v>
      </c>
      <c r="H15" s="341"/>
      <c r="I15" s="342"/>
      <c r="J15" s="342" t="s">
        <v>77</v>
      </c>
      <c r="K15" s="343" t="s">
        <v>77</v>
      </c>
      <c r="L15" s="341"/>
      <c r="M15" s="342"/>
      <c r="N15" s="342"/>
      <c r="O15" s="343"/>
      <c r="P15" s="339"/>
      <c r="Q15" s="349"/>
      <c r="R15" s="414" t="str" cm="1">
        <f t="array" ref="R15">IF(OR(H15:O15="○"),"○","")</f>
        <v>○</v>
      </c>
    </row>
    <row r="16" spans="1:18" ht="29.25" customHeight="1" x14ac:dyDescent="0.5">
      <c r="A16" s="721"/>
      <c r="B16" s="339">
        <v>12</v>
      </c>
      <c r="C16" s="354" t="s">
        <v>847</v>
      </c>
      <c r="D16" s="347" t="s">
        <v>848</v>
      </c>
      <c r="E16" s="354" t="s">
        <v>849</v>
      </c>
      <c r="F16" s="348" t="s">
        <v>850</v>
      </c>
      <c r="G16" s="348" t="s">
        <v>851</v>
      </c>
      <c r="H16" s="341"/>
      <c r="I16" s="342" t="s">
        <v>32</v>
      </c>
      <c r="J16" s="342" t="s">
        <v>32</v>
      </c>
      <c r="K16" s="343" t="s">
        <v>32</v>
      </c>
      <c r="L16" s="341"/>
      <c r="M16" s="342" t="s">
        <v>32</v>
      </c>
      <c r="N16" s="342" t="s">
        <v>32</v>
      </c>
      <c r="O16" s="343" t="s">
        <v>32</v>
      </c>
      <c r="P16" s="339"/>
      <c r="Q16" s="349"/>
      <c r="R16" s="414" t="str" cm="1">
        <f t="array" ref="R16">IF(OR(H16:O16="○"),"○","")</f>
        <v/>
      </c>
    </row>
    <row r="17" spans="1:18" s="355" customFormat="1" ht="29.25" customHeight="1" x14ac:dyDescent="0.5">
      <c r="A17" s="721"/>
      <c r="B17" s="339">
        <v>13</v>
      </c>
      <c r="C17" s="340" t="s">
        <v>852</v>
      </c>
      <c r="D17" s="347" t="s">
        <v>206</v>
      </c>
      <c r="E17" s="351" t="s">
        <v>853</v>
      </c>
      <c r="F17" s="348" t="s">
        <v>448</v>
      </c>
      <c r="G17" s="348" t="s">
        <v>854</v>
      </c>
      <c r="H17" s="341"/>
      <c r="I17" s="342"/>
      <c r="J17" s="342" t="s">
        <v>77</v>
      </c>
      <c r="K17" s="343" t="s">
        <v>77</v>
      </c>
      <c r="L17" s="341"/>
      <c r="M17" s="342"/>
      <c r="N17" s="342"/>
      <c r="O17" s="343"/>
      <c r="P17" s="339"/>
      <c r="Q17" s="349"/>
      <c r="R17" s="414" t="str" cm="1">
        <f t="array" ref="R17">IF(OR(H17:O17="○"),"○","")</f>
        <v>○</v>
      </c>
    </row>
    <row r="18" spans="1:18" s="355" customFormat="1" ht="29.25" customHeight="1" x14ac:dyDescent="0.5">
      <c r="A18" s="721"/>
      <c r="B18" s="339">
        <v>14</v>
      </c>
      <c r="C18" s="350" t="s">
        <v>449</v>
      </c>
      <c r="D18" s="347" t="s">
        <v>450</v>
      </c>
      <c r="E18" s="350" t="s">
        <v>855</v>
      </c>
      <c r="F18" s="348" t="s">
        <v>451</v>
      </c>
      <c r="G18" s="348" t="s">
        <v>452</v>
      </c>
      <c r="H18" s="341"/>
      <c r="I18" s="342" t="s">
        <v>77</v>
      </c>
      <c r="J18" s="342" t="s">
        <v>77</v>
      </c>
      <c r="K18" s="343" t="s">
        <v>77</v>
      </c>
      <c r="L18" s="341"/>
      <c r="M18" s="342"/>
      <c r="N18" s="342"/>
      <c r="O18" s="343"/>
      <c r="P18" s="339"/>
      <c r="Q18" s="349"/>
      <c r="R18" s="414" t="str" cm="1">
        <f t="array" ref="R18">IF(OR(H18:O18="○"),"○","")</f>
        <v>○</v>
      </c>
    </row>
    <row r="19" spans="1:18" s="355" customFormat="1" ht="29.25" customHeight="1" x14ac:dyDescent="0.5">
      <c r="A19" s="721"/>
      <c r="B19" s="339">
        <v>15</v>
      </c>
      <c r="C19" s="350" t="s">
        <v>768</v>
      </c>
      <c r="D19" s="347" t="s">
        <v>453</v>
      </c>
      <c r="E19" s="340" t="s">
        <v>856</v>
      </c>
      <c r="F19" s="348" t="s">
        <v>454</v>
      </c>
      <c r="G19" s="348" t="s">
        <v>454</v>
      </c>
      <c r="H19" s="341" t="s">
        <v>77</v>
      </c>
      <c r="I19" s="342" t="s">
        <v>77</v>
      </c>
      <c r="J19" s="342" t="s">
        <v>77</v>
      </c>
      <c r="K19" s="343" t="s">
        <v>77</v>
      </c>
      <c r="L19" s="341" t="s">
        <v>32</v>
      </c>
      <c r="M19" s="342" t="s">
        <v>32</v>
      </c>
      <c r="N19" s="342" t="s">
        <v>32</v>
      </c>
      <c r="O19" s="343" t="s">
        <v>32</v>
      </c>
      <c r="P19" s="339"/>
      <c r="Q19" s="356"/>
      <c r="R19" s="414" t="str" cm="1">
        <f t="array" ref="R19">IF(OR(H19:O19="○"),"○","")</f>
        <v>○</v>
      </c>
    </row>
    <row r="20" spans="1:18" s="355" customFormat="1" ht="29.25" customHeight="1" x14ac:dyDescent="0.5">
      <c r="A20" s="721"/>
      <c r="B20" s="339">
        <v>16</v>
      </c>
      <c r="C20" s="350" t="s">
        <v>857</v>
      </c>
      <c r="D20" s="347" t="s">
        <v>858</v>
      </c>
      <c r="E20" s="350" t="s">
        <v>859</v>
      </c>
      <c r="F20" s="348" t="s">
        <v>860</v>
      </c>
      <c r="G20" s="348" t="s">
        <v>861</v>
      </c>
      <c r="H20" s="341" t="s">
        <v>32</v>
      </c>
      <c r="I20" s="342" t="s">
        <v>77</v>
      </c>
      <c r="J20" s="342" t="s">
        <v>77</v>
      </c>
      <c r="K20" s="343" t="s">
        <v>77</v>
      </c>
      <c r="L20" s="341"/>
      <c r="M20" s="342"/>
      <c r="N20" s="342"/>
      <c r="O20" s="343"/>
      <c r="P20" s="339"/>
      <c r="Q20" s="349"/>
      <c r="R20" s="414" t="str" cm="1">
        <f t="array" ref="R20">IF(OR(H20:O20="○"),"○","")</f>
        <v>○</v>
      </c>
    </row>
    <row r="21" spans="1:18" s="331" customFormat="1" ht="29.25" customHeight="1" x14ac:dyDescent="0.5">
      <c r="A21" s="721"/>
      <c r="B21" s="339">
        <v>17</v>
      </c>
      <c r="C21" s="350" t="s">
        <v>455</v>
      </c>
      <c r="D21" s="347" t="s">
        <v>456</v>
      </c>
      <c r="E21" s="357" t="s">
        <v>862</v>
      </c>
      <c r="F21" s="348" t="s">
        <v>863</v>
      </c>
      <c r="G21" s="348" t="s">
        <v>864</v>
      </c>
      <c r="H21" s="341" t="s">
        <v>32</v>
      </c>
      <c r="I21" s="342" t="s">
        <v>77</v>
      </c>
      <c r="J21" s="342" t="s">
        <v>77</v>
      </c>
      <c r="K21" s="343" t="s">
        <v>77</v>
      </c>
      <c r="L21" s="341" t="s">
        <v>32</v>
      </c>
      <c r="M21" s="342" t="s">
        <v>32</v>
      </c>
      <c r="N21" s="342" t="s">
        <v>32</v>
      </c>
      <c r="O21" s="343" t="s">
        <v>32</v>
      </c>
      <c r="P21" s="340"/>
      <c r="Q21" s="358" t="s">
        <v>865</v>
      </c>
      <c r="R21" s="414" t="str" cm="1">
        <f t="array" ref="R21">IF(OR(H21:O21="○"),"○","")</f>
        <v>○</v>
      </c>
    </row>
    <row r="22" spans="1:18" ht="29.25" customHeight="1" x14ac:dyDescent="0.5">
      <c r="A22" s="721"/>
      <c r="B22" s="339">
        <v>18</v>
      </c>
      <c r="C22" s="359" t="s">
        <v>866</v>
      </c>
      <c r="D22" s="360" t="s">
        <v>867</v>
      </c>
      <c r="E22" s="361" t="s">
        <v>868</v>
      </c>
      <c r="F22" s="348" t="s">
        <v>869</v>
      </c>
      <c r="G22" s="348" t="s">
        <v>870</v>
      </c>
      <c r="H22" s="362" t="s">
        <v>32</v>
      </c>
      <c r="I22" s="363" t="s">
        <v>32</v>
      </c>
      <c r="J22" s="363" t="s">
        <v>32</v>
      </c>
      <c r="K22" s="364" t="s">
        <v>32</v>
      </c>
      <c r="L22" s="362" t="s">
        <v>32</v>
      </c>
      <c r="M22" s="363" t="s">
        <v>32</v>
      </c>
      <c r="N22" s="363" t="s">
        <v>32</v>
      </c>
      <c r="O22" s="364" t="s">
        <v>32</v>
      </c>
      <c r="P22" s="365" t="s">
        <v>77</v>
      </c>
      <c r="Q22" s="366"/>
      <c r="R22" s="414" t="str" cm="1">
        <f t="array" ref="R22">IF(OR(H22:O22="○"),"○","")</f>
        <v/>
      </c>
    </row>
    <row r="23" spans="1:18" ht="29.25" customHeight="1" thickBot="1" x14ac:dyDescent="0.55000000000000004">
      <c r="A23" s="713"/>
      <c r="B23" s="372">
        <v>19</v>
      </c>
      <c r="C23" s="385" t="s">
        <v>871</v>
      </c>
      <c r="D23" s="678" t="s">
        <v>136</v>
      </c>
      <c r="E23" s="385" t="s">
        <v>872</v>
      </c>
      <c r="F23" s="638" t="s">
        <v>457</v>
      </c>
      <c r="G23" s="372" t="s">
        <v>458</v>
      </c>
      <c r="H23" s="374" t="s">
        <v>77</v>
      </c>
      <c r="I23" s="375" t="s">
        <v>77</v>
      </c>
      <c r="J23" s="375" t="s">
        <v>77</v>
      </c>
      <c r="K23" s="376" t="s">
        <v>77</v>
      </c>
      <c r="L23" s="374"/>
      <c r="M23" s="375"/>
      <c r="N23" s="375"/>
      <c r="O23" s="376"/>
      <c r="P23" s="372"/>
      <c r="Q23" s="639"/>
      <c r="R23" s="414" t="str" cm="1">
        <f t="array" ref="R23">IF(OR(H23:O23="○"),"○","")</f>
        <v>○</v>
      </c>
    </row>
    <row r="24" spans="1:18" s="355" customFormat="1" ht="29.25" customHeight="1" x14ac:dyDescent="0.5">
      <c r="A24" s="712" t="s">
        <v>873</v>
      </c>
      <c r="B24" s="649">
        <v>20</v>
      </c>
      <c r="C24" s="386" t="s">
        <v>874</v>
      </c>
      <c r="D24" s="677" t="s">
        <v>875</v>
      </c>
      <c r="E24" s="386" t="s">
        <v>876</v>
      </c>
      <c r="F24" s="384" t="s">
        <v>877</v>
      </c>
      <c r="G24" s="387" t="s">
        <v>878</v>
      </c>
      <c r="H24" s="388"/>
      <c r="I24" s="389" t="s">
        <v>32</v>
      </c>
      <c r="J24" s="389" t="s">
        <v>77</v>
      </c>
      <c r="K24" s="390" t="s">
        <v>77</v>
      </c>
      <c r="L24" s="388"/>
      <c r="M24" s="389" t="s">
        <v>32</v>
      </c>
      <c r="N24" s="389" t="s">
        <v>77</v>
      </c>
      <c r="O24" s="390" t="s">
        <v>77</v>
      </c>
      <c r="P24" s="384" t="s">
        <v>77</v>
      </c>
      <c r="Q24" s="391"/>
      <c r="R24" s="414" t="str" cm="1">
        <f t="array" ref="R24">IF(OR(H24:O24="○"),"○","")</f>
        <v>○</v>
      </c>
    </row>
    <row r="25" spans="1:18" s="355" customFormat="1" ht="29.25" customHeight="1" x14ac:dyDescent="0.5">
      <c r="A25" s="721"/>
      <c r="B25" s="339">
        <v>21</v>
      </c>
      <c r="C25" s="346" t="s">
        <v>879</v>
      </c>
      <c r="D25" s="347" t="s">
        <v>324</v>
      </c>
      <c r="E25" s="346" t="s">
        <v>880</v>
      </c>
      <c r="F25" s="348" t="s">
        <v>666</v>
      </c>
      <c r="G25" s="367" t="s">
        <v>667</v>
      </c>
      <c r="H25" s="368" t="s">
        <v>77</v>
      </c>
      <c r="I25" s="369" t="s">
        <v>77</v>
      </c>
      <c r="J25" s="369" t="s">
        <v>77</v>
      </c>
      <c r="K25" s="370" t="s">
        <v>77</v>
      </c>
      <c r="L25" s="368" t="s">
        <v>77</v>
      </c>
      <c r="M25" s="369" t="s">
        <v>77</v>
      </c>
      <c r="N25" s="369" t="s">
        <v>77</v>
      </c>
      <c r="O25" s="370" t="s">
        <v>77</v>
      </c>
      <c r="P25" s="339"/>
      <c r="Q25" s="358"/>
      <c r="R25" s="414" t="str" cm="1">
        <f t="array" ref="R25">IF(OR(H25:O25="○"),"○","")</f>
        <v>○</v>
      </c>
    </row>
    <row r="26" spans="1:18" s="355" customFormat="1" ht="29.25" customHeight="1" x14ac:dyDescent="0.5">
      <c r="A26" s="721"/>
      <c r="B26" s="339">
        <v>22</v>
      </c>
      <c r="C26" s="350" t="s">
        <v>459</v>
      </c>
      <c r="D26" s="347" t="s">
        <v>460</v>
      </c>
      <c r="E26" s="350" t="s">
        <v>881</v>
      </c>
      <c r="F26" s="348" t="s">
        <v>461</v>
      </c>
      <c r="G26" s="348" t="s">
        <v>462</v>
      </c>
      <c r="H26" s="341"/>
      <c r="I26" s="342"/>
      <c r="J26" s="342"/>
      <c r="K26" s="343"/>
      <c r="L26" s="341" t="s">
        <v>77</v>
      </c>
      <c r="M26" s="342" t="s">
        <v>77</v>
      </c>
      <c r="N26" s="342" t="s">
        <v>77</v>
      </c>
      <c r="O26" s="343" t="s">
        <v>77</v>
      </c>
      <c r="P26" s="339"/>
      <c r="Q26" s="349"/>
      <c r="R26" s="414" t="str" cm="1">
        <f t="array" ref="R26">IF(OR(H26:O26="○"),"○","")</f>
        <v>○</v>
      </c>
    </row>
    <row r="27" spans="1:18" s="355" customFormat="1" ht="29.25" customHeight="1" x14ac:dyDescent="0.5">
      <c r="A27" s="721"/>
      <c r="B27" s="339">
        <v>23</v>
      </c>
      <c r="C27" s="340" t="s">
        <v>463</v>
      </c>
      <c r="D27" s="347" t="s">
        <v>464</v>
      </c>
      <c r="E27" s="340" t="s">
        <v>882</v>
      </c>
      <c r="F27" s="339" t="s">
        <v>465</v>
      </c>
      <c r="G27" s="339" t="s">
        <v>466</v>
      </c>
      <c r="H27" s="341" t="s">
        <v>32</v>
      </c>
      <c r="I27" s="342" t="s">
        <v>32</v>
      </c>
      <c r="J27" s="342" t="s">
        <v>32</v>
      </c>
      <c r="K27" s="343" t="s">
        <v>32</v>
      </c>
      <c r="L27" s="341"/>
      <c r="M27" s="342"/>
      <c r="N27" s="342"/>
      <c r="O27" s="343"/>
      <c r="P27" s="339"/>
      <c r="Q27" s="349"/>
      <c r="R27" s="414" t="str" cm="1">
        <f t="array" ref="R27">IF(OR(H27:O27="○"),"○","")</f>
        <v/>
      </c>
    </row>
    <row r="28" spans="1:18" s="355" customFormat="1" ht="29.25" customHeight="1" x14ac:dyDescent="0.5">
      <c r="A28" s="721"/>
      <c r="B28" s="339">
        <v>24</v>
      </c>
      <c r="C28" s="346" t="s">
        <v>883</v>
      </c>
      <c r="D28" s="347" t="s">
        <v>329</v>
      </c>
      <c r="E28" s="346" t="s">
        <v>884</v>
      </c>
      <c r="F28" s="348" t="s">
        <v>885</v>
      </c>
      <c r="G28" s="348" t="s">
        <v>886</v>
      </c>
      <c r="H28" s="341"/>
      <c r="I28" s="342" t="s">
        <v>32</v>
      </c>
      <c r="J28" s="342" t="s">
        <v>32</v>
      </c>
      <c r="K28" s="343" t="s">
        <v>77</v>
      </c>
      <c r="L28" s="341"/>
      <c r="M28" s="342" t="s">
        <v>32</v>
      </c>
      <c r="N28" s="342" t="s">
        <v>32</v>
      </c>
      <c r="O28" s="343" t="s">
        <v>77</v>
      </c>
      <c r="P28" s="339"/>
      <c r="Q28" s="358"/>
      <c r="R28" s="414" t="str" cm="1">
        <f t="array" ref="R28">IF(OR(H28:O28="○"),"○","")</f>
        <v>○</v>
      </c>
    </row>
    <row r="29" spans="1:18" s="355" customFormat="1" ht="29.25" customHeight="1" x14ac:dyDescent="0.5">
      <c r="A29" s="721"/>
      <c r="B29" s="339">
        <v>25</v>
      </c>
      <c r="C29" s="340" t="s">
        <v>467</v>
      </c>
      <c r="D29" s="347" t="s">
        <v>468</v>
      </c>
      <c r="E29" s="340" t="s">
        <v>887</v>
      </c>
      <c r="F29" s="339" t="s">
        <v>469</v>
      </c>
      <c r="G29" s="339" t="s">
        <v>470</v>
      </c>
      <c r="H29" s="341" t="s">
        <v>32</v>
      </c>
      <c r="I29" s="342" t="s">
        <v>32</v>
      </c>
      <c r="J29" s="342" t="s">
        <v>32</v>
      </c>
      <c r="K29" s="343" t="s">
        <v>32</v>
      </c>
      <c r="L29" s="341" t="s">
        <v>32</v>
      </c>
      <c r="M29" s="342" t="s">
        <v>32</v>
      </c>
      <c r="N29" s="342" t="s">
        <v>32</v>
      </c>
      <c r="O29" s="343" t="s">
        <v>32</v>
      </c>
      <c r="P29" s="371" t="s">
        <v>77</v>
      </c>
      <c r="Q29" s="349"/>
      <c r="R29" s="414" t="str" cm="1">
        <f t="array" ref="R29">IF(OR(H29:O29="○"),"○","")</f>
        <v/>
      </c>
    </row>
    <row r="30" spans="1:18" s="355" customFormat="1" ht="29.25" customHeight="1" thickBot="1" x14ac:dyDescent="0.55000000000000004">
      <c r="A30" s="713"/>
      <c r="B30" s="372">
        <v>26</v>
      </c>
      <c r="C30" s="392" t="s">
        <v>471</v>
      </c>
      <c r="D30" s="678" t="s">
        <v>374</v>
      </c>
      <c r="E30" s="392" t="s">
        <v>888</v>
      </c>
      <c r="F30" s="382" t="s">
        <v>472</v>
      </c>
      <c r="G30" s="382" t="s">
        <v>473</v>
      </c>
      <c r="H30" s="374" t="s">
        <v>32</v>
      </c>
      <c r="I30" s="375" t="s">
        <v>32</v>
      </c>
      <c r="J30" s="375" t="s">
        <v>77</v>
      </c>
      <c r="K30" s="376" t="s">
        <v>77</v>
      </c>
      <c r="L30" s="374" t="s">
        <v>32</v>
      </c>
      <c r="M30" s="375" t="s">
        <v>32</v>
      </c>
      <c r="N30" s="375" t="s">
        <v>32</v>
      </c>
      <c r="O30" s="376" t="s">
        <v>32</v>
      </c>
      <c r="P30" s="372"/>
      <c r="Q30" s="377" t="s">
        <v>474</v>
      </c>
      <c r="R30" s="414" t="str" cm="1">
        <f t="array" ref="R30">IF(OR(H30:O30="○"),"○","")</f>
        <v>○</v>
      </c>
    </row>
    <row r="31" spans="1:18" s="355" customFormat="1" ht="29.25" customHeight="1" x14ac:dyDescent="0.5">
      <c r="A31" s="712" t="s">
        <v>889</v>
      </c>
      <c r="B31" s="649">
        <v>27</v>
      </c>
      <c r="C31" s="334" t="s">
        <v>475</v>
      </c>
      <c r="D31" s="677" t="s">
        <v>476</v>
      </c>
      <c r="E31" s="334" t="s">
        <v>890</v>
      </c>
      <c r="F31" s="649" t="s">
        <v>477</v>
      </c>
      <c r="G31" s="649" t="s">
        <v>478</v>
      </c>
      <c r="H31" s="335"/>
      <c r="I31" s="336"/>
      <c r="J31" s="336" t="s">
        <v>77</v>
      </c>
      <c r="K31" s="337" t="s">
        <v>77</v>
      </c>
      <c r="L31" s="335"/>
      <c r="M31" s="336"/>
      <c r="N31" s="336"/>
      <c r="O31" s="337"/>
      <c r="P31" s="649"/>
      <c r="Q31" s="338"/>
      <c r="R31" s="414" t="str" cm="1">
        <f t="array" ref="R31">IF(OR(H31:O31="○"),"○","")</f>
        <v>○</v>
      </c>
    </row>
    <row r="32" spans="1:18" s="355" customFormat="1" ht="29.25" customHeight="1" x14ac:dyDescent="0.5">
      <c r="A32" s="721"/>
      <c r="B32" s="339">
        <v>28</v>
      </c>
      <c r="C32" s="340" t="s">
        <v>891</v>
      </c>
      <c r="D32" s="347" t="s">
        <v>892</v>
      </c>
      <c r="E32" s="340" t="s">
        <v>893</v>
      </c>
      <c r="F32" s="339" t="s">
        <v>894</v>
      </c>
      <c r="G32" s="339" t="s">
        <v>393</v>
      </c>
      <c r="H32" s="341"/>
      <c r="I32" s="342"/>
      <c r="J32" s="342" t="s">
        <v>77</v>
      </c>
      <c r="K32" s="343" t="s">
        <v>77</v>
      </c>
      <c r="L32" s="341"/>
      <c r="M32" s="342"/>
      <c r="N32" s="342"/>
      <c r="O32" s="343"/>
      <c r="P32" s="339" t="s">
        <v>77</v>
      </c>
      <c r="Q32" s="349"/>
      <c r="R32" s="414" t="str" cm="1">
        <f t="array" ref="R32">IF(OR(H32:O32="○"),"○","")</f>
        <v>○</v>
      </c>
    </row>
    <row r="33" spans="1:18" s="355" customFormat="1" ht="29.25" customHeight="1" x14ac:dyDescent="0.5">
      <c r="A33" s="721"/>
      <c r="B33" s="339">
        <v>29</v>
      </c>
      <c r="C33" s="340" t="s">
        <v>479</v>
      </c>
      <c r="D33" s="347" t="s">
        <v>480</v>
      </c>
      <c r="E33" s="340" t="s">
        <v>895</v>
      </c>
      <c r="F33" s="339" t="s">
        <v>481</v>
      </c>
      <c r="G33" s="339" t="s">
        <v>482</v>
      </c>
      <c r="H33" s="341"/>
      <c r="I33" s="342"/>
      <c r="J33" s="342" t="s">
        <v>32</v>
      </c>
      <c r="K33" s="343" t="s">
        <v>32</v>
      </c>
      <c r="L33" s="341"/>
      <c r="M33" s="342"/>
      <c r="N33" s="342"/>
      <c r="O33" s="343"/>
      <c r="P33" s="339"/>
      <c r="Q33" s="349"/>
      <c r="R33" s="414" t="str" cm="1">
        <f t="array" ref="R33">IF(OR(H33:O33="○"),"○","")</f>
        <v/>
      </c>
    </row>
    <row r="34" spans="1:18" s="355" customFormat="1" ht="29.25" customHeight="1" thickBot="1" x14ac:dyDescent="0.55000000000000004">
      <c r="A34" s="713"/>
      <c r="B34" s="372">
        <v>30</v>
      </c>
      <c r="C34" s="373" t="s">
        <v>483</v>
      </c>
      <c r="D34" s="678" t="s">
        <v>404</v>
      </c>
      <c r="E34" s="373" t="s">
        <v>896</v>
      </c>
      <c r="F34" s="372" t="s">
        <v>484</v>
      </c>
      <c r="G34" s="372" t="s">
        <v>407</v>
      </c>
      <c r="H34" s="374" t="s">
        <v>77</v>
      </c>
      <c r="I34" s="375" t="s">
        <v>77</v>
      </c>
      <c r="J34" s="375" t="s">
        <v>77</v>
      </c>
      <c r="K34" s="376" t="s">
        <v>77</v>
      </c>
      <c r="L34" s="374" t="s">
        <v>77</v>
      </c>
      <c r="M34" s="375" t="s">
        <v>77</v>
      </c>
      <c r="N34" s="375" t="s">
        <v>77</v>
      </c>
      <c r="O34" s="376" t="s">
        <v>77</v>
      </c>
      <c r="P34" s="372"/>
      <c r="Q34" s="377"/>
      <c r="R34" s="414" t="str" cm="1">
        <f t="array" ref="R34">IF(OR(H34:O34="○"),"○","")</f>
        <v>○</v>
      </c>
    </row>
    <row r="35" spans="1:18" s="331" customFormat="1" ht="16.5" x14ac:dyDescent="0.5">
      <c r="C35" s="326"/>
      <c r="D35" s="330"/>
      <c r="E35" s="378"/>
      <c r="F35" s="379"/>
      <c r="G35" s="378"/>
      <c r="H35" s="414"/>
      <c r="I35" s="414"/>
      <c r="J35" s="414"/>
      <c r="K35" s="414"/>
      <c r="L35" s="378"/>
      <c r="M35" s="378"/>
      <c r="N35" s="378"/>
      <c r="O35" s="378"/>
      <c r="P35" s="378"/>
      <c r="Q35" s="416" t="s">
        <v>1170</v>
      </c>
      <c r="R35" s="414">
        <f>COUNTIF(R5:R34,"○")</f>
        <v>21</v>
      </c>
    </row>
  </sheetData>
  <mergeCells count="16">
    <mergeCell ref="A31:A34"/>
    <mergeCell ref="L3:O3"/>
    <mergeCell ref="P3:P4"/>
    <mergeCell ref="Q3:Q4"/>
    <mergeCell ref="A5:A7"/>
    <mergeCell ref="A8:A23"/>
    <mergeCell ref="A24:A30"/>
    <mergeCell ref="G1:Q1"/>
    <mergeCell ref="A3:A4"/>
    <mergeCell ref="B3:B4"/>
    <mergeCell ref="C3:C4"/>
    <mergeCell ref="D3:D4"/>
    <mergeCell ref="E3:E4"/>
    <mergeCell ref="F3:F4"/>
    <mergeCell ref="G3:G4"/>
    <mergeCell ref="H3:K3"/>
  </mergeCells>
  <phoneticPr fontId="6"/>
  <conditionalFormatting sqref="F17">
    <cfRule type="duplicateValues" dxfId="11" priority="12"/>
  </conditionalFormatting>
  <conditionalFormatting sqref="F18">
    <cfRule type="duplicateValues" dxfId="10" priority="11"/>
  </conditionalFormatting>
  <conditionalFormatting sqref="F19">
    <cfRule type="duplicateValues" dxfId="9" priority="10"/>
  </conditionalFormatting>
  <conditionalFormatting sqref="F20">
    <cfRule type="duplicateValues" dxfId="8" priority="9"/>
  </conditionalFormatting>
  <conditionalFormatting sqref="F21">
    <cfRule type="duplicateValues" dxfId="7" priority="2"/>
  </conditionalFormatting>
  <conditionalFormatting sqref="F22">
    <cfRule type="duplicateValues" dxfId="6" priority="1"/>
  </conditionalFormatting>
  <conditionalFormatting sqref="F24:F25">
    <cfRule type="duplicateValues" dxfId="5" priority="8"/>
  </conditionalFormatting>
  <conditionalFormatting sqref="F27">
    <cfRule type="duplicateValues" dxfId="4" priority="7"/>
  </conditionalFormatting>
  <conditionalFormatting sqref="F28">
    <cfRule type="duplicateValues" dxfId="3" priority="6"/>
  </conditionalFormatting>
  <conditionalFormatting sqref="F30">
    <cfRule type="duplicateValues" dxfId="2" priority="5"/>
  </conditionalFormatting>
  <conditionalFormatting sqref="F32">
    <cfRule type="duplicateValues" dxfId="1" priority="4"/>
  </conditionalFormatting>
  <conditionalFormatting sqref="G35 F33:F34">
    <cfRule type="duplicateValues" dxfId="0" priority="3"/>
  </conditionalFormatting>
  <pageMargins left="0.51181102362204722" right="0.51181102362204722" top="0.74803149606299213" bottom="0.55118110236220474" header="0.31496062992125984" footer="0.31496062992125984"/>
  <pageSetup paperSize="8" fitToHeight="0" orientation="landscape" r:id="rId1"/>
  <headerFooter differentFirst="1">
    <firstHeader>&amp;R令和６年度調査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CAED1-B29F-4CF0-9682-CF57F0DB41FB}">
  <dimension ref="A1:AD69"/>
  <sheetViews>
    <sheetView view="pageBreakPreview" zoomScaleNormal="81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9.1796875" defaultRowHeight="18" x14ac:dyDescent="0.5"/>
  <cols>
    <col min="1" max="1" width="4" style="47" customWidth="1"/>
    <col min="2" max="2" width="4" style="129" customWidth="1"/>
    <col min="3" max="3" width="37.6328125" style="47" customWidth="1"/>
    <col min="4" max="4" width="9.453125" style="131" customWidth="1"/>
    <col min="5" max="5" width="27.7265625" style="47" customWidth="1"/>
    <col min="6" max="7" width="11" style="35" customWidth="1"/>
    <col min="8" max="10" width="4.7265625" style="47" customWidth="1"/>
    <col min="11" max="27" width="4.7265625" style="129" customWidth="1"/>
    <col min="28" max="28" width="7.1796875" style="129" customWidth="1"/>
    <col min="29" max="29" width="13.6328125" style="47" customWidth="1"/>
    <col min="30" max="16384" width="9.1796875" style="47"/>
  </cols>
  <sheetData>
    <row r="1" spans="1:30" ht="19.5" customHeight="1" x14ac:dyDescent="0.5">
      <c r="A1" s="233" t="s">
        <v>1229</v>
      </c>
      <c r="D1" s="38"/>
      <c r="E1" s="37"/>
      <c r="F1" s="37"/>
      <c r="H1" s="663"/>
      <c r="I1" s="663"/>
      <c r="J1" s="727" t="s">
        <v>1220</v>
      </c>
      <c r="K1" s="727"/>
      <c r="L1" s="727"/>
      <c r="M1" s="727"/>
      <c r="N1" s="727"/>
      <c r="O1" s="727"/>
      <c r="P1" s="727"/>
      <c r="Q1" s="727"/>
      <c r="R1" s="727"/>
      <c r="S1" s="727"/>
      <c r="T1" s="727"/>
      <c r="U1" s="727"/>
      <c r="V1" s="727"/>
      <c r="W1" s="727"/>
      <c r="X1" s="727"/>
      <c r="Y1" s="727"/>
      <c r="Z1" s="727"/>
      <c r="AA1" s="727"/>
      <c r="AB1" s="727"/>
      <c r="AC1" s="727"/>
    </row>
    <row r="2" spans="1:30" ht="18.75" customHeight="1" x14ac:dyDescent="0.5">
      <c r="C2" s="234"/>
      <c r="G2" s="663"/>
      <c r="H2" s="663"/>
      <c r="I2" s="663"/>
      <c r="J2" s="727"/>
      <c r="K2" s="727"/>
      <c r="L2" s="727"/>
      <c r="M2" s="727"/>
      <c r="N2" s="727"/>
      <c r="O2" s="727"/>
      <c r="P2" s="727"/>
      <c r="Q2" s="727"/>
      <c r="R2" s="727"/>
      <c r="S2" s="727"/>
      <c r="T2" s="727"/>
      <c r="U2" s="727"/>
      <c r="V2" s="727"/>
      <c r="W2" s="727"/>
      <c r="X2" s="727"/>
      <c r="Y2" s="727"/>
      <c r="Z2" s="727"/>
      <c r="AA2" s="727"/>
      <c r="AB2" s="727"/>
      <c r="AC2" s="727"/>
    </row>
    <row r="3" spans="1:30" ht="30" customHeight="1" x14ac:dyDescent="0.5">
      <c r="C3" s="130"/>
      <c r="H3" s="663"/>
      <c r="I3" s="663"/>
      <c r="J3" s="727"/>
      <c r="K3" s="727"/>
      <c r="L3" s="727"/>
      <c r="M3" s="727"/>
      <c r="N3" s="727"/>
      <c r="O3" s="727"/>
      <c r="P3" s="727"/>
      <c r="Q3" s="727"/>
      <c r="R3" s="727"/>
      <c r="S3" s="727"/>
      <c r="T3" s="727"/>
      <c r="U3" s="727"/>
      <c r="V3" s="727"/>
      <c r="W3" s="727"/>
      <c r="X3" s="727"/>
      <c r="Y3" s="727"/>
      <c r="Z3" s="727"/>
      <c r="AA3" s="727"/>
      <c r="AB3" s="727"/>
      <c r="AC3" s="727"/>
    </row>
    <row r="4" spans="1:30" ht="30.75" customHeight="1" thickBot="1" x14ac:dyDescent="0.55000000000000004">
      <c r="A4" s="132" t="s">
        <v>485</v>
      </c>
      <c r="C4" s="133"/>
      <c r="J4" s="147" t="s">
        <v>1238</v>
      </c>
      <c r="AC4" s="39" t="s">
        <v>415</v>
      </c>
    </row>
    <row r="5" spans="1:30" s="74" customFormat="1" ht="23" customHeight="1" x14ac:dyDescent="0.5">
      <c r="A5" s="728" t="s">
        <v>486</v>
      </c>
      <c r="B5" s="758" t="s">
        <v>487</v>
      </c>
      <c r="C5" s="758" t="s">
        <v>488</v>
      </c>
      <c r="D5" s="760" t="s">
        <v>489</v>
      </c>
      <c r="E5" s="758" t="s">
        <v>490</v>
      </c>
      <c r="F5" s="758" t="s">
        <v>491</v>
      </c>
      <c r="G5" s="758" t="s">
        <v>492</v>
      </c>
      <c r="H5" s="756" t="s">
        <v>1221</v>
      </c>
      <c r="I5" s="757"/>
      <c r="J5" s="765" t="s">
        <v>1235</v>
      </c>
      <c r="K5" s="767" t="s">
        <v>1172</v>
      </c>
      <c r="L5" s="768"/>
      <c r="M5" s="769" t="s">
        <v>494</v>
      </c>
      <c r="N5" s="770"/>
      <c r="O5" s="771" t="s">
        <v>1177</v>
      </c>
      <c r="P5" s="771"/>
      <c r="Q5" s="771"/>
      <c r="R5" s="771"/>
      <c r="S5" s="771"/>
      <c r="T5" s="771"/>
      <c r="U5" s="771"/>
      <c r="V5" s="771"/>
      <c r="W5" s="771"/>
      <c r="X5" s="771"/>
      <c r="Y5" s="771"/>
      <c r="Z5" s="771"/>
      <c r="AA5" s="771"/>
      <c r="AB5" s="772"/>
      <c r="AC5" s="773" t="s">
        <v>13</v>
      </c>
    </row>
    <row r="6" spans="1:30" s="74" customFormat="1" ht="96.5" customHeight="1" thickBot="1" x14ac:dyDescent="0.55000000000000004">
      <c r="A6" s="733"/>
      <c r="B6" s="759"/>
      <c r="C6" s="759"/>
      <c r="D6" s="761"/>
      <c r="E6" s="759"/>
      <c r="F6" s="759"/>
      <c r="G6" s="759"/>
      <c r="H6" s="671" t="s">
        <v>1080</v>
      </c>
      <c r="I6" s="672" t="s">
        <v>493</v>
      </c>
      <c r="J6" s="766"/>
      <c r="K6" s="667" t="s">
        <v>495</v>
      </c>
      <c r="L6" s="668" t="s">
        <v>496</v>
      </c>
      <c r="M6" s="669" t="s">
        <v>495</v>
      </c>
      <c r="N6" s="670" t="s">
        <v>496</v>
      </c>
      <c r="O6" s="431" t="s">
        <v>14</v>
      </c>
      <c r="P6" s="673" t="s">
        <v>15</v>
      </c>
      <c r="Q6" s="254" t="s">
        <v>16</v>
      </c>
      <c r="R6" s="629" t="s">
        <v>17</v>
      </c>
      <c r="S6" s="254" t="s">
        <v>18</v>
      </c>
      <c r="T6" s="254" t="s">
        <v>19</v>
      </c>
      <c r="U6" s="673" t="s">
        <v>20</v>
      </c>
      <c r="V6" s="254" t="s">
        <v>21</v>
      </c>
      <c r="W6" s="673" t="s">
        <v>22</v>
      </c>
      <c r="X6" s="254" t="s">
        <v>23</v>
      </c>
      <c r="Y6" s="254" t="s">
        <v>24</v>
      </c>
      <c r="Z6" s="254" t="s">
        <v>25</v>
      </c>
      <c r="AA6" s="254" t="s">
        <v>26</v>
      </c>
      <c r="AB6" s="255" t="s">
        <v>27</v>
      </c>
      <c r="AC6" s="774"/>
    </row>
    <row r="7" spans="1:30" ht="34.5" customHeight="1" x14ac:dyDescent="0.5">
      <c r="A7" s="729" t="s">
        <v>1083</v>
      </c>
      <c r="B7" s="641">
        <v>1</v>
      </c>
      <c r="C7" s="256" t="s">
        <v>498</v>
      </c>
      <c r="D7" s="645" t="s">
        <v>499</v>
      </c>
      <c r="E7" s="256" t="s">
        <v>500</v>
      </c>
      <c r="F7" s="642" t="s">
        <v>501</v>
      </c>
      <c r="G7" s="642" t="s">
        <v>502</v>
      </c>
      <c r="H7" s="86" t="s">
        <v>76</v>
      </c>
      <c r="I7" s="418" t="s">
        <v>76</v>
      </c>
      <c r="J7" s="85"/>
      <c r="K7" s="443" t="s">
        <v>77</v>
      </c>
      <c r="L7" s="87" t="s">
        <v>77</v>
      </c>
      <c r="M7" s="252" t="s">
        <v>77</v>
      </c>
      <c r="N7" s="444" t="s">
        <v>77</v>
      </c>
      <c r="O7" s="432" t="s">
        <v>77</v>
      </c>
      <c r="P7" s="253" t="s">
        <v>77</v>
      </c>
      <c r="Q7" s="253"/>
      <c r="R7" s="253" t="s">
        <v>32</v>
      </c>
      <c r="S7" s="253"/>
      <c r="T7" s="253" t="s">
        <v>32</v>
      </c>
      <c r="U7" s="253" t="s">
        <v>32</v>
      </c>
      <c r="V7" s="253" t="s">
        <v>77</v>
      </c>
      <c r="W7" s="253" t="s">
        <v>32</v>
      </c>
      <c r="X7" s="253"/>
      <c r="Y7" s="253"/>
      <c r="Z7" s="253" t="s">
        <v>32</v>
      </c>
      <c r="AA7" s="253"/>
      <c r="AB7" s="404"/>
      <c r="AC7" s="394" t="s">
        <v>503</v>
      </c>
      <c r="AD7" s="414" t="str" cm="1">
        <f t="array" ref="AD7">IF(OR(K7:N7="○"),"○","")</f>
        <v>○</v>
      </c>
    </row>
    <row r="8" spans="1:30" ht="34.5" customHeight="1" x14ac:dyDescent="0.5">
      <c r="A8" s="729"/>
      <c r="B8" s="660" t="s">
        <v>1191</v>
      </c>
      <c r="C8" s="257" t="s">
        <v>1210</v>
      </c>
      <c r="D8" s="263" t="s">
        <v>504</v>
      </c>
      <c r="E8" s="264" t="s">
        <v>505</v>
      </c>
      <c r="F8" s="265" t="s">
        <v>506</v>
      </c>
      <c r="G8" s="265" t="s">
        <v>507</v>
      </c>
      <c r="H8" s="49" t="s">
        <v>76</v>
      </c>
      <c r="I8" s="419" t="s">
        <v>76</v>
      </c>
      <c r="J8" s="48"/>
      <c r="K8" s="445" t="s">
        <v>77</v>
      </c>
      <c r="L8" s="50" t="s">
        <v>77</v>
      </c>
      <c r="M8" s="51" t="s">
        <v>77</v>
      </c>
      <c r="N8" s="446" t="s">
        <v>77</v>
      </c>
      <c r="O8" s="433" t="s">
        <v>77</v>
      </c>
      <c r="P8" s="52" t="s">
        <v>77</v>
      </c>
      <c r="Q8" s="52" t="s">
        <v>77</v>
      </c>
      <c r="R8" s="52" t="s">
        <v>77</v>
      </c>
      <c r="S8" s="52" t="s">
        <v>77</v>
      </c>
      <c r="T8" s="52" t="s">
        <v>77</v>
      </c>
      <c r="U8" s="52" t="s">
        <v>77</v>
      </c>
      <c r="V8" s="52" t="s">
        <v>77</v>
      </c>
      <c r="W8" s="52" t="s">
        <v>77</v>
      </c>
      <c r="X8" s="52" t="s">
        <v>32</v>
      </c>
      <c r="Y8" s="52" t="s">
        <v>77</v>
      </c>
      <c r="Z8" s="52" t="s">
        <v>77</v>
      </c>
      <c r="AA8" s="52"/>
      <c r="AB8" s="405"/>
      <c r="AC8" s="395"/>
      <c r="AD8" s="414" t="s">
        <v>1219</v>
      </c>
    </row>
    <row r="9" spans="1:30" ht="34.5" customHeight="1" x14ac:dyDescent="0.5">
      <c r="A9" s="729"/>
      <c r="B9" s="643">
        <v>2</v>
      </c>
      <c r="C9" s="257" t="s">
        <v>508</v>
      </c>
      <c r="D9" s="263" t="s">
        <v>509</v>
      </c>
      <c r="E9" s="264" t="s">
        <v>1140</v>
      </c>
      <c r="F9" s="265" t="s">
        <v>510</v>
      </c>
      <c r="G9" s="265" t="s">
        <v>511</v>
      </c>
      <c r="H9" s="49"/>
      <c r="I9" s="419" t="s">
        <v>76</v>
      </c>
      <c r="J9" s="48"/>
      <c r="K9" s="445"/>
      <c r="L9" s="50" t="s">
        <v>235</v>
      </c>
      <c r="M9" s="51"/>
      <c r="N9" s="446"/>
      <c r="O9" s="433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405"/>
      <c r="AC9" s="395"/>
      <c r="AD9" s="414" t="str" cm="1">
        <f t="array" ref="AD9">IF(OR(K9:N9="○"),"○","")</f>
        <v>○</v>
      </c>
    </row>
    <row r="10" spans="1:30" ht="34.5" customHeight="1" thickBot="1" x14ac:dyDescent="0.55000000000000004">
      <c r="A10" s="733"/>
      <c r="B10" s="266">
        <v>3</v>
      </c>
      <c r="C10" s="258" t="s">
        <v>516</v>
      </c>
      <c r="D10" s="267" t="s">
        <v>517</v>
      </c>
      <c r="E10" s="268" t="s">
        <v>518</v>
      </c>
      <c r="F10" s="269" t="s">
        <v>519</v>
      </c>
      <c r="G10" s="269" t="s">
        <v>520</v>
      </c>
      <c r="H10" s="59"/>
      <c r="I10" s="420" t="s">
        <v>235</v>
      </c>
      <c r="J10" s="58"/>
      <c r="K10" s="447"/>
      <c r="L10" s="61" t="s">
        <v>135</v>
      </c>
      <c r="M10" s="60"/>
      <c r="N10" s="448" t="s">
        <v>135</v>
      </c>
      <c r="O10" s="434" t="s">
        <v>135</v>
      </c>
      <c r="P10" s="62" t="s">
        <v>135</v>
      </c>
      <c r="Q10" s="62" t="s">
        <v>135</v>
      </c>
      <c r="R10" s="62" t="s">
        <v>135</v>
      </c>
      <c r="S10" s="62" t="s">
        <v>135</v>
      </c>
      <c r="T10" s="62" t="s">
        <v>135</v>
      </c>
      <c r="U10" s="62" t="s">
        <v>135</v>
      </c>
      <c r="V10" s="62" t="s">
        <v>135</v>
      </c>
      <c r="W10" s="62" t="s">
        <v>135</v>
      </c>
      <c r="X10" s="62" t="s">
        <v>135</v>
      </c>
      <c r="Y10" s="62" t="s">
        <v>135</v>
      </c>
      <c r="Z10" s="62" t="s">
        <v>135</v>
      </c>
      <c r="AA10" s="62" t="s">
        <v>135</v>
      </c>
      <c r="AB10" s="406"/>
      <c r="AC10" s="396"/>
      <c r="AD10" s="414" t="str" cm="1">
        <f t="array" ref="AD10">IF(OR(K10:N10="○"),"○","")</f>
        <v/>
      </c>
    </row>
    <row r="11" spans="1:30" ht="34.5" customHeight="1" x14ac:dyDescent="0.5">
      <c r="A11" s="728" t="s">
        <v>521</v>
      </c>
      <c r="B11" s="270">
        <v>4</v>
      </c>
      <c r="C11" s="259" t="s">
        <v>1211</v>
      </c>
      <c r="D11" s="271" t="s">
        <v>522</v>
      </c>
      <c r="E11" s="272" t="s">
        <v>523</v>
      </c>
      <c r="F11" s="273" t="s">
        <v>524</v>
      </c>
      <c r="G11" s="273" t="s">
        <v>525</v>
      </c>
      <c r="H11" s="41" t="s">
        <v>76</v>
      </c>
      <c r="I11" s="421" t="s">
        <v>76</v>
      </c>
      <c r="J11" s="40"/>
      <c r="K11" s="449" t="s">
        <v>77</v>
      </c>
      <c r="L11" s="42" t="s">
        <v>77</v>
      </c>
      <c r="M11" s="63" t="s">
        <v>77</v>
      </c>
      <c r="N11" s="450" t="s">
        <v>77</v>
      </c>
      <c r="O11" s="435" t="s">
        <v>77</v>
      </c>
      <c r="P11" s="64" t="s">
        <v>77</v>
      </c>
      <c r="Q11" s="64" t="s">
        <v>77</v>
      </c>
      <c r="R11" s="64" t="s">
        <v>77</v>
      </c>
      <c r="S11" s="64" t="s">
        <v>77</v>
      </c>
      <c r="T11" s="64" t="s">
        <v>77</v>
      </c>
      <c r="U11" s="64" t="s">
        <v>77</v>
      </c>
      <c r="V11" s="64" t="s">
        <v>77</v>
      </c>
      <c r="W11" s="64" t="s">
        <v>77</v>
      </c>
      <c r="X11" s="64" t="s">
        <v>32</v>
      </c>
      <c r="Y11" s="64" t="s">
        <v>77</v>
      </c>
      <c r="Z11" s="64" t="s">
        <v>77</v>
      </c>
      <c r="AA11" s="64"/>
      <c r="AB11" s="407"/>
      <c r="AC11" s="397"/>
      <c r="AD11" s="414" t="str" cm="1">
        <f t="array" ref="AD11">IF(OR(K11:N11="○"),"○","")</f>
        <v>○</v>
      </c>
    </row>
    <row r="12" spans="1:30" ht="34.5" customHeight="1" x14ac:dyDescent="0.5">
      <c r="A12" s="729"/>
      <c r="B12" s="643">
        <v>5</v>
      </c>
      <c r="C12" s="257" t="s">
        <v>526</v>
      </c>
      <c r="D12" s="263" t="s">
        <v>527</v>
      </c>
      <c r="E12" s="257" t="s">
        <v>528</v>
      </c>
      <c r="F12" s="265" t="s">
        <v>529</v>
      </c>
      <c r="G12" s="265" t="s">
        <v>530</v>
      </c>
      <c r="H12" s="49" t="s">
        <v>76</v>
      </c>
      <c r="I12" s="419" t="s">
        <v>76</v>
      </c>
      <c r="J12" s="48"/>
      <c r="K12" s="451" t="s">
        <v>77</v>
      </c>
      <c r="L12" s="50" t="s">
        <v>77</v>
      </c>
      <c r="M12" s="65"/>
      <c r="N12" s="446"/>
      <c r="O12" s="43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405"/>
      <c r="AC12" s="395"/>
      <c r="AD12" s="414" t="str" cm="1">
        <f t="array" ref="AD12">IF(OR(K12:N12="○"),"○","")</f>
        <v>○</v>
      </c>
    </row>
    <row r="13" spans="1:30" ht="34.5" customHeight="1" x14ac:dyDescent="0.5">
      <c r="A13" s="729"/>
      <c r="B13" s="643">
        <v>6</v>
      </c>
      <c r="C13" s="260" t="s">
        <v>531</v>
      </c>
      <c r="D13" s="274" t="s">
        <v>532</v>
      </c>
      <c r="E13" s="260" t="s">
        <v>533</v>
      </c>
      <c r="F13" s="275" t="s">
        <v>534</v>
      </c>
      <c r="G13" s="275" t="s">
        <v>535</v>
      </c>
      <c r="H13" s="10" t="s">
        <v>235</v>
      </c>
      <c r="I13" s="422" t="s">
        <v>235</v>
      </c>
      <c r="J13" s="34"/>
      <c r="K13" s="452" t="s">
        <v>235</v>
      </c>
      <c r="L13" s="23" t="s">
        <v>235</v>
      </c>
      <c r="M13" s="55" t="s">
        <v>235</v>
      </c>
      <c r="N13" s="453" t="s">
        <v>235</v>
      </c>
      <c r="O13" s="437" t="s">
        <v>76</v>
      </c>
      <c r="P13" s="11" t="s">
        <v>76</v>
      </c>
      <c r="Q13" s="11" t="s">
        <v>135</v>
      </c>
      <c r="R13" s="11" t="s">
        <v>76</v>
      </c>
      <c r="S13" s="11" t="s">
        <v>135</v>
      </c>
      <c r="T13" s="11"/>
      <c r="U13" s="11" t="s">
        <v>76</v>
      </c>
      <c r="V13" s="11" t="s">
        <v>76</v>
      </c>
      <c r="W13" s="11" t="s">
        <v>76</v>
      </c>
      <c r="X13" s="11"/>
      <c r="Y13" s="11" t="s">
        <v>76</v>
      </c>
      <c r="Z13" s="11" t="s">
        <v>76</v>
      </c>
      <c r="AA13" s="11"/>
      <c r="AB13" s="408"/>
      <c r="AC13" s="398" t="s">
        <v>536</v>
      </c>
      <c r="AD13" s="414" t="str" cm="1">
        <f t="array" ref="AD13">IF(OR(K13:N13="○"),"○","")</f>
        <v>○</v>
      </c>
    </row>
    <row r="14" spans="1:30" ht="34.5" customHeight="1" x14ac:dyDescent="0.5">
      <c r="A14" s="729"/>
      <c r="B14" s="643">
        <v>7</v>
      </c>
      <c r="C14" s="257" t="s">
        <v>1212</v>
      </c>
      <c r="D14" s="263" t="s">
        <v>537</v>
      </c>
      <c r="E14" s="257" t="s">
        <v>538</v>
      </c>
      <c r="F14" s="265" t="s">
        <v>539</v>
      </c>
      <c r="G14" s="265" t="s">
        <v>540</v>
      </c>
      <c r="H14" s="49" t="s">
        <v>76</v>
      </c>
      <c r="I14" s="419" t="s">
        <v>76</v>
      </c>
      <c r="J14" s="48"/>
      <c r="K14" s="451" t="s">
        <v>77</v>
      </c>
      <c r="L14" s="50" t="s">
        <v>77</v>
      </c>
      <c r="M14" s="65" t="s">
        <v>77</v>
      </c>
      <c r="N14" s="446" t="s">
        <v>77</v>
      </c>
      <c r="O14" s="436" t="s">
        <v>77</v>
      </c>
      <c r="P14" s="66" t="s">
        <v>77</v>
      </c>
      <c r="Q14" s="66" t="s">
        <v>77</v>
      </c>
      <c r="R14" s="66" t="s">
        <v>77</v>
      </c>
      <c r="S14" s="66" t="s">
        <v>77</v>
      </c>
      <c r="T14" s="66" t="s">
        <v>77</v>
      </c>
      <c r="U14" s="66" t="s">
        <v>77</v>
      </c>
      <c r="V14" s="66" t="s">
        <v>77</v>
      </c>
      <c r="W14" s="66" t="s">
        <v>77</v>
      </c>
      <c r="X14" s="66" t="s">
        <v>77</v>
      </c>
      <c r="Y14" s="66" t="s">
        <v>77</v>
      </c>
      <c r="Z14" s="66" t="s">
        <v>77</v>
      </c>
      <c r="AA14" s="66" t="s">
        <v>77</v>
      </c>
      <c r="AB14" s="405"/>
      <c r="AC14" s="395" t="s">
        <v>541</v>
      </c>
      <c r="AD14" s="414" t="str" cm="1">
        <f t="array" ref="AD14">IF(OR(K14:N14="○"),"○","")</f>
        <v>○</v>
      </c>
    </row>
    <row r="15" spans="1:30" ht="34.5" customHeight="1" x14ac:dyDescent="0.5">
      <c r="A15" s="729"/>
      <c r="B15" s="643">
        <v>8</v>
      </c>
      <c r="C15" s="260" t="s">
        <v>1192</v>
      </c>
      <c r="D15" s="77" t="s">
        <v>640</v>
      </c>
      <c r="E15" s="279" t="s">
        <v>641</v>
      </c>
      <c r="F15" s="275" t="s">
        <v>642</v>
      </c>
      <c r="G15" s="275" t="s">
        <v>643</v>
      </c>
      <c r="H15" s="78" t="s">
        <v>77</v>
      </c>
      <c r="I15" s="426" t="s">
        <v>77</v>
      </c>
      <c r="J15" s="77" t="s">
        <v>75</v>
      </c>
      <c r="K15" s="458" t="s">
        <v>77</v>
      </c>
      <c r="L15" s="76" t="s">
        <v>77</v>
      </c>
      <c r="M15" s="56" t="s">
        <v>135</v>
      </c>
      <c r="N15" s="459" t="s">
        <v>135</v>
      </c>
      <c r="O15" s="439" t="s">
        <v>77</v>
      </c>
      <c r="P15" s="57" t="s">
        <v>77</v>
      </c>
      <c r="Q15" s="57" t="s">
        <v>77</v>
      </c>
      <c r="R15" s="57" t="s">
        <v>77</v>
      </c>
      <c r="S15" s="57" t="s">
        <v>77</v>
      </c>
      <c r="T15" s="57" t="s">
        <v>77</v>
      </c>
      <c r="U15" s="57" t="s">
        <v>77</v>
      </c>
      <c r="V15" s="57" t="s">
        <v>77</v>
      </c>
      <c r="W15" s="57" t="s">
        <v>77</v>
      </c>
      <c r="X15" s="57" t="s">
        <v>76</v>
      </c>
      <c r="Y15" s="57" t="s">
        <v>77</v>
      </c>
      <c r="Z15" s="57" t="s">
        <v>76</v>
      </c>
      <c r="AA15" s="57"/>
      <c r="AB15" s="408"/>
      <c r="AC15" s="398"/>
      <c r="AD15" s="414" t="str" cm="1">
        <f t="array" ref="AD15">IF(OR(K15:N15="○"),"○","")</f>
        <v>○</v>
      </c>
    </row>
    <row r="16" spans="1:30" ht="34.5" customHeight="1" x14ac:dyDescent="0.5">
      <c r="A16" s="729"/>
      <c r="B16" s="643">
        <v>9</v>
      </c>
      <c r="C16" s="261" t="s">
        <v>588</v>
      </c>
      <c r="D16" s="276" t="s">
        <v>589</v>
      </c>
      <c r="E16" s="277" t="s">
        <v>1150</v>
      </c>
      <c r="F16" s="278" t="s">
        <v>591</v>
      </c>
      <c r="G16" s="278" t="s">
        <v>592</v>
      </c>
      <c r="H16" s="69"/>
      <c r="I16" s="419" t="s">
        <v>76</v>
      </c>
      <c r="J16" s="68" t="s">
        <v>75</v>
      </c>
      <c r="K16" s="452"/>
      <c r="L16" s="50" t="s">
        <v>77</v>
      </c>
      <c r="M16" s="70"/>
      <c r="N16" s="446" t="s">
        <v>77</v>
      </c>
      <c r="O16" s="438" t="s">
        <v>77</v>
      </c>
      <c r="P16" s="71" t="s">
        <v>77</v>
      </c>
      <c r="Q16" s="71" t="s">
        <v>32</v>
      </c>
      <c r="R16" s="71" t="s">
        <v>77</v>
      </c>
      <c r="S16" s="71" t="s">
        <v>77</v>
      </c>
      <c r="T16" s="71" t="s">
        <v>77</v>
      </c>
      <c r="U16" s="71" t="s">
        <v>77</v>
      </c>
      <c r="V16" s="71" t="s">
        <v>77</v>
      </c>
      <c r="W16" s="71" t="s">
        <v>77</v>
      </c>
      <c r="X16" s="71" t="s">
        <v>32</v>
      </c>
      <c r="Y16" s="71" t="s">
        <v>77</v>
      </c>
      <c r="Z16" s="71" t="s">
        <v>77</v>
      </c>
      <c r="AA16" s="71" t="s">
        <v>32</v>
      </c>
      <c r="AB16" s="409" t="s">
        <v>593</v>
      </c>
      <c r="AC16" s="399"/>
      <c r="AD16" s="414" t="str" cm="1">
        <f t="array" ref="AD16">IF(OR(K16:N16="○"),"○","")</f>
        <v>○</v>
      </c>
    </row>
    <row r="17" spans="1:30" ht="34.5" customHeight="1" x14ac:dyDescent="0.5">
      <c r="A17" s="729"/>
      <c r="B17" s="643">
        <v>10</v>
      </c>
      <c r="C17" s="257" t="s">
        <v>1213</v>
      </c>
      <c r="D17" s="749" t="s">
        <v>1078</v>
      </c>
      <c r="E17" s="751" t="s">
        <v>580</v>
      </c>
      <c r="F17" s="731" t="s">
        <v>581</v>
      </c>
      <c r="G17" s="731" t="s">
        <v>582</v>
      </c>
      <c r="H17" s="49" t="s">
        <v>76</v>
      </c>
      <c r="I17" s="419"/>
      <c r="J17" s="48" t="s">
        <v>564</v>
      </c>
      <c r="K17" s="445" t="s">
        <v>77</v>
      </c>
      <c r="L17" s="50"/>
      <c r="M17" s="51" t="s">
        <v>77</v>
      </c>
      <c r="N17" s="446"/>
      <c r="O17" s="433" t="s">
        <v>77</v>
      </c>
      <c r="P17" s="52" t="s">
        <v>77</v>
      </c>
      <c r="Q17" s="52" t="s">
        <v>77</v>
      </c>
      <c r="R17" s="52" t="s">
        <v>77</v>
      </c>
      <c r="S17" s="52" t="s">
        <v>77</v>
      </c>
      <c r="T17" s="52" t="s">
        <v>77</v>
      </c>
      <c r="U17" s="52" t="s">
        <v>77</v>
      </c>
      <c r="V17" s="52" t="s">
        <v>77</v>
      </c>
      <c r="W17" s="52" t="s">
        <v>77</v>
      </c>
      <c r="X17" s="52"/>
      <c r="Y17" s="52" t="s">
        <v>77</v>
      </c>
      <c r="Z17" s="52" t="s">
        <v>77</v>
      </c>
      <c r="AA17" s="52"/>
      <c r="AB17" s="405"/>
      <c r="AC17" s="395"/>
      <c r="AD17" s="414" t="str" cm="1">
        <f t="array" ref="AD17">IF(OR(K17:N17="○"),"○","")</f>
        <v>○</v>
      </c>
    </row>
    <row r="18" spans="1:30" ht="34.5" customHeight="1" x14ac:dyDescent="0.5">
      <c r="A18" s="729"/>
      <c r="B18" s="643">
        <v>11</v>
      </c>
      <c r="C18" s="256" t="s">
        <v>1214</v>
      </c>
      <c r="D18" s="739"/>
      <c r="E18" s="741"/>
      <c r="F18" s="745"/>
      <c r="G18" s="745"/>
      <c r="H18" s="69"/>
      <c r="I18" s="419" t="s">
        <v>76</v>
      </c>
      <c r="J18" s="34" t="s">
        <v>221</v>
      </c>
      <c r="K18" s="452"/>
      <c r="L18" s="50" t="s">
        <v>77</v>
      </c>
      <c r="M18" s="55"/>
      <c r="N18" s="446" t="s">
        <v>77</v>
      </c>
      <c r="O18" s="433" t="s">
        <v>77</v>
      </c>
      <c r="P18" s="52" t="s">
        <v>77</v>
      </c>
      <c r="Q18" s="52" t="s">
        <v>77</v>
      </c>
      <c r="R18" s="52" t="s">
        <v>77</v>
      </c>
      <c r="S18" s="52" t="s">
        <v>77</v>
      </c>
      <c r="T18" s="52" t="s">
        <v>77</v>
      </c>
      <c r="U18" s="52" t="s">
        <v>77</v>
      </c>
      <c r="V18" s="52" t="s">
        <v>77</v>
      </c>
      <c r="W18" s="52" t="s">
        <v>77</v>
      </c>
      <c r="X18" s="52"/>
      <c r="Y18" s="52" t="s">
        <v>77</v>
      </c>
      <c r="Z18" s="52" t="s">
        <v>77</v>
      </c>
      <c r="AA18" s="52"/>
      <c r="AB18" s="405"/>
      <c r="AC18" s="395"/>
      <c r="AD18" s="414" t="str" cm="1">
        <f t="array" ref="AD18">IF(OR(K18:N18="○"),"○","")</f>
        <v>○</v>
      </c>
    </row>
    <row r="19" spans="1:30" ht="34.5" customHeight="1" x14ac:dyDescent="0.5">
      <c r="A19" s="729"/>
      <c r="B19" s="643">
        <v>12</v>
      </c>
      <c r="C19" s="261" t="s">
        <v>597</v>
      </c>
      <c r="D19" s="276" t="s">
        <v>1151</v>
      </c>
      <c r="E19" s="277" t="s">
        <v>1153</v>
      </c>
      <c r="F19" s="278" t="s">
        <v>598</v>
      </c>
      <c r="G19" s="278" t="s">
        <v>599</v>
      </c>
      <c r="H19" s="69"/>
      <c r="I19" s="419" t="s">
        <v>76</v>
      </c>
      <c r="J19" s="68" t="s">
        <v>215</v>
      </c>
      <c r="K19" s="452"/>
      <c r="L19" s="50" t="s">
        <v>32</v>
      </c>
      <c r="M19" s="70"/>
      <c r="N19" s="446"/>
      <c r="O19" s="438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409"/>
      <c r="AC19" s="399"/>
      <c r="AD19" s="414" t="str" cm="1">
        <f t="array" ref="AD19">IF(OR(K19:N19="○"),"○","")</f>
        <v/>
      </c>
    </row>
    <row r="20" spans="1:30" ht="34.5" customHeight="1" x14ac:dyDescent="0.5">
      <c r="A20" s="729"/>
      <c r="B20" s="643">
        <v>13</v>
      </c>
      <c r="C20" s="261" t="s">
        <v>604</v>
      </c>
      <c r="D20" s="276" t="s">
        <v>1155</v>
      </c>
      <c r="E20" s="277" t="s">
        <v>1156</v>
      </c>
      <c r="F20" s="278" t="s">
        <v>607</v>
      </c>
      <c r="G20" s="278" t="s">
        <v>608</v>
      </c>
      <c r="H20" s="69"/>
      <c r="I20" s="419" t="s">
        <v>76</v>
      </c>
      <c r="J20" s="68" t="s">
        <v>215</v>
      </c>
      <c r="K20" s="452"/>
      <c r="L20" s="50" t="s">
        <v>77</v>
      </c>
      <c r="M20" s="70"/>
      <c r="N20" s="446" t="s">
        <v>77</v>
      </c>
      <c r="O20" s="438" t="s">
        <v>77</v>
      </c>
      <c r="P20" s="71" t="s">
        <v>77</v>
      </c>
      <c r="Q20" s="71" t="s">
        <v>32</v>
      </c>
      <c r="R20" s="71" t="s">
        <v>77</v>
      </c>
      <c r="S20" s="71" t="s">
        <v>32</v>
      </c>
      <c r="T20" s="71" t="s">
        <v>77</v>
      </c>
      <c r="U20" s="71" t="s">
        <v>77</v>
      </c>
      <c r="V20" s="71" t="s">
        <v>77</v>
      </c>
      <c r="W20" s="71" t="s">
        <v>77</v>
      </c>
      <c r="X20" s="71" t="s">
        <v>32</v>
      </c>
      <c r="Y20" s="71" t="s">
        <v>77</v>
      </c>
      <c r="Z20" s="71" t="s">
        <v>77</v>
      </c>
      <c r="AA20" s="71" t="s">
        <v>32</v>
      </c>
      <c r="AB20" s="409"/>
      <c r="AC20" s="399"/>
      <c r="AD20" s="414" t="str" cm="1">
        <f t="array" ref="AD20">IF(OR(K20:N20="○"),"○","")</f>
        <v>○</v>
      </c>
    </row>
    <row r="21" spans="1:30" ht="34.5" customHeight="1" x14ac:dyDescent="0.5">
      <c r="A21" s="729"/>
      <c r="B21" s="643">
        <v>14</v>
      </c>
      <c r="C21" s="261" t="s">
        <v>616</v>
      </c>
      <c r="D21" s="276" t="s">
        <v>617</v>
      </c>
      <c r="E21" s="277" t="s">
        <v>1161</v>
      </c>
      <c r="F21" s="278" t="s">
        <v>619</v>
      </c>
      <c r="G21" s="278" t="s">
        <v>620</v>
      </c>
      <c r="H21" s="69"/>
      <c r="I21" s="419" t="s">
        <v>76</v>
      </c>
      <c r="J21" s="68"/>
      <c r="K21" s="452"/>
      <c r="L21" s="50" t="s">
        <v>77</v>
      </c>
      <c r="M21" s="70"/>
      <c r="N21" s="446" t="s">
        <v>77</v>
      </c>
      <c r="O21" s="438" t="s">
        <v>77</v>
      </c>
      <c r="P21" s="71" t="s">
        <v>77</v>
      </c>
      <c r="Q21" s="71" t="s">
        <v>77</v>
      </c>
      <c r="R21" s="71" t="s">
        <v>77</v>
      </c>
      <c r="S21" s="71"/>
      <c r="T21" s="71"/>
      <c r="U21" s="71" t="s">
        <v>77</v>
      </c>
      <c r="V21" s="71" t="s">
        <v>77</v>
      </c>
      <c r="W21" s="71" t="s">
        <v>77</v>
      </c>
      <c r="X21" s="71"/>
      <c r="Y21" s="71" t="s">
        <v>77</v>
      </c>
      <c r="Z21" s="71"/>
      <c r="AA21" s="71"/>
      <c r="AB21" s="409"/>
      <c r="AC21" s="399"/>
      <c r="AD21" s="414" t="str" cm="1">
        <f t="array" ref="AD21">IF(OR(K21:N21="○"),"○","")</f>
        <v>○</v>
      </c>
    </row>
    <row r="22" spans="1:30" ht="34.5" customHeight="1" x14ac:dyDescent="0.5">
      <c r="A22" s="729"/>
      <c r="B22" s="643">
        <v>15</v>
      </c>
      <c r="C22" s="261" t="s">
        <v>600</v>
      </c>
      <c r="D22" s="276" t="s">
        <v>601</v>
      </c>
      <c r="E22" s="277" t="s">
        <v>1154</v>
      </c>
      <c r="F22" s="278" t="s">
        <v>602</v>
      </c>
      <c r="G22" s="278" t="s">
        <v>603</v>
      </c>
      <c r="H22" s="69"/>
      <c r="I22" s="419" t="s">
        <v>76</v>
      </c>
      <c r="J22" s="68" t="s">
        <v>221</v>
      </c>
      <c r="K22" s="452"/>
      <c r="L22" s="50" t="s">
        <v>77</v>
      </c>
      <c r="M22" s="70"/>
      <c r="N22" s="446" t="s">
        <v>32</v>
      </c>
      <c r="O22" s="438" t="s">
        <v>77</v>
      </c>
      <c r="P22" s="71" t="s">
        <v>77</v>
      </c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409"/>
      <c r="AC22" s="399"/>
      <c r="AD22" s="414" t="str" cm="1">
        <f t="array" ref="AD22">IF(OR(K22:N22="○"),"○","")</f>
        <v>○</v>
      </c>
    </row>
    <row r="23" spans="1:30" ht="34.5" customHeight="1" x14ac:dyDescent="0.5">
      <c r="A23" s="730"/>
      <c r="B23" s="643">
        <v>16</v>
      </c>
      <c r="C23" s="260" t="s">
        <v>650</v>
      </c>
      <c r="D23" s="77" t="s">
        <v>651</v>
      </c>
      <c r="E23" s="279" t="s">
        <v>652</v>
      </c>
      <c r="F23" s="275" t="s">
        <v>653</v>
      </c>
      <c r="G23" s="275" t="s">
        <v>1167</v>
      </c>
      <c r="H23" s="78" t="s">
        <v>76</v>
      </c>
      <c r="I23" s="426" t="s">
        <v>76</v>
      </c>
      <c r="J23" s="77"/>
      <c r="K23" s="458" t="s">
        <v>76</v>
      </c>
      <c r="L23" s="76" t="s">
        <v>235</v>
      </c>
      <c r="M23" s="56"/>
      <c r="N23" s="459"/>
      <c r="O23" s="439" t="s">
        <v>76</v>
      </c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408"/>
      <c r="AC23" s="398"/>
      <c r="AD23" s="414" t="str" cm="1">
        <f t="array" ref="AD23">IF(OR(K23:N23="○"),"○","")</f>
        <v>○</v>
      </c>
    </row>
    <row r="24" spans="1:30" ht="34.5" customHeight="1" x14ac:dyDescent="0.5">
      <c r="A24" s="764" t="s">
        <v>55</v>
      </c>
      <c r="B24" s="643">
        <v>17</v>
      </c>
      <c r="C24" s="261" t="s">
        <v>594</v>
      </c>
      <c r="D24" s="276" t="s">
        <v>1151</v>
      </c>
      <c r="E24" s="277" t="s">
        <v>1152</v>
      </c>
      <c r="F24" s="278" t="s">
        <v>595</v>
      </c>
      <c r="G24" s="278" t="s">
        <v>596</v>
      </c>
      <c r="H24" s="69"/>
      <c r="I24" s="419" t="s">
        <v>76</v>
      </c>
      <c r="J24" s="68"/>
      <c r="K24" s="452"/>
      <c r="L24" s="50" t="s">
        <v>32</v>
      </c>
      <c r="M24" s="70"/>
      <c r="N24" s="446"/>
      <c r="O24" s="438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409"/>
      <c r="AC24" s="399"/>
      <c r="AD24" s="414" t="str" cm="1">
        <f t="array" ref="AD24">IF(OR(K24:N24="○"),"○","")</f>
        <v/>
      </c>
    </row>
    <row r="25" spans="1:30" ht="34.5" customHeight="1" x14ac:dyDescent="0.5">
      <c r="A25" s="729"/>
      <c r="B25" s="643">
        <v>18</v>
      </c>
      <c r="C25" s="261" t="s">
        <v>625</v>
      </c>
      <c r="D25" s="276" t="s">
        <v>626</v>
      </c>
      <c r="E25" s="277" t="s">
        <v>1163</v>
      </c>
      <c r="F25" s="278" t="s">
        <v>627</v>
      </c>
      <c r="G25" s="278" t="s">
        <v>1079</v>
      </c>
      <c r="H25" s="69"/>
      <c r="I25" s="419" t="s">
        <v>76</v>
      </c>
      <c r="J25" s="68" t="s">
        <v>394</v>
      </c>
      <c r="K25" s="452"/>
      <c r="L25" s="50" t="s">
        <v>77</v>
      </c>
      <c r="M25" s="70"/>
      <c r="N25" s="446"/>
      <c r="O25" s="438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409"/>
      <c r="AC25" s="399"/>
      <c r="AD25" s="414" t="str" cm="1">
        <f t="array" ref="AD25">IF(OR(K25:N25="○"),"○","")</f>
        <v>○</v>
      </c>
    </row>
    <row r="26" spans="1:30" ht="34.5" customHeight="1" x14ac:dyDescent="0.5">
      <c r="A26" s="729"/>
      <c r="B26" s="643">
        <v>19</v>
      </c>
      <c r="C26" s="261" t="s">
        <v>584</v>
      </c>
      <c r="D26" s="276" t="s">
        <v>585</v>
      </c>
      <c r="E26" s="277" t="s">
        <v>1149</v>
      </c>
      <c r="F26" s="278" t="s">
        <v>586</v>
      </c>
      <c r="G26" s="278" t="s">
        <v>587</v>
      </c>
      <c r="H26" s="69"/>
      <c r="I26" s="419" t="s">
        <v>76</v>
      </c>
      <c r="J26" s="68"/>
      <c r="K26" s="452"/>
      <c r="L26" s="50" t="s">
        <v>77</v>
      </c>
      <c r="M26" s="70"/>
      <c r="N26" s="446"/>
      <c r="O26" s="438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409"/>
      <c r="AC26" s="399"/>
      <c r="AD26" s="414" t="str" cm="1">
        <f t="array" ref="AD26">IF(OR(K26:N26="○"),"○","")</f>
        <v>○</v>
      </c>
    </row>
    <row r="27" spans="1:30" ht="34.5" customHeight="1" x14ac:dyDescent="0.5">
      <c r="A27" s="729"/>
      <c r="B27" s="643">
        <v>20</v>
      </c>
      <c r="C27" s="257" t="s">
        <v>560</v>
      </c>
      <c r="D27" s="263" t="s">
        <v>561</v>
      </c>
      <c r="E27" s="257" t="s">
        <v>1146</v>
      </c>
      <c r="F27" s="265" t="s">
        <v>562</v>
      </c>
      <c r="G27" s="265" t="s">
        <v>563</v>
      </c>
      <c r="H27" s="49" t="s">
        <v>76</v>
      </c>
      <c r="I27" s="423"/>
      <c r="J27" s="48" t="s">
        <v>564</v>
      </c>
      <c r="K27" s="451" t="s">
        <v>32</v>
      </c>
      <c r="L27" s="67"/>
      <c r="M27" s="65" t="s">
        <v>32</v>
      </c>
      <c r="N27" s="454"/>
      <c r="O27" s="43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405"/>
      <c r="AC27" s="395" t="s">
        <v>565</v>
      </c>
      <c r="AD27" s="414" t="str" cm="1">
        <f t="array" ref="AD27">IF(OR(K27:N27="○"),"○","")</f>
        <v/>
      </c>
    </row>
    <row r="28" spans="1:30" ht="34.5" customHeight="1" x14ac:dyDescent="0.5">
      <c r="A28" s="729"/>
      <c r="B28" s="763">
        <v>21</v>
      </c>
      <c r="C28" s="752" t="s">
        <v>1199</v>
      </c>
      <c r="D28" s="749" t="s">
        <v>226</v>
      </c>
      <c r="E28" s="752" t="s">
        <v>1141</v>
      </c>
      <c r="F28" s="731" t="s">
        <v>542</v>
      </c>
      <c r="G28" s="731" t="s">
        <v>543</v>
      </c>
      <c r="H28" s="49" t="s">
        <v>76</v>
      </c>
      <c r="I28" s="423"/>
      <c r="J28" s="48"/>
      <c r="K28" s="451" t="s">
        <v>32</v>
      </c>
      <c r="L28" s="67"/>
      <c r="M28" s="65" t="s">
        <v>32</v>
      </c>
      <c r="N28" s="454"/>
      <c r="O28" s="436" t="s">
        <v>77</v>
      </c>
      <c r="P28" s="66" t="s">
        <v>77</v>
      </c>
      <c r="Q28" s="66" t="s">
        <v>32</v>
      </c>
      <c r="R28" s="66" t="s">
        <v>32</v>
      </c>
      <c r="S28" s="66" t="s">
        <v>32</v>
      </c>
      <c r="T28" s="66" t="s">
        <v>32</v>
      </c>
      <c r="U28" s="66" t="s">
        <v>32</v>
      </c>
      <c r="V28" s="66" t="s">
        <v>32</v>
      </c>
      <c r="W28" s="66" t="s">
        <v>32</v>
      </c>
      <c r="X28" s="66" t="s">
        <v>32</v>
      </c>
      <c r="Y28" s="66" t="s">
        <v>32</v>
      </c>
      <c r="Z28" s="66" t="s">
        <v>32</v>
      </c>
      <c r="AA28" s="66" t="s">
        <v>32</v>
      </c>
      <c r="AB28" s="405" t="s">
        <v>61</v>
      </c>
      <c r="AC28" s="395"/>
      <c r="AD28" s="414" t="str" cm="1">
        <f t="array" ref="AD28">IF(OR(K28:N28="○"),"○","")</f>
        <v/>
      </c>
    </row>
    <row r="29" spans="1:30" ht="34.5" customHeight="1" x14ac:dyDescent="0.5">
      <c r="A29" s="729"/>
      <c r="B29" s="735"/>
      <c r="C29" s="737"/>
      <c r="D29" s="739"/>
      <c r="E29" s="737"/>
      <c r="F29" s="745"/>
      <c r="G29" s="745"/>
      <c r="H29" s="69"/>
      <c r="I29" s="419" t="s">
        <v>76</v>
      </c>
      <c r="J29" s="68"/>
      <c r="K29" s="452"/>
      <c r="L29" s="50" t="s">
        <v>32</v>
      </c>
      <c r="M29" s="70"/>
      <c r="N29" s="446" t="s">
        <v>32</v>
      </c>
      <c r="O29" s="438" t="s">
        <v>77</v>
      </c>
      <c r="P29" s="71" t="s">
        <v>77</v>
      </c>
      <c r="Q29" s="71" t="s">
        <v>32</v>
      </c>
      <c r="R29" s="71" t="s">
        <v>32</v>
      </c>
      <c r="S29" s="71"/>
      <c r="T29" s="71" t="s">
        <v>32</v>
      </c>
      <c r="U29" s="71" t="s">
        <v>32</v>
      </c>
      <c r="V29" s="71" t="s">
        <v>32</v>
      </c>
      <c r="W29" s="71" t="s">
        <v>32</v>
      </c>
      <c r="X29" s="71" t="s">
        <v>32</v>
      </c>
      <c r="Y29" s="71" t="s">
        <v>32</v>
      </c>
      <c r="Z29" s="71" t="s">
        <v>32</v>
      </c>
      <c r="AA29" s="71" t="s">
        <v>32</v>
      </c>
      <c r="AB29" s="409" t="s">
        <v>61</v>
      </c>
      <c r="AC29" s="399"/>
      <c r="AD29" s="414" t="str" cm="1">
        <f t="array" ref="AD29">IF(OR(K29:N29="○"),"○","")</f>
        <v/>
      </c>
    </row>
    <row r="30" spans="1:30" ht="34.5" customHeight="1" x14ac:dyDescent="0.5">
      <c r="A30" s="729"/>
      <c r="B30" s="643">
        <v>22</v>
      </c>
      <c r="C30" s="261" t="s">
        <v>609</v>
      </c>
      <c r="D30" s="276" t="s">
        <v>1157</v>
      </c>
      <c r="E30" s="277" t="s">
        <v>1158</v>
      </c>
      <c r="F30" s="278" t="s">
        <v>610</v>
      </c>
      <c r="G30" s="278" t="s">
        <v>611</v>
      </c>
      <c r="H30" s="69"/>
      <c r="I30" s="419" t="s">
        <v>76</v>
      </c>
      <c r="J30" s="68" t="s">
        <v>215</v>
      </c>
      <c r="K30" s="452"/>
      <c r="L30" s="50" t="s">
        <v>32</v>
      </c>
      <c r="M30" s="70"/>
      <c r="N30" s="446"/>
      <c r="O30" s="438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409"/>
      <c r="AC30" s="399"/>
      <c r="AD30" s="414" t="str" cm="1">
        <f t="array" ref="AD30">IF(OR(K30:N30="○"),"○","")</f>
        <v/>
      </c>
    </row>
    <row r="31" spans="1:30" ht="34.5" customHeight="1" x14ac:dyDescent="0.5">
      <c r="A31" s="729"/>
      <c r="B31" s="763">
        <v>23</v>
      </c>
      <c r="C31" s="747" t="s">
        <v>1147</v>
      </c>
      <c r="D31" s="263" t="s">
        <v>172</v>
      </c>
      <c r="E31" s="264" t="s">
        <v>1148</v>
      </c>
      <c r="F31" s="265" t="s">
        <v>576</v>
      </c>
      <c r="G31" s="265" t="s">
        <v>577</v>
      </c>
      <c r="H31" s="49" t="s">
        <v>76</v>
      </c>
      <c r="I31" s="424"/>
      <c r="J31" s="48"/>
      <c r="K31" s="445" t="s">
        <v>77</v>
      </c>
      <c r="L31" s="73"/>
      <c r="M31" s="51" t="s">
        <v>77</v>
      </c>
      <c r="N31" s="455"/>
      <c r="O31" s="433" t="s">
        <v>77</v>
      </c>
      <c r="P31" s="52" t="s">
        <v>77</v>
      </c>
      <c r="Q31" s="52" t="s">
        <v>77</v>
      </c>
      <c r="R31" s="52" t="s">
        <v>77</v>
      </c>
      <c r="S31" s="52" t="s">
        <v>77</v>
      </c>
      <c r="T31" s="52" t="s">
        <v>77</v>
      </c>
      <c r="U31" s="52" t="s">
        <v>77</v>
      </c>
      <c r="V31" s="52" t="s">
        <v>77</v>
      </c>
      <c r="W31" s="52" t="s">
        <v>77</v>
      </c>
      <c r="X31" s="52" t="s">
        <v>77</v>
      </c>
      <c r="Y31" s="52" t="s">
        <v>77</v>
      </c>
      <c r="Z31" s="52" t="s">
        <v>77</v>
      </c>
      <c r="AA31" s="52"/>
      <c r="AB31" s="405"/>
      <c r="AC31" s="395"/>
      <c r="AD31" s="414" t="str" cm="1">
        <f t="array" ref="AD31">IF(OR(K31:N31="○"),"○","")</f>
        <v>○</v>
      </c>
    </row>
    <row r="32" spans="1:30" ht="34.5" customHeight="1" x14ac:dyDescent="0.5">
      <c r="A32" s="729"/>
      <c r="B32" s="735"/>
      <c r="C32" s="762"/>
      <c r="D32" s="276" t="s">
        <v>172</v>
      </c>
      <c r="E32" s="277" t="s">
        <v>1148</v>
      </c>
      <c r="F32" s="265" t="s">
        <v>576</v>
      </c>
      <c r="G32" s="278" t="s">
        <v>583</v>
      </c>
      <c r="H32" s="69"/>
      <c r="I32" s="419" t="s">
        <v>76</v>
      </c>
      <c r="J32" s="68"/>
      <c r="K32" s="456"/>
      <c r="L32" s="50" t="s">
        <v>77</v>
      </c>
      <c r="M32" s="457"/>
      <c r="N32" s="446" t="s">
        <v>32</v>
      </c>
      <c r="O32" s="438" t="s">
        <v>77</v>
      </c>
      <c r="P32" s="71" t="s">
        <v>77</v>
      </c>
      <c r="Q32" s="71" t="s">
        <v>77</v>
      </c>
      <c r="R32" s="71" t="s">
        <v>77</v>
      </c>
      <c r="S32" s="71" t="s">
        <v>77</v>
      </c>
      <c r="T32" s="71" t="s">
        <v>77</v>
      </c>
      <c r="U32" s="71" t="s">
        <v>77</v>
      </c>
      <c r="V32" s="71" t="s">
        <v>77</v>
      </c>
      <c r="W32" s="71" t="s">
        <v>77</v>
      </c>
      <c r="X32" s="71" t="s">
        <v>77</v>
      </c>
      <c r="Y32" s="71" t="s">
        <v>77</v>
      </c>
      <c r="Z32" s="71" t="s">
        <v>77</v>
      </c>
      <c r="AA32" s="71" t="s">
        <v>32</v>
      </c>
      <c r="AB32" s="409"/>
      <c r="AC32" s="399"/>
      <c r="AD32" s="414" t="s">
        <v>1139</v>
      </c>
    </row>
    <row r="33" spans="1:30" ht="34.5" customHeight="1" x14ac:dyDescent="0.5">
      <c r="A33" s="729"/>
      <c r="B33" s="643">
        <v>24</v>
      </c>
      <c r="C33" s="257" t="s">
        <v>555</v>
      </c>
      <c r="D33" s="263" t="s">
        <v>556</v>
      </c>
      <c r="E33" s="257" t="s">
        <v>1145</v>
      </c>
      <c r="F33" s="265" t="s">
        <v>558</v>
      </c>
      <c r="G33" s="265" t="s">
        <v>559</v>
      </c>
      <c r="H33" s="49" t="s">
        <v>76</v>
      </c>
      <c r="I33" s="419" t="s">
        <v>76</v>
      </c>
      <c r="J33" s="48"/>
      <c r="K33" s="451" t="s">
        <v>32</v>
      </c>
      <c r="L33" s="50" t="s">
        <v>32</v>
      </c>
      <c r="M33" s="65" t="s">
        <v>32</v>
      </c>
      <c r="N33" s="446" t="s">
        <v>32</v>
      </c>
      <c r="O33" s="436" t="s">
        <v>77</v>
      </c>
      <c r="P33" s="66" t="s">
        <v>77</v>
      </c>
      <c r="Q33" s="66"/>
      <c r="R33" s="66" t="s">
        <v>32</v>
      </c>
      <c r="S33" s="66" t="s">
        <v>32</v>
      </c>
      <c r="T33" s="66" t="s">
        <v>77</v>
      </c>
      <c r="U33" s="66" t="s">
        <v>77</v>
      </c>
      <c r="V33" s="66" t="s">
        <v>77</v>
      </c>
      <c r="W33" s="66" t="s">
        <v>77</v>
      </c>
      <c r="X33" s="66" t="s">
        <v>32</v>
      </c>
      <c r="Y33" s="66"/>
      <c r="Z33" s="66" t="s">
        <v>32</v>
      </c>
      <c r="AA33" s="66"/>
      <c r="AB33" s="405"/>
      <c r="AC33" s="395"/>
      <c r="AD33" s="414" t="str" cm="1">
        <f t="array" ref="AD33">IF(OR(K33:N33="○"),"○","")</f>
        <v/>
      </c>
    </row>
    <row r="34" spans="1:30" ht="34.5" customHeight="1" x14ac:dyDescent="0.5">
      <c r="A34" s="729"/>
      <c r="B34" s="643">
        <v>25</v>
      </c>
      <c r="C34" s="257" t="s">
        <v>550</v>
      </c>
      <c r="D34" s="263" t="s">
        <v>551</v>
      </c>
      <c r="E34" s="257" t="s">
        <v>1143</v>
      </c>
      <c r="F34" s="265" t="s">
        <v>552</v>
      </c>
      <c r="G34" s="265" t="s">
        <v>552</v>
      </c>
      <c r="H34" s="49" t="s">
        <v>76</v>
      </c>
      <c r="I34" s="419" t="s">
        <v>76</v>
      </c>
      <c r="J34" s="48"/>
      <c r="K34" s="451" t="s">
        <v>32</v>
      </c>
      <c r="L34" s="50" t="s">
        <v>32</v>
      </c>
      <c r="M34" s="65" t="s">
        <v>32</v>
      </c>
      <c r="N34" s="446" t="s">
        <v>32</v>
      </c>
      <c r="O34" s="436" t="s">
        <v>77</v>
      </c>
      <c r="P34" s="66" t="s">
        <v>77</v>
      </c>
      <c r="Q34" s="66"/>
      <c r="R34" s="66" t="s">
        <v>32</v>
      </c>
      <c r="S34" s="66" t="s">
        <v>32</v>
      </c>
      <c r="T34" s="66" t="s">
        <v>77</v>
      </c>
      <c r="U34" s="66" t="s">
        <v>77</v>
      </c>
      <c r="V34" s="66" t="s">
        <v>77</v>
      </c>
      <c r="W34" s="66" t="s">
        <v>77</v>
      </c>
      <c r="X34" s="66" t="s">
        <v>32</v>
      </c>
      <c r="Y34" s="66"/>
      <c r="Z34" s="66" t="s">
        <v>32</v>
      </c>
      <c r="AA34" s="66"/>
      <c r="AB34" s="405"/>
      <c r="AC34" s="395"/>
      <c r="AD34" s="414" t="str" cm="1">
        <f t="array" ref="AD34">IF(OR(K34:N34="○"),"○","")</f>
        <v/>
      </c>
    </row>
    <row r="35" spans="1:30" ht="34.5" customHeight="1" x14ac:dyDescent="0.5">
      <c r="A35" s="729"/>
      <c r="B35" s="643">
        <v>26</v>
      </c>
      <c r="C35" s="257" t="s">
        <v>553</v>
      </c>
      <c r="D35" s="263" t="s">
        <v>551</v>
      </c>
      <c r="E35" s="257" t="s">
        <v>1144</v>
      </c>
      <c r="F35" s="265" t="s">
        <v>554</v>
      </c>
      <c r="G35" s="265" t="s">
        <v>552</v>
      </c>
      <c r="H35" s="49" t="s">
        <v>76</v>
      </c>
      <c r="I35" s="419" t="s">
        <v>76</v>
      </c>
      <c r="J35" s="48"/>
      <c r="K35" s="451" t="s">
        <v>32</v>
      </c>
      <c r="L35" s="50" t="s">
        <v>32</v>
      </c>
      <c r="M35" s="65" t="s">
        <v>32</v>
      </c>
      <c r="N35" s="446" t="s">
        <v>32</v>
      </c>
      <c r="O35" s="436" t="s">
        <v>77</v>
      </c>
      <c r="P35" s="66" t="s">
        <v>77</v>
      </c>
      <c r="Q35" s="66"/>
      <c r="R35" s="66" t="s">
        <v>32</v>
      </c>
      <c r="S35" s="66" t="s">
        <v>32</v>
      </c>
      <c r="T35" s="66" t="s">
        <v>77</v>
      </c>
      <c r="U35" s="66" t="s">
        <v>77</v>
      </c>
      <c r="V35" s="66" t="s">
        <v>77</v>
      </c>
      <c r="W35" s="66" t="s">
        <v>77</v>
      </c>
      <c r="X35" s="66" t="s">
        <v>32</v>
      </c>
      <c r="Y35" s="66"/>
      <c r="Z35" s="66" t="s">
        <v>32</v>
      </c>
      <c r="AA35" s="66"/>
      <c r="AB35" s="405"/>
      <c r="AC35" s="395"/>
      <c r="AD35" s="414" t="str" cm="1">
        <f t="array" ref="AD35">IF(OR(K35:N35="○"),"○","")</f>
        <v/>
      </c>
    </row>
    <row r="36" spans="1:30" ht="34.5" customHeight="1" x14ac:dyDescent="0.5">
      <c r="A36" s="729"/>
      <c r="B36" s="643">
        <v>27</v>
      </c>
      <c r="C36" s="260" t="s">
        <v>636</v>
      </c>
      <c r="D36" s="274" t="s">
        <v>637</v>
      </c>
      <c r="E36" s="260" t="s">
        <v>1165</v>
      </c>
      <c r="F36" s="275" t="s">
        <v>638</v>
      </c>
      <c r="G36" s="275" t="s">
        <v>639</v>
      </c>
      <c r="H36" s="10" t="s">
        <v>235</v>
      </c>
      <c r="I36" s="422" t="s">
        <v>235</v>
      </c>
      <c r="J36" s="34"/>
      <c r="K36" s="452" t="s">
        <v>135</v>
      </c>
      <c r="L36" s="23" t="s">
        <v>135</v>
      </c>
      <c r="M36" s="55" t="s">
        <v>135</v>
      </c>
      <c r="N36" s="453" t="s">
        <v>135</v>
      </c>
      <c r="O36" s="437" t="s">
        <v>76</v>
      </c>
      <c r="P36" s="11" t="s">
        <v>76</v>
      </c>
      <c r="Q36" s="11" t="s">
        <v>135</v>
      </c>
      <c r="R36" s="11"/>
      <c r="S36" s="11"/>
      <c r="T36" s="11" t="s">
        <v>135</v>
      </c>
      <c r="U36" s="11" t="s">
        <v>135</v>
      </c>
      <c r="V36" s="11" t="s">
        <v>135</v>
      </c>
      <c r="W36" s="11" t="s">
        <v>135</v>
      </c>
      <c r="X36" s="11"/>
      <c r="Y36" s="11"/>
      <c r="Z36" s="11" t="s">
        <v>135</v>
      </c>
      <c r="AA36" s="11"/>
      <c r="AB36" s="408"/>
      <c r="AC36" s="398"/>
      <c r="AD36" s="414" t="str" cm="1">
        <f t="array" ref="AD36">IF(OR(K36:N36="○"),"○","")</f>
        <v/>
      </c>
    </row>
    <row r="37" spans="1:30" ht="34.5" customHeight="1" x14ac:dyDescent="0.5">
      <c r="A37" s="729"/>
      <c r="B37" s="643">
        <v>28</v>
      </c>
      <c r="C37" s="261" t="s">
        <v>1196</v>
      </c>
      <c r="D37" s="276" t="s">
        <v>622</v>
      </c>
      <c r="E37" s="277" t="s">
        <v>1162</v>
      </c>
      <c r="F37" s="278" t="s">
        <v>623</v>
      </c>
      <c r="G37" s="278" t="s">
        <v>624</v>
      </c>
      <c r="H37" s="69"/>
      <c r="I37" s="419" t="s">
        <v>76</v>
      </c>
      <c r="J37" s="68"/>
      <c r="K37" s="452"/>
      <c r="L37" s="50" t="s">
        <v>32</v>
      </c>
      <c r="M37" s="70"/>
      <c r="N37" s="446" t="s">
        <v>32</v>
      </c>
      <c r="O37" s="438" t="s">
        <v>77</v>
      </c>
      <c r="P37" s="71" t="s">
        <v>77</v>
      </c>
      <c r="Q37" s="71"/>
      <c r="R37" s="71"/>
      <c r="S37" s="71"/>
      <c r="T37" s="71" t="s">
        <v>32</v>
      </c>
      <c r="U37" s="71" t="s">
        <v>32</v>
      </c>
      <c r="V37" s="71" t="s">
        <v>32</v>
      </c>
      <c r="W37" s="71" t="s">
        <v>32</v>
      </c>
      <c r="X37" s="71"/>
      <c r="Y37" s="71" t="s">
        <v>32</v>
      </c>
      <c r="Z37" s="71" t="s">
        <v>77</v>
      </c>
      <c r="AA37" s="71"/>
      <c r="AB37" s="409" t="s">
        <v>61</v>
      </c>
      <c r="AC37" s="399"/>
      <c r="AD37" s="414" t="str" cm="1">
        <f t="array" ref="AD37">IF(OR(K37:N37="○"),"○","")</f>
        <v/>
      </c>
    </row>
    <row r="38" spans="1:30" ht="34.5" customHeight="1" x14ac:dyDescent="0.5">
      <c r="A38" s="729"/>
      <c r="B38" s="643">
        <v>29</v>
      </c>
      <c r="C38" s="260" t="s">
        <v>644</v>
      </c>
      <c r="D38" s="77" t="s">
        <v>645</v>
      </c>
      <c r="E38" s="279" t="s">
        <v>1166</v>
      </c>
      <c r="F38" s="275" t="s">
        <v>646</v>
      </c>
      <c r="G38" s="275" t="s">
        <v>647</v>
      </c>
      <c r="H38" s="78"/>
      <c r="I38" s="426" t="s">
        <v>76</v>
      </c>
      <c r="J38" s="77"/>
      <c r="K38" s="458"/>
      <c r="L38" s="76" t="s">
        <v>235</v>
      </c>
      <c r="M38" s="56"/>
      <c r="N38" s="459" t="s">
        <v>135</v>
      </c>
      <c r="O38" s="439" t="s">
        <v>76</v>
      </c>
      <c r="P38" s="57" t="s">
        <v>76</v>
      </c>
      <c r="Q38" s="57"/>
      <c r="R38" s="57"/>
      <c r="S38" s="57"/>
      <c r="T38" s="57" t="s">
        <v>76</v>
      </c>
      <c r="U38" s="57" t="s">
        <v>135</v>
      </c>
      <c r="V38" s="57"/>
      <c r="W38" s="57" t="s">
        <v>76</v>
      </c>
      <c r="X38" s="57"/>
      <c r="Y38" s="57" t="s">
        <v>135</v>
      </c>
      <c r="Z38" s="57" t="s">
        <v>76</v>
      </c>
      <c r="AA38" s="57" t="s">
        <v>76</v>
      </c>
      <c r="AB38" s="408"/>
      <c r="AC38" s="398" t="s">
        <v>648</v>
      </c>
      <c r="AD38" s="414" t="str" cm="1">
        <f t="array" ref="AD38">IF(OR(K38:N38="○"),"○","")</f>
        <v>○</v>
      </c>
    </row>
    <row r="39" spans="1:30" ht="34.5" customHeight="1" x14ac:dyDescent="0.5">
      <c r="A39" s="729"/>
      <c r="B39" s="643">
        <v>30</v>
      </c>
      <c r="C39" s="260" t="s">
        <v>1195</v>
      </c>
      <c r="D39" s="274" t="s">
        <v>632</v>
      </c>
      <c r="E39" s="279" t="s">
        <v>1164</v>
      </c>
      <c r="F39" s="275" t="s">
        <v>633</v>
      </c>
      <c r="G39" s="275" t="s">
        <v>634</v>
      </c>
      <c r="H39" s="75" t="s">
        <v>76</v>
      </c>
      <c r="I39" s="425" t="s">
        <v>76</v>
      </c>
      <c r="J39" s="34"/>
      <c r="K39" s="458" t="s">
        <v>135</v>
      </c>
      <c r="L39" s="76" t="s">
        <v>135</v>
      </c>
      <c r="M39" s="56" t="s">
        <v>135</v>
      </c>
      <c r="N39" s="459" t="s">
        <v>135</v>
      </c>
      <c r="O39" s="439" t="s">
        <v>135</v>
      </c>
      <c r="P39" s="57" t="s">
        <v>135</v>
      </c>
      <c r="Q39" s="57" t="s">
        <v>135</v>
      </c>
      <c r="R39" s="57" t="s">
        <v>135</v>
      </c>
      <c r="S39" s="57" t="s">
        <v>135</v>
      </c>
      <c r="T39" s="57" t="s">
        <v>135</v>
      </c>
      <c r="U39" s="57" t="s">
        <v>135</v>
      </c>
      <c r="V39" s="57" t="s">
        <v>135</v>
      </c>
      <c r="W39" s="57" t="s">
        <v>135</v>
      </c>
      <c r="X39" s="57" t="s">
        <v>135</v>
      </c>
      <c r="Y39" s="57" t="s">
        <v>135</v>
      </c>
      <c r="Z39" s="57" t="s">
        <v>135</v>
      </c>
      <c r="AA39" s="57" t="s">
        <v>135</v>
      </c>
      <c r="AB39" s="410"/>
      <c r="AC39" s="400" t="s">
        <v>635</v>
      </c>
      <c r="AD39" s="414" t="str" cm="1">
        <f t="array" ref="AD39">IF(OR(K39:N39="○"),"○","")</f>
        <v/>
      </c>
    </row>
    <row r="40" spans="1:30" ht="34.5" customHeight="1" x14ac:dyDescent="0.5">
      <c r="A40" s="729"/>
      <c r="B40" s="643">
        <v>31</v>
      </c>
      <c r="C40" s="260" t="s">
        <v>1194</v>
      </c>
      <c r="D40" s="77" t="s">
        <v>654</v>
      </c>
      <c r="E40" s="279" t="s">
        <v>1168</v>
      </c>
      <c r="F40" s="275" t="s">
        <v>655</v>
      </c>
      <c r="G40" s="275" t="s">
        <v>655</v>
      </c>
      <c r="H40" s="78" t="s">
        <v>76</v>
      </c>
      <c r="I40" s="426" t="s">
        <v>76</v>
      </c>
      <c r="J40" s="77"/>
      <c r="K40" s="458" t="s">
        <v>76</v>
      </c>
      <c r="L40" s="76" t="s">
        <v>235</v>
      </c>
      <c r="M40" s="56" t="s">
        <v>135</v>
      </c>
      <c r="N40" s="459" t="s">
        <v>135</v>
      </c>
      <c r="O40" s="439" t="s">
        <v>76</v>
      </c>
      <c r="P40" s="57" t="s">
        <v>76</v>
      </c>
      <c r="Q40" s="57"/>
      <c r="R40" s="57" t="s">
        <v>135</v>
      </c>
      <c r="S40" s="57" t="s">
        <v>135</v>
      </c>
      <c r="T40" s="57"/>
      <c r="U40" s="57" t="s">
        <v>135</v>
      </c>
      <c r="V40" s="57" t="s">
        <v>76</v>
      </c>
      <c r="W40" s="57"/>
      <c r="X40" s="57"/>
      <c r="Y40" s="57"/>
      <c r="Z40" s="57" t="s">
        <v>135</v>
      </c>
      <c r="AA40" s="57"/>
      <c r="AB40" s="408"/>
      <c r="AC40" s="398"/>
      <c r="AD40" s="414" t="str" cm="1">
        <f t="array" ref="AD40">IF(OR(K40:N40="○"),"○","")</f>
        <v>○</v>
      </c>
    </row>
    <row r="41" spans="1:30" ht="34.5" customHeight="1" x14ac:dyDescent="0.5">
      <c r="A41" s="729"/>
      <c r="B41" s="643">
        <v>32</v>
      </c>
      <c r="C41" s="256" t="s">
        <v>570</v>
      </c>
      <c r="D41" s="645" t="s">
        <v>571</v>
      </c>
      <c r="E41" s="632" t="s">
        <v>572</v>
      </c>
      <c r="F41" s="642" t="s">
        <v>573</v>
      </c>
      <c r="G41" s="642" t="s">
        <v>574</v>
      </c>
      <c r="H41" s="86" t="s">
        <v>76</v>
      </c>
      <c r="I41" s="633"/>
      <c r="J41" s="85"/>
      <c r="K41" s="462" t="s">
        <v>32</v>
      </c>
      <c r="L41" s="634"/>
      <c r="M41" s="88" t="s">
        <v>32</v>
      </c>
      <c r="N41" s="635"/>
      <c r="O41" s="441"/>
      <c r="P41" s="89" t="s">
        <v>77</v>
      </c>
      <c r="Q41" s="89" t="s">
        <v>32</v>
      </c>
      <c r="R41" s="89" t="s">
        <v>32</v>
      </c>
      <c r="S41" s="89"/>
      <c r="T41" s="89" t="s">
        <v>32</v>
      </c>
      <c r="U41" s="89" t="s">
        <v>32</v>
      </c>
      <c r="V41" s="89" t="s">
        <v>32</v>
      </c>
      <c r="W41" s="89"/>
      <c r="X41" s="89"/>
      <c r="Y41" s="89"/>
      <c r="Z41" s="89"/>
      <c r="AA41" s="89"/>
      <c r="AB41" s="404"/>
      <c r="AC41" s="394"/>
      <c r="AD41" s="414" t="str" cm="1">
        <f t="array" ref="AD41">IF(OR(K41:N41="○"),"○","")</f>
        <v/>
      </c>
    </row>
    <row r="42" spans="1:30" ht="34.5" customHeight="1" x14ac:dyDescent="0.5">
      <c r="A42" s="729"/>
      <c r="B42" s="643">
        <v>33</v>
      </c>
      <c r="C42" s="261" t="s">
        <v>612</v>
      </c>
      <c r="D42" s="276" t="s">
        <v>1159</v>
      </c>
      <c r="E42" s="277" t="s">
        <v>1160</v>
      </c>
      <c r="F42" s="278" t="s">
        <v>613</v>
      </c>
      <c r="G42" s="278" t="s">
        <v>614</v>
      </c>
      <c r="H42" s="69"/>
      <c r="I42" s="419" t="s">
        <v>76</v>
      </c>
      <c r="J42" s="68" t="s">
        <v>615</v>
      </c>
      <c r="K42" s="452"/>
      <c r="L42" s="50" t="s">
        <v>32</v>
      </c>
      <c r="M42" s="70"/>
      <c r="N42" s="446"/>
      <c r="O42" s="438" t="s">
        <v>32</v>
      </c>
      <c r="P42" s="71" t="s">
        <v>77</v>
      </c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409"/>
      <c r="AC42" s="399"/>
      <c r="AD42" s="414" t="str" cm="1">
        <f t="array" ref="AD42">IF(OR(K42:N42="○"),"○","")</f>
        <v/>
      </c>
    </row>
    <row r="43" spans="1:30" ht="34.5" customHeight="1" x14ac:dyDescent="0.5">
      <c r="A43" s="730"/>
      <c r="B43" s="643">
        <v>34</v>
      </c>
      <c r="C43" s="257" t="s">
        <v>628</v>
      </c>
      <c r="D43" s="263" t="s">
        <v>629</v>
      </c>
      <c r="E43" s="257" t="s">
        <v>1198</v>
      </c>
      <c r="F43" s="265" t="s">
        <v>630</v>
      </c>
      <c r="G43" s="265" t="s">
        <v>631</v>
      </c>
      <c r="H43" s="49"/>
      <c r="I43" s="419" t="s">
        <v>77</v>
      </c>
      <c r="J43" s="48"/>
      <c r="K43" s="451"/>
      <c r="L43" s="50" t="s">
        <v>77</v>
      </c>
      <c r="M43" s="65"/>
      <c r="N43" s="446" t="s">
        <v>77</v>
      </c>
      <c r="O43" s="436" t="s">
        <v>77</v>
      </c>
      <c r="P43" s="66" t="s">
        <v>77</v>
      </c>
      <c r="Q43" s="66" t="s">
        <v>77</v>
      </c>
      <c r="R43" s="66" t="s">
        <v>77</v>
      </c>
      <c r="S43" s="66"/>
      <c r="T43" s="66" t="s">
        <v>77</v>
      </c>
      <c r="U43" s="66" t="s">
        <v>77</v>
      </c>
      <c r="V43" s="66" t="s">
        <v>77</v>
      </c>
      <c r="W43" s="66" t="s">
        <v>77</v>
      </c>
      <c r="X43" s="66"/>
      <c r="Y43" s="66" t="s">
        <v>77</v>
      </c>
      <c r="Z43" s="66"/>
      <c r="AA43" s="66"/>
      <c r="AB43" s="405"/>
      <c r="AC43" s="395"/>
      <c r="AD43" s="414" t="str" cm="1">
        <f t="array" ref="AD43">IF(OR(K43:N43="○"),"○","")</f>
        <v>○</v>
      </c>
    </row>
    <row r="44" spans="1:30" ht="34.5" customHeight="1" x14ac:dyDescent="0.5">
      <c r="A44" s="753" t="s">
        <v>55</v>
      </c>
      <c r="B44" s="643">
        <v>35</v>
      </c>
      <c r="C44" s="257" t="s">
        <v>1223</v>
      </c>
      <c r="D44" s="263" t="s">
        <v>182</v>
      </c>
      <c r="E44" s="257" t="s">
        <v>1142</v>
      </c>
      <c r="F44" s="265" t="s">
        <v>548</v>
      </c>
      <c r="G44" s="265" t="s">
        <v>185</v>
      </c>
      <c r="H44" s="49" t="s">
        <v>77</v>
      </c>
      <c r="I44" s="419" t="s">
        <v>77</v>
      </c>
      <c r="J44" s="48" t="s">
        <v>796</v>
      </c>
      <c r="K44" s="451" t="s">
        <v>77</v>
      </c>
      <c r="L44" s="50" t="s">
        <v>77</v>
      </c>
      <c r="M44" s="65" t="s">
        <v>77</v>
      </c>
      <c r="N44" s="446" t="s">
        <v>77</v>
      </c>
      <c r="O44" s="436" t="s">
        <v>77</v>
      </c>
      <c r="P44" s="66" t="s">
        <v>77</v>
      </c>
      <c r="Q44" s="66" t="s">
        <v>77</v>
      </c>
      <c r="R44" s="66" t="s">
        <v>77</v>
      </c>
      <c r="S44" s="66" t="s">
        <v>77</v>
      </c>
      <c r="T44" s="66" t="s">
        <v>77</v>
      </c>
      <c r="U44" s="66" t="s">
        <v>77</v>
      </c>
      <c r="V44" s="66" t="s">
        <v>77</v>
      </c>
      <c r="W44" s="66" t="s">
        <v>77</v>
      </c>
      <c r="X44" s="66" t="s">
        <v>77</v>
      </c>
      <c r="Y44" s="66" t="s">
        <v>77</v>
      </c>
      <c r="Z44" s="66" t="s">
        <v>77</v>
      </c>
      <c r="AA44" s="66" t="s">
        <v>77</v>
      </c>
      <c r="AB44" s="405" t="s">
        <v>1197</v>
      </c>
      <c r="AC44" s="395" t="s">
        <v>549</v>
      </c>
      <c r="AD44" s="414" t="str" cm="1">
        <f t="array" ref="AD44">IF(OR(K44:N44="○"),"○","")</f>
        <v>○</v>
      </c>
    </row>
    <row r="45" spans="1:30" ht="34.5" customHeight="1" x14ac:dyDescent="0.5">
      <c r="A45" s="754"/>
      <c r="B45" s="643">
        <v>36</v>
      </c>
      <c r="C45" s="260" t="s">
        <v>544</v>
      </c>
      <c r="D45" s="77" t="s">
        <v>545</v>
      </c>
      <c r="E45" s="279" t="s">
        <v>946</v>
      </c>
      <c r="F45" s="275" t="s">
        <v>546</v>
      </c>
      <c r="G45" s="275" t="s">
        <v>547</v>
      </c>
      <c r="H45" s="78" t="s">
        <v>77</v>
      </c>
      <c r="I45" s="426" t="s">
        <v>77</v>
      </c>
      <c r="J45" s="77"/>
      <c r="K45" s="458" t="s">
        <v>77</v>
      </c>
      <c r="L45" s="76" t="s">
        <v>77</v>
      </c>
      <c r="M45" s="56"/>
      <c r="N45" s="459"/>
      <c r="O45" s="439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408"/>
      <c r="AC45" s="398"/>
      <c r="AD45" s="414" t="str" cm="1">
        <f t="array" ref="AD45">IF(OR(K45:N45="○"),"○","")</f>
        <v>○</v>
      </c>
    </row>
    <row r="46" spans="1:30" ht="34.5" customHeight="1" thickBot="1" x14ac:dyDescent="0.55000000000000004">
      <c r="A46" s="755"/>
      <c r="B46" s="643">
        <v>37</v>
      </c>
      <c r="C46" s="262" t="s">
        <v>1224</v>
      </c>
      <c r="D46" s="79" t="s">
        <v>545</v>
      </c>
      <c r="E46" s="280" t="s">
        <v>649</v>
      </c>
      <c r="F46" s="281" t="s">
        <v>983</v>
      </c>
      <c r="G46" s="281" t="s">
        <v>984</v>
      </c>
      <c r="H46" s="80" t="s">
        <v>77</v>
      </c>
      <c r="I46" s="427" t="s">
        <v>77</v>
      </c>
      <c r="J46" s="79"/>
      <c r="K46" s="447" t="s">
        <v>77</v>
      </c>
      <c r="L46" s="61" t="s">
        <v>77</v>
      </c>
      <c r="M46" s="60" t="s">
        <v>77</v>
      </c>
      <c r="N46" s="448" t="s">
        <v>77</v>
      </c>
      <c r="O46" s="434" t="s">
        <v>77</v>
      </c>
      <c r="P46" s="62" t="s">
        <v>77</v>
      </c>
      <c r="Q46" s="62" t="s">
        <v>77</v>
      </c>
      <c r="R46" s="62" t="s">
        <v>77</v>
      </c>
      <c r="S46" s="62"/>
      <c r="T46" s="62" t="s">
        <v>77</v>
      </c>
      <c r="U46" s="62" t="s">
        <v>77</v>
      </c>
      <c r="V46" s="62" t="s">
        <v>77</v>
      </c>
      <c r="W46" s="62" t="s">
        <v>77</v>
      </c>
      <c r="X46" s="62" t="s">
        <v>77</v>
      </c>
      <c r="Y46" s="62" t="s">
        <v>77</v>
      </c>
      <c r="Z46" s="62" t="s">
        <v>77</v>
      </c>
      <c r="AA46" s="62"/>
      <c r="AB46" s="411"/>
      <c r="AC46" s="401"/>
      <c r="AD46" s="414" t="str" cm="1">
        <f t="array" ref="AD46">IF(OR(K46:N46="○"),"○","")</f>
        <v>○</v>
      </c>
    </row>
    <row r="47" spans="1:30" ht="34.5" customHeight="1" x14ac:dyDescent="0.35">
      <c r="A47" s="728" t="s">
        <v>656</v>
      </c>
      <c r="B47" s="270">
        <v>39</v>
      </c>
      <c r="C47" s="257" t="s">
        <v>674</v>
      </c>
      <c r="D47" s="263" t="s">
        <v>675</v>
      </c>
      <c r="E47" s="264" t="s">
        <v>676</v>
      </c>
      <c r="F47" s="265" t="s">
        <v>677</v>
      </c>
      <c r="G47" s="265" t="s">
        <v>678</v>
      </c>
      <c r="H47" s="49" t="s">
        <v>76</v>
      </c>
      <c r="I47" s="424"/>
      <c r="J47" s="72" t="s">
        <v>413</v>
      </c>
      <c r="K47" s="445" t="s">
        <v>77</v>
      </c>
      <c r="L47" s="73"/>
      <c r="M47" s="51" t="s">
        <v>77</v>
      </c>
      <c r="N47" s="455"/>
      <c r="O47" s="433" t="s">
        <v>77</v>
      </c>
      <c r="P47" s="52" t="s">
        <v>77</v>
      </c>
      <c r="Q47" s="52"/>
      <c r="R47" s="52" t="s">
        <v>77</v>
      </c>
      <c r="S47" s="52" t="s">
        <v>77</v>
      </c>
      <c r="T47" s="52" t="s">
        <v>32</v>
      </c>
      <c r="U47" s="52" t="s">
        <v>32</v>
      </c>
      <c r="V47" s="52" t="s">
        <v>77</v>
      </c>
      <c r="W47" s="52" t="s">
        <v>77</v>
      </c>
      <c r="X47" s="52" t="s">
        <v>32</v>
      </c>
      <c r="Y47" s="52" t="s">
        <v>32</v>
      </c>
      <c r="Z47" s="52" t="s">
        <v>32</v>
      </c>
      <c r="AA47" s="52" t="s">
        <v>32</v>
      </c>
      <c r="AB47" s="412"/>
      <c r="AC47" s="402"/>
      <c r="AD47" s="414" t="str" cm="1">
        <f t="array" ref="AD47">IF(OR(K47:N47="○"),"○","")</f>
        <v>○</v>
      </c>
    </row>
    <row r="48" spans="1:30" ht="34.5" customHeight="1" x14ac:dyDescent="0.5">
      <c r="A48" s="729"/>
      <c r="B48" s="643">
        <v>40</v>
      </c>
      <c r="C48" s="257" t="s">
        <v>658</v>
      </c>
      <c r="D48" s="263" t="s">
        <v>659</v>
      </c>
      <c r="E48" s="257" t="s">
        <v>660</v>
      </c>
      <c r="F48" s="265" t="s">
        <v>661</v>
      </c>
      <c r="G48" s="265" t="s">
        <v>662</v>
      </c>
      <c r="H48" s="49" t="s">
        <v>76</v>
      </c>
      <c r="I48" s="419" t="s">
        <v>76</v>
      </c>
      <c r="J48" s="48"/>
      <c r="K48" s="451" t="s">
        <v>77</v>
      </c>
      <c r="L48" s="50" t="s">
        <v>77</v>
      </c>
      <c r="M48" s="65" t="s">
        <v>77</v>
      </c>
      <c r="N48" s="446" t="s">
        <v>77</v>
      </c>
      <c r="O48" s="436" t="s">
        <v>77</v>
      </c>
      <c r="P48" s="66" t="s">
        <v>77</v>
      </c>
      <c r="Q48" s="66" t="s">
        <v>77</v>
      </c>
      <c r="R48" s="66" t="s">
        <v>77</v>
      </c>
      <c r="S48" s="66" t="s">
        <v>77</v>
      </c>
      <c r="T48" s="66" t="s">
        <v>77</v>
      </c>
      <c r="U48" s="66" t="s">
        <v>77</v>
      </c>
      <c r="V48" s="66" t="s">
        <v>77</v>
      </c>
      <c r="W48" s="66" t="s">
        <v>77</v>
      </c>
      <c r="X48" s="66" t="s">
        <v>77</v>
      </c>
      <c r="Y48" s="66" t="s">
        <v>77</v>
      </c>
      <c r="Z48" s="66" t="s">
        <v>77</v>
      </c>
      <c r="AA48" s="66" t="s">
        <v>77</v>
      </c>
      <c r="AB48" s="405"/>
      <c r="AC48" s="395"/>
      <c r="AD48" s="414" t="str" cm="1">
        <f t="array" ref="AD48">IF(OR(K48:N48="○"),"○","")</f>
        <v>○</v>
      </c>
    </row>
    <row r="49" spans="1:30" ht="34.5" customHeight="1" x14ac:dyDescent="0.5">
      <c r="A49" s="729"/>
      <c r="B49" s="643">
        <v>41</v>
      </c>
      <c r="C49" s="261" t="s">
        <v>679</v>
      </c>
      <c r="D49" s="276" t="s">
        <v>680</v>
      </c>
      <c r="E49" s="277" t="s">
        <v>681</v>
      </c>
      <c r="F49" s="278" t="s">
        <v>682</v>
      </c>
      <c r="G49" s="278" t="s">
        <v>683</v>
      </c>
      <c r="H49" s="69"/>
      <c r="I49" s="419" t="s">
        <v>76</v>
      </c>
      <c r="J49" s="68"/>
      <c r="K49" s="452"/>
      <c r="L49" s="50" t="s">
        <v>77</v>
      </c>
      <c r="M49" s="70"/>
      <c r="N49" s="446" t="s">
        <v>77</v>
      </c>
      <c r="O49" s="438" t="s">
        <v>77</v>
      </c>
      <c r="P49" s="71" t="s">
        <v>77</v>
      </c>
      <c r="Q49" s="71"/>
      <c r="R49" s="71" t="s">
        <v>77</v>
      </c>
      <c r="S49" s="71" t="s">
        <v>77</v>
      </c>
      <c r="T49" s="71" t="s">
        <v>77</v>
      </c>
      <c r="U49" s="71" t="s">
        <v>77</v>
      </c>
      <c r="V49" s="71" t="s">
        <v>77</v>
      </c>
      <c r="W49" s="71" t="s">
        <v>77</v>
      </c>
      <c r="X49" s="71" t="s">
        <v>32</v>
      </c>
      <c r="Y49" s="71" t="s">
        <v>77</v>
      </c>
      <c r="Z49" s="71" t="s">
        <v>77</v>
      </c>
      <c r="AA49" s="71"/>
      <c r="AB49" s="409"/>
      <c r="AC49" s="399"/>
      <c r="AD49" s="414" t="str" cm="1">
        <f t="array" ref="AD49">IF(OR(K49:N49="○"),"○","")</f>
        <v>○</v>
      </c>
    </row>
    <row r="50" spans="1:30" ht="34.5" customHeight="1" x14ac:dyDescent="0.5">
      <c r="A50" s="729"/>
      <c r="B50" s="643">
        <v>42</v>
      </c>
      <c r="C50" s="257" t="s">
        <v>663</v>
      </c>
      <c r="D50" s="263" t="s">
        <v>664</v>
      </c>
      <c r="E50" s="264" t="s">
        <v>665</v>
      </c>
      <c r="F50" s="265" t="s">
        <v>666</v>
      </c>
      <c r="G50" s="265" t="s">
        <v>667</v>
      </c>
      <c r="H50" s="49" t="s">
        <v>76</v>
      </c>
      <c r="I50" s="419"/>
      <c r="J50" s="48" t="s">
        <v>221</v>
      </c>
      <c r="K50" s="445" t="s">
        <v>77</v>
      </c>
      <c r="L50" s="50" t="s">
        <v>77</v>
      </c>
      <c r="M50" s="51" t="s">
        <v>77</v>
      </c>
      <c r="N50" s="446" t="s">
        <v>77</v>
      </c>
      <c r="O50" s="433" t="s">
        <v>77</v>
      </c>
      <c r="P50" s="52" t="s">
        <v>77</v>
      </c>
      <c r="Q50" s="52" t="s">
        <v>77</v>
      </c>
      <c r="R50" s="52" t="s">
        <v>77</v>
      </c>
      <c r="S50" s="52" t="s">
        <v>77</v>
      </c>
      <c r="T50" s="52" t="s">
        <v>77</v>
      </c>
      <c r="U50" s="52" t="s">
        <v>77</v>
      </c>
      <c r="V50" s="52" t="s">
        <v>77</v>
      </c>
      <c r="W50" s="52" t="s">
        <v>77</v>
      </c>
      <c r="X50" s="52" t="s">
        <v>77</v>
      </c>
      <c r="Y50" s="52" t="s">
        <v>77</v>
      </c>
      <c r="Z50" s="52" t="s">
        <v>77</v>
      </c>
      <c r="AA50" s="52" t="s">
        <v>32</v>
      </c>
      <c r="AB50" s="405"/>
      <c r="AC50" s="395"/>
      <c r="AD50" s="414" t="str" cm="1">
        <f t="array" ref="AD50">IF(OR(K50:N50="○"),"○","")</f>
        <v>○</v>
      </c>
    </row>
    <row r="51" spans="1:30" ht="34.5" customHeight="1" x14ac:dyDescent="0.5">
      <c r="A51" s="729"/>
      <c r="B51" s="643">
        <v>43</v>
      </c>
      <c r="C51" s="283" t="s">
        <v>1200</v>
      </c>
      <c r="D51" s="284" t="s">
        <v>691</v>
      </c>
      <c r="E51" s="285" t="s">
        <v>692</v>
      </c>
      <c r="F51" s="286" t="s">
        <v>693</v>
      </c>
      <c r="G51" s="286" t="s">
        <v>694</v>
      </c>
      <c r="H51" s="78" t="s">
        <v>77</v>
      </c>
      <c r="I51" s="426" t="s">
        <v>77</v>
      </c>
      <c r="J51" s="34" t="s">
        <v>215</v>
      </c>
      <c r="K51" s="458" t="s">
        <v>77</v>
      </c>
      <c r="L51" s="76" t="s">
        <v>77</v>
      </c>
      <c r="M51" s="56"/>
      <c r="N51" s="459"/>
      <c r="O51" s="439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410"/>
      <c r="AC51" s="400"/>
      <c r="AD51" s="414" t="str" cm="1">
        <f t="array" ref="AD51">IF(OR(K51:N51="○"),"○","")</f>
        <v>○</v>
      </c>
    </row>
    <row r="52" spans="1:30" ht="34.5" customHeight="1" x14ac:dyDescent="0.5">
      <c r="A52" s="729"/>
      <c r="B52" s="643">
        <v>44</v>
      </c>
      <c r="C52" s="260" t="s">
        <v>1201</v>
      </c>
      <c r="D52" s="276" t="s">
        <v>685</v>
      </c>
      <c r="E52" s="279" t="s">
        <v>689</v>
      </c>
      <c r="F52" s="275" t="s">
        <v>690</v>
      </c>
      <c r="G52" s="275" t="s">
        <v>690</v>
      </c>
      <c r="H52" s="78" t="s">
        <v>77</v>
      </c>
      <c r="I52" s="426" t="s">
        <v>77</v>
      </c>
      <c r="J52" s="34"/>
      <c r="K52" s="458" t="s">
        <v>77</v>
      </c>
      <c r="L52" s="76" t="s">
        <v>77</v>
      </c>
      <c r="M52" s="56" t="s">
        <v>77</v>
      </c>
      <c r="N52" s="459" t="s">
        <v>77</v>
      </c>
      <c r="O52" s="439" t="s">
        <v>76</v>
      </c>
      <c r="P52" s="57" t="s">
        <v>77</v>
      </c>
      <c r="Q52" s="57" t="s">
        <v>135</v>
      </c>
      <c r="R52" s="57" t="s">
        <v>32</v>
      </c>
      <c r="S52" s="57" t="s">
        <v>32</v>
      </c>
      <c r="T52" s="57" t="s">
        <v>32</v>
      </c>
      <c r="U52" s="57" t="s">
        <v>32</v>
      </c>
      <c r="V52" s="57" t="s">
        <v>32</v>
      </c>
      <c r="W52" s="57" t="s">
        <v>32</v>
      </c>
      <c r="X52" s="57" t="s">
        <v>32</v>
      </c>
      <c r="Y52" s="57" t="s">
        <v>32</v>
      </c>
      <c r="Z52" s="57" t="s">
        <v>32</v>
      </c>
      <c r="AA52" s="57" t="s">
        <v>32</v>
      </c>
      <c r="AB52" s="410"/>
      <c r="AC52" s="400" t="s">
        <v>688</v>
      </c>
      <c r="AD52" s="414" t="str" cm="1">
        <f t="array" ref="AD52">IF(OR(K52:N52="○"),"○","")</f>
        <v>○</v>
      </c>
    </row>
    <row r="53" spans="1:30" ht="34.5" customHeight="1" x14ac:dyDescent="0.5">
      <c r="A53" s="729"/>
      <c r="B53" s="643">
        <v>45</v>
      </c>
      <c r="C53" s="260" t="s">
        <v>684</v>
      </c>
      <c r="D53" s="276" t="s">
        <v>685</v>
      </c>
      <c r="E53" s="279" t="s">
        <v>686</v>
      </c>
      <c r="F53" s="275" t="s">
        <v>687</v>
      </c>
      <c r="G53" s="282" t="s">
        <v>687</v>
      </c>
      <c r="H53" s="78" t="s">
        <v>77</v>
      </c>
      <c r="I53" s="426" t="s">
        <v>77</v>
      </c>
      <c r="J53" s="34"/>
      <c r="K53" s="458" t="s">
        <v>77</v>
      </c>
      <c r="L53" s="76" t="s">
        <v>77</v>
      </c>
      <c r="M53" s="56" t="s">
        <v>77</v>
      </c>
      <c r="N53" s="459" t="s">
        <v>77</v>
      </c>
      <c r="O53" s="439" t="s">
        <v>76</v>
      </c>
      <c r="P53" s="57" t="s">
        <v>77</v>
      </c>
      <c r="Q53" s="57" t="s">
        <v>135</v>
      </c>
      <c r="R53" s="57" t="s">
        <v>32</v>
      </c>
      <c r="S53" s="57" t="s">
        <v>32</v>
      </c>
      <c r="T53" s="57" t="s">
        <v>32</v>
      </c>
      <c r="U53" s="57" t="s">
        <v>32</v>
      </c>
      <c r="V53" s="57" t="s">
        <v>32</v>
      </c>
      <c r="W53" s="57" t="s">
        <v>32</v>
      </c>
      <c r="X53" s="57" t="s">
        <v>32</v>
      </c>
      <c r="Y53" s="57" t="s">
        <v>32</v>
      </c>
      <c r="Z53" s="57" t="s">
        <v>32</v>
      </c>
      <c r="AA53" s="57" t="s">
        <v>32</v>
      </c>
      <c r="AB53" s="410"/>
      <c r="AC53" s="400" t="s">
        <v>688</v>
      </c>
      <c r="AD53" s="414" t="str" cm="1">
        <f t="array" ref="AD53">IF(OR(K53:N53="○"),"○","")</f>
        <v>○</v>
      </c>
    </row>
    <row r="54" spans="1:30" ht="34.5" customHeight="1" x14ac:dyDescent="0.5">
      <c r="A54" s="729"/>
      <c r="B54" s="643">
        <v>46</v>
      </c>
      <c r="C54" s="256" t="s">
        <v>1193</v>
      </c>
      <c r="D54" s="645" t="s">
        <v>261</v>
      </c>
      <c r="E54" s="256" t="s">
        <v>262</v>
      </c>
      <c r="F54" s="642" t="s">
        <v>657</v>
      </c>
      <c r="G54" s="642" t="s">
        <v>264</v>
      </c>
      <c r="H54" s="86" t="s">
        <v>76</v>
      </c>
      <c r="I54" s="418" t="s">
        <v>76</v>
      </c>
      <c r="J54" s="85" t="s">
        <v>53</v>
      </c>
      <c r="K54" s="443" t="s">
        <v>77</v>
      </c>
      <c r="L54" s="87" t="s">
        <v>77</v>
      </c>
      <c r="M54" s="252" t="s">
        <v>77</v>
      </c>
      <c r="N54" s="444" t="s">
        <v>77</v>
      </c>
      <c r="O54" s="432" t="s">
        <v>77</v>
      </c>
      <c r="P54" s="253" t="s">
        <v>77</v>
      </c>
      <c r="Q54" s="253" t="s">
        <v>77</v>
      </c>
      <c r="R54" s="253" t="s">
        <v>77</v>
      </c>
      <c r="S54" s="253" t="s">
        <v>77</v>
      </c>
      <c r="T54" s="253" t="s">
        <v>77</v>
      </c>
      <c r="U54" s="253" t="s">
        <v>77</v>
      </c>
      <c r="V54" s="253" t="s">
        <v>77</v>
      </c>
      <c r="W54" s="253" t="s">
        <v>77</v>
      </c>
      <c r="X54" s="253" t="s">
        <v>77</v>
      </c>
      <c r="Y54" s="253" t="s">
        <v>77</v>
      </c>
      <c r="Z54" s="253" t="s">
        <v>77</v>
      </c>
      <c r="AA54" s="253" t="s">
        <v>77</v>
      </c>
      <c r="AB54" s="404"/>
      <c r="AC54" s="394"/>
      <c r="AD54" s="414" t="str" cm="1">
        <f t="array" ref="AD54">IF(OR(K54:N54="○"),"○","")</f>
        <v>○</v>
      </c>
    </row>
    <row r="55" spans="1:30" ht="34.5" customHeight="1" x14ac:dyDescent="0.5">
      <c r="A55" s="729"/>
      <c r="B55" s="643">
        <v>47</v>
      </c>
      <c r="C55" s="659" t="s">
        <v>668</v>
      </c>
      <c r="D55" s="263" t="s">
        <v>664</v>
      </c>
      <c r="E55" s="264" t="s">
        <v>665</v>
      </c>
      <c r="F55" s="265" t="s">
        <v>666</v>
      </c>
      <c r="G55" s="265" t="s">
        <v>667</v>
      </c>
      <c r="H55" s="49"/>
      <c r="I55" s="419" t="s">
        <v>76</v>
      </c>
      <c r="J55" s="48" t="s">
        <v>221</v>
      </c>
      <c r="K55" s="445" t="s">
        <v>77</v>
      </c>
      <c r="L55" s="50" t="s">
        <v>77</v>
      </c>
      <c r="M55" s="51" t="s">
        <v>77</v>
      </c>
      <c r="N55" s="446" t="s">
        <v>77</v>
      </c>
      <c r="O55" s="433" t="s">
        <v>77</v>
      </c>
      <c r="P55" s="52" t="s">
        <v>77</v>
      </c>
      <c r="Q55" s="52" t="s">
        <v>77</v>
      </c>
      <c r="R55" s="52" t="s">
        <v>77</v>
      </c>
      <c r="S55" s="52" t="s">
        <v>77</v>
      </c>
      <c r="T55" s="52" t="s">
        <v>77</v>
      </c>
      <c r="U55" s="52" t="s">
        <v>77</v>
      </c>
      <c r="V55" s="52" t="s">
        <v>77</v>
      </c>
      <c r="W55" s="52" t="s">
        <v>77</v>
      </c>
      <c r="X55" s="52" t="s">
        <v>77</v>
      </c>
      <c r="Y55" s="52" t="s">
        <v>77</v>
      </c>
      <c r="Z55" s="52" t="s">
        <v>77</v>
      </c>
      <c r="AA55" s="52" t="s">
        <v>32</v>
      </c>
      <c r="AB55" s="405"/>
      <c r="AC55" s="395"/>
      <c r="AD55" s="414" t="str" cm="1">
        <f t="array" ref="AD55">IF(OR(K55:N55="○"),"○","")</f>
        <v>○</v>
      </c>
    </row>
    <row r="56" spans="1:30" ht="34.5" customHeight="1" x14ac:dyDescent="0.5">
      <c r="A56" s="729"/>
      <c r="B56" s="643">
        <v>48</v>
      </c>
      <c r="C56" s="257" t="s">
        <v>669</v>
      </c>
      <c r="D56" s="263" t="s">
        <v>670</v>
      </c>
      <c r="E56" s="264" t="s">
        <v>671</v>
      </c>
      <c r="F56" s="265" t="s">
        <v>672</v>
      </c>
      <c r="G56" s="265" t="s">
        <v>673</v>
      </c>
      <c r="H56" s="49" t="s">
        <v>76</v>
      </c>
      <c r="I56" s="419" t="s">
        <v>76</v>
      </c>
      <c r="J56" s="48"/>
      <c r="K56" s="445"/>
      <c r="L56" s="50"/>
      <c r="M56" s="51" t="s">
        <v>77</v>
      </c>
      <c r="N56" s="446" t="s">
        <v>77</v>
      </c>
      <c r="O56" s="433" t="s">
        <v>77</v>
      </c>
      <c r="P56" s="52" t="s">
        <v>77</v>
      </c>
      <c r="Q56" s="52"/>
      <c r="R56" s="52"/>
      <c r="S56" s="52"/>
      <c r="T56" s="52"/>
      <c r="U56" s="52"/>
      <c r="V56" s="52" t="s">
        <v>77</v>
      </c>
      <c r="W56" s="52" t="s">
        <v>77</v>
      </c>
      <c r="X56" s="52"/>
      <c r="Y56" s="52"/>
      <c r="Z56" s="52"/>
      <c r="AA56" s="52"/>
      <c r="AB56" s="405"/>
      <c r="AC56" s="395"/>
      <c r="AD56" s="414" t="str" cm="1">
        <f t="array" ref="AD56">IF(OR(K56:N56="○"),"○","")</f>
        <v>○</v>
      </c>
    </row>
    <row r="57" spans="1:30" ht="34.5" customHeight="1" x14ac:dyDescent="0.5">
      <c r="A57" s="729"/>
      <c r="B57" s="129">
        <v>49</v>
      </c>
      <c r="C57" s="287" t="s">
        <v>703</v>
      </c>
      <c r="D57" s="288" t="s">
        <v>704</v>
      </c>
      <c r="E57" s="289" t="s">
        <v>705</v>
      </c>
      <c r="F57" s="290" t="s">
        <v>706</v>
      </c>
      <c r="G57" s="290" t="s">
        <v>706</v>
      </c>
      <c r="H57" s="81" t="s">
        <v>235</v>
      </c>
      <c r="I57" s="428" t="s">
        <v>235</v>
      </c>
      <c r="J57" s="34"/>
      <c r="K57" s="458" t="s">
        <v>32</v>
      </c>
      <c r="L57" s="76" t="s">
        <v>32</v>
      </c>
      <c r="M57" s="56" t="s">
        <v>32</v>
      </c>
      <c r="N57" s="459" t="s">
        <v>32</v>
      </c>
      <c r="O57" s="437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408"/>
      <c r="AC57" s="398" t="s">
        <v>707</v>
      </c>
      <c r="AD57" s="414" t="str" cm="1">
        <f t="array" ref="AD57">IF(OR(K57:N57="○"),"○","")</f>
        <v/>
      </c>
    </row>
    <row r="58" spans="1:30" ht="34.5" customHeight="1" x14ac:dyDescent="0.5">
      <c r="A58" s="729"/>
      <c r="B58" s="746">
        <v>50</v>
      </c>
      <c r="C58" s="747" t="s">
        <v>695</v>
      </c>
      <c r="D58" s="749" t="s">
        <v>696</v>
      </c>
      <c r="E58" s="747" t="s">
        <v>697</v>
      </c>
      <c r="F58" s="731" t="s">
        <v>698</v>
      </c>
      <c r="G58" s="731" t="s">
        <v>699</v>
      </c>
      <c r="H58" s="49" t="s">
        <v>76</v>
      </c>
      <c r="I58" s="419"/>
      <c r="J58" s="48"/>
      <c r="K58" s="451" t="s">
        <v>77</v>
      </c>
      <c r="L58" s="50" t="s">
        <v>77</v>
      </c>
      <c r="M58" s="65" t="s">
        <v>77</v>
      </c>
      <c r="N58" s="446" t="s">
        <v>32</v>
      </c>
      <c r="O58" s="436" t="s">
        <v>77</v>
      </c>
      <c r="P58" s="66" t="s">
        <v>77</v>
      </c>
      <c r="Q58" s="66" t="s">
        <v>32</v>
      </c>
      <c r="R58" s="66" t="s">
        <v>77</v>
      </c>
      <c r="S58" s="66" t="s">
        <v>32</v>
      </c>
      <c r="T58" s="66" t="s">
        <v>77</v>
      </c>
      <c r="U58" s="66" t="s">
        <v>77</v>
      </c>
      <c r="V58" s="66" t="s">
        <v>77</v>
      </c>
      <c r="W58" s="66" t="s">
        <v>77</v>
      </c>
      <c r="X58" s="66" t="s">
        <v>32</v>
      </c>
      <c r="Y58" s="66" t="s">
        <v>77</v>
      </c>
      <c r="Z58" s="66" t="s">
        <v>77</v>
      </c>
      <c r="AA58" s="66" t="s">
        <v>32</v>
      </c>
      <c r="AB58" s="405"/>
      <c r="AC58" s="395"/>
      <c r="AD58" s="414" t="str" cm="1">
        <f t="array" ref="AD58">IF(OR(K58:N58="○"),"○","")</f>
        <v>○</v>
      </c>
    </row>
    <row r="59" spans="1:30" ht="34.5" customHeight="1" x14ac:dyDescent="0.5">
      <c r="A59" s="729"/>
      <c r="B59" s="746"/>
      <c r="C59" s="748"/>
      <c r="D59" s="750"/>
      <c r="E59" s="748"/>
      <c r="F59" s="732"/>
      <c r="G59" s="732"/>
      <c r="H59" s="49"/>
      <c r="I59" s="419" t="s">
        <v>76</v>
      </c>
      <c r="J59" s="48"/>
      <c r="K59" s="451" t="s">
        <v>77</v>
      </c>
      <c r="L59" s="50" t="s">
        <v>77</v>
      </c>
      <c r="M59" s="65" t="s">
        <v>77</v>
      </c>
      <c r="N59" s="446" t="s">
        <v>32</v>
      </c>
      <c r="O59" s="436" t="s">
        <v>77</v>
      </c>
      <c r="P59" s="66" t="s">
        <v>77</v>
      </c>
      <c r="Q59" s="66" t="s">
        <v>32</v>
      </c>
      <c r="R59" s="66" t="s">
        <v>135</v>
      </c>
      <c r="S59" s="66" t="s">
        <v>32</v>
      </c>
      <c r="T59" s="66" t="s">
        <v>77</v>
      </c>
      <c r="U59" s="66" t="s">
        <v>77</v>
      </c>
      <c r="V59" s="66" t="s">
        <v>77</v>
      </c>
      <c r="W59" s="66" t="s">
        <v>77</v>
      </c>
      <c r="X59" s="66" t="s">
        <v>32</v>
      </c>
      <c r="Y59" s="66" t="s">
        <v>77</v>
      </c>
      <c r="Z59" s="66" t="s">
        <v>77</v>
      </c>
      <c r="AA59" s="66" t="s">
        <v>32</v>
      </c>
      <c r="AB59" s="405"/>
      <c r="AC59" s="395"/>
      <c r="AD59" s="414" t="s">
        <v>1139</v>
      </c>
    </row>
    <row r="60" spans="1:30" ht="33" customHeight="1" x14ac:dyDescent="0.5">
      <c r="A60" s="729"/>
      <c r="B60" s="643">
        <v>51</v>
      </c>
      <c r="C60" s="261" t="s">
        <v>1222</v>
      </c>
      <c r="D60" s="276" t="s">
        <v>700</v>
      </c>
      <c r="E60" s="277" t="s">
        <v>701</v>
      </c>
      <c r="F60" s="278" t="s">
        <v>702</v>
      </c>
      <c r="G60" s="278" t="s">
        <v>702</v>
      </c>
      <c r="H60" s="69"/>
      <c r="I60" s="419" t="s">
        <v>76</v>
      </c>
      <c r="J60" s="68" t="s">
        <v>215</v>
      </c>
      <c r="K60" s="452"/>
      <c r="L60" s="50" t="s">
        <v>32</v>
      </c>
      <c r="M60" s="70"/>
      <c r="N60" s="446"/>
      <c r="O60" s="438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409"/>
      <c r="AC60" s="399" t="s">
        <v>1230</v>
      </c>
      <c r="AD60" s="414" t="str" cm="1">
        <f t="array" ref="AD60">IF(OR(K60:N60="○"),"○","")</f>
        <v/>
      </c>
    </row>
    <row r="61" spans="1:30" ht="33" customHeight="1" x14ac:dyDescent="0.5">
      <c r="A61" s="729"/>
      <c r="B61" s="643">
        <v>52</v>
      </c>
      <c r="C61" s="291" t="s">
        <v>708</v>
      </c>
      <c r="D61" s="292" t="s">
        <v>709</v>
      </c>
      <c r="E61" s="293" t="s">
        <v>710</v>
      </c>
      <c r="F61" s="282" t="s">
        <v>711</v>
      </c>
      <c r="G61" s="282" t="s">
        <v>712</v>
      </c>
      <c r="H61" s="81" t="s">
        <v>235</v>
      </c>
      <c r="I61" s="428" t="s">
        <v>235</v>
      </c>
      <c r="J61" s="34"/>
      <c r="K61" s="458" t="s">
        <v>76</v>
      </c>
      <c r="L61" s="76" t="s">
        <v>76</v>
      </c>
      <c r="M61" s="56" t="s">
        <v>76</v>
      </c>
      <c r="N61" s="459" t="s">
        <v>76</v>
      </c>
      <c r="O61" s="439" t="s">
        <v>76</v>
      </c>
      <c r="P61" s="57" t="s">
        <v>76</v>
      </c>
      <c r="Q61" s="57"/>
      <c r="R61" s="57" t="s">
        <v>76</v>
      </c>
      <c r="S61" s="57" t="s">
        <v>76</v>
      </c>
      <c r="T61" s="57" t="s">
        <v>76</v>
      </c>
      <c r="U61" s="57" t="s">
        <v>76</v>
      </c>
      <c r="V61" s="57" t="s">
        <v>76</v>
      </c>
      <c r="W61" s="57" t="s">
        <v>76</v>
      </c>
      <c r="X61" s="57"/>
      <c r="Y61" s="57" t="s">
        <v>76</v>
      </c>
      <c r="Z61" s="57" t="s">
        <v>76</v>
      </c>
      <c r="AA61" s="57"/>
      <c r="AB61" s="410"/>
      <c r="AC61" s="400"/>
      <c r="AD61" s="414" t="str" cm="1">
        <f t="array" ref="AD61">IF(OR(K61:N61="○"),"○","")</f>
        <v>○</v>
      </c>
    </row>
    <row r="62" spans="1:30" s="74" customFormat="1" ht="36" customHeight="1" x14ac:dyDescent="0.5">
      <c r="A62" s="729"/>
      <c r="B62" s="643">
        <v>53</v>
      </c>
      <c r="C62" s="261" t="s">
        <v>713</v>
      </c>
      <c r="D62" s="276" t="s">
        <v>468</v>
      </c>
      <c r="E62" s="277" t="s">
        <v>714</v>
      </c>
      <c r="F62" s="278" t="s">
        <v>715</v>
      </c>
      <c r="G62" s="278" t="s">
        <v>1226</v>
      </c>
      <c r="H62" s="69"/>
      <c r="I62" s="419" t="s">
        <v>76</v>
      </c>
      <c r="J62" s="68"/>
      <c r="K62" s="452"/>
      <c r="L62" s="50" t="s">
        <v>32</v>
      </c>
      <c r="M62" s="70"/>
      <c r="N62" s="446"/>
      <c r="O62" s="438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409"/>
      <c r="AC62" s="399"/>
      <c r="AD62" s="414" t="str" cm="1">
        <f t="array" ref="AD62">IF(OR(K62:N62="○"),"○","")</f>
        <v/>
      </c>
    </row>
    <row r="63" spans="1:30" s="74" customFormat="1" ht="36" customHeight="1" x14ac:dyDescent="0.5">
      <c r="A63" s="730"/>
      <c r="B63" s="643">
        <v>54</v>
      </c>
      <c r="C63" s="291" t="s">
        <v>718</v>
      </c>
      <c r="D63" s="292" t="s">
        <v>719</v>
      </c>
      <c r="E63" s="293" t="s">
        <v>720</v>
      </c>
      <c r="F63" s="282" t="s">
        <v>721</v>
      </c>
      <c r="G63" s="282" t="s">
        <v>722</v>
      </c>
      <c r="H63" s="81" t="s">
        <v>235</v>
      </c>
      <c r="I63" s="428" t="s">
        <v>235</v>
      </c>
      <c r="J63" s="34"/>
      <c r="K63" s="458" t="s">
        <v>135</v>
      </c>
      <c r="L63" s="76" t="s">
        <v>135</v>
      </c>
      <c r="M63" s="56" t="s">
        <v>135</v>
      </c>
      <c r="N63" s="459" t="s">
        <v>135</v>
      </c>
      <c r="O63" s="439" t="s">
        <v>76</v>
      </c>
      <c r="P63" s="57" t="s">
        <v>76</v>
      </c>
      <c r="Q63" s="57" t="s">
        <v>76</v>
      </c>
      <c r="R63" s="57" t="s">
        <v>76</v>
      </c>
      <c r="S63" s="57" t="s">
        <v>135</v>
      </c>
      <c r="T63" s="57" t="s">
        <v>76</v>
      </c>
      <c r="U63" s="57" t="s">
        <v>76</v>
      </c>
      <c r="V63" s="57" t="s">
        <v>76</v>
      </c>
      <c r="W63" s="57" t="s">
        <v>76</v>
      </c>
      <c r="X63" s="57" t="s">
        <v>76</v>
      </c>
      <c r="Y63" s="57" t="s">
        <v>76</v>
      </c>
      <c r="Z63" s="57" t="s">
        <v>76</v>
      </c>
      <c r="AA63" s="57"/>
      <c r="AB63" s="410"/>
      <c r="AC63" s="400" t="s">
        <v>688</v>
      </c>
      <c r="AD63" s="414" t="str" cm="1">
        <f t="array" ref="AD63">IF(OR(K63:N63="○"),"○","")</f>
        <v/>
      </c>
    </row>
    <row r="64" spans="1:30" s="74" customFormat="1" ht="36" customHeight="1" x14ac:dyDescent="0.5">
      <c r="A64" s="729" t="s">
        <v>259</v>
      </c>
      <c r="B64" s="643">
        <v>55</v>
      </c>
      <c r="C64" s="291" t="s">
        <v>1034</v>
      </c>
      <c r="D64" s="292" t="s">
        <v>723</v>
      </c>
      <c r="E64" s="293" t="s">
        <v>724</v>
      </c>
      <c r="F64" s="282" t="s">
        <v>1202</v>
      </c>
      <c r="G64" s="282" t="s">
        <v>1203</v>
      </c>
      <c r="H64" s="81"/>
      <c r="I64" s="428" t="s">
        <v>77</v>
      </c>
      <c r="J64" s="34"/>
      <c r="K64" s="458"/>
      <c r="L64" s="76" t="s">
        <v>77</v>
      </c>
      <c r="M64" s="56"/>
      <c r="N64" s="459" t="s">
        <v>77</v>
      </c>
      <c r="O64" s="439" t="s">
        <v>77</v>
      </c>
      <c r="P64" s="57" t="s">
        <v>77</v>
      </c>
      <c r="Q64" s="57" t="s">
        <v>77</v>
      </c>
      <c r="R64" s="57" t="s">
        <v>77</v>
      </c>
      <c r="S64" s="57" t="s">
        <v>32</v>
      </c>
      <c r="T64" s="57" t="s">
        <v>77</v>
      </c>
      <c r="U64" s="57" t="s">
        <v>77</v>
      </c>
      <c r="V64" s="57" t="s">
        <v>77</v>
      </c>
      <c r="W64" s="57" t="s">
        <v>77</v>
      </c>
      <c r="X64" s="57" t="s">
        <v>77</v>
      </c>
      <c r="Y64" s="57" t="s">
        <v>77</v>
      </c>
      <c r="Z64" s="57" t="s">
        <v>77</v>
      </c>
      <c r="AA64" s="57" t="s">
        <v>77</v>
      </c>
      <c r="AB64" s="410"/>
      <c r="AC64" s="400" t="s">
        <v>725</v>
      </c>
      <c r="AD64" s="414" t="str" cm="1">
        <f t="array" ref="AD64">IF(OR(K64:N64="○"),"○","")</f>
        <v>○</v>
      </c>
    </row>
    <row r="65" spans="1:30" s="74" customFormat="1" ht="36" customHeight="1" thickBot="1" x14ac:dyDescent="0.55000000000000004">
      <c r="A65" s="733"/>
      <c r="B65" s="266">
        <v>56</v>
      </c>
      <c r="C65" s="262" t="s">
        <v>716</v>
      </c>
      <c r="D65" s="294" t="s">
        <v>468</v>
      </c>
      <c r="E65" s="280" t="s">
        <v>1204</v>
      </c>
      <c r="F65" s="281" t="s">
        <v>717</v>
      </c>
      <c r="G65" s="281" t="s">
        <v>1227</v>
      </c>
      <c r="H65" s="82"/>
      <c r="I65" s="429" t="s">
        <v>77</v>
      </c>
      <c r="J65" s="58"/>
      <c r="K65" s="460"/>
      <c r="L65" s="84" t="s">
        <v>32</v>
      </c>
      <c r="M65" s="83"/>
      <c r="N65" s="461"/>
      <c r="O65" s="440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411"/>
      <c r="AC65" s="401"/>
      <c r="AD65" s="414" t="str" cm="1">
        <f t="array" ref="AD65">IF(OR(K65:N65="○"),"○","")</f>
        <v/>
      </c>
    </row>
    <row r="66" spans="1:30" s="74" customFormat="1" ht="34.5" customHeight="1" x14ac:dyDescent="0.5">
      <c r="A66" s="729" t="s">
        <v>726</v>
      </c>
      <c r="B66" s="734">
        <v>57</v>
      </c>
      <c r="C66" s="736" t="s">
        <v>727</v>
      </c>
      <c r="D66" s="738" t="s">
        <v>728</v>
      </c>
      <c r="E66" s="740" t="s">
        <v>729</v>
      </c>
      <c r="F66" s="742" t="s">
        <v>730</v>
      </c>
      <c r="G66" s="744" t="s">
        <v>731</v>
      </c>
      <c r="H66" s="86" t="s">
        <v>76</v>
      </c>
      <c r="I66" s="418"/>
      <c r="J66" s="85"/>
      <c r="K66" s="462" t="s">
        <v>77</v>
      </c>
      <c r="L66" s="87" t="s">
        <v>77</v>
      </c>
      <c r="M66" s="88" t="s">
        <v>77</v>
      </c>
      <c r="N66" s="444" t="s">
        <v>77</v>
      </c>
      <c r="O66" s="441" t="s">
        <v>77</v>
      </c>
      <c r="P66" s="89" t="s">
        <v>77</v>
      </c>
      <c r="Q66" s="89"/>
      <c r="R66" s="89" t="s">
        <v>77</v>
      </c>
      <c r="S66" s="89" t="s">
        <v>77</v>
      </c>
      <c r="T66" s="89" t="s">
        <v>77</v>
      </c>
      <c r="U66" s="89" t="s">
        <v>77</v>
      </c>
      <c r="V66" s="89" t="s">
        <v>77</v>
      </c>
      <c r="W66" s="89" t="s">
        <v>77</v>
      </c>
      <c r="X66" s="89" t="s">
        <v>77</v>
      </c>
      <c r="Y66" s="89"/>
      <c r="Z66" s="89" t="s">
        <v>77</v>
      </c>
      <c r="AA66" s="89"/>
      <c r="AB66" s="404"/>
      <c r="AC66" s="394"/>
      <c r="AD66" s="414" t="str" cm="1">
        <f t="array" ref="AD66">IF(OR(K66:N66="○"),"○","")</f>
        <v>○</v>
      </c>
    </row>
    <row r="67" spans="1:30" s="36" customFormat="1" ht="34.5" customHeight="1" x14ac:dyDescent="0.5">
      <c r="A67" s="729"/>
      <c r="B67" s="735"/>
      <c r="C67" s="737"/>
      <c r="D67" s="739"/>
      <c r="E67" s="741"/>
      <c r="F67" s="743"/>
      <c r="G67" s="745"/>
      <c r="H67" s="69"/>
      <c r="I67" s="419" t="s">
        <v>76</v>
      </c>
      <c r="J67" s="68"/>
      <c r="K67" s="452"/>
      <c r="L67" s="50" t="s">
        <v>77</v>
      </c>
      <c r="M67" s="70"/>
      <c r="N67" s="446" t="s">
        <v>77</v>
      </c>
      <c r="O67" s="438" t="s">
        <v>77</v>
      </c>
      <c r="P67" s="71" t="s">
        <v>77</v>
      </c>
      <c r="Q67" s="71"/>
      <c r="R67" s="71" t="s">
        <v>77</v>
      </c>
      <c r="S67" s="71" t="s">
        <v>77</v>
      </c>
      <c r="T67" s="71" t="s">
        <v>77</v>
      </c>
      <c r="U67" s="71" t="s">
        <v>77</v>
      </c>
      <c r="V67" s="71" t="s">
        <v>77</v>
      </c>
      <c r="W67" s="71" t="s">
        <v>77</v>
      </c>
      <c r="X67" s="71" t="s">
        <v>77</v>
      </c>
      <c r="Y67" s="71" t="s">
        <v>77</v>
      </c>
      <c r="Z67" s="71" t="s">
        <v>77</v>
      </c>
      <c r="AA67" s="71"/>
      <c r="AB67" s="409"/>
      <c r="AC67" s="399"/>
      <c r="AD67" s="414" t="s">
        <v>1139</v>
      </c>
    </row>
    <row r="68" spans="1:30" s="36" customFormat="1" ht="33.5" thickBot="1" x14ac:dyDescent="0.55000000000000004">
      <c r="A68" s="733"/>
      <c r="B68" s="266">
        <v>58</v>
      </c>
      <c r="C68" s="295" t="s">
        <v>732</v>
      </c>
      <c r="D68" s="296" t="s">
        <v>733</v>
      </c>
      <c r="E68" s="297" t="s">
        <v>734</v>
      </c>
      <c r="F68" s="298" t="s">
        <v>735</v>
      </c>
      <c r="G68" s="298" t="s">
        <v>736</v>
      </c>
      <c r="H68" s="82"/>
      <c r="I68" s="430" t="s">
        <v>76</v>
      </c>
      <c r="J68" s="90" t="s">
        <v>75</v>
      </c>
      <c r="K68" s="460"/>
      <c r="L68" s="91" t="s">
        <v>77</v>
      </c>
      <c r="M68" s="92"/>
      <c r="N68" s="463" t="s">
        <v>32</v>
      </c>
      <c r="O68" s="442" t="s">
        <v>32</v>
      </c>
      <c r="P68" s="93" t="s">
        <v>32</v>
      </c>
      <c r="Q68" s="93"/>
      <c r="R68" s="93"/>
      <c r="S68" s="93"/>
      <c r="T68" s="93" t="s">
        <v>32</v>
      </c>
      <c r="U68" s="93" t="s">
        <v>32</v>
      </c>
      <c r="V68" s="93" t="s">
        <v>32</v>
      </c>
      <c r="W68" s="93" t="s">
        <v>32</v>
      </c>
      <c r="X68" s="93"/>
      <c r="Y68" s="93" t="s">
        <v>32</v>
      </c>
      <c r="Z68" s="93" t="s">
        <v>32</v>
      </c>
      <c r="AA68" s="93"/>
      <c r="AB68" s="413"/>
      <c r="AC68" s="403"/>
      <c r="AD68" s="414" t="str" cm="1">
        <f t="array" ref="AD68">IF(OR(K68:N68="○"),"○","")</f>
        <v>○</v>
      </c>
    </row>
    <row r="69" spans="1:30" x14ac:dyDescent="0.5">
      <c r="C69" s="136"/>
      <c r="H69" s="414"/>
      <c r="I69" s="414"/>
      <c r="K69" s="414"/>
      <c r="L69" s="414"/>
      <c r="M69" s="414"/>
      <c r="N69" s="414"/>
      <c r="AC69" s="416" t="s">
        <v>1170</v>
      </c>
      <c r="AD69" s="414">
        <f>COUNTIF(AD7:AD68,"○")</f>
        <v>38</v>
      </c>
    </row>
  </sheetData>
  <mergeCells count="45">
    <mergeCell ref="J5:J6"/>
    <mergeCell ref="K5:L5"/>
    <mergeCell ref="M5:N5"/>
    <mergeCell ref="O5:AB5"/>
    <mergeCell ref="AC5:AC6"/>
    <mergeCell ref="A44:A46"/>
    <mergeCell ref="H5:I5"/>
    <mergeCell ref="A7:A10"/>
    <mergeCell ref="A5:A6"/>
    <mergeCell ref="B5:B6"/>
    <mergeCell ref="C5:C6"/>
    <mergeCell ref="D5:D6"/>
    <mergeCell ref="E5:E6"/>
    <mergeCell ref="F5:F6"/>
    <mergeCell ref="G5:G6"/>
    <mergeCell ref="C31:C32"/>
    <mergeCell ref="B28:B29"/>
    <mergeCell ref="B31:B32"/>
    <mergeCell ref="C28:C29"/>
    <mergeCell ref="A11:A23"/>
    <mergeCell ref="A24:A43"/>
    <mergeCell ref="G28:G29"/>
    <mergeCell ref="D17:D18"/>
    <mergeCell ref="E17:E18"/>
    <mergeCell ref="F17:F18"/>
    <mergeCell ref="G17:G18"/>
    <mergeCell ref="F28:F29"/>
    <mergeCell ref="D28:D29"/>
    <mergeCell ref="E28:E29"/>
    <mergeCell ref="J1:AC3"/>
    <mergeCell ref="A47:A63"/>
    <mergeCell ref="G58:G59"/>
    <mergeCell ref="A66:A68"/>
    <mergeCell ref="B66:B67"/>
    <mergeCell ref="C66:C67"/>
    <mergeCell ref="D66:D67"/>
    <mergeCell ref="E66:E67"/>
    <mergeCell ref="F66:F67"/>
    <mergeCell ref="G66:G67"/>
    <mergeCell ref="B58:B59"/>
    <mergeCell ref="C58:C59"/>
    <mergeCell ref="D58:D59"/>
    <mergeCell ref="E58:E59"/>
    <mergeCell ref="F58:F59"/>
    <mergeCell ref="A64:A65"/>
  </mergeCells>
  <phoneticPr fontId="6"/>
  <pageMargins left="0.51181102362204722" right="0.31496062992125984" top="0.74803149606299213" bottom="0.55118110236220474" header="0.31496062992125984" footer="0.31496062992125984"/>
  <pageSetup paperSize="8" scale="90" fitToHeight="0" orientation="landscape" r:id="rId1"/>
  <headerFooter differentFirst="1">
    <firstHeader>&amp;R令和６年度調査</firstHeader>
  </headerFooter>
  <rowBreaks count="3" manualBreakCount="3">
    <brk id="23" max="28" man="1"/>
    <brk id="43" max="28" man="1"/>
    <brk id="63" max="2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4"/>
  <sheetViews>
    <sheetView view="pageBreakPreview" zoomScaleNormal="81" zoomScaleSheetLayoutView="100" workbookViewId="0"/>
  </sheetViews>
  <sheetFormatPr defaultColWidth="9.1796875" defaultRowHeight="18" x14ac:dyDescent="0.5"/>
  <cols>
    <col min="1" max="1" width="4.81640625" style="47" customWidth="1"/>
    <col min="2" max="2" width="4.81640625" style="129" customWidth="1"/>
    <col min="3" max="3" width="32.453125" style="47" customWidth="1"/>
    <col min="4" max="4" width="9.90625" style="131" customWidth="1"/>
    <col min="5" max="5" width="19.7265625" style="47" customWidth="1"/>
    <col min="6" max="7" width="12.7265625" style="35" customWidth="1"/>
    <col min="8" max="8" width="6.1796875" style="134" customWidth="1"/>
    <col min="9" max="24" width="6.1796875" style="129" customWidth="1"/>
    <col min="25" max="25" width="20.08984375" style="47" customWidth="1"/>
    <col min="26" max="16384" width="9.1796875" style="47"/>
  </cols>
  <sheetData>
    <row r="1" spans="1:26" ht="19.5" customHeight="1" x14ac:dyDescent="0.5">
      <c r="A1" s="233" t="s">
        <v>1173</v>
      </c>
      <c r="D1" s="38"/>
      <c r="E1" s="37"/>
      <c r="F1" s="37"/>
      <c r="G1" s="47"/>
      <c r="H1" s="775" t="s">
        <v>1239</v>
      </c>
      <c r="I1" s="775"/>
      <c r="J1" s="775"/>
      <c r="K1" s="775"/>
      <c r="L1" s="775"/>
      <c r="M1" s="775"/>
      <c r="N1" s="775"/>
      <c r="O1" s="775"/>
      <c r="P1" s="775"/>
      <c r="Q1" s="775"/>
      <c r="R1" s="775"/>
      <c r="S1" s="775"/>
      <c r="T1" s="775"/>
      <c r="U1" s="775"/>
      <c r="V1" s="775"/>
      <c r="W1" s="775"/>
      <c r="X1" s="775"/>
      <c r="Y1" s="775"/>
    </row>
    <row r="2" spans="1:26" ht="18.75" customHeight="1" x14ac:dyDescent="0.5">
      <c r="C2" s="234"/>
      <c r="G2" s="648"/>
      <c r="H2" s="775"/>
      <c r="I2" s="775"/>
      <c r="J2" s="775"/>
      <c r="K2" s="775"/>
      <c r="L2" s="775"/>
      <c r="M2" s="775"/>
      <c r="N2" s="775"/>
      <c r="O2" s="775"/>
      <c r="P2" s="775"/>
      <c r="Q2" s="775"/>
      <c r="R2" s="775"/>
      <c r="S2" s="775"/>
      <c r="T2" s="775"/>
      <c r="U2" s="775"/>
      <c r="V2" s="775"/>
      <c r="W2" s="775"/>
      <c r="X2" s="775"/>
      <c r="Y2" s="775"/>
    </row>
    <row r="3" spans="1:26" ht="20" x14ac:dyDescent="0.5">
      <c r="C3" s="130"/>
      <c r="G3" s="648"/>
      <c r="H3" s="648"/>
      <c r="I3" s="648"/>
      <c r="J3" s="648"/>
      <c r="K3" s="648"/>
      <c r="L3" s="648"/>
      <c r="M3" s="648"/>
      <c r="N3" s="648"/>
      <c r="O3" s="648"/>
      <c r="P3" s="648"/>
      <c r="Q3" s="648"/>
      <c r="R3" s="648"/>
      <c r="S3" s="648"/>
      <c r="T3" s="648"/>
      <c r="U3" s="648"/>
      <c r="V3" s="648"/>
      <c r="W3" s="648"/>
      <c r="X3" s="648"/>
      <c r="Y3" s="648"/>
    </row>
    <row r="4" spans="1:26" ht="23" thickBot="1" x14ac:dyDescent="0.55000000000000004">
      <c r="A4" s="132" t="s">
        <v>485</v>
      </c>
      <c r="B4" s="47"/>
      <c r="C4" s="133"/>
      <c r="H4" s="147" t="s">
        <v>1238</v>
      </c>
      <c r="Y4" s="39" t="s">
        <v>415</v>
      </c>
    </row>
    <row r="5" spans="1:26" s="74" customFormat="1" ht="35.5" customHeight="1" x14ac:dyDescent="0.5">
      <c r="A5" s="728" t="s">
        <v>486</v>
      </c>
      <c r="B5" s="758" t="s">
        <v>487</v>
      </c>
      <c r="C5" s="758" t="s">
        <v>488</v>
      </c>
      <c r="D5" s="760" t="s">
        <v>489</v>
      </c>
      <c r="E5" s="758" t="s">
        <v>490</v>
      </c>
      <c r="F5" s="758" t="s">
        <v>491</v>
      </c>
      <c r="G5" s="758" t="s">
        <v>492</v>
      </c>
      <c r="H5" s="779" t="s">
        <v>1235</v>
      </c>
      <c r="I5" s="211" t="s">
        <v>1172</v>
      </c>
      <c r="J5" s="647" t="s">
        <v>494</v>
      </c>
      <c r="K5" s="781" t="s">
        <v>1177</v>
      </c>
      <c r="L5" s="771"/>
      <c r="M5" s="771"/>
      <c r="N5" s="771"/>
      <c r="O5" s="771"/>
      <c r="P5" s="771"/>
      <c r="Q5" s="771"/>
      <c r="R5" s="771"/>
      <c r="S5" s="771"/>
      <c r="T5" s="771"/>
      <c r="U5" s="771"/>
      <c r="V5" s="771"/>
      <c r="W5" s="771"/>
      <c r="X5" s="772"/>
      <c r="Y5" s="773" t="s">
        <v>13</v>
      </c>
    </row>
    <row r="6" spans="1:26" s="74" customFormat="1" ht="104.25" customHeight="1" thickBot="1" x14ac:dyDescent="0.55000000000000004">
      <c r="A6" s="733"/>
      <c r="B6" s="776"/>
      <c r="C6" s="776"/>
      <c r="D6" s="777"/>
      <c r="E6" s="776"/>
      <c r="F6" s="776"/>
      <c r="G6" s="776"/>
      <c r="H6" s="780"/>
      <c r="I6" s="231" t="s">
        <v>495</v>
      </c>
      <c r="J6" s="232" t="s">
        <v>495</v>
      </c>
      <c r="K6" s="212" t="s">
        <v>14</v>
      </c>
      <c r="L6" s="213" t="s">
        <v>15</v>
      </c>
      <c r="M6" s="213" t="s">
        <v>16</v>
      </c>
      <c r="N6" s="213" t="s">
        <v>17</v>
      </c>
      <c r="O6" s="213" t="s">
        <v>18</v>
      </c>
      <c r="P6" s="213" t="s">
        <v>19</v>
      </c>
      <c r="Q6" s="213" t="s">
        <v>20</v>
      </c>
      <c r="R6" s="213" t="s">
        <v>21</v>
      </c>
      <c r="S6" s="213" t="s">
        <v>22</v>
      </c>
      <c r="T6" s="213" t="s">
        <v>23</v>
      </c>
      <c r="U6" s="213" t="s">
        <v>24</v>
      </c>
      <c r="V6" s="213" t="s">
        <v>25</v>
      </c>
      <c r="W6" s="213" t="s">
        <v>26</v>
      </c>
      <c r="X6" s="214" t="s">
        <v>27</v>
      </c>
      <c r="Y6" s="778"/>
    </row>
    <row r="7" spans="1:26" s="74" customFormat="1" ht="41.25" customHeight="1" thickBot="1" x14ac:dyDescent="0.55000000000000004">
      <c r="A7" s="235" t="s">
        <v>497</v>
      </c>
      <c r="B7" s="299">
        <v>1</v>
      </c>
      <c r="C7" s="534" t="s">
        <v>1175</v>
      </c>
      <c r="D7" s="674" t="s">
        <v>512</v>
      </c>
      <c r="E7" s="531" t="s">
        <v>513</v>
      </c>
      <c r="F7" s="299" t="s">
        <v>514</v>
      </c>
      <c r="G7" s="300" t="s">
        <v>515</v>
      </c>
      <c r="H7" s="236" t="s">
        <v>215</v>
      </c>
      <c r="I7" s="237" t="s">
        <v>76</v>
      </c>
      <c r="J7" s="237" t="s">
        <v>76</v>
      </c>
      <c r="K7" s="238" t="s">
        <v>77</v>
      </c>
      <c r="L7" s="239" t="s">
        <v>77</v>
      </c>
      <c r="M7" s="239" t="s">
        <v>77</v>
      </c>
      <c r="N7" s="239" t="s">
        <v>77</v>
      </c>
      <c r="O7" s="239" t="s">
        <v>77</v>
      </c>
      <c r="P7" s="239" t="s">
        <v>77</v>
      </c>
      <c r="Q7" s="239" t="s">
        <v>77</v>
      </c>
      <c r="R7" s="239" t="s">
        <v>77</v>
      </c>
      <c r="S7" s="239" t="s">
        <v>77</v>
      </c>
      <c r="T7" s="239" t="s">
        <v>77</v>
      </c>
      <c r="U7" s="239" t="s">
        <v>77</v>
      </c>
      <c r="V7" s="239" t="s">
        <v>77</v>
      </c>
      <c r="W7" s="239" t="s">
        <v>32</v>
      </c>
      <c r="X7" s="240"/>
      <c r="Y7" s="241"/>
      <c r="Z7" s="414" t="str" cm="1">
        <f t="array" ref="Z7">IF(OR(I7:J7="○"),"○","")</f>
        <v>○</v>
      </c>
    </row>
    <row r="8" spans="1:26" ht="41.25" customHeight="1" x14ac:dyDescent="0.5">
      <c r="A8" s="728" t="s">
        <v>1081</v>
      </c>
      <c r="B8" s="270">
        <v>2</v>
      </c>
      <c r="C8" s="259" t="s">
        <v>566</v>
      </c>
      <c r="D8" s="271" t="s">
        <v>567</v>
      </c>
      <c r="E8" s="532" t="s">
        <v>1176</v>
      </c>
      <c r="F8" s="273" t="s">
        <v>568</v>
      </c>
      <c r="G8" s="273" t="s">
        <v>569</v>
      </c>
      <c r="H8" s="242" t="s">
        <v>413</v>
      </c>
      <c r="I8" s="43" t="s">
        <v>77</v>
      </c>
      <c r="J8" s="43" t="s">
        <v>32</v>
      </c>
      <c r="K8" s="43" t="s">
        <v>77</v>
      </c>
      <c r="L8" s="44" t="s">
        <v>77</v>
      </c>
      <c r="M8" s="44" t="s">
        <v>32</v>
      </c>
      <c r="N8" s="44" t="s">
        <v>32</v>
      </c>
      <c r="O8" s="44" t="s">
        <v>77</v>
      </c>
      <c r="P8" s="44" t="s">
        <v>77</v>
      </c>
      <c r="Q8" s="44" t="s">
        <v>77</v>
      </c>
      <c r="R8" s="44" t="s">
        <v>77</v>
      </c>
      <c r="S8" s="44" t="s">
        <v>77</v>
      </c>
      <c r="T8" s="44"/>
      <c r="U8" s="44" t="s">
        <v>77</v>
      </c>
      <c r="V8" s="44" t="s">
        <v>32</v>
      </c>
      <c r="W8" s="44"/>
      <c r="X8" s="45"/>
      <c r="Y8" s="46" t="s">
        <v>1174</v>
      </c>
      <c r="Z8" s="414" t="str" cm="1">
        <f t="array" ref="Z8">IF(OR(I8:J8="○"),"○","")</f>
        <v>○</v>
      </c>
    </row>
    <row r="9" spans="1:26" ht="41.25" customHeight="1" thickBot="1" x14ac:dyDescent="0.55000000000000004">
      <c r="A9" s="733"/>
      <c r="B9" s="643">
        <v>3</v>
      </c>
      <c r="C9" s="644" t="s">
        <v>578</v>
      </c>
      <c r="D9" s="662" t="s">
        <v>1078</v>
      </c>
      <c r="E9" s="646" t="s">
        <v>580</v>
      </c>
      <c r="F9" s="640" t="s">
        <v>581</v>
      </c>
      <c r="G9" s="640" t="s">
        <v>582</v>
      </c>
      <c r="H9" s="48" t="s">
        <v>564</v>
      </c>
      <c r="I9" s="51" t="s">
        <v>77</v>
      </c>
      <c r="J9" s="51" t="s">
        <v>77</v>
      </c>
      <c r="K9" s="51" t="s">
        <v>77</v>
      </c>
      <c r="L9" s="52" t="s">
        <v>77</v>
      </c>
      <c r="M9" s="52" t="s">
        <v>77</v>
      </c>
      <c r="N9" s="52" t="s">
        <v>77</v>
      </c>
      <c r="O9" s="52" t="s">
        <v>77</v>
      </c>
      <c r="P9" s="52" t="s">
        <v>77</v>
      </c>
      <c r="Q9" s="52" t="s">
        <v>77</v>
      </c>
      <c r="R9" s="52" t="s">
        <v>77</v>
      </c>
      <c r="S9" s="52" t="s">
        <v>77</v>
      </c>
      <c r="T9" s="52"/>
      <c r="U9" s="52" t="s">
        <v>77</v>
      </c>
      <c r="V9" s="52" t="s">
        <v>77</v>
      </c>
      <c r="W9" s="52"/>
      <c r="X9" s="53"/>
      <c r="Y9" s="54"/>
      <c r="Z9" s="414" t="str" cm="1">
        <f t="array" ref="Z9">IF(OR(I9:J9="○"),"○","")</f>
        <v>○</v>
      </c>
    </row>
    <row r="10" spans="1:26" ht="41.25" customHeight="1" thickBot="1" x14ac:dyDescent="0.45">
      <c r="A10" s="243" t="s">
        <v>1082</v>
      </c>
      <c r="B10" s="244">
        <v>4</v>
      </c>
      <c r="C10" s="245" t="s">
        <v>674</v>
      </c>
      <c r="D10" s="675" t="s">
        <v>675</v>
      </c>
      <c r="E10" s="533" t="s">
        <v>676</v>
      </c>
      <c r="F10" s="246" t="s">
        <v>677</v>
      </c>
      <c r="G10" s="246" t="s">
        <v>678</v>
      </c>
      <c r="H10" s="247" t="s">
        <v>413</v>
      </c>
      <c r="I10" s="248" t="s">
        <v>77</v>
      </c>
      <c r="J10" s="248" t="s">
        <v>77</v>
      </c>
      <c r="K10" s="248" t="s">
        <v>77</v>
      </c>
      <c r="L10" s="249" t="s">
        <v>77</v>
      </c>
      <c r="M10" s="249"/>
      <c r="N10" s="249" t="s">
        <v>77</v>
      </c>
      <c r="O10" s="249" t="s">
        <v>77</v>
      </c>
      <c r="P10" s="249" t="s">
        <v>32</v>
      </c>
      <c r="Q10" s="249" t="s">
        <v>32</v>
      </c>
      <c r="R10" s="249" t="s">
        <v>77</v>
      </c>
      <c r="S10" s="249" t="s">
        <v>77</v>
      </c>
      <c r="T10" s="249" t="s">
        <v>32</v>
      </c>
      <c r="U10" s="249" t="s">
        <v>32</v>
      </c>
      <c r="V10" s="249" t="s">
        <v>32</v>
      </c>
      <c r="W10" s="249" t="s">
        <v>32</v>
      </c>
      <c r="X10" s="250"/>
      <c r="Y10" s="251"/>
      <c r="Z10" s="414" t="str" cm="1">
        <f t="array" ref="Z10">IF(OR(I10:J10="○"),"○","")</f>
        <v>○</v>
      </c>
    </row>
    <row r="11" spans="1:26" s="36" customFormat="1" ht="16.5" x14ac:dyDescent="0.5">
      <c r="C11" s="95"/>
      <c r="D11" s="94"/>
      <c r="E11" s="95"/>
      <c r="F11" s="96"/>
      <c r="G11" s="96"/>
      <c r="H11" s="135"/>
      <c r="I11" s="414"/>
      <c r="J11" s="414"/>
      <c r="Y11" s="416" t="s">
        <v>1170</v>
      </c>
      <c r="Z11" s="414">
        <f>COUNTIF(Z7:Z10,"○")</f>
        <v>4</v>
      </c>
    </row>
    <row r="12" spans="1:26" s="74" customFormat="1" ht="16.5" x14ac:dyDescent="0.5">
      <c r="B12" s="36"/>
      <c r="C12" s="95"/>
      <c r="D12" s="94"/>
      <c r="E12" s="97"/>
      <c r="F12" s="96"/>
      <c r="G12" s="96"/>
      <c r="H12" s="135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1:26" x14ac:dyDescent="0.5">
      <c r="C13" s="136"/>
    </row>
    <row r="14" spans="1:26" x14ac:dyDescent="0.5">
      <c r="C14" s="136"/>
    </row>
  </sheetData>
  <mergeCells count="12">
    <mergeCell ref="H1:Y2"/>
    <mergeCell ref="A8:A9"/>
    <mergeCell ref="A5:A6"/>
    <mergeCell ref="B5:B6"/>
    <mergeCell ref="C5:C6"/>
    <mergeCell ref="D5:D6"/>
    <mergeCell ref="Y5:Y6"/>
    <mergeCell ref="E5:E6"/>
    <mergeCell ref="F5:F6"/>
    <mergeCell ref="G5:G6"/>
    <mergeCell ref="H5:H6"/>
    <mergeCell ref="K5:X5"/>
  </mergeCells>
  <phoneticPr fontId="6"/>
  <pageMargins left="0.70866141732283472" right="0.70866141732283472" top="0.74803149606299213" bottom="0.74803149606299213" header="0.31496062992125984" footer="0.31496062992125984"/>
  <pageSetup paperSize="8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64"/>
  <sheetViews>
    <sheetView view="pageBreakPreview" zoomScaleNormal="11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9.1796875" defaultRowHeight="16.5" x14ac:dyDescent="0.5"/>
  <cols>
    <col min="1" max="1" width="3.54296875" style="328" customWidth="1"/>
    <col min="2" max="2" width="3.81640625" style="543" customWidth="1"/>
    <col min="3" max="3" width="29.7265625" style="328" customWidth="1"/>
    <col min="4" max="4" width="8.36328125" style="328" customWidth="1"/>
    <col min="5" max="5" width="26.6328125" style="593" customWidth="1"/>
    <col min="6" max="6" width="13.1796875" style="594" customWidth="1"/>
    <col min="7" max="7" width="13.1796875" style="543" customWidth="1"/>
    <col min="8" max="8" width="5.26953125" style="543" customWidth="1"/>
    <col min="9" max="11" width="4.54296875" style="543" customWidth="1"/>
    <col min="12" max="12" width="4.54296875" style="597" customWidth="1"/>
    <col min="13" max="24" width="4.453125" style="543" customWidth="1"/>
    <col min="25" max="25" width="4.453125" style="595" customWidth="1"/>
    <col min="26" max="26" width="7" style="596" customWidth="1"/>
    <col min="27" max="27" width="18.54296875" style="598" customWidth="1"/>
    <col min="28" max="28" width="7" style="328" customWidth="1"/>
    <col min="29" max="16384" width="9.1796875" style="328"/>
  </cols>
  <sheetData>
    <row r="1" spans="1:29" ht="54.5" customHeight="1" x14ac:dyDescent="0.5">
      <c r="A1" s="139" t="s">
        <v>897</v>
      </c>
      <c r="C1" s="139"/>
      <c r="D1" s="139"/>
      <c r="E1" s="139"/>
      <c r="F1" s="139"/>
      <c r="G1" s="139"/>
      <c r="H1" s="782" t="s">
        <v>1169</v>
      </c>
      <c r="I1" s="782"/>
      <c r="J1" s="782"/>
      <c r="K1" s="782"/>
      <c r="L1" s="782"/>
      <c r="M1" s="782"/>
      <c r="N1" s="782"/>
      <c r="O1" s="782"/>
      <c r="P1" s="782"/>
      <c r="Q1" s="782"/>
      <c r="R1" s="782"/>
      <c r="S1" s="782"/>
      <c r="T1" s="782"/>
      <c r="U1" s="782"/>
      <c r="V1" s="782"/>
      <c r="W1" s="782"/>
      <c r="X1" s="782"/>
      <c r="Y1" s="782"/>
      <c r="Z1" s="782"/>
      <c r="AA1" s="782"/>
      <c r="AB1" s="544"/>
    </row>
    <row r="2" spans="1:29" ht="24.75" customHeight="1" thickBot="1" x14ac:dyDescent="0.55000000000000004">
      <c r="A2" s="326" t="s">
        <v>898</v>
      </c>
      <c r="B2" s="545"/>
      <c r="C2" s="545"/>
      <c r="D2" s="546"/>
      <c r="E2" s="546"/>
      <c r="F2" s="545"/>
      <c r="G2" s="546"/>
      <c r="H2" s="147" t="s">
        <v>1238</v>
      </c>
      <c r="I2" s="544"/>
      <c r="J2" s="544"/>
      <c r="K2" s="544"/>
      <c r="L2" s="544"/>
      <c r="M2" s="544"/>
      <c r="N2" s="544"/>
      <c r="O2" s="544"/>
      <c r="P2" s="544"/>
      <c r="Q2" s="544"/>
      <c r="R2" s="544"/>
      <c r="S2" s="544"/>
      <c r="T2" s="544"/>
      <c r="U2" s="544"/>
      <c r="V2" s="544"/>
      <c r="W2" s="544"/>
      <c r="X2" s="544"/>
      <c r="Y2" s="544"/>
      <c r="Z2" s="547"/>
      <c r="AA2" s="548" t="s">
        <v>415</v>
      </c>
      <c r="AB2" s="544"/>
      <c r="AC2" s="544"/>
    </row>
    <row r="3" spans="1:29" ht="30.75" customHeight="1" x14ac:dyDescent="0.5">
      <c r="A3" s="783" t="s">
        <v>815</v>
      </c>
      <c r="B3" s="785" t="s">
        <v>816</v>
      </c>
      <c r="C3" s="787" t="s">
        <v>899</v>
      </c>
      <c r="D3" s="789" t="s">
        <v>900</v>
      </c>
      <c r="E3" s="791" t="s">
        <v>819</v>
      </c>
      <c r="F3" s="791" t="s">
        <v>901</v>
      </c>
      <c r="G3" s="791" t="s">
        <v>821</v>
      </c>
      <c r="H3" s="793" t="s">
        <v>1235</v>
      </c>
      <c r="I3" s="795" t="s">
        <v>822</v>
      </c>
      <c r="J3" s="796"/>
      <c r="K3" s="799" t="s">
        <v>823</v>
      </c>
      <c r="L3" s="800"/>
      <c r="M3" s="719" t="s">
        <v>1178</v>
      </c>
      <c r="N3" s="719"/>
      <c r="O3" s="719"/>
      <c r="P3" s="719"/>
      <c r="Q3" s="719"/>
      <c r="R3" s="719"/>
      <c r="S3" s="719"/>
      <c r="T3" s="719"/>
      <c r="U3" s="719"/>
      <c r="V3" s="719"/>
      <c r="W3" s="719"/>
      <c r="X3" s="719"/>
      <c r="Y3" s="719"/>
      <c r="Z3" s="719"/>
      <c r="AA3" s="801" t="s">
        <v>825</v>
      </c>
    </row>
    <row r="4" spans="1:29" ht="70.5" customHeight="1" thickBot="1" x14ac:dyDescent="0.55000000000000004">
      <c r="A4" s="784"/>
      <c r="B4" s="786"/>
      <c r="C4" s="788"/>
      <c r="D4" s="790"/>
      <c r="E4" s="792"/>
      <c r="F4" s="792"/>
      <c r="G4" s="792"/>
      <c r="H4" s="794"/>
      <c r="I4" s="616" t="s">
        <v>1109</v>
      </c>
      <c r="J4" s="549" t="s">
        <v>1110</v>
      </c>
      <c r="K4" s="333" t="s">
        <v>1109</v>
      </c>
      <c r="L4" s="617" t="s">
        <v>1110</v>
      </c>
      <c r="M4" s="611" t="s">
        <v>902</v>
      </c>
      <c r="N4" s="550" t="s">
        <v>903</v>
      </c>
      <c r="O4" s="550" t="s">
        <v>904</v>
      </c>
      <c r="P4" s="550" t="s">
        <v>905</v>
      </c>
      <c r="Q4" s="550" t="s">
        <v>906</v>
      </c>
      <c r="R4" s="550" t="s">
        <v>907</v>
      </c>
      <c r="S4" s="550" t="s">
        <v>908</v>
      </c>
      <c r="T4" s="550" t="s">
        <v>909</v>
      </c>
      <c r="U4" s="550" t="s">
        <v>910</v>
      </c>
      <c r="V4" s="550" t="s">
        <v>911</v>
      </c>
      <c r="W4" s="550" t="s">
        <v>912</v>
      </c>
      <c r="X4" s="550" t="s">
        <v>913</v>
      </c>
      <c r="Y4" s="550" t="s">
        <v>914</v>
      </c>
      <c r="Z4" s="551" t="s">
        <v>915</v>
      </c>
      <c r="AA4" s="802"/>
    </row>
    <row r="5" spans="1:29" ht="33" customHeight="1" x14ac:dyDescent="0.5">
      <c r="A5" s="783" t="s">
        <v>826</v>
      </c>
      <c r="B5" s="649">
        <v>1</v>
      </c>
      <c r="C5" s="552" t="s">
        <v>737</v>
      </c>
      <c r="D5" s="651" t="s">
        <v>916</v>
      </c>
      <c r="E5" s="553" t="s">
        <v>917</v>
      </c>
      <c r="F5" s="651" t="s">
        <v>918</v>
      </c>
      <c r="G5" s="651" t="s">
        <v>919</v>
      </c>
      <c r="H5" s="653" t="s">
        <v>920</v>
      </c>
      <c r="I5" s="618" t="s">
        <v>77</v>
      </c>
      <c r="J5" s="337" t="s">
        <v>77</v>
      </c>
      <c r="K5" s="335" t="s">
        <v>77</v>
      </c>
      <c r="L5" s="619" t="s">
        <v>77</v>
      </c>
      <c r="M5" s="612" t="s">
        <v>77</v>
      </c>
      <c r="N5" s="336" t="s">
        <v>77</v>
      </c>
      <c r="O5" s="336" t="s">
        <v>32</v>
      </c>
      <c r="P5" s="336"/>
      <c r="Q5" s="336"/>
      <c r="R5" s="336" t="s">
        <v>32</v>
      </c>
      <c r="S5" s="336" t="s">
        <v>77</v>
      </c>
      <c r="T5" s="336" t="s">
        <v>77</v>
      </c>
      <c r="U5" s="336" t="s">
        <v>77</v>
      </c>
      <c r="V5" s="336"/>
      <c r="W5" s="336" t="s">
        <v>32</v>
      </c>
      <c r="X5" s="336" t="s">
        <v>32</v>
      </c>
      <c r="Y5" s="336"/>
      <c r="Z5" s="554"/>
      <c r="AA5" s="537" t="s">
        <v>738</v>
      </c>
      <c r="AB5" s="414" t="str" cm="1">
        <f t="array" ref="AB5">IF(OR(I5:L5="○"),"○","")</f>
        <v>○</v>
      </c>
    </row>
    <row r="6" spans="1:29" ht="33" customHeight="1" x14ac:dyDescent="0.5">
      <c r="A6" s="797"/>
      <c r="B6" s="555">
        <v>2</v>
      </c>
      <c r="C6" s="556" t="s">
        <v>498</v>
      </c>
      <c r="D6" s="347" t="s">
        <v>499</v>
      </c>
      <c r="E6" s="357" t="s">
        <v>921</v>
      </c>
      <c r="F6" s="347" t="s">
        <v>501</v>
      </c>
      <c r="G6" s="347" t="s">
        <v>502</v>
      </c>
      <c r="H6" s="605"/>
      <c r="I6" s="620" t="s">
        <v>77</v>
      </c>
      <c r="J6" s="343" t="s">
        <v>77</v>
      </c>
      <c r="K6" s="341" t="s">
        <v>77</v>
      </c>
      <c r="L6" s="621" t="s">
        <v>77</v>
      </c>
      <c r="M6" s="613" t="s">
        <v>77</v>
      </c>
      <c r="N6" s="342" t="s">
        <v>77</v>
      </c>
      <c r="O6" s="342"/>
      <c r="P6" s="342" t="s">
        <v>32</v>
      </c>
      <c r="Q6" s="342"/>
      <c r="R6" s="342" t="s">
        <v>32</v>
      </c>
      <c r="S6" s="342" t="s">
        <v>32</v>
      </c>
      <c r="T6" s="342" t="s">
        <v>77</v>
      </c>
      <c r="U6" s="342" t="s">
        <v>32</v>
      </c>
      <c r="V6" s="342"/>
      <c r="W6" s="342"/>
      <c r="X6" s="342" t="s">
        <v>32</v>
      </c>
      <c r="Y6" s="342"/>
      <c r="Z6" s="557"/>
      <c r="AA6" s="535" t="s">
        <v>922</v>
      </c>
      <c r="AB6" s="414" t="str" cm="1">
        <f t="array" ref="AB6">IF(OR(I6:L6="○"),"○","")</f>
        <v>○</v>
      </c>
    </row>
    <row r="7" spans="1:29" ht="33" customHeight="1" x14ac:dyDescent="0.5">
      <c r="A7" s="797"/>
      <c r="B7" s="661" t="s">
        <v>1188</v>
      </c>
      <c r="C7" s="556" t="s">
        <v>1215</v>
      </c>
      <c r="D7" s="347" t="s">
        <v>504</v>
      </c>
      <c r="E7" s="357" t="s">
        <v>923</v>
      </c>
      <c r="F7" s="347" t="s">
        <v>506</v>
      </c>
      <c r="G7" s="347" t="s">
        <v>507</v>
      </c>
      <c r="H7" s="605"/>
      <c r="I7" s="620" t="s">
        <v>77</v>
      </c>
      <c r="J7" s="343" t="s">
        <v>77</v>
      </c>
      <c r="K7" s="341" t="s">
        <v>77</v>
      </c>
      <c r="L7" s="621" t="s">
        <v>77</v>
      </c>
      <c r="M7" s="613" t="s">
        <v>77</v>
      </c>
      <c r="N7" s="342" t="s">
        <v>77</v>
      </c>
      <c r="O7" s="342" t="s">
        <v>77</v>
      </c>
      <c r="P7" s="342" t="s">
        <v>77</v>
      </c>
      <c r="Q7" s="342" t="s">
        <v>77</v>
      </c>
      <c r="R7" s="342" t="s">
        <v>77</v>
      </c>
      <c r="S7" s="342" t="s">
        <v>77</v>
      </c>
      <c r="T7" s="342" t="s">
        <v>77</v>
      </c>
      <c r="U7" s="342" t="s">
        <v>77</v>
      </c>
      <c r="V7" s="342" t="s">
        <v>32</v>
      </c>
      <c r="W7" s="342" t="s">
        <v>77</v>
      </c>
      <c r="X7" s="342" t="s">
        <v>77</v>
      </c>
      <c r="Y7" s="342"/>
      <c r="Z7" s="557"/>
      <c r="AA7" s="535"/>
      <c r="AB7" s="414" t="s">
        <v>1219</v>
      </c>
    </row>
    <row r="8" spans="1:29" ht="33" customHeight="1" x14ac:dyDescent="0.5">
      <c r="A8" s="797"/>
      <c r="B8" s="555">
        <v>3</v>
      </c>
      <c r="C8" s="558" t="s">
        <v>739</v>
      </c>
      <c r="D8" s="347" t="s">
        <v>924</v>
      </c>
      <c r="E8" s="350" t="s">
        <v>925</v>
      </c>
      <c r="F8" s="347" t="s">
        <v>926</v>
      </c>
      <c r="G8" s="347" t="s">
        <v>927</v>
      </c>
      <c r="H8" s="605" t="s">
        <v>920</v>
      </c>
      <c r="I8" s="620" t="s">
        <v>32</v>
      </c>
      <c r="J8" s="343" t="s">
        <v>32</v>
      </c>
      <c r="K8" s="341" t="s">
        <v>32</v>
      </c>
      <c r="L8" s="621" t="s">
        <v>32</v>
      </c>
      <c r="M8" s="613" t="s">
        <v>32</v>
      </c>
      <c r="N8" s="342" t="s">
        <v>32</v>
      </c>
      <c r="O8" s="342" t="s">
        <v>32</v>
      </c>
      <c r="P8" s="342" t="s">
        <v>32</v>
      </c>
      <c r="Q8" s="342" t="s">
        <v>32</v>
      </c>
      <c r="R8" s="342" t="s">
        <v>32</v>
      </c>
      <c r="S8" s="342" t="s">
        <v>32</v>
      </c>
      <c r="T8" s="342" t="s">
        <v>32</v>
      </c>
      <c r="U8" s="342" t="s">
        <v>32</v>
      </c>
      <c r="V8" s="342" t="s">
        <v>32</v>
      </c>
      <c r="W8" s="342" t="s">
        <v>32</v>
      </c>
      <c r="X8" s="342" t="s">
        <v>32</v>
      </c>
      <c r="Y8" s="342" t="s">
        <v>32</v>
      </c>
      <c r="Z8" s="559"/>
      <c r="AA8" s="535"/>
      <c r="AB8" s="414" t="str" cm="1">
        <f t="array" ref="AB8">IF(OR(I8:L8="○"),"○","")</f>
        <v/>
      </c>
    </row>
    <row r="9" spans="1:29" ht="33" customHeight="1" x14ac:dyDescent="0.5">
      <c r="A9" s="797"/>
      <c r="B9" s="555">
        <v>4</v>
      </c>
      <c r="C9" s="556" t="s">
        <v>740</v>
      </c>
      <c r="D9" s="347" t="s">
        <v>741</v>
      </c>
      <c r="E9" s="357" t="s">
        <v>795</v>
      </c>
      <c r="F9" s="347" t="s">
        <v>742</v>
      </c>
      <c r="G9" s="347" t="s">
        <v>743</v>
      </c>
      <c r="H9" s="605"/>
      <c r="I9" s="620"/>
      <c r="J9" s="343"/>
      <c r="K9" s="341" t="s">
        <v>32</v>
      </c>
      <c r="L9" s="621" t="s">
        <v>32</v>
      </c>
      <c r="M9" s="613" t="s">
        <v>77</v>
      </c>
      <c r="N9" s="342" t="s">
        <v>77</v>
      </c>
      <c r="O9" s="342"/>
      <c r="P9" s="342"/>
      <c r="Q9" s="342"/>
      <c r="R9" s="342"/>
      <c r="S9" s="342"/>
      <c r="T9" s="342" t="s">
        <v>32</v>
      </c>
      <c r="U9" s="342"/>
      <c r="V9" s="342"/>
      <c r="W9" s="342"/>
      <c r="X9" s="342"/>
      <c r="Y9" s="342"/>
      <c r="Z9" s="557"/>
      <c r="AA9" s="535" t="s">
        <v>928</v>
      </c>
      <c r="AB9" s="414" t="str" cm="1">
        <f t="array" ref="AB9">IF(OR(I9:L9="○"),"○","")</f>
        <v/>
      </c>
    </row>
    <row r="10" spans="1:29" ht="33" customHeight="1" x14ac:dyDescent="0.5">
      <c r="A10" s="797"/>
      <c r="B10" s="555">
        <v>5</v>
      </c>
      <c r="C10" s="556" t="s">
        <v>744</v>
      </c>
      <c r="D10" s="347" t="s">
        <v>745</v>
      </c>
      <c r="E10" s="357" t="s">
        <v>929</v>
      </c>
      <c r="F10" s="347" t="s">
        <v>746</v>
      </c>
      <c r="G10" s="347" t="s">
        <v>747</v>
      </c>
      <c r="H10" s="605" t="s">
        <v>796</v>
      </c>
      <c r="I10" s="620" t="s">
        <v>32</v>
      </c>
      <c r="J10" s="343" t="s">
        <v>32</v>
      </c>
      <c r="K10" s="341" t="s">
        <v>32</v>
      </c>
      <c r="L10" s="621" t="s">
        <v>32</v>
      </c>
      <c r="M10" s="613" t="s">
        <v>77</v>
      </c>
      <c r="N10" s="342" t="s">
        <v>32</v>
      </c>
      <c r="O10" s="342"/>
      <c r="P10" s="342"/>
      <c r="Q10" s="342"/>
      <c r="R10" s="342"/>
      <c r="S10" s="342"/>
      <c r="T10" s="342" t="s">
        <v>32</v>
      </c>
      <c r="U10" s="342" t="s">
        <v>77</v>
      </c>
      <c r="V10" s="342"/>
      <c r="W10" s="342" t="s">
        <v>77</v>
      </c>
      <c r="X10" s="342" t="s">
        <v>32</v>
      </c>
      <c r="Y10" s="342"/>
      <c r="Z10" s="557"/>
      <c r="AA10" s="535"/>
      <c r="AB10" s="414" t="str" cm="1">
        <f t="array" ref="AB10">IF(OR(I10:L10="○"),"○","")</f>
        <v/>
      </c>
    </row>
    <row r="11" spans="1:29" ht="33" customHeight="1" thickBot="1" x14ac:dyDescent="0.55000000000000004">
      <c r="A11" s="798"/>
      <c r="B11" s="637">
        <v>6</v>
      </c>
      <c r="C11" s="560" t="s">
        <v>930</v>
      </c>
      <c r="D11" s="652" t="s">
        <v>748</v>
      </c>
      <c r="E11" s="561" t="s">
        <v>931</v>
      </c>
      <c r="F11" s="652" t="s">
        <v>932</v>
      </c>
      <c r="G11" s="652" t="s">
        <v>933</v>
      </c>
      <c r="H11" s="654"/>
      <c r="I11" s="622" t="s">
        <v>77</v>
      </c>
      <c r="J11" s="376" t="s">
        <v>77</v>
      </c>
      <c r="K11" s="374" t="s">
        <v>77</v>
      </c>
      <c r="L11" s="623" t="s">
        <v>77</v>
      </c>
      <c r="M11" s="614" t="s">
        <v>77</v>
      </c>
      <c r="N11" s="375" t="s">
        <v>77</v>
      </c>
      <c r="O11" s="375" t="s">
        <v>32</v>
      </c>
      <c r="P11" s="375" t="s">
        <v>77</v>
      </c>
      <c r="Q11" s="375" t="s">
        <v>32</v>
      </c>
      <c r="R11" s="375" t="s">
        <v>32</v>
      </c>
      <c r="S11" s="375" t="s">
        <v>32</v>
      </c>
      <c r="T11" s="375" t="s">
        <v>77</v>
      </c>
      <c r="U11" s="375" t="s">
        <v>77</v>
      </c>
      <c r="V11" s="375" t="s">
        <v>32</v>
      </c>
      <c r="W11" s="375" t="s">
        <v>77</v>
      </c>
      <c r="X11" s="375" t="s">
        <v>77</v>
      </c>
      <c r="Y11" s="375" t="s">
        <v>32</v>
      </c>
      <c r="Z11" s="562"/>
      <c r="AA11" s="536"/>
      <c r="AB11" s="414" t="str" cm="1">
        <f t="array" ref="AB11">IF(OR(I11:L11="○"),"○","")</f>
        <v>○</v>
      </c>
    </row>
    <row r="12" spans="1:29" ht="33" customHeight="1" x14ac:dyDescent="0.5">
      <c r="A12" s="803" t="s">
        <v>833</v>
      </c>
      <c r="B12" s="649">
        <v>7</v>
      </c>
      <c r="C12" s="563" t="s">
        <v>934</v>
      </c>
      <c r="D12" s="651" t="s">
        <v>532</v>
      </c>
      <c r="E12" s="564" t="s">
        <v>935</v>
      </c>
      <c r="F12" s="651" t="s">
        <v>936</v>
      </c>
      <c r="G12" s="651" t="s">
        <v>937</v>
      </c>
      <c r="H12" s="606"/>
      <c r="I12" s="618" t="s">
        <v>77</v>
      </c>
      <c r="J12" s="337" t="s">
        <v>77</v>
      </c>
      <c r="K12" s="335" t="s">
        <v>77</v>
      </c>
      <c r="L12" s="619" t="s">
        <v>77</v>
      </c>
      <c r="M12" s="612" t="s">
        <v>77</v>
      </c>
      <c r="N12" s="336" t="s">
        <v>77</v>
      </c>
      <c r="O12" s="336"/>
      <c r="P12" s="336" t="s">
        <v>77</v>
      </c>
      <c r="Q12" s="336" t="s">
        <v>32</v>
      </c>
      <c r="R12" s="336"/>
      <c r="S12" s="336" t="s">
        <v>77</v>
      </c>
      <c r="T12" s="336" t="s">
        <v>77</v>
      </c>
      <c r="U12" s="336" t="s">
        <v>77</v>
      </c>
      <c r="V12" s="336"/>
      <c r="W12" s="336" t="s">
        <v>77</v>
      </c>
      <c r="X12" s="336" t="s">
        <v>77</v>
      </c>
      <c r="Y12" s="336"/>
      <c r="Z12" s="565"/>
      <c r="AA12" s="537" t="s">
        <v>938</v>
      </c>
      <c r="AB12" s="414" t="str" cm="1">
        <f t="array" ref="AB12">IF(OR(I12:L12="○"),"○","")</f>
        <v>○</v>
      </c>
    </row>
    <row r="13" spans="1:29" ht="32.5" customHeight="1" x14ac:dyDescent="0.5">
      <c r="A13" s="804"/>
      <c r="B13" s="555">
        <v>8</v>
      </c>
      <c r="C13" s="556" t="s">
        <v>1212</v>
      </c>
      <c r="D13" s="347" t="s">
        <v>537</v>
      </c>
      <c r="E13" s="357" t="s">
        <v>939</v>
      </c>
      <c r="F13" s="347" t="s">
        <v>539</v>
      </c>
      <c r="G13" s="347" t="s">
        <v>540</v>
      </c>
      <c r="H13" s="605"/>
      <c r="I13" s="620" t="s">
        <v>77</v>
      </c>
      <c r="J13" s="343" t="s">
        <v>77</v>
      </c>
      <c r="K13" s="341" t="s">
        <v>77</v>
      </c>
      <c r="L13" s="621" t="s">
        <v>77</v>
      </c>
      <c r="M13" s="613" t="s">
        <v>77</v>
      </c>
      <c r="N13" s="342" t="s">
        <v>77</v>
      </c>
      <c r="O13" s="342" t="s">
        <v>77</v>
      </c>
      <c r="P13" s="342" t="s">
        <v>77</v>
      </c>
      <c r="Q13" s="342" t="s">
        <v>77</v>
      </c>
      <c r="R13" s="342" t="s">
        <v>77</v>
      </c>
      <c r="S13" s="342" t="s">
        <v>77</v>
      </c>
      <c r="T13" s="342" t="s">
        <v>77</v>
      </c>
      <c r="U13" s="342" t="s">
        <v>77</v>
      </c>
      <c r="V13" s="342" t="s">
        <v>77</v>
      </c>
      <c r="W13" s="342" t="s">
        <v>77</v>
      </c>
      <c r="X13" s="342" t="s">
        <v>77</v>
      </c>
      <c r="Y13" s="342" t="s">
        <v>77</v>
      </c>
      <c r="Z13" s="557"/>
      <c r="AA13" s="676" t="s">
        <v>1180</v>
      </c>
      <c r="AB13" s="414" t="str" cm="1">
        <f t="array" ref="AB13">IF(OR(I13:L13="○"),"○","")</f>
        <v>○</v>
      </c>
    </row>
    <row r="14" spans="1:29" ht="33" customHeight="1" x14ac:dyDescent="0.5">
      <c r="A14" s="804"/>
      <c r="B14" s="555">
        <v>9</v>
      </c>
      <c r="C14" s="556" t="s">
        <v>1216</v>
      </c>
      <c r="D14" s="347" t="s">
        <v>522</v>
      </c>
      <c r="E14" s="357" t="s">
        <v>523</v>
      </c>
      <c r="F14" s="347" t="s">
        <v>749</v>
      </c>
      <c r="G14" s="347" t="s">
        <v>525</v>
      </c>
      <c r="H14" s="605"/>
      <c r="I14" s="620" t="s">
        <v>77</v>
      </c>
      <c r="J14" s="343" t="s">
        <v>77</v>
      </c>
      <c r="K14" s="341" t="s">
        <v>32</v>
      </c>
      <c r="L14" s="621" t="s">
        <v>32</v>
      </c>
      <c r="M14" s="613" t="s">
        <v>77</v>
      </c>
      <c r="N14" s="342" t="s">
        <v>77</v>
      </c>
      <c r="O14" s="342" t="s">
        <v>77</v>
      </c>
      <c r="P14" s="342" t="s">
        <v>77</v>
      </c>
      <c r="Q14" s="342" t="s">
        <v>77</v>
      </c>
      <c r="R14" s="342" t="s">
        <v>77</v>
      </c>
      <c r="S14" s="342" t="s">
        <v>77</v>
      </c>
      <c r="T14" s="342" t="s">
        <v>77</v>
      </c>
      <c r="U14" s="342" t="s">
        <v>77</v>
      </c>
      <c r="V14" s="342" t="s">
        <v>32</v>
      </c>
      <c r="W14" s="342" t="s">
        <v>77</v>
      </c>
      <c r="X14" s="342" t="s">
        <v>77</v>
      </c>
      <c r="Y14" s="342"/>
      <c r="Z14" s="557"/>
      <c r="AA14" s="535"/>
      <c r="AB14" s="414" t="str" cm="1">
        <f t="array" ref="AB14">IF(OR(I14:L14="○"),"○","")</f>
        <v>○</v>
      </c>
    </row>
    <row r="15" spans="1:29" ht="33" customHeight="1" x14ac:dyDescent="0.5">
      <c r="A15" s="804"/>
      <c r="B15" s="555">
        <v>10</v>
      </c>
      <c r="C15" s="558" t="s">
        <v>940</v>
      </c>
      <c r="D15" s="347" t="s">
        <v>941</v>
      </c>
      <c r="E15" s="357" t="s">
        <v>942</v>
      </c>
      <c r="F15" s="347" t="s">
        <v>750</v>
      </c>
      <c r="G15" s="347" t="s">
        <v>751</v>
      </c>
      <c r="H15" s="605"/>
      <c r="I15" s="620"/>
      <c r="J15" s="343"/>
      <c r="K15" s="341" t="s">
        <v>32</v>
      </c>
      <c r="L15" s="621" t="s">
        <v>32</v>
      </c>
      <c r="M15" s="613" t="s">
        <v>77</v>
      </c>
      <c r="N15" s="342" t="s">
        <v>77</v>
      </c>
      <c r="O15" s="342"/>
      <c r="P15" s="342" t="s">
        <v>32</v>
      </c>
      <c r="Q15" s="342"/>
      <c r="R15" s="342"/>
      <c r="S15" s="342"/>
      <c r="T15" s="342" t="s">
        <v>32</v>
      </c>
      <c r="U15" s="342" t="s">
        <v>32</v>
      </c>
      <c r="V15" s="342"/>
      <c r="W15" s="342" t="s">
        <v>32</v>
      </c>
      <c r="X15" s="342"/>
      <c r="Y15" s="342"/>
      <c r="Z15" s="557"/>
      <c r="AA15" s="535"/>
      <c r="AB15" s="414" t="str" cm="1">
        <f t="array" ref="AB15">IF(OR(I15:L15="○"),"○","")</f>
        <v/>
      </c>
    </row>
    <row r="16" spans="1:29" ht="33" customHeight="1" x14ac:dyDescent="0.5">
      <c r="A16" s="804"/>
      <c r="B16" s="555">
        <v>11</v>
      </c>
      <c r="C16" s="558" t="s">
        <v>943</v>
      </c>
      <c r="D16" s="347" t="s">
        <v>149</v>
      </c>
      <c r="E16" s="357" t="s">
        <v>944</v>
      </c>
      <c r="F16" s="347" t="s">
        <v>752</v>
      </c>
      <c r="G16" s="347" t="s">
        <v>753</v>
      </c>
      <c r="H16" s="605"/>
      <c r="I16" s="620"/>
      <c r="J16" s="343"/>
      <c r="K16" s="341" t="s">
        <v>32</v>
      </c>
      <c r="L16" s="621" t="s">
        <v>32</v>
      </c>
      <c r="M16" s="613" t="s">
        <v>77</v>
      </c>
      <c r="N16" s="342" t="s">
        <v>77</v>
      </c>
      <c r="O16" s="342" t="s">
        <v>77</v>
      </c>
      <c r="P16" s="342" t="s">
        <v>77</v>
      </c>
      <c r="Q16" s="342"/>
      <c r="R16" s="342" t="s">
        <v>77</v>
      </c>
      <c r="S16" s="342" t="s">
        <v>77</v>
      </c>
      <c r="T16" s="342" t="s">
        <v>77</v>
      </c>
      <c r="U16" s="342" t="s">
        <v>77</v>
      </c>
      <c r="V16" s="342" t="s">
        <v>77</v>
      </c>
      <c r="W16" s="342" t="s">
        <v>77</v>
      </c>
      <c r="X16" s="342" t="s">
        <v>77</v>
      </c>
      <c r="Y16" s="342"/>
      <c r="Z16" s="557"/>
      <c r="AA16" s="535"/>
      <c r="AB16" s="414" t="str" cm="1">
        <f t="array" ref="AB16">IF(OR(I16:L16="○"),"○","")</f>
        <v/>
      </c>
    </row>
    <row r="17" spans="1:28" ht="33" customHeight="1" x14ac:dyDescent="0.5">
      <c r="A17" s="804"/>
      <c r="B17" s="555">
        <v>12</v>
      </c>
      <c r="C17" s="556" t="s">
        <v>754</v>
      </c>
      <c r="D17" s="347" t="s">
        <v>95</v>
      </c>
      <c r="E17" s="357" t="s">
        <v>96</v>
      </c>
      <c r="F17" s="347" t="s">
        <v>97</v>
      </c>
      <c r="G17" s="347" t="s">
        <v>98</v>
      </c>
      <c r="H17" s="605"/>
      <c r="I17" s="620" t="s">
        <v>32</v>
      </c>
      <c r="J17" s="343" t="s">
        <v>32</v>
      </c>
      <c r="K17" s="341" t="s">
        <v>32</v>
      </c>
      <c r="L17" s="621" t="s">
        <v>32</v>
      </c>
      <c r="M17" s="613" t="s">
        <v>77</v>
      </c>
      <c r="N17" s="342" t="s">
        <v>77</v>
      </c>
      <c r="O17" s="342" t="s">
        <v>77</v>
      </c>
      <c r="P17" s="342" t="s">
        <v>77</v>
      </c>
      <c r="Q17" s="342" t="s">
        <v>32</v>
      </c>
      <c r="R17" s="342" t="s">
        <v>77</v>
      </c>
      <c r="S17" s="342" t="s">
        <v>77</v>
      </c>
      <c r="T17" s="342" t="s">
        <v>77</v>
      </c>
      <c r="U17" s="342" t="s">
        <v>77</v>
      </c>
      <c r="V17" s="342" t="s">
        <v>77</v>
      </c>
      <c r="W17" s="342" t="s">
        <v>77</v>
      </c>
      <c r="X17" s="342" t="s">
        <v>77</v>
      </c>
      <c r="Y17" s="342" t="s">
        <v>32</v>
      </c>
      <c r="Z17" s="557"/>
      <c r="AA17" s="535" t="s">
        <v>945</v>
      </c>
      <c r="AB17" s="414" t="str" cm="1">
        <f t="array" ref="AB17">IF(OR(I17:L17="○"),"○","")</f>
        <v/>
      </c>
    </row>
    <row r="18" spans="1:28" ht="33" customHeight="1" x14ac:dyDescent="0.5">
      <c r="A18" s="804"/>
      <c r="B18" s="555">
        <v>13</v>
      </c>
      <c r="C18" s="556" t="s">
        <v>544</v>
      </c>
      <c r="D18" s="347" t="s">
        <v>545</v>
      </c>
      <c r="E18" s="357" t="s">
        <v>946</v>
      </c>
      <c r="F18" s="347" t="s">
        <v>546</v>
      </c>
      <c r="G18" s="347" t="s">
        <v>547</v>
      </c>
      <c r="H18" s="605"/>
      <c r="I18" s="620" t="s">
        <v>77</v>
      </c>
      <c r="J18" s="343"/>
      <c r="K18" s="341"/>
      <c r="L18" s="621"/>
      <c r="M18" s="613"/>
      <c r="N18" s="342"/>
      <c r="O18" s="342"/>
      <c r="P18" s="342"/>
      <c r="Q18" s="342"/>
      <c r="R18" s="342"/>
      <c r="S18" s="342"/>
      <c r="T18" s="342"/>
      <c r="U18" s="342"/>
      <c r="V18" s="342"/>
      <c r="W18" s="342"/>
      <c r="X18" s="342"/>
      <c r="Y18" s="342"/>
      <c r="Z18" s="557"/>
      <c r="AA18" s="535"/>
      <c r="AB18" s="414" t="str" cm="1">
        <f t="array" ref="AB18">IF(OR(I18:L18="○"),"○","")</f>
        <v>○</v>
      </c>
    </row>
    <row r="19" spans="1:28" ht="33" x14ac:dyDescent="0.5">
      <c r="A19" s="804"/>
      <c r="B19" s="555">
        <v>14</v>
      </c>
      <c r="C19" s="556" t="s">
        <v>588</v>
      </c>
      <c r="D19" s="347" t="s">
        <v>589</v>
      </c>
      <c r="E19" s="357" t="s">
        <v>590</v>
      </c>
      <c r="F19" s="347" t="s">
        <v>591</v>
      </c>
      <c r="G19" s="347" t="s">
        <v>592</v>
      </c>
      <c r="H19" s="605" t="s">
        <v>947</v>
      </c>
      <c r="I19" s="620" t="s">
        <v>77</v>
      </c>
      <c r="J19" s="343" t="s">
        <v>77</v>
      </c>
      <c r="K19" s="341" t="s">
        <v>77</v>
      </c>
      <c r="L19" s="621" t="s">
        <v>77</v>
      </c>
      <c r="M19" s="613" t="s">
        <v>77</v>
      </c>
      <c r="N19" s="342" t="s">
        <v>77</v>
      </c>
      <c r="O19" s="342" t="s">
        <v>32</v>
      </c>
      <c r="P19" s="342" t="s">
        <v>77</v>
      </c>
      <c r="Q19" s="342" t="s">
        <v>77</v>
      </c>
      <c r="R19" s="342" t="s">
        <v>77</v>
      </c>
      <c r="S19" s="342" t="s">
        <v>77</v>
      </c>
      <c r="T19" s="342" t="s">
        <v>77</v>
      </c>
      <c r="U19" s="342" t="s">
        <v>77</v>
      </c>
      <c r="V19" s="342" t="s">
        <v>32</v>
      </c>
      <c r="W19" s="342" t="s">
        <v>77</v>
      </c>
      <c r="X19" s="342" t="s">
        <v>77</v>
      </c>
      <c r="Y19" s="342" t="s">
        <v>32</v>
      </c>
      <c r="Z19" s="557" t="s">
        <v>755</v>
      </c>
      <c r="AA19" s="535"/>
      <c r="AB19" s="414" t="str" cm="1">
        <f t="array" ref="AB19">IF(OR(I19:L19="○"),"○","")</f>
        <v>○</v>
      </c>
    </row>
    <row r="20" spans="1:28" ht="33" customHeight="1" x14ac:dyDescent="0.5">
      <c r="A20" s="804"/>
      <c r="B20" s="555">
        <v>15</v>
      </c>
      <c r="C20" s="556" t="s">
        <v>604</v>
      </c>
      <c r="D20" s="347" t="s">
        <v>605</v>
      </c>
      <c r="E20" s="357" t="s">
        <v>606</v>
      </c>
      <c r="F20" s="347" t="s">
        <v>607</v>
      </c>
      <c r="G20" s="347" t="s">
        <v>608</v>
      </c>
      <c r="H20" s="605" t="s">
        <v>920</v>
      </c>
      <c r="I20" s="620" t="s">
        <v>77</v>
      </c>
      <c r="J20" s="343" t="s">
        <v>77</v>
      </c>
      <c r="K20" s="341" t="s">
        <v>77</v>
      </c>
      <c r="L20" s="621" t="s">
        <v>77</v>
      </c>
      <c r="M20" s="613" t="s">
        <v>32</v>
      </c>
      <c r="N20" s="342" t="s">
        <v>77</v>
      </c>
      <c r="O20" s="342" t="s">
        <v>32</v>
      </c>
      <c r="P20" s="342" t="s">
        <v>77</v>
      </c>
      <c r="Q20" s="342" t="s">
        <v>32</v>
      </c>
      <c r="R20" s="342" t="s">
        <v>77</v>
      </c>
      <c r="S20" s="342" t="s">
        <v>77</v>
      </c>
      <c r="T20" s="342" t="s">
        <v>77</v>
      </c>
      <c r="U20" s="342" t="s">
        <v>77</v>
      </c>
      <c r="V20" s="342" t="s">
        <v>32</v>
      </c>
      <c r="W20" s="342" t="s">
        <v>32</v>
      </c>
      <c r="X20" s="342" t="s">
        <v>77</v>
      </c>
      <c r="Y20" s="342" t="s">
        <v>32</v>
      </c>
      <c r="Z20" s="557"/>
      <c r="AA20" s="535"/>
      <c r="AB20" s="414" t="str" cm="1">
        <f t="array" ref="AB20">IF(OR(I20:L20="○"),"○","")</f>
        <v>○</v>
      </c>
    </row>
    <row r="21" spans="1:28" ht="33" customHeight="1" x14ac:dyDescent="0.5">
      <c r="A21" s="805"/>
      <c r="B21" s="628">
        <v>16</v>
      </c>
      <c r="C21" s="556" t="s">
        <v>550</v>
      </c>
      <c r="D21" s="347" t="s">
        <v>551</v>
      </c>
      <c r="E21" s="357" t="s">
        <v>948</v>
      </c>
      <c r="F21" s="347" t="s">
        <v>552</v>
      </c>
      <c r="G21" s="347" t="s">
        <v>552</v>
      </c>
      <c r="H21" s="605"/>
      <c r="I21" s="620" t="s">
        <v>32</v>
      </c>
      <c r="J21" s="343" t="s">
        <v>32</v>
      </c>
      <c r="K21" s="341" t="s">
        <v>32</v>
      </c>
      <c r="L21" s="621" t="s">
        <v>32</v>
      </c>
      <c r="M21" s="613" t="s">
        <v>77</v>
      </c>
      <c r="N21" s="342" t="s">
        <v>77</v>
      </c>
      <c r="O21" s="342"/>
      <c r="P21" s="342" t="s">
        <v>32</v>
      </c>
      <c r="Q21" s="342" t="s">
        <v>32</v>
      </c>
      <c r="R21" s="342" t="s">
        <v>77</v>
      </c>
      <c r="S21" s="342" t="s">
        <v>77</v>
      </c>
      <c r="T21" s="342" t="s">
        <v>77</v>
      </c>
      <c r="U21" s="342" t="s">
        <v>77</v>
      </c>
      <c r="V21" s="342" t="s">
        <v>32</v>
      </c>
      <c r="W21" s="342"/>
      <c r="X21" s="342" t="s">
        <v>32</v>
      </c>
      <c r="Y21" s="342"/>
      <c r="Z21" s="557"/>
      <c r="AA21" s="535"/>
      <c r="AB21" s="414" t="str" cm="1">
        <f t="array" ref="AB21">IF(OR(I21:L21="○"),"○","")</f>
        <v/>
      </c>
    </row>
    <row r="22" spans="1:28" ht="33" customHeight="1" x14ac:dyDescent="0.5">
      <c r="A22" s="806" t="s">
        <v>55</v>
      </c>
      <c r="B22" s="555">
        <v>17</v>
      </c>
      <c r="C22" s="556" t="s">
        <v>756</v>
      </c>
      <c r="D22" s="347" t="s">
        <v>551</v>
      </c>
      <c r="E22" s="357" t="s">
        <v>949</v>
      </c>
      <c r="F22" s="347" t="s">
        <v>554</v>
      </c>
      <c r="G22" s="347" t="s">
        <v>552</v>
      </c>
      <c r="H22" s="605"/>
      <c r="I22" s="620" t="s">
        <v>32</v>
      </c>
      <c r="J22" s="343" t="s">
        <v>32</v>
      </c>
      <c r="K22" s="341" t="s">
        <v>32</v>
      </c>
      <c r="L22" s="621" t="s">
        <v>32</v>
      </c>
      <c r="M22" s="613" t="s">
        <v>77</v>
      </c>
      <c r="N22" s="342" t="s">
        <v>77</v>
      </c>
      <c r="O22" s="342"/>
      <c r="P22" s="342" t="s">
        <v>32</v>
      </c>
      <c r="Q22" s="342" t="s">
        <v>32</v>
      </c>
      <c r="R22" s="342" t="s">
        <v>77</v>
      </c>
      <c r="S22" s="342" t="s">
        <v>77</v>
      </c>
      <c r="T22" s="342" t="s">
        <v>77</v>
      </c>
      <c r="U22" s="342"/>
      <c r="V22" s="342" t="s">
        <v>32</v>
      </c>
      <c r="W22" s="342"/>
      <c r="X22" s="342" t="s">
        <v>32</v>
      </c>
      <c r="Y22" s="342"/>
      <c r="Z22" s="557"/>
      <c r="AA22" s="535"/>
      <c r="AB22" s="414" t="str" cm="1">
        <f t="array" ref="AB22">IF(OR(I22:L22="○"),"○","")</f>
        <v/>
      </c>
    </row>
    <row r="23" spans="1:28" ht="33" customHeight="1" x14ac:dyDescent="0.5">
      <c r="A23" s="804"/>
      <c r="B23" s="555">
        <v>18</v>
      </c>
      <c r="C23" s="556" t="s">
        <v>757</v>
      </c>
      <c r="D23" s="347" t="s">
        <v>556</v>
      </c>
      <c r="E23" s="357" t="s">
        <v>557</v>
      </c>
      <c r="F23" s="347" t="s">
        <v>558</v>
      </c>
      <c r="G23" s="347" t="s">
        <v>559</v>
      </c>
      <c r="H23" s="605"/>
      <c r="I23" s="620" t="s">
        <v>32</v>
      </c>
      <c r="J23" s="343" t="s">
        <v>32</v>
      </c>
      <c r="K23" s="341" t="s">
        <v>32</v>
      </c>
      <c r="L23" s="621" t="s">
        <v>32</v>
      </c>
      <c r="M23" s="613" t="s">
        <v>77</v>
      </c>
      <c r="N23" s="342" t="s">
        <v>77</v>
      </c>
      <c r="O23" s="342"/>
      <c r="P23" s="342" t="s">
        <v>32</v>
      </c>
      <c r="Q23" s="342" t="s">
        <v>32</v>
      </c>
      <c r="R23" s="342" t="s">
        <v>77</v>
      </c>
      <c r="S23" s="342" t="s">
        <v>77</v>
      </c>
      <c r="T23" s="342" t="s">
        <v>77</v>
      </c>
      <c r="U23" s="342" t="s">
        <v>77</v>
      </c>
      <c r="V23" s="342" t="s">
        <v>32</v>
      </c>
      <c r="W23" s="342"/>
      <c r="X23" s="342" t="s">
        <v>32</v>
      </c>
      <c r="Y23" s="342"/>
      <c r="Z23" s="557"/>
      <c r="AA23" s="535"/>
      <c r="AB23" s="414" t="str" cm="1">
        <f t="array" ref="AB23">IF(OR(I23:L23="○"),"○","")</f>
        <v/>
      </c>
    </row>
    <row r="24" spans="1:28" ht="33" customHeight="1" x14ac:dyDescent="0.5">
      <c r="A24" s="804"/>
      <c r="B24" s="555">
        <v>19</v>
      </c>
      <c r="C24" s="556" t="s">
        <v>1234</v>
      </c>
      <c r="D24" s="347" t="s">
        <v>617</v>
      </c>
      <c r="E24" s="357" t="s">
        <v>618</v>
      </c>
      <c r="F24" s="347" t="s">
        <v>619</v>
      </c>
      <c r="G24" s="347" t="s">
        <v>620</v>
      </c>
      <c r="H24" s="605"/>
      <c r="I24" s="620" t="s">
        <v>77</v>
      </c>
      <c r="J24" s="343" t="s">
        <v>77</v>
      </c>
      <c r="K24" s="341" t="s">
        <v>77</v>
      </c>
      <c r="L24" s="621" t="s">
        <v>77</v>
      </c>
      <c r="M24" s="613" t="s">
        <v>77</v>
      </c>
      <c r="N24" s="342" t="s">
        <v>77</v>
      </c>
      <c r="O24" s="342" t="s">
        <v>77</v>
      </c>
      <c r="P24" s="342" t="s">
        <v>77</v>
      </c>
      <c r="Q24" s="342"/>
      <c r="R24" s="342" t="s">
        <v>77</v>
      </c>
      <c r="S24" s="342" t="s">
        <v>77</v>
      </c>
      <c r="T24" s="342" t="s">
        <v>77</v>
      </c>
      <c r="U24" s="342" t="s">
        <v>77</v>
      </c>
      <c r="V24" s="342"/>
      <c r="W24" s="342" t="s">
        <v>77</v>
      </c>
      <c r="X24" s="342"/>
      <c r="Y24" s="342"/>
      <c r="Z24" s="557"/>
      <c r="AA24" s="535"/>
      <c r="AB24" s="414" t="str" cm="1">
        <f t="array" ref="AB24">IF(OR(I24:L24="○"),"○","")</f>
        <v>○</v>
      </c>
    </row>
    <row r="25" spans="1:28" ht="33" customHeight="1" x14ac:dyDescent="0.5">
      <c r="A25" s="804"/>
      <c r="B25" s="555">
        <v>20</v>
      </c>
      <c r="C25" s="556" t="s">
        <v>621</v>
      </c>
      <c r="D25" s="347" t="s">
        <v>622</v>
      </c>
      <c r="E25" s="357" t="s">
        <v>950</v>
      </c>
      <c r="F25" s="347" t="s">
        <v>623</v>
      </c>
      <c r="G25" s="347" t="s">
        <v>624</v>
      </c>
      <c r="H25" s="605"/>
      <c r="I25" s="620" t="s">
        <v>32</v>
      </c>
      <c r="J25" s="343" t="s">
        <v>32</v>
      </c>
      <c r="K25" s="341" t="s">
        <v>32</v>
      </c>
      <c r="L25" s="621" t="s">
        <v>32</v>
      </c>
      <c r="M25" s="613" t="s">
        <v>77</v>
      </c>
      <c r="N25" s="342" t="s">
        <v>77</v>
      </c>
      <c r="O25" s="342" t="s">
        <v>32</v>
      </c>
      <c r="P25" s="342"/>
      <c r="Q25" s="342"/>
      <c r="R25" s="342" t="s">
        <v>32</v>
      </c>
      <c r="S25" s="342" t="s">
        <v>32</v>
      </c>
      <c r="T25" s="342" t="s">
        <v>32</v>
      </c>
      <c r="U25" s="342" t="s">
        <v>77</v>
      </c>
      <c r="V25" s="342"/>
      <c r="W25" s="342" t="s">
        <v>32</v>
      </c>
      <c r="X25" s="342" t="s">
        <v>77</v>
      </c>
      <c r="Y25" s="342"/>
      <c r="Z25" s="557" t="s">
        <v>61</v>
      </c>
      <c r="AA25" s="535"/>
      <c r="AB25" s="414" t="str" cm="1">
        <f t="array" ref="AB25">IF(OR(I25:L25="○"),"○","")</f>
        <v/>
      </c>
    </row>
    <row r="26" spans="1:28" ht="33" customHeight="1" x14ac:dyDescent="0.5">
      <c r="A26" s="804"/>
      <c r="B26" s="555">
        <v>21</v>
      </c>
      <c r="C26" s="556" t="s">
        <v>575</v>
      </c>
      <c r="D26" s="347" t="s">
        <v>172</v>
      </c>
      <c r="E26" s="357" t="s">
        <v>112</v>
      </c>
      <c r="F26" s="347" t="s">
        <v>576</v>
      </c>
      <c r="G26" s="347" t="s">
        <v>1079</v>
      </c>
      <c r="H26" s="605"/>
      <c r="I26" s="620" t="s">
        <v>77</v>
      </c>
      <c r="J26" s="343" t="s">
        <v>77</v>
      </c>
      <c r="K26" s="341" t="s">
        <v>77</v>
      </c>
      <c r="L26" s="621" t="s">
        <v>77</v>
      </c>
      <c r="M26" s="613" t="s">
        <v>77</v>
      </c>
      <c r="N26" s="342" t="s">
        <v>77</v>
      </c>
      <c r="O26" s="342" t="s">
        <v>77</v>
      </c>
      <c r="P26" s="342" t="s">
        <v>77</v>
      </c>
      <c r="Q26" s="342" t="s">
        <v>77</v>
      </c>
      <c r="R26" s="342" t="s">
        <v>77</v>
      </c>
      <c r="S26" s="342" t="s">
        <v>77</v>
      </c>
      <c r="T26" s="342" t="s">
        <v>77</v>
      </c>
      <c r="U26" s="342" t="s">
        <v>77</v>
      </c>
      <c r="V26" s="342" t="s">
        <v>77</v>
      </c>
      <c r="W26" s="342" t="s">
        <v>77</v>
      </c>
      <c r="X26" s="342" t="s">
        <v>77</v>
      </c>
      <c r="Y26" s="342"/>
      <c r="Z26" s="557"/>
      <c r="AA26" s="535"/>
      <c r="AB26" s="414" t="str" cm="1">
        <f t="array" ref="AB26">IF(OR(I26:L26="○"),"○","")</f>
        <v>○</v>
      </c>
    </row>
    <row r="27" spans="1:28" ht="33" customHeight="1" x14ac:dyDescent="0.5">
      <c r="A27" s="804"/>
      <c r="B27" s="555">
        <v>22</v>
      </c>
      <c r="C27" s="556" t="s">
        <v>758</v>
      </c>
      <c r="D27" s="347" t="s">
        <v>759</v>
      </c>
      <c r="E27" s="357" t="s">
        <v>760</v>
      </c>
      <c r="F27" s="347" t="s">
        <v>761</v>
      </c>
      <c r="G27" s="347" t="s">
        <v>762</v>
      </c>
      <c r="H27" s="605" t="s">
        <v>920</v>
      </c>
      <c r="I27" s="620" t="s">
        <v>32</v>
      </c>
      <c r="J27" s="343" t="s">
        <v>32</v>
      </c>
      <c r="K27" s="341" t="s">
        <v>32</v>
      </c>
      <c r="L27" s="621" t="s">
        <v>32</v>
      </c>
      <c r="M27" s="613" t="s">
        <v>77</v>
      </c>
      <c r="N27" s="342"/>
      <c r="O27" s="342"/>
      <c r="P27" s="342"/>
      <c r="Q27" s="342"/>
      <c r="R27" s="342"/>
      <c r="S27" s="342"/>
      <c r="T27" s="342"/>
      <c r="U27" s="342"/>
      <c r="V27" s="342"/>
      <c r="W27" s="342" t="s">
        <v>32</v>
      </c>
      <c r="X27" s="342" t="s">
        <v>32</v>
      </c>
      <c r="Y27" s="342"/>
      <c r="Z27" s="557"/>
      <c r="AA27" s="535"/>
      <c r="AB27" s="414" t="str" cm="1">
        <f t="array" ref="AB27">IF(OR(I27:L27="○"),"○","")</f>
        <v/>
      </c>
    </row>
    <row r="28" spans="1:28" ht="33" customHeight="1" x14ac:dyDescent="0.5">
      <c r="A28" s="804"/>
      <c r="B28" s="555">
        <v>23</v>
      </c>
      <c r="C28" s="556" t="s">
        <v>628</v>
      </c>
      <c r="D28" s="347" t="s">
        <v>629</v>
      </c>
      <c r="E28" s="357" t="s">
        <v>1181</v>
      </c>
      <c r="F28" s="347" t="s">
        <v>630</v>
      </c>
      <c r="G28" s="347" t="s">
        <v>631</v>
      </c>
      <c r="H28" s="605"/>
      <c r="I28" s="620" t="s">
        <v>77</v>
      </c>
      <c r="J28" s="343" t="s">
        <v>77</v>
      </c>
      <c r="K28" s="341" t="s">
        <v>77</v>
      </c>
      <c r="L28" s="621" t="s">
        <v>77</v>
      </c>
      <c r="M28" s="613" t="s">
        <v>77</v>
      </c>
      <c r="N28" s="342" t="s">
        <v>77</v>
      </c>
      <c r="O28" s="342" t="s">
        <v>77</v>
      </c>
      <c r="P28" s="342" t="s">
        <v>77</v>
      </c>
      <c r="Q28" s="342"/>
      <c r="R28" s="342" t="s">
        <v>77</v>
      </c>
      <c r="S28" s="342" t="s">
        <v>77</v>
      </c>
      <c r="T28" s="342" t="s">
        <v>77</v>
      </c>
      <c r="U28" s="342" t="s">
        <v>77</v>
      </c>
      <c r="V28" s="342"/>
      <c r="W28" s="342" t="s">
        <v>77</v>
      </c>
      <c r="X28" s="342"/>
      <c r="Y28" s="342"/>
      <c r="Z28" s="557"/>
      <c r="AA28" s="535"/>
      <c r="AB28" s="414" t="str" cm="1">
        <f t="array" ref="AB28">IF(OR(I28:L28="○"),"○","")</f>
        <v>○</v>
      </c>
    </row>
    <row r="29" spans="1:28" ht="33" customHeight="1" x14ac:dyDescent="0.5">
      <c r="A29" s="804"/>
      <c r="B29" s="555">
        <v>24</v>
      </c>
      <c r="C29" s="566" t="s">
        <v>951</v>
      </c>
      <c r="D29" s="347" t="s">
        <v>763</v>
      </c>
      <c r="E29" s="567" t="s">
        <v>952</v>
      </c>
      <c r="F29" s="347" t="s">
        <v>953</v>
      </c>
      <c r="G29" s="347" t="s">
        <v>954</v>
      </c>
      <c r="H29" s="605" t="s">
        <v>920</v>
      </c>
      <c r="I29" s="620" t="s">
        <v>77</v>
      </c>
      <c r="J29" s="343" t="s">
        <v>77</v>
      </c>
      <c r="K29" s="341" t="s">
        <v>77</v>
      </c>
      <c r="L29" s="621" t="s">
        <v>77</v>
      </c>
      <c r="M29" s="613" t="s">
        <v>77</v>
      </c>
      <c r="N29" s="342" t="s">
        <v>77</v>
      </c>
      <c r="O29" s="342" t="s">
        <v>77</v>
      </c>
      <c r="P29" s="342" t="s">
        <v>32</v>
      </c>
      <c r="Q29" s="342" t="s">
        <v>32</v>
      </c>
      <c r="R29" s="342" t="s">
        <v>32</v>
      </c>
      <c r="S29" s="342" t="s">
        <v>77</v>
      </c>
      <c r="T29" s="342" t="s">
        <v>77</v>
      </c>
      <c r="U29" s="342" t="s">
        <v>77</v>
      </c>
      <c r="V29" s="342" t="s">
        <v>32</v>
      </c>
      <c r="W29" s="342" t="s">
        <v>32</v>
      </c>
      <c r="X29" s="342" t="s">
        <v>32</v>
      </c>
      <c r="Y29" s="342" t="s">
        <v>32</v>
      </c>
      <c r="Z29" s="557"/>
      <c r="AA29" s="535" t="s">
        <v>955</v>
      </c>
      <c r="AB29" s="414" t="str" cm="1">
        <f t="array" ref="AB29">IF(OR(I29:L29="○"),"○","")</f>
        <v>○</v>
      </c>
    </row>
    <row r="30" spans="1:28" ht="33" customHeight="1" x14ac:dyDescent="0.5">
      <c r="A30" s="804"/>
      <c r="B30" s="555">
        <v>25</v>
      </c>
      <c r="C30" s="566" t="s">
        <v>1225</v>
      </c>
      <c r="D30" s="347" t="s">
        <v>632</v>
      </c>
      <c r="E30" s="567" t="s">
        <v>956</v>
      </c>
      <c r="F30" s="347" t="s">
        <v>957</v>
      </c>
      <c r="G30" s="347" t="s">
        <v>958</v>
      </c>
      <c r="H30" s="607"/>
      <c r="I30" s="620" t="s">
        <v>32</v>
      </c>
      <c r="J30" s="343" t="s">
        <v>32</v>
      </c>
      <c r="K30" s="341" t="s">
        <v>32</v>
      </c>
      <c r="L30" s="621" t="s">
        <v>32</v>
      </c>
      <c r="M30" s="613" t="s">
        <v>32</v>
      </c>
      <c r="N30" s="342" t="s">
        <v>32</v>
      </c>
      <c r="O30" s="342" t="s">
        <v>32</v>
      </c>
      <c r="P30" s="342" t="s">
        <v>32</v>
      </c>
      <c r="Q30" s="342" t="s">
        <v>32</v>
      </c>
      <c r="R30" s="342" t="s">
        <v>32</v>
      </c>
      <c r="S30" s="342" t="s">
        <v>32</v>
      </c>
      <c r="T30" s="342" t="s">
        <v>32</v>
      </c>
      <c r="U30" s="342" t="s">
        <v>32</v>
      </c>
      <c r="V30" s="342" t="s">
        <v>32</v>
      </c>
      <c r="W30" s="342" t="s">
        <v>32</v>
      </c>
      <c r="X30" s="342" t="s">
        <v>32</v>
      </c>
      <c r="Y30" s="342" t="s">
        <v>32</v>
      </c>
      <c r="Z30" s="559"/>
      <c r="AA30" s="535" t="s">
        <v>959</v>
      </c>
      <c r="AB30" s="414" t="str" cm="1">
        <f t="array" ref="AB30">IF(OR(I30:L30="○"),"○","")</f>
        <v/>
      </c>
    </row>
    <row r="31" spans="1:28" ht="33" customHeight="1" x14ac:dyDescent="0.5">
      <c r="A31" s="804"/>
      <c r="B31" s="555">
        <v>26</v>
      </c>
      <c r="C31" s="558" t="s">
        <v>960</v>
      </c>
      <c r="D31" s="347" t="s">
        <v>453</v>
      </c>
      <c r="E31" s="567" t="s">
        <v>961</v>
      </c>
      <c r="F31" s="347" t="s">
        <v>962</v>
      </c>
      <c r="G31" s="347" t="s">
        <v>963</v>
      </c>
      <c r="H31" s="607"/>
      <c r="I31" s="620" t="s">
        <v>32</v>
      </c>
      <c r="J31" s="343" t="s">
        <v>32</v>
      </c>
      <c r="K31" s="341"/>
      <c r="L31" s="621"/>
      <c r="M31" s="613" t="s">
        <v>32</v>
      </c>
      <c r="N31" s="342"/>
      <c r="O31" s="342"/>
      <c r="P31" s="342"/>
      <c r="Q31" s="342"/>
      <c r="R31" s="342"/>
      <c r="S31" s="342"/>
      <c r="T31" s="342"/>
      <c r="U31" s="342"/>
      <c r="V31" s="342"/>
      <c r="W31" s="342"/>
      <c r="X31" s="342"/>
      <c r="Y31" s="342"/>
      <c r="Z31" s="559"/>
      <c r="AA31" s="535"/>
      <c r="AB31" s="414" t="str" cm="1">
        <f t="array" ref="AB31">IF(OR(I31:L31="○"),"○","")</f>
        <v/>
      </c>
    </row>
    <row r="32" spans="1:28" ht="33" customHeight="1" x14ac:dyDescent="0.5">
      <c r="A32" s="804"/>
      <c r="B32" s="555">
        <v>27</v>
      </c>
      <c r="C32" s="566" t="s">
        <v>964</v>
      </c>
      <c r="D32" s="347" t="s">
        <v>453</v>
      </c>
      <c r="E32" s="567" t="s">
        <v>961</v>
      </c>
      <c r="F32" s="347" t="s">
        <v>962</v>
      </c>
      <c r="G32" s="347" t="s">
        <v>963</v>
      </c>
      <c r="H32" s="607"/>
      <c r="I32" s="620" t="s">
        <v>32</v>
      </c>
      <c r="J32" s="343" t="s">
        <v>32</v>
      </c>
      <c r="K32" s="341"/>
      <c r="L32" s="621"/>
      <c r="M32" s="613" t="s">
        <v>32</v>
      </c>
      <c r="N32" s="342"/>
      <c r="O32" s="342"/>
      <c r="P32" s="342"/>
      <c r="Q32" s="342"/>
      <c r="R32" s="342"/>
      <c r="S32" s="342"/>
      <c r="T32" s="342"/>
      <c r="U32" s="342"/>
      <c r="V32" s="342"/>
      <c r="W32" s="342"/>
      <c r="X32" s="342"/>
      <c r="Y32" s="342"/>
      <c r="Z32" s="559"/>
      <c r="AA32" s="535"/>
      <c r="AB32" s="414" t="str" cm="1">
        <f t="array" ref="AB32">IF(OR(I32:L32="○"),"○","")</f>
        <v/>
      </c>
    </row>
    <row r="33" spans="1:28" ht="33" customHeight="1" x14ac:dyDescent="0.5">
      <c r="A33" s="804"/>
      <c r="B33" s="555">
        <v>28</v>
      </c>
      <c r="C33" s="558" t="s">
        <v>965</v>
      </c>
      <c r="D33" s="347" t="s">
        <v>764</v>
      </c>
      <c r="E33" s="351" t="s">
        <v>966</v>
      </c>
      <c r="F33" s="347" t="s">
        <v>967</v>
      </c>
      <c r="G33" s="347" t="s">
        <v>639</v>
      </c>
      <c r="H33" s="607"/>
      <c r="I33" s="620" t="s">
        <v>32</v>
      </c>
      <c r="J33" s="343" t="s">
        <v>32</v>
      </c>
      <c r="K33" s="341" t="s">
        <v>32</v>
      </c>
      <c r="L33" s="621" t="s">
        <v>32</v>
      </c>
      <c r="M33" s="613" t="s">
        <v>77</v>
      </c>
      <c r="N33" s="342" t="s">
        <v>77</v>
      </c>
      <c r="O33" s="342" t="s">
        <v>32</v>
      </c>
      <c r="P33" s="342" t="s">
        <v>32</v>
      </c>
      <c r="Q33" s="342" t="s">
        <v>32</v>
      </c>
      <c r="R33" s="342" t="s">
        <v>32</v>
      </c>
      <c r="S33" s="342" t="s">
        <v>32</v>
      </c>
      <c r="T33" s="342" t="s">
        <v>32</v>
      </c>
      <c r="U33" s="342" t="s">
        <v>32</v>
      </c>
      <c r="V33" s="342"/>
      <c r="W33" s="342"/>
      <c r="X33" s="342"/>
      <c r="Y33" s="342"/>
      <c r="Z33" s="559"/>
      <c r="AA33" s="538"/>
      <c r="AB33" s="414" t="str" cm="1">
        <f t="array" ref="AB33">IF(OR(I33:L33="○"),"○","")</f>
        <v/>
      </c>
    </row>
    <row r="34" spans="1:28" ht="33" customHeight="1" x14ac:dyDescent="0.5">
      <c r="A34" s="804"/>
      <c r="B34" s="555">
        <v>29</v>
      </c>
      <c r="C34" s="558" t="s">
        <v>968</v>
      </c>
      <c r="D34" s="347" t="s">
        <v>765</v>
      </c>
      <c r="E34" s="351" t="s">
        <v>969</v>
      </c>
      <c r="F34" s="347" t="s">
        <v>970</v>
      </c>
      <c r="G34" s="347" t="s">
        <v>970</v>
      </c>
      <c r="H34" s="607"/>
      <c r="I34" s="620" t="s">
        <v>77</v>
      </c>
      <c r="J34" s="343" t="s">
        <v>77</v>
      </c>
      <c r="K34" s="341" t="s">
        <v>32</v>
      </c>
      <c r="L34" s="621" t="s">
        <v>32</v>
      </c>
      <c r="M34" s="613" t="s">
        <v>77</v>
      </c>
      <c r="N34" s="342" t="s">
        <v>77</v>
      </c>
      <c r="O34" s="342"/>
      <c r="P34" s="342" t="s">
        <v>32</v>
      </c>
      <c r="Q34" s="342" t="s">
        <v>32</v>
      </c>
      <c r="R34" s="342"/>
      <c r="S34" s="342" t="s">
        <v>32</v>
      </c>
      <c r="T34" s="342" t="s">
        <v>77</v>
      </c>
      <c r="U34" s="342"/>
      <c r="V34" s="342"/>
      <c r="W34" s="342"/>
      <c r="X34" s="342" t="s">
        <v>32</v>
      </c>
      <c r="Y34" s="342"/>
      <c r="Z34" s="559"/>
      <c r="AA34" s="538"/>
      <c r="AB34" s="414" t="str" cm="1">
        <f t="array" ref="AB34">IF(OR(I34:L34="○"),"○","")</f>
        <v>○</v>
      </c>
    </row>
    <row r="35" spans="1:28" ht="33" customHeight="1" x14ac:dyDescent="0.5">
      <c r="A35" s="804"/>
      <c r="B35" s="555">
        <v>30</v>
      </c>
      <c r="C35" s="566" t="s">
        <v>971</v>
      </c>
      <c r="D35" s="347" t="s">
        <v>201</v>
      </c>
      <c r="E35" s="567" t="s">
        <v>202</v>
      </c>
      <c r="F35" s="347" t="s">
        <v>972</v>
      </c>
      <c r="G35" s="347" t="s">
        <v>973</v>
      </c>
      <c r="H35" s="605" t="s">
        <v>974</v>
      </c>
      <c r="I35" s="620" t="s">
        <v>77</v>
      </c>
      <c r="J35" s="343" t="s">
        <v>77</v>
      </c>
      <c r="K35" s="341" t="s">
        <v>32</v>
      </c>
      <c r="L35" s="621" t="s">
        <v>32</v>
      </c>
      <c r="M35" s="613" t="s">
        <v>77</v>
      </c>
      <c r="N35" s="342" t="s">
        <v>77</v>
      </c>
      <c r="O35" s="342"/>
      <c r="P35" s="342"/>
      <c r="Q35" s="342"/>
      <c r="R35" s="342"/>
      <c r="S35" s="342" t="s">
        <v>77</v>
      </c>
      <c r="T35" s="342" t="s">
        <v>32</v>
      </c>
      <c r="U35" s="342" t="s">
        <v>77</v>
      </c>
      <c r="V35" s="342"/>
      <c r="W35" s="342" t="s">
        <v>77</v>
      </c>
      <c r="X35" s="342" t="s">
        <v>32</v>
      </c>
      <c r="Y35" s="342"/>
      <c r="Z35" s="559"/>
      <c r="AA35" s="535" t="s">
        <v>975</v>
      </c>
      <c r="AB35" s="414" t="str" cm="1">
        <f t="array" ref="AB35">IF(OR(I35:L35="○"),"○","")</f>
        <v>○</v>
      </c>
    </row>
    <row r="36" spans="1:28" ht="33" customHeight="1" x14ac:dyDescent="0.5">
      <c r="A36" s="804"/>
      <c r="B36" s="555">
        <v>31</v>
      </c>
      <c r="C36" s="566" t="s">
        <v>976</v>
      </c>
      <c r="D36" s="347" t="s">
        <v>127</v>
      </c>
      <c r="E36" s="567" t="s">
        <v>977</v>
      </c>
      <c r="F36" s="347" t="s">
        <v>978</v>
      </c>
      <c r="G36" s="347" t="s">
        <v>979</v>
      </c>
      <c r="H36" s="605"/>
      <c r="I36" s="620" t="s">
        <v>77</v>
      </c>
      <c r="J36" s="343" t="s">
        <v>77</v>
      </c>
      <c r="K36" s="341" t="s">
        <v>77</v>
      </c>
      <c r="L36" s="621" t="s">
        <v>77</v>
      </c>
      <c r="M36" s="613" t="s">
        <v>77</v>
      </c>
      <c r="N36" s="342" t="s">
        <v>77</v>
      </c>
      <c r="O36" s="342"/>
      <c r="P36" s="342"/>
      <c r="Q36" s="342"/>
      <c r="R36" s="342" t="s">
        <v>77</v>
      </c>
      <c r="S36" s="342" t="s">
        <v>32</v>
      </c>
      <c r="T36" s="342"/>
      <c r="U36" s="342" t="s">
        <v>77</v>
      </c>
      <c r="V36" s="342"/>
      <c r="W36" s="342" t="s">
        <v>32</v>
      </c>
      <c r="X36" s="342" t="s">
        <v>77</v>
      </c>
      <c r="Y36" s="342" t="s">
        <v>77</v>
      </c>
      <c r="Z36" s="559"/>
      <c r="AA36" s="535" t="s">
        <v>980</v>
      </c>
      <c r="AB36" s="414" t="str" cm="1">
        <f t="array" ref="AB36">IF(OR(I36:L36="○"),"○","")</f>
        <v>○</v>
      </c>
    </row>
    <row r="37" spans="1:28" ht="33" customHeight="1" x14ac:dyDescent="0.5">
      <c r="A37" s="804"/>
      <c r="B37" s="555">
        <v>32</v>
      </c>
      <c r="C37" s="566" t="s">
        <v>981</v>
      </c>
      <c r="D37" s="347" t="s">
        <v>545</v>
      </c>
      <c r="E37" s="567" t="s">
        <v>982</v>
      </c>
      <c r="F37" s="347" t="s">
        <v>983</v>
      </c>
      <c r="G37" s="347" t="s">
        <v>984</v>
      </c>
      <c r="H37" s="605"/>
      <c r="I37" s="620" t="s">
        <v>77</v>
      </c>
      <c r="J37" s="343" t="s">
        <v>77</v>
      </c>
      <c r="K37" s="341" t="s">
        <v>77</v>
      </c>
      <c r="L37" s="621" t="s">
        <v>77</v>
      </c>
      <c r="M37" s="613" t="s">
        <v>77</v>
      </c>
      <c r="N37" s="342" t="s">
        <v>77</v>
      </c>
      <c r="O37" s="342" t="s">
        <v>77</v>
      </c>
      <c r="P37" s="342" t="s">
        <v>77</v>
      </c>
      <c r="Q37" s="342"/>
      <c r="R37" s="342" t="s">
        <v>77</v>
      </c>
      <c r="S37" s="342" t="s">
        <v>77</v>
      </c>
      <c r="T37" s="342" t="s">
        <v>77</v>
      </c>
      <c r="U37" s="342" t="s">
        <v>77</v>
      </c>
      <c r="V37" s="342" t="s">
        <v>77</v>
      </c>
      <c r="W37" s="342" t="s">
        <v>77</v>
      </c>
      <c r="X37" s="342" t="s">
        <v>77</v>
      </c>
      <c r="Y37" s="342"/>
      <c r="Z37" s="559"/>
      <c r="AA37" s="535"/>
      <c r="AB37" s="414" t="str" cm="1">
        <f t="array" ref="AB37">IF(OR(I37:L37="○"),"○","")</f>
        <v>○</v>
      </c>
    </row>
    <row r="38" spans="1:28" ht="33" customHeight="1" x14ac:dyDescent="0.5">
      <c r="A38" s="804"/>
      <c r="B38" s="555">
        <v>33</v>
      </c>
      <c r="C38" s="566" t="s">
        <v>985</v>
      </c>
      <c r="D38" s="347" t="s">
        <v>766</v>
      </c>
      <c r="E38" s="567" t="s">
        <v>986</v>
      </c>
      <c r="F38" s="347" t="s">
        <v>987</v>
      </c>
      <c r="G38" s="347" t="s">
        <v>988</v>
      </c>
      <c r="H38" s="605"/>
      <c r="I38" s="620" t="s">
        <v>77</v>
      </c>
      <c r="J38" s="343" t="s">
        <v>77</v>
      </c>
      <c r="K38" s="341"/>
      <c r="L38" s="621"/>
      <c r="M38" s="613" t="s">
        <v>77</v>
      </c>
      <c r="N38" s="342"/>
      <c r="O38" s="342"/>
      <c r="P38" s="342"/>
      <c r="Q38" s="342"/>
      <c r="R38" s="342"/>
      <c r="S38" s="342"/>
      <c r="T38" s="342"/>
      <c r="U38" s="342"/>
      <c r="V38" s="342"/>
      <c r="W38" s="342"/>
      <c r="X38" s="342"/>
      <c r="Y38" s="342"/>
      <c r="Z38" s="559"/>
      <c r="AA38" s="535"/>
      <c r="AB38" s="414" t="str" cm="1">
        <f t="array" ref="AB38">IF(OR(I38:L38="○"),"○","")</f>
        <v>○</v>
      </c>
    </row>
    <row r="39" spans="1:28" ht="33" customHeight="1" x14ac:dyDescent="0.5">
      <c r="A39" s="804"/>
      <c r="B39" s="555">
        <v>34</v>
      </c>
      <c r="C39" s="568" t="s">
        <v>767</v>
      </c>
      <c r="D39" s="347" t="s">
        <v>989</v>
      </c>
      <c r="E39" s="350" t="s">
        <v>990</v>
      </c>
      <c r="F39" s="347" t="s">
        <v>991</v>
      </c>
      <c r="G39" s="347" t="s">
        <v>992</v>
      </c>
      <c r="H39" s="605" t="s">
        <v>796</v>
      </c>
      <c r="I39" s="620"/>
      <c r="J39" s="343"/>
      <c r="K39" s="341" t="s">
        <v>77</v>
      </c>
      <c r="L39" s="621" t="s">
        <v>77</v>
      </c>
      <c r="M39" s="613" t="s">
        <v>77</v>
      </c>
      <c r="N39" s="342" t="s">
        <v>77</v>
      </c>
      <c r="O39" s="342"/>
      <c r="P39" s="342"/>
      <c r="Q39" s="342"/>
      <c r="R39" s="342" t="s">
        <v>77</v>
      </c>
      <c r="S39" s="342" t="s">
        <v>77</v>
      </c>
      <c r="T39" s="342" t="s">
        <v>32</v>
      </c>
      <c r="U39" s="342" t="s">
        <v>77</v>
      </c>
      <c r="V39" s="342"/>
      <c r="W39" s="342" t="s">
        <v>77</v>
      </c>
      <c r="X39" s="342" t="s">
        <v>77</v>
      </c>
      <c r="Y39" s="342"/>
      <c r="Z39" s="557"/>
      <c r="AA39" s="535"/>
      <c r="AB39" s="414" t="str" cm="1">
        <f t="array" ref="AB39">IF(OR(I39:L39="○"),"○","")</f>
        <v>○</v>
      </c>
    </row>
    <row r="40" spans="1:28" ht="33" customHeight="1" x14ac:dyDescent="0.5">
      <c r="A40" s="805"/>
      <c r="B40" s="555">
        <v>35</v>
      </c>
      <c r="C40" s="568" t="s">
        <v>768</v>
      </c>
      <c r="D40" s="347" t="s">
        <v>453</v>
      </c>
      <c r="E40" s="350" t="s">
        <v>856</v>
      </c>
      <c r="F40" s="347" t="s">
        <v>454</v>
      </c>
      <c r="G40" s="347" t="s">
        <v>454</v>
      </c>
      <c r="H40" s="605"/>
      <c r="I40" s="624" t="s">
        <v>32</v>
      </c>
      <c r="J40" s="570" t="s">
        <v>32</v>
      </c>
      <c r="K40" s="569" t="s">
        <v>32</v>
      </c>
      <c r="L40" s="625" t="s">
        <v>32</v>
      </c>
      <c r="M40" s="613" t="s">
        <v>77</v>
      </c>
      <c r="N40" s="342" t="s">
        <v>77</v>
      </c>
      <c r="O40" s="342"/>
      <c r="P40" s="342"/>
      <c r="Q40" s="342"/>
      <c r="R40" s="342"/>
      <c r="S40" s="342"/>
      <c r="T40" s="342" t="s">
        <v>32</v>
      </c>
      <c r="U40" s="342"/>
      <c r="V40" s="342"/>
      <c r="W40" s="342" t="s">
        <v>32</v>
      </c>
      <c r="X40" s="342" t="s">
        <v>77</v>
      </c>
      <c r="Y40" s="342"/>
      <c r="Z40" s="557"/>
      <c r="AA40" s="535"/>
      <c r="AB40" s="414" t="str" cm="1">
        <f t="array" ref="AB40">IF(OR(I40:L40="○"),"○","")</f>
        <v/>
      </c>
    </row>
    <row r="41" spans="1:28" ht="33" customHeight="1" x14ac:dyDescent="0.5">
      <c r="A41" s="806" t="s">
        <v>55</v>
      </c>
      <c r="B41" s="555">
        <v>36</v>
      </c>
      <c r="C41" s="558" t="s">
        <v>993</v>
      </c>
      <c r="D41" s="347" t="s">
        <v>640</v>
      </c>
      <c r="E41" s="571" t="s">
        <v>994</v>
      </c>
      <c r="F41" s="347" t="s">
        <v>769</v>
      </c>
      <c r="G41" s="347" t="s">
        <v>770</v>
      </c>
      <c r="H41" s="605" t="s">
        <v>947</v>
      </c>
      <c r="I41" s="620" t="s">
        <v>77</v>
      </c>
      <c r="J41" s="343" t="s">
        <v>77</v>
      </c>
      <c r="K41" s="341" t="s">
        <v>32</v>
      </c>
      <c r="L41" s="621" t="s">
        <v>32</v>
      </c>
      <c r="M41" s="613" t="s">
        <v>77</v>
      </c>
      <c r="N41" s="342" t="s">
        <v>77</v>
      </c>
      <c r="O41" s="342" t="s">
        <v>77</v>
      </c>
      <c r="P41" s="342" t="s">
        <v>77</v>
      </c>
      <c r="Q41" s="342" t="s">
        <v>77</v>
      </c>
      <c r="R41" s="342" t="s">
        <v>77</v>
      </c>
      <c r="S41" s="342" t="s">
        <v>77</v>
      </c>
      <c r="T41" s="342" t="s">
        <v>77</v>
      </c>
      <c r="U41" s="342" t="s">
        <v>77</v>
      </c>
      <c r="V41" s="342" t="s">
        <v>77</v>
      </c>
      <c r="W41" s="342" t="s">
        <v>77</v>
      </c>
      <c r="X41" s="342" t="s">
        <v>77</v>
      </c>
      <c r="Y41" s="342"/>
      <c r="Z41" s="559"/>
      <c r="AA41" s="535"/>
      <c r="AB41" s="414" t="str" cm="1">
        <f t="array" ref="AB41">IF(OR(I41:L41="○"),"○","")</f>
        <v>○</v>
      </c>
    </row>
    <row r="42" spans="1:28" ht="33" customHeight="1" thickBot="1" x14ac:dyDescent="0.55000000000000004">
      <c r="A42" s="807"/>
      <c r="B42" s="637">
        <v>37</v>
      </c>
      <c r="C42" s="572" t="s">
        <v>995</v>
      </c>
      <c r="D42" s="652" t="s">
        <v>996</v>
      </c>
      <c r="E42" s="392" t="s">
        <v>997</v>
      </c>
      <c r="F42" s="652" t="s">
        <v>998</v>
      </c>
      <c r="G42" s="652" t="s">
        <v>999</v>
      </c>
      <c r="H42" s="654"/>
      <c r="I42" s="622" t="s">
        <v>32</v>
      </c>
      <c r="J42" s="376" t="s">
        <v>32</v>
      </c>
      <c r="K42" s="374" t="s">
        <v>32</v>
      </c>
      <c r="L42" s="623" t="s">
        <v>32</v>
      </c>
      <c r="M42" s="614" t="s">
        <v>77</v>
      </c>
      <c r="N42" s="375" t="s">
        <v>77</v>
      </c>
      <c r="O42" s="375"/>
      <c r="P42" s="375"/>
      <c r="Q42" s="375"/>
      <c r="R42" s="375" t="s">
        <v>77</v>
      </c>
      <c r="S42" s="375" t="s">
        <v>77</v>
      </c>
      <c r="T42" s="375"/>
      <c r="U42" s="375"/>
      <c r="V42" s="375"/>
      <c r="W42" s="375" t="s">
        <v>32</v>
      </c>
      <c r="X42" s="375" t="s">
        <v>77</v>
      </c>
      <c r="Y42" s="375"/>
      <c r="Z42" s="573"/>
      <c r="AA42" s="539" t="s">
        <v>1000</v>
      </c>
      <c r="AB42" s="414" t="str" cm="1">
        <f t="array" ref="AB42">IF(OR(I42:L42="○"),"○","")</f>
        <v/>
      </c>
    </row>
    <row r="43" spans="1:28" ht="33" customHeight="1" x14ac:dyDescent="0.5">
      <c r="A43" s="783" t="s">
        <v>873</v>
      </c>
      <c r="B43" s="649">
        <v>38</v>
      </c>
      <c r="C43" s="556" t="s">
        <v>771</v>
      </c>
      <c r="D43" s="347" t="s">
        <v>685</v>
      </c>
      <c r="E43" s="357" t="s">
        <v>1232</v>
      </c>
      <c r="F43" s="347" t="s">
        <v>772</v>
      </c>
      <c r="G43" s="347" t="s">
        <v>773</v>
      </c>
      <c r="H43" s="605"/>
      <c r="I43" s="620" t="s">
        <v>77</v>
      </c>
      <c r="J43" s="343" t="s">
        <v>77</v>
      </c>
      <c r="K43" s="341" t="s">
        <v>77</v>
      </c>
      <c r="L43" s="621" t="s">
        <v>77</v>
      </c>
      <c r="M43" s="613" t="s">
        <v>77</v>
      </c>
      <c r="N43" s="342" t="s">
        <v>77</v>
      </c>
      <c r="O43" s="342" t="s">
        <v>77</v>
      </c>
      <c r="P43" s="342" t="s">
        <v>77</v>
      </c>
      <c r="Q43" s="342" t="s">
        <v>77</v>
      </c>
      <c r="R43" s="342" t="s">
        <v>77</v>
      </c>
      <c r="S43" s="342" t="s">
        <v>77</v>
      </c>
      <c r="T43" s="342" t="s">
        <v>77</v>
      </c>
      <c r="U43" s="342" t="s">
        <v>77</v>
      </c>
      <c r="V43" s="342" t="s">
        <v>77</v>
      </c>
      <c r="W43" s="342" t="s">
        <v>77</v>
      </c>
      <c r="X43" s="342" t="s">
        <v>77</v>
      </c>
      <c r="Y43" s="342" t="s">
        <v>77</v>
      </c>
      <c r="Z43" s="557"/>
      <c r="AA43" s="535"/>
      <c r="AB43" s="414" t="str" cm="1">
        <f t="array" ref="AB43">IF(OR(I43:L43="○"),"○","")</f>
        <v>○</v>
      </c>
    </row>
    <row r="44" spans="1:28" ht="33" customHeight="1" x14ac:dyDescent="0.5">
      <c r="A44" s="797"/>
      <c r="B44" s="555">
        <v>39</v>
      </c>
      <c r="C44" s="556" t="s">
        <v>774</v>
      </c>
      <c r="D44" s="347" t="s">
        <v>775</v>
      </c>
      <c r="E44" s="357" t="s">
        <v>1231</v>
      </c>
      <c r="F44" s="347" t="s">
        <v>776</v>
      </c>
      <c r="G44" s="347" t="s">
        <v>777</v>
      </c>
      <c r="H44" s="605" t="s">
        <v>920</v>
      </c>
      <c r="I44" s="620" t="s">
        <v>32</v>
      </c>
      <c r="J44" s="343" t="s">
        <v>32</v>
      </c>
      <c r="K44" s="341" t="s">
        <v>32</v>
      </c>
      <c r="L44" s="621" t="s">
        <v>32</v>
      </c>
      <c r="M44" s="613" t="s">
        <v>32</v>
      </c>
      <c r="N44" s="342"/>
      <c r="O44" s="342"/>
      <c r="P44" s="342"/>
      <c r="Q44" s="342"/>
      <c r="R44" s="342" t="s">
        <v>32</v>
      </c>
      <c r="S44" s="342"/>
      <c r="T44" s="342"/>
      <c r="U44" s="342"/>
      <c r="V44" s="342"/>
      <c r="W44" s="342" t="s">
        <v>32</v>
      </c>
      <c r="X44" s="342" t="s">
        <v>32</v>
      </c>
      <c r="Y44" s="342"/>
      <c r="Z44" s="557"/>
      <c r="AA44" s="535"/>
      <c r="AB44" s="414" t="str" cm="1">
        <f t="array" ref="AB44">IF(OR(I44:L44="○"),"○","")</f>
        <v/>
      </c>
    </row>
    <row r="45" spans="1:28" ht="33" customHeight="1" x14ac:dyDescent="0.5">
      <c r="A45" s="797"/>
      <c r="B45" s="555">
        <v>40</v>
      </c>
      <c r="C45" s="556" t="s">
        <v>669</v>
      </c>
      <c r="D45" s="347" t="s">
        <v>778</v>
      </c>
      <c r="E45" s="357" t="s">
        <v>1002</v>
      </c>
      <c r="F45" s="347" t="s">
        <v>779</v>
      </c>
      <c r="G45" s="347" t="s">
        <v>673</v>
      </c>
      <c r="H45" s="605"/>
      <c r="I45" s="620" t="s">
        <v>77</v>
      </c>
      <c r="J45" s="343" t="s">
        <v>77</v>
      </c>
      <c r="K45" s="341"/>
      <c r="L45" s="621"/>
      <c r="M45" s="613" t="s">
        <v>77</v>
      </c>
      <c r="N45" s="342" t="s">
        <v>77</v>
      </c>
      <c r="O45" s="342"/>
      <c r="P45" s="342"/>
      <c r="Q45" s="342"/>
      <c r="R45" s="342"/>
      <c r="S45" s="342"/>
      <c r="T45" s="342" t="s">
        <v>77</v>
      </c>
      <c r="U45" s="342" t="s">
        <v>77</v>
      </c>
      <c r="V45" s="342"/>
      <c r="W45" s="342"/>
      <c r="X45" s="342"/>
      <c r="Y45" s="342"/>
      <c r="Z45" s="557"/>
      <c r="AA45" s="535"/>
      <c r="AB45" s="414" t="str" cm="1">
        <f t="array" ref="AB45">IF(OR(I45:L45="○"),"○","")</f>
        <v>○</v>
      </c>
    </row>
    <row r="46" spans="1:28" ht="33" customHeight="1" x14ac:dyDescent="0.5">
      <c r="A46" s="797"/>
      <c r="B46" s="555">
        <v>41</v>
      </c>
      <c r="C46" s="566" t="s">
        <v>1003</v>
      </c>
      <c r="D46" s="347" t="s">
        <v>780</v>
      </c>
      <c r="E46" s="574" t="s">
        <v>1004</v>
      </c>
      <c r="F46" s="347" t="s">
        <v>1005</v>
      </c>
      <c r="G46" s="347" t="s">
        <v>1006</v>
      </c>
      <c r="H46" s="605" t="s">
        <v>796</v>
      </c>
      <c r="I46" s="620" t="s">
        <v>32</v>
      </c>
      <c r="J46" s="343" t="s">
        <v>32</v>
      </c>
      <c r="K46" s="341" t="s">
        <v>32</v>
      </c>
      <c r="L46" s="621" t="s">
        <v>32</v>
      </c>
      <c r="M46" s="613" t="s">
        <v>77</v>
      </c>
      <c r="N46" s="342" t="s">
        <v>77</v>
      </c>
      <c r="O46" s="342"/>
      <c r="P46" s="342"/>
      <c r="Q46" s="342"/>
      <c r="R46" s="342" t="s">
        <v>32</v>
      </c>
      <c r="S46" s="342"/>
      <c r="T46" s="342" t="s">
        <v>32</v>
      </c>
      <c r="U46" s="342"/>
      <c r="V46" s="342"/>
      <c r="W46" s="342" t="s">
        <v>32</v>
      </c>
      <c r="X46" s="342" t="s">
        <v>32</v>
      </c>
      <c r="Y46" s="342"/>
      <c r="Z46" s="557"/>
      <c r="AA46" s="535" t="s">
        <v>1007</v>
      </c>
      <c r="AB46" s="414" t="str" cm="1">
        <f t="array" ref="AB46">IF(OR(I46:L46="○"),"○","")</f>
        <v/>
      </c>
    </row>
    <row r="47" spans="1:28" ht="33" customHeight="1" x14ac:dyDescent="0.5">
      <c r="A47" s="797"/>
      <c r="B47" s="555">
        <v>42</v>
      </c>
      <c r="C47" s="558" t="s">
        <v>1182</v>
      </c>
      <c r="D47" s="347" t="s">
        <v>780</v>
      </c>
      <c r="E47" s="567" t="s">
        <v>781</v>
      </c>
      <c r="F47" s="347" t="s">
        <v>1005</v>
      </c>
      <c r="G47" s="347" t="s">
        <v>1006</v>
      </c>
      <c r="H47" s="605" t="s">
        <v>796</v>
      </c>
      <c r="I47" s="620" t="s">
        <v>32</v>
      </c>
      <c r="J47" s="343" t="s">
        <v>32</v>
      </c>
      <c r="K47" s="341" t="s">
        <v>32</v>
      </c>
      <c r="L47" s="621" t="s">
        <v>32</v>
      </c>
      <c r="M47" s="613" t="s">
        <v>77</v>
      </c>
      <c r="N47" s="342" t="s">
        <v>77</v>
      </c>
      <c r="O47" s="342"/>
      <c r="P47" s="342"/>
      <c r="Q47" s="342"/>
      <c r="R47" s="342" t="s">
        <v>32</v>
      </c>
      <c r="S47" s="342"/>
      <c r="T47" s="342" t="s">
        <v>77</v>
      </c>
      <c r="U47" s="342" t="s">
        <v>77</v>
      </c>
      <c r="V47" s="342"/>
      <c r="W47" s="342" t="s">
        <v>32</v>
      </c>
      <c r="X47" s="342" t="s">
        <v>32</v>
      </c>
      <c r="Y47" s="342"/>
      <c r="Z47" s="557"/>
      <c r="AA47" s="540" t="s">
        <v>1008</v>
      </c>
      <c r="AB47" s="414" t="str" cm="1">
        <f t="array" ref="AB47">IF(OR(I47:L47="○"),"○","")</f>
        <v/>
      </c>
    </row>
    <row r="48" spans="1:28" ht="33" customHeight="1" x14ac:dyDescent="0.5">
      <c r="A48" s="797"/>
      <c r="B48" s="661" t="s">
        <v>1189</v>
      </c>
      <c r="C48" s="558" t="s">
        <v>1183</v>
      </c>
      <c r="D48" s="347" t="s">
        <v>1009</v>
      </c>
      <c r="E48" s="567" t="s">
        <v>1010</v>
      </c>
      <c r="F48" s="347" t="s">
        <v>1011</v>
      </c>
      <c r="G48" s="347" t="s">
        <v>1012</v>
      </c>
      <c r="H48" s="607"/>
      <c r="I48" s="620" t="s">
        <v>77</v>
      </c>
      <c r="J48" s="343" t="s">
        <v>77</v>
      </c>
      <c r="K48" s="341" t="s">
        <v>32</v>
      </c>
      <c r="L48" s="621" t="s">
        <v>32</v>
      </c>
      <c r="M48" s="613" t="s">
        <v>77</v>
      </c>
      <c r="N48" s="342" t="s">
        <v>77</v>
      </c>
      <c r="O48" s="342"/>
      <c r="P48" s="342"/>
      <c r="Q48" s="342"/>
      <c r="R48" s="342" t="s">
        <v>32</v>
      </c>
      <c r="S48" s="342"/>
      <c r="T48" s="342" t="s">
        <v>77</v>
      </c>
      <c r="U48" s="342" t="s">
        <v>77</v>
      </c>
      <c r="V48" s="342"/>
      <c r="W48" s="342" t="s">
        <v>32</v>
      </c>
      <c r="X48" s="342" t="s">
        <v>32</v>
      </c>
      <c r="Y48" s="342"/>
      <c r="Z48" s="557"/>
      <c r="AA48" s="540" t="s">
        <v>1008</v>
      </c>
      <c r="AB48" s="414" t="str" cm="1">
        <f t="array" ref="AB48">IF(OR(I48:L48="○"),"○","")</f>
        <v>○</v>
      </c>
    </row>
    <row r="49" spans="1:28" ht="46.5" customHeight="1" x14ac:dyDescent="0.5">
      <c r="A49" s="797"/>
      <c r="B49" s="555">
        <v>43</v>
      </c>
      <c r="C49" s="558" t="s">
        <v>1013</v>
      </c>
      <c r="D49" s="347" t="s">
        <v>685</v>
      </c>
      <c r="E49" s="567" t="s">
        <v>1014</v>
      </c>
      <c r="F49" s="347" t="s">
        <v>772</v>
      </c>
      <c r="G49" s="347" t="s">
        <v>773</v>
      </c>
      <c r="H49" s="607"/>
      <c r="I49" s="620" t="s">
        <v>77</v>
      </c>
      <c r="J49" s="343" t="s">
        <v>77</v>
      </c>
      <c r="K49" s="341" t="s">
        <v>77</v>
      </c>
      <c r="L49" s="621" t="s">
        <v>77</v>
      </c>
      <c r="M49" s="613" t="s">
        <v>77</v>
      </c>
      <c r="N49" s="342" t="s">
        <v>77</v>
      </c>
      <c r="O49" s="342" t="s">
        <v>32</v>
      </c>
      <c r="P49" s="342" t="s">
        <v>32</v>
      </c>
      <c r="Q49" s="342" t="s">
        <v>32</v>
      </c>
      <c r="R49" s="342" t="s">
        <v>32</v>
      </c>
      <c r="S49" s="342" t="s">
        <v>32</v>
      </c>
      <c r="T49" s="342" t="s">
        <v>32</v>
      </c>
      <c r="U49" s="342" t="s">
        <v>32</v>
      </c>
      <c r="V49" s="342" t="s">
        <v>32</v>
      </c>
      <c r="W49" s="342" t="s">
        <v>32</v>
      </c>
      <c r="X49" s="342" t="s">
        <v>32</v>
      </c>
      <c r="Y49" s="342" t="s">
        <v>32</v>
      </c>
      <c r="Z49" s="559"/>
      <c r="AA49" s="535" t="s">
        <v>1015</v>
      </c>
      <c r="AB49" s="414" t="str" cm="1">
        <f t="array" ref="AB49">IF(OR(I49:L49="○"),"○","")</f>
        <v>○</v>
      </c>
    </row>
    <row r="50" spans="1:28" ht="40.5" customHeight="1" x14ac:dyDescent="0.5">
      <c r="A50" s="797"/>
      <c r="B50" s="555">
        <v>44</v>
      </c>
      <c r="C50" s="558" t="s">
        <v>1016</v>
      </c>
      <c r="D50" s="347" t="s">
        <v>685</v>
      </c>
      <c r="E50" s="567" t="s">
        <v>1017</v>
      </c>
      <c r="F50" s="347" t="s">
        <v>1018</v>
      </c>
      <c r="G50" s="347" t="s">
        <v>1018</v>
      </c>
      <c r="H50" s="607"/>
      <c r="I50" s="624" t="s">
        <v>77</v>
      </c>
      <c r="J50" s="570" t="s">
        <v>77</v>
      </c>
      <c r="K50" s="569" t="s">
        <v>77</v>
      </c>
      <c r="L50" s="625" t="s">
        <v>77</v>
      </c>
      <c r="M50" s="613" t="s">
        <v>77</v>
      </c>
      <c r="N50" s="342" t="s">
        <v>77</v>
      </c>
      <c r="O50" s="342"/>
      <c r="P50" s="342"/>
      <c r="Q50" s="342"/>
      <c r="R50" s="342" t="s">
        <v>32</v>
      </c>
      <c r="S50" s="342"/>
      <c r="T50" s="342" t="s">
        <v>77</v>
      </c>
      <c r="U50" s="342" t="s">
        <v>77</v>
      </c>
      <c r="V50" s="342"/>
      <c r="W50" s="342" t="s">
        <v>32</v>
      </c>
      <c r="X50" s="342" t="s">
        <v>32</v>
      </c>
      <c r="Y50" s="342"/>
      <c r="Z50" s="559"/>
      <c r="AA50" s="535" t="s">
        <v>1015</v>
      </c>
      <c r="AB50" s="414" t="str" cm="1">
        <f t="array" ref="AB50">IF(OR(I50:L50="○"),"○","")</f>
        <v>○</v>
      </c>
    </row>
    <row r="51" spans="1:28" ht="33" customHeight="1" x14ac:dyDescent="0.5">
      <c r="A51" s="797"/>
      <c r="B51" s="555">
        <v>45</v>
      </c>
      <c r="C51" s="558" t="s">
        <v>1019</v>
      </c>
      <c r="D51" s="347" t="s">
        <v>310</v>
      </c>
      <c r="E51" s="567" t="s">
        <v>1020</v>
      </c>
      <c r="F51" s="347" t="s">
        <v>1021</v>
      </c>
      <c r="G51" s="347" t="s">
        <v>1022</v>
      </c>
      <c r="H51" s="605" t="s">
        <v>920</v>
      </c>
      <c r="I51" s="620" t="s">
        <v>77</v>
      </c>
      <c r="J51" s="343" t="s">
        <v>77</v>
      </c>
      <c r="K51" s="341"/>
      <c r="L51" s="621"/>
      <c r="M51" s="613" t="s">
        <v>32</v>
      </c>
      <c r="N51" s="342" t="s">
        <v>32</v>
      </c>
      <c r="O51" s="342"/>
      <c r="P51" s="342" t="s">
        <v>32</v>
      </c>
      <c r="Q51" s="342"/>
      <c r="R51" s="342"/>
      <c r="S51" s="342"/>
      <c r="T51" s="342"/>
      <c r="U51" s="342"/>
      <c r="V51" s="342"/>
      <c r="W51" s="342" t="s">
        <v>32</v>
      </c>
      <c r="X51" s="342"/>
      <c r="Y51" s="342"/>
      <c r="Z51" s="559"/>
      <c r="AA51" s="535"/>
      <c r="AB51" s="414" t="str" cm="1">
        <f t="array" ref="AB51">IF(OR(I51:L51="○"),"○","")</f>
        <v>○</v>
      </c>
    </row>
    <row r="52" spans="1:28" ht="33" customHeight="1" x14ac:dyDescent="0.5">
      <c r="A52" s="797"/>
      <c r="B52" s="555">
        <v>46</v>
      </c>
      <c r="C52" s="575" t="s">
        <v>1023</v>
      </c>
      <c r="D52" s="347" t="s">
        <v>782</v>
      </c>
      <c r="E52" s="576" t="s">
        <v>1024</v>
      </c>
      <c r="F52" s="347" t="s">
        <v>666</v>
      </c>
      <c r="G52" s="577" t="s">
        <v>667</v>
      </c>
      <c r="H52" s="608"/>
      <c r="I52" s="620" t="s">
        <v>77</v>
      </c>
      <c r="J52" s="343" t="s">
        <v>77</v>
      </c>
      <c r="K52" s="341" t="s">
        <v>77</v>
      </c>
      <c r="L52" s="621" t="s">
        <v>77</v>
      </c>
      <c r="M52" s="613" t="s">
        <v>77</v>
      </c>
      <c r="N52" s="342" t="s">
        <v>77</v>
      </c>
      <c r="O52" s="342" t="s">
        <v>77</v>
      </c>
      <c r="P52" s="342" t="s">
        <v>77</v>
      </c>
      <c r="Q52" s="342" t="s">
        <v>77</v>
      </c>
      <c r="R52" s="342" t="s">
        <v>77</v>
      </c>
      <c r="S52" s="342" t="s">
        <v>77</v>
      </c>
      <c r="T52" s="342" t="s">
        <v>77</v>
      </c>
      <c r="U52" s="342" t="s">
        <v>77</v>
      </c>
      <c r="V52" s="342" t="s">
        <v>77</v>
      </c>
      <c r="W52" s="342" t="s">
        <v>77</v>
      </c>
      <c r="X52" s="342" t="s">
        <v>77</v>
      </c>
      <c r="Y52" s="342" t="s">
        <v>32</v>
      </c>
      <c r="Z52" s="559"/>
      <c r="AA52" s="535" t="s">
        <v>1015</v>
      </c>
      <c r="AB52" s="414" t="str" cm="1">
        <f t="array" ref="AB52">IF(OR(I52:L52="○"),"○","")</f>
        <v>○</v>
      </c>
    </row>
    <row r="53" spans="1:28" ht="33" customHeight="1" x14ac:dyDescent="0.5">
      <c r="A53" s="797"/>
      <c r="B53" s="555">
        <v>47</v>
      </c>
      <c r="C53" s="357" t="s">
        <v>679</v>
      </c>
      <c r="D53" s="347" t="s">
        <v>680</v>
      </c>
      <c r="E53" s="357" t="s">
        <v>681</v>
      </c>
      <c r="F53" s="347" t="s">
        <v>682</v>
      </c>
      <c r="G53" s="347" t="s">
        <v>683</v>
      </c>
      <c r="H53" s="605"/>
      <c r="I53" s="620" t="s">
        <v>77</v>
      </c>
      <c r="J53" s="343" t="s">
        <v>77</v>
      </c>
      <c r="K53" s="341" t="s">
        <v>77</v>
      </c>
      <c r="L53" s="621" t="s">
        <v>77</v>
      </c>
      <c r="M53" s="613" t="s">
        <v>77</v>
      </c>
      <c r="N53" s="342" t="s">
        <v>77</v>
      </c>
      <c r="O53" s="342"/>
      <c r="P53" s="342" t="s">
        <v>77</v>
      </c>
      <c r="Q53" s="342" t="s">
        <v>77</v>
      </c>
      <c r="R53" s="342" t="s">
        <v>77</v>
      </c>
      <c r="S53" s="342" t="s">
        <v>77</v>
      </c>
      <c r="T53" s="342" t="s">
        <v>77</v>
      </c>
      <c r="U53" s="342" t="s">
        <v>77</v>
      </c>
      <c r="V53" s="342" t="s">
        <v>32</v>
      </c>
      <c r="W53" s="342" t="s">
        <v>77</v>
      </c>
      <c r="X53" s="342" t="s">
        <v>77</v>
      </c>
      <c r="Y53" s="342"/>
      <c r="Z53" s="557"/>
      <c r="AA53" s="535"/>
      <c r="AB53" s="414" t="str" cm="1">
        <f t="array" ref="AB53">IF(OR(I53:L53="○"),"○","")</f>
        <v>○</v>
      </c>
    </row>
    <row r="54" spans="1:28" ht="33" customHeight="1" x14ac:dyDescent="0.5">
      <c r="A54" s="797"/>
      <c r="B54" s="555">
        <v>48</v>
      </c>
      <c r="C54" s="630" t="s">
        <v>1217</v>
      </c>
      <c r="D54" s="587" t="s">
        <v>659</v>
      </c>
      <c r="E54" s="631" t="s">
        <v>1001</v>
      </c>
      <c r="F54" s="587" t="s">
        <v>661</v>
      </c>
      <c r="G54" s="587" t="s">
        <v>662</v>
      </c>
      <c r="H54" s="610"/>
      <c r="I54" s="626" t="s">
        <v>77</v>
      </c>
      <c r="J54" s="589" t="s">
        <v>77</v>
      </c>
      <c r="K54" s="588" t="s">
        <v>77</v>
      </c>
      <c r="L54" s="627" t="s">
        <v>77</v>
      </c>
      <c r="M54" s="615" t="s">
        <v>77</v>
      </c>
      <c r="N54" s="590" t="s">
        <v>77</v>
      </c>
      <c r="O54" s="590" t="s">
        <v>77</v>
      </c>
      <c r="P54" s="590" t="s">
        <v>77</v>
      </c>
      <c r="Q54" s="590" t="s">
        <v>77</v>
      </c>
      <c r="R54" s="590" t="s">
        <v>77</v>
      </c>
      <c r="S54" s="590" t="s">
        <v>77</v>
      </c>
      <c r="T54" s="590" t="s">
        <v>77</v>
      </c>
      <c r="U54" s="590" t="s">
        <v>77</v>
      </c>
      <c r="V54" s="590" t="s">
        <v>77</v>
      </c>
      <c r="W54" s="590" t="s">
        <v>77</v>
      </c>
      <c r="X54" s="590" t="s">
        <v>77</v>
      </c>
      <c r="Y54" s="590" t="s">
        <v>77</v>
      </c>
      <c r="Z54" s="591"/>
      <c r="AA54" s="541"/>
      <c r="AB54" s="414" t="str" cm="1">
        <f t="array" ref="AB54">IF(OR(I54:L54="○"),"○","")</f>
        <v>○</v>
      </c>
    </row>
    <row r="55" spans="1:28" ht="33" customHeight="1" x14ac:dyDescent="0.5">
      <c r="A55" s="797"/>
      <c r="B55" s="661" t="s">
        <v>1190</v>
      </c>
      <c r="C55" s="578" t="s">
        <v>1218</v>
      </c>
      <c r="D55" s="579" t="s">
        <v>783</v>
      </c>
      <c r="E55" s="357" t="s">
        <v>784</v>
      </c>
      <c r="F55" s="347" t="s">
        <v>785</v>
      </c>
      <c r="G55" s="347" t="s">
        <v>786</v>
      </c>
      <c r="H55" s="605"/>
      <c r="I55" s="620" t="s">
        <v>77</v>
      </c>
      <c r="J55" s="343" t="s">
        <v>77</v>
      </c>
      <c r="K55" s="341"/>
      <c r="L55" s="621"/>
      <c r="M55" s="613"/>
      <c r="N55" s="342"/>
      <c r="O55" s="342"/>
      <c r="P55" s="342"/>
      <c r="Q55" s="342"/>
      <c r="R55" s="342"/>
      <c r="S55" s="342"/>
      <c r="T55" s="342"/>
      <c r="U55" s="342"/>
      <c r="V55" s="342"/>
      <c r="W55" s="342"/>
      <c r="X55" s="342"/>
      <c r="Y55" s="342"/>
      <c r="Z55" s="557"/>
      <c r="AA55" s="535"/>
      <c r="AB55" s="414" t="s">
        <v>1219</v>
      </c>
    </row>
    <row r="56" spans="1:28" ht="33" customHeight="1" x14ac:dyDescent="0.5">
      <c r="A56" s="797"/>
      <c r="B56" s="555">
        <v>49</v>
      </c>
      <c r="C56" s="580" t="s">
        <v>1025</v>
      </c>
      <c r="D56" s="579" t="s">
        <v>709</v>
      </c>
      <c r="E56" s="567" t="s">
        <v>1026</v>
      </c>
      <c r="F56" s="347" t="s">
        <v>1027</v>
      </c>
      <c r="G56" s="347" t="s">
        <v>1028</v>
      </c>
      <c r="H56" s="607"/>
      <c r="I56" s="620" t="s">
        <v>77</v>
      </c>
      <c r="J56" s="343" t="s">
        <v>77</v>
      </c>
      <c r="K56" s="341" t="s">
        <v>77</v>
      </c>
      <c r="L56" s="621" t="s">
        <v>77</v>
      </c>
      <c r="M56" s="613" t="s">
        <v>77</v>
      </c>
      <c r="N56" s="342" t="s">
        <v>77</v>
      </c>
      <c r="O56" s="342"/>
      <c r="P56" s="342" t="s">
        <v>77</v>
      </c>
      <c r="Q56" s="342" t="s">
        <v>77</v>
      </c>
      <c r="R56" s="342" t="s">
        <v>77</v>
      </c>
      <c r="S56" s="342" t="s">
        <v>77</v>
      </c>
      <c r="T56" s="342" t="s">
        <v>77</v>
      </c>
      <c r="U56" s="342" t="s">
        <v>77</v>
      </c>
      <c r="V56" s="342"/>
      <c r="W56" s="342" t="s">
        <v>77</v>
      </c>
      <c r="X56" s="342" t="s">
        <v>77</v>
      </c>
      <c r="Y56" s="342"/>
      <c r="Z56" s="559"/>
      <c r="AA56" s="538"/>
      <c r="AB56" s="414" t="str" cm="1">
        <f t="array" ref="AB56">IF(OR(I56:L56="○"),"○","")</f>
        <v>○</v>
      </c>
    </row>
    <row r="57" spans="1:28" ht="33" customHeight="1" x14ac:dyDescent="0.5">
      <c r="A57" s="797"/>
      <c r="B57" s="555">
        <v>50</v>
      </c>
      <c r="C57" s="580" t="s">
        <v>1029</v>
      </c>
      <c r="D57" s="579" t="s">
        <v>1030</v>
      </c>
      <c r="E57" s="567" t="s">
        <v>1031</v>
      </c>
      <c r="F57" s="347" t="s">
        <v>1032</v>
      </c>
      <c r="G57" s="347" t="s">
        <v>1033</v>
      </c>
      <c r="H57" s="607"/>
      <c r="I57" s="620" t="s">
        <v>32</v>
      </c>
      <c r="J57" s="343" t="s">
        <v>32</v>
      </c>
      <c r="K57" s="341" t="s">
        <v>32</v>
      </c>
      <c r="L57" s="621" t="s">
        <v>32</v>
      </c>
      <c r="M57" s="613" t="s">
        <v>32</v>
      </c>
      <c r="N57" s="342" t="s">
        <v>32</v>
      </c>
      <c r="O57" s="342" t="s">
        <v>32</v>
      </c>
      <c r="P57" s="342" t="s">
        <v>32</v>
      </c>
      <c r="Q57" s="342"/>
      <c r="R57" s="342" t="s">
        <v>32</v>
      </c>
      <c r="S57" s="342" t="s">
        <v>32</v>
      </c>
      <c r="T57" s="342" t="s">
        <v>32</v>
      </c>
      <c r="U57" s="342" t="s">
        <v>32</v>
      </c>
      <c r="V57" s="342"/>
      <c r="W57" s="342" t="s">
        <v>32</v>
      </c>
      <c r="X57" s="342" t="s">
        <v>32</v>
      </c>
      <c r="Y57" s="342" t="s">
        <v>32</v>
      </c>
      <c r="Z57" s="559"/>
      <c r="AA57" s="535" t="s">
        <v>1015</v>
      </c>
      <c r="AB57" s="414" t="str" cm="1">
        <f t="array" ref="AB57">IF(OR(I57:L57="○"),"○","")</f>
        <v/>
      </c>
    </row>
    <row r="58" spans="1:28" ht="33" customHeight="1" thickBot="1" x14ac:dyDescent="0.55000000000000004">
      <c r="A58" s="798"/>
      <c r="B58" s="637">
        <v>51</v>
      </c>
      <c r="C58" s="581" t="s">
        <v>1034</v>
      </c>
      <c r="D58" s="582" t="s">
        <v>723</v>
      </c>
      <c r="E58" s="561" t="s">
        <v>724</v>
      </c>
      <c r="F58" s="652" t="s">
        <v>1035</v>
      </c>
      <c r="G58" s="652" t="s">
        <v>1036</v>
      </c>
      <c r="H58" s="609"/>
      <c r="I58" s="622" t="s">
        <v>77</v>
      </c>
      <c r="J58" s="376" t="s">
        <v>77</v>
      </c>
      <c r="K58" s="374" t="s">
        <v>77</v>
      </c>
      <c r="L58" s="623" t="s">
        <v>77</v>
      </c>
      <c r="M58" s="614" t="s">
        <v>77</v>
      </c>
      <c r="N58" s="375" t="s">
        <v>77</v>
      </c>
      <c r="O58" s="375" t="s">
        <v>77</v>
      </c>
      <c r="P58" s="375" t="s">
        <v>77</v>
      </c>
      <c r="Q58" s="375" t="s">
        <v>32</v>
      </c>
      <c r="R58" s="375" t="s">
        <v>77</v>
      </c>
      <c r="S58" s="375" t="s">
        <v>77</v>
      </c>
      <c r="T58" s="375" t="s">
        <v>77</v>
      </c>
      <c r="U58" s="375" t="s">
        <v>77</v>
      </c>
      <c r="V58" s="375" t="s">
        <v>77</v>
      </c>
      <c r="W58" s="375" t="s">
        <v>77</v>
      </c>
      <c r="X58" s="375" t="s">
        <v>77</v>
      </c>
      <c r="Y58" s="375" t="s">
        <v>77</v>
      </c>
      <c r="Z58" s="562"/>
      <c r="AA58" s="539" t="s">
        <v>1037</v>
      </c>
      <c r="AB58" s="414" t="str" cm="1">
        <f t="array" ref="AB58">IF(OR(I58:L58="○"),"○","")</f>
        <v>○</v>
      </c>
    </row>
    <row r="59" spans="1:28" s="326" customFormat="1" ht="33" customHeight="1" x14ac:dyDescent="0.5">
      <c r="A59" s="797" t="s">
        <v>889</v>
      </c>
      <c r="B59" s="555">
        <v>52</v>
      </c>
      <c r="C59" s="583" t="s">
        <v>727</v>
      </c>
      <c r="D59" s="584" t="s">
        <v>728</v>
      </c>
      <c r="E59" s="585" t="s">
        <v>1038</v>
      </c>
      <c r="F59" s="586" t="s">
        <v>1039</v>
      </c>
      <c r="G59" s="587" t="s">
        <v>731</v>
      </c>
      <c r="H59" s="610"/>
      <c r="I59" s="626" t="s">
        <v>77</v>
      </c>
      <c r="J59" s="589"/>
      <c r="K59" s="588" t="s">
        <v>77</v>
      </c>
      <c r="L59" s="627"/>
      <c r="M59" s="615" t="s">
        <v>77</v>
      </c>
      <c r="N59" s="590" t="s">
        <v>77</v>
      </c>
      <c r="O59" s="590"/>
      <c r="P59" s="590" t="s">
        <v>77</v>
      </c>
      <c r="Q59" s="590" t="s">
        <v>77</v>
      </c>
      <c r="R59" s="590" t="s">
        <v>77</v>
      </c>
      <c r="S59" s="590" t="s">
        <v>77</v>
      </c>
      <c r="T59" s="590" t="s">
        <v>77</v>
      </c>
      <c r="U59" s="590" t="s">
        <v>77</v>
      </c>
      <c r="V59" s="590" t="s">
        <v>77</v>
      </c>
      <c r="W59" s="590" t="s">
        <v>77</v>
      </c>
      <c r="X59" s="590" t="s">
        <v>77</v>
      </c>
      <c r="Y59" s="590"/>
      <c r="Z59" s="591"/>
      <c r="AA59" s="541"/>
      <c r="AB59" s="414" t="str" cm="1">
        <f t="array" ref="AB59">IF(OR(I59:L59="○"),"○","")</f>
        <v>○</v>
      </c>
    </row>
    <row r="60" spans="1:28" s="326" customFormat="1" ht="33" customHeight="1" x14ac:dyDescent="0.5">
      <c r="A60" s="797"/>
      <c r="B60" s="555">
        <v>53</v>
      </c>
      <c r="C60" s="340" t="s">
        <v>1040</v>
      </c>
      <c r="D60" s="347" t="s">
        <v>787</v>
      </c>
      <c r="E60" s="357" t="s">
        <v>1041</v>
      </c>
      <c r="F60" s="347" t="s">
        <v>788</v>
      </c>
      <c r="G60" s="579" t="s">
        <v>788</v>
      </c>
      <c r="H60" s="605"/>
      <c r="I60" s="620" t="s">
        <v>32</v>
      </c>
      <c r="J60" s="343" t="s">
        <v>32</v>
      </c>
      <c r="K60" s="341"/>
      <c r="L60" s="621"/>
      <c r="M60" s="613"/>
      <c r="N60" s="342"/>
      <c r="O60" s="342"/>
      <c r="P60" s="342"/>
      <c r="Q60" s="342"/>
      <c r="R60" s="342"/>
      <c r="S60" s="342"/>
      <c r="T60" s="342"/>
      <c r="U60" s="342"/>
      <c r="V60" s="342"/>
      <c r="W60" s="342"/>
      <c r="X60" s="342"/>
      <c r="Y60" s="342"/>
      <c r="Z60" s="557"/>
      <c r="AA60" s="535"/>
      <c r="AB60" s="414" t="str" cm="1">
        <f t="array" ref="AB60">IF(OR(I60:L60="○"),"○","")</f>
        <v/>
      </c>
    </row>
    <row r="61" spans="1:28" s="326" customFormat="1" ht="33" customHeight="1" x14ac:dyDescent="0.5">
      <c r="A61" s="797"/>
      <c r="B61" s="555">
        <v>54</v>
      </c>
      <c r="C61" s="340" t="s">
        <v>1042</v>
      </c>
      <c r="D61" s="347" t="s">
        <v>395</v>
      </c>
      <c r="E61" s="357" t="s">
        <v>1043</v>
      </c>
      <c r="F61" s="347" t="s">
        <v>789</v>
      </c>
      <c r="G61" s="579" t="s">
        <v>790</v>
      </c>
      <c r="H61" s="605"/>
      <c r="I61" s="620" t="s">
        <v>32</v>
      </c>
      <c r="J61" s="343" t="s">
        <v>32</v>
      </c>
      <c r="K61" s="341"/>
      <c r="L61" s="621"/>
      <c r="M61" s="613"/>
      <c r="N61" s="342"/>
      <c r="O61" s="342"/>
      <c r="P61" s="342"/>
      <c r="Q61" s="342"/>
      <c r="R61" s="342"/>
      <c r="S61" s="342"/>
      <c r="T61" s="342"/>
      <c r="U61" s="342"/>
      <c r="V61" s="342"/>
      <c r="W61" s="342"/>
      <c r="X61" s="342"/>
      <c r="Y61" s="342"/>
      <c r="Z61" s="557"/>
      <c r="AA61" s="535"/>
      <c r="AB61" s="414" t="str" cm="1">
        <f t="array" ref="AB61">IF(OR(I61:L61="○"),"○","")</f>
        <v/>
      </c>
    </row>
    <row r="62" spans="1:28" s="326" customFormat="1" ht="33" customHeight="1" x14ac:dyDescent="0.5">
      <c r="A62" s="797"/>
      <c r="B62" s="555">
        <v>55</v>
      </c>
      <c r="C62" s="357" t="s">
        <v>732</v>
      </c>
      <c r="D62" s="347" t="s">
        <v>733</v>
      </c>
      <c r="E62" s="357" t="s">
        <v>1044</v>
      </c>
      <c r="F62" s="347" t="s">
        <v>735</v>
      </c>
      <c r="G62" s="579" t="s">
        <v>736</v>
      </c>
      <c r="H62" s="605" t="s">
        <v>947</v>
      </c>
      <c r="I62" s="620" t="s">
        <v>77</v>
      </c>
      <c r="J62" s="343" t="s">
        <v>77</v>
      </c>
      <c r="K62" s="341" t="s">
        <v>77</v>
      </c>
      <c r="L62" s="621" t="s">
        <v>77</v>
      </c>
      <c r="M62" s="613" t="s">
        <v>77</v>
      </c>
      <c r="N62" s="342" t="s">
        <v>32</v>
      </c>
      <c r="O62" s="342"/>
      <c r="P62" s="342"/>
      <c r="Q62" s="342"/>
      <c r="R62" s="342" t="s">
        <v>32</v>
      </c>
      <c r="S62" s="342" t="s">
        <v>32</v>
      </c>
      <c r="T62" s="342" t="s">
        <v>32</v>
      </c>
      <c r="U62" s="342" t="s">
        <v>32</v>
      </c>
      <c r="V62" s="342"/>
      <c r="W62" s="342" t="s">
        <v>32</v>
      </c>
      <c r="X62" s="342" t="s">
        <v>32</v>
      </c>
      <c r="Y62" s="342"/>
      <c r="Z62" s="557"/>
      <c r="AA62" s="535" t="s">
        <v>791</v>
      </c>
      <c r="AB62" s="414" t="str" cm="1">
        <f t="array" ref="AB62">IF(OR(I62:L62="○"),"○","")</f>
        <v>○</v>
      </c>
    </row>
    <row r="63" spans="1:28" ht="33" customHeight="1" thickBot="1" x14ac:dyDescent="0.55000000000000004">
      <c r="A63" s="798"/>
      <c r="B63" s="650">
        <v>56</v>
      </c>
      <c r="C63" s="592" t="s">
        <v>792</v>
      </c>
      <c r="D63" s="652" t="s">
        <v>733</v>
      </c>
      <c r="E63" s="592" t="s">
        <v>1044</v>
      </c>
      <c r="F63" s="652" t="s">
        <v>793</v>
      </c>
      <c r="G63" s="652" t="s">
        <v>794</v>
      </c>
      <c r="H63" s="654" t="s">
        <v>947</v>
      </c>
      <c r="I63" s="622" t="s">
        <v>32</v>
      </c>
      <c r="J63" s="376" t="s">
        <v>32</v>
      </c>
      <c r="K63" s="374" t="s">
        <v>32</v>
      </c>
      <c r="L63" s="623" t="s">
        <v>32</v>
      </c>
      <c r="M63" s="614" t="s">
        <v>77</v>
      </c>
      <c r="N63" s="375" t="s">
        <v>77</v>
      </c>
      <c r="O63" s="375" t="s">
        <v>32</v>
      </c>
      <c r="P63" s="375" t="s">
        <v>32</v>
      </c>
      <c r="Q63" s="375"/>
      <c r="R63" s="375" t="s">
        <v>32</v>
      </c>
      <c r="S63" s="375" t="s">
        <v>32</v>
      </c>
      <c r="T63" s="375"/>
      <c r="U63" s="375" t="s">
        <v>32</v>
      </c>
      <c r="V63" s="375"/>
      <c r="W63" s="375" t="s">
        <v>32</v>
      </c>
      <c r="X63" s="375" t="s">
        <v>32</v>
      </c>
      <c r="Y63" s="375"/>
      <c r="Z63" s="573"/>
      <c r="AA63" s="542" t="s">
        <v>1045</v>
      </c>
      <c r="AB63" s="414" t="str" cm="1">
        <f t="array" ref="AB63">IF(OR(I63:L63="○"),"○","")</f>
        <v/>
      </c>
    </row>
    <row r="64" spans="1:28" x14ac:dyDescent="0.5">
      <c r="I64" s="414"/>
      <c r="J64" s="414"/>
      <c r="K64" s="414"/>
      <c r="L64" s="414"/>
      <c r="M64" s="414"/>
      <c r="N64" s="414"/>
      <c r="AA64" s="416" t="s">
        <v>1170</v>
      </c>
      <c r="AB64" s="414">
        <f>COUNTIF(AB5:AB63,"○")</f>
        <v>33</v>
      </c>
    </row>
  </sheetData>
  <mergeCells count="19">
    <mergeCell ref="A59:A63"/>
    <mergeCell ref="K3:L3"/>
    <mergeCell ref="M3:Z3"/>
    <mergeCell ref="AA3:AA4"/>
    <mergeCell ref="A5:A11"/>
    <mergeCell ref="A43:A58"/>
    <mergeCell ref="A12:A21"/>
    <mergeCell ref="A22:A40"/>
    <mergeCell ref="A41:A42"/>
    <mergeCell ref="H1:AA1"/>
    <mergeCell ref="A3:A4"/>
    <mergeCell ref="B3:B4"/>
    <mergeCell ref="C3:C4"/>
    <mergeCell ref="D3:D4"/>
    <mergeCell ref="E3:E4"/>
    <mergeCell ref="F3:F4"/>
    <mergeCell ref="G3:G4"/>
    <mergeCell ref="H3:H4"/>
    <mergeCell ref="I3:J3"/>
  </mergeCells>
  <phoneticPr fontId="6"/>
  <pageMargins left="0.51181102362204722" right="0.51181102362204722" top="0.74803149606299213" bottom="0.55118110236220474" header="0.31496062992125984" footer="0.31496062992125984"/>
  <pageSetup paperSize="8" scale="97" fitToHeight="0" orientation="landscape" r:id="rId1"/>
  <headerFooter differentFirst="1">
    <firstHeader>&amp;R令和６年度調査</firstHeader>
  </headerFooter>
  <rowBreaks count="3" manualBreakCount="3">
    <brk id="21" max="26" man="1"/>
    <brk id="40" max="26" man="1"/>
    <brk id="58" max="2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74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9.1796875" defaultRowHeight="16.5" x14ac:dyDescent="0.5"/>
  <cols>
    <col min="1" max="1" width="3.6328125" style="145" customWidth="1"/>
    <col min="2" max="2" width="3.26953125" style="146" customWidth="1"/>
    <col min="3" max="3" width="29.26953125" style="209" customWidth="1"/>
    <col min="4" max="4" width="7.453125" style="149" customWidth="1"/>
    <col min="5" max="5" width="24" style="146" customWidth="1"/>
    <col min="6" max="7" width="10.54296875" style="210" customWidth="1"/>
    <col min="8" max="10" width="4.54296875" style="149" customWidth="1"/>
    <col min="11" max="17" width="4.453125" style="149" customWidth="1"/>
    <col min="18" max="18" width="4.453125" style="146" customWidth="1"/>
    <col min="19" max="30" width="4.54296875" style="149" customWidth="1"/>
    <col min="31" max="31" width="4.54296875" style="146" customWidth="1"/>
    <col min="32" max="32" width="4.54296875" style="150" customWidth="1"/>
    <col min="33" max="33" width="10.81640625" style="149" customWidth="1"/>
    <col min="34" max="34" width="6.81640625" style="146" customWidth="1"/>
    <col min="35" max="16384" width="9.1796875" style="146"/>
  </cols>
  <sheetData>
    <row r="1" spans="1:35" ht="49.5" customHeight="1" x14ac:dyDescent="0.5">
      <c r="A1" s="393" t="s">
        <v>1237</v>
      </c>
      <c r="D1" s="393"/>
      <c r="E1" s="393"/>
      <c r="F1" s="393"/>
      <c r="G1" s="393"/>
      <c r="H1" s="393"/>
      <c r="I1" s="393"/>
      <c r="J1" s="682" t="s">
        <v>1046</v>
      </c>
      <c r="K1" s="681"/>
      <c r="L1" s="681"/>
      <c r="M1" s="681"/>
      <c r="N1" s="681"/>
      <c r="O1" s="681"/>
      <c r="P1" s="681"/>
      <c r="Q1" s="681"/>
      <c r="R1" s="681"/>
      <c r="S1" s="681"/>
      <c r="T1" s="681"/>
      <c r="U1" s="681"/>
      <c r="V1" s="681"/>
      <c r="W1" s="681"/>
      <c r="X1" s="681"/>
      <c r="Y1" s="681"/>
      <c r="Z1" s="681"/>
      <c r="AA1" s="681"/>
      <c r="AB1" s="681"/>
      <c r="AC1" s="681"/>
      <c r="AD1" s="681"/>
      <c r="AE1" s="681"/>
      <c r="AF1" s="681"/>
      <c r="AG1" s="681"/>
    </row>
    <row r="2" spans="1:35" ht="24.75" customHeight="1" thickBot="1" x14ac:dyDescent="0.7">
      <c r="A2" s="147" t="s">
        <v>898</v>
      </c>
      <c r="B2" s="148"/>
      <c r="C2" s="148"/>
      <c r="D2" s="148"/>
      <c r="E2" s="148"/>
      <c r="F2" s="148"/>
      <c r="G2" s="148"/>
      <c r="H2" s="148"/>
      <c r="I2" s="148"/>
      <c r="J2" s="147" t="s">
        <v>1238</v>
      </c>
      <c r="K2" s="148"/>
      <c r="L2" s="148"/>
      <c r="M2" s="148"/>
      <c r="N2" s="148"/>
      <c r="O2" s="148"/>
      <c r="P2" s="148"/>
      <c r="Q2" s="148"/>
      <c r="AG2" s="683" t="s">
        <v>1236</v>
      </c>
    </row>
    <row r="3" spans="1:35" s="138" customFormat="1" ht="16.5" customHeight="1" x14ac:dyDescent="0.5">
      <c r="A3" s="824" t="s">
        <v>815</v>
      </c>
      <c r="B3" s="825" t="s">
        <v>816</v>
      </c>
      <c r="C3" s="829" t="s">
        <v>899</v>
      </c>
      <c r="D3" s="831" t="s">
        <v>818</v>
      </c>
      <c r="E3" s="829" t="s">
        <v>819</v>
      </c>
      <c r="F3" s="833" t="s">
        <v>901</v>
      </c>
      <c r="G3" s="835" t="s">
        <v>821</v>
      </c>
      <c r="H3" s="837" t="s">
        <v>1047</v>
      </c>
      <c r="I3" s="820" t="s">
        <v>1048</v>
      </c>
      <c r="J3" s="822" t="s">
        <v>1235</v>
      </c>
      <c r="K3" s="808" t="s">
        <v>1049</v>
      </c>
      <c r="L3" s="809"/>
      <c r="M3" s="809"/>
      <c r="N3" s="810"/>
      <c r="O3" s="811" t="s">
        <v>1050</v>
      </c>
      <c r="P3" s="809"/>
      <c r="Q3" s="809"/>
      <c r="R3" s="812"/>
      <c r="S3" s="813" t="s">
        <v>1178</v>
      </c>
      <c r="T3" s="813"/>
      <c r="U3" s="813"/>
      <c r="V3" s="813"/>
      <c r="W3" s="813"/>
      <c r="X3" s="813"/>
      <c r="Y3" s="813"/>
      <c r="Z3" s="813"/>
      <c r="AA3" s="813"/>
      <c r="AB3" s="813"/>
      <c r="AC3" s="813"/>
      <c r="AD3" s="813"/>
      <c r="AE3" s="813"/>
      <c r="AF3" s="813"/>
      <c r="AG3" s="814" t="s">
        <v>825</v>
      </c>
    </row>
    <row r="4" spans="1:35" s="138" customFormat="1" ht="103.5" customHeight="1" thickBot="1" x14ac:dyDescent="0.55000000000000004">
      <c r="A4" s="817"/>
      <c r="B4" s="826"/>
      <c r="C4" s="830"/>
      <c r="D4" s="832"/>
      <c r="E4" s="830"/>
      <c r="F4" s="834"/>
      <c r="G4" s="836"/>
      <c r="H4" s="838"/>
      <c r="I4" s="821"/>
      <c r="J4" s="823"/>
      <c r="K4" s="517" t="s">
        <v>1099</v>
      </c>
      <c r="L4" s="153" t="s">
        <v>1111</v>
      </c>
      <c r="M4" s="153" t="s">
        <v>1109</v>
      </c>
      <c r="N4" s="153" t="s">
        <v>1110</v>
      </c>
      <c r="O4" s="152" t="s">
        <v>1099</v>
      </c>
      <c r="P4" s="153" t="s">
        <v>1100</v>
      </c>
      <c r="Q4" s="153" t="s">
        <v>1112</v>
      </c>
      <c r="R4" s="518" t="s">
        <v>1110</v>
      </c>
      <c r="S4" s="601" t="s">
        <v>902</v>
      </c>
      <c r="T4" s="602" t="s">
        <v>903</v>
      </c>
      <c r="U4" s="602" t="s">
        <v>904</v>
      </c>
      <c r="V4" s="604" t="s">
        <v>905</v>
      </c>
      <c r="W4" s="602" t="s">
        <v>906</v>
      </c>
      <c r="X4" s="602" t="s">
        <v>907</v>
      </c>
      <c r="Y4" s="602" t="s">
        <v>908</v>
      </c>
      <c r="Z4" s="602" t="s">
        <v>909</v>
      </c>
      <c r="AA4" s="602" t="s">
        <v>910</v>
      </c>
      <c r="AB4" s="602" t="s">
        <v>911</v>
      </c>
      <c r="AC4" s="602" t="s">
        <v>912</v>
      </c>
      <c r="AD4" s="602" t="s">
        <v>1051</v>
      </c>
      <c r="AE4" s="602" t="s">
        <v>1052</v>
      </c>
      <c r="AF4" s="603" t="s">
        <v>915</v>
      </c>
      <c r="AG4" s="815"/>
      <c r="AI4" s="151"/>
    </row>
    <row r="5" spans="1:35" s="138" customFormat="1" ht="37.5" customHeight="1" x14ac:dyDescent="0.5">
      <c r="A5" s="816" t="s">
        <v>1053</v>
      </c>
      <c r="B5" s="656">
        <v>1</v>
      </c>
      <c r="C5" s="143" t="s">
        <v>740</v>
      </c>
      <c r="D5" s="658" t="s">
        <v>741</v>
      </c>
      <c r="E5" s="154" t="s">
        <v>795</v>
      </c>
      <c r="F5" s="658" t="s">
        <v>742</v>
      </c>
      <c r="G5" s="658" t="s">
        <v>743</v>
      </c>
      <c r="H5" s="155"/>
      <c r="I5" s="156" t="s">
        <v>77</v>
      </c>
      <c r="J5" s="500"/>
      <c r="K5" s="519"/>
      <c r="L5" s="157"/>
      <c r="M5" s="157"/>
      <c r="N5" s="158"/>
      <c r="O5" s="155"/>
      <c r="P5" s="157"/>
      <c r="Q5" s="157" t="s">
        <v>32</v>
      </c>
      <c r="R5" s="520" t="s">
        <v>32</v>
      </c>
      <c r="S5" s="510" t="s">
        <v>77</v>
      </c>
      <c r="T5" s="157" t="s">
        <v>77</v>
      </c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9"/>
      <c r="AG5" s="160" t="s">
        <v>1054</v>
      </c>
      <c r="AH5" s="414" t="str" cm="1">
        <f t="array" ref="AH5">IF(OR(K5:R5="○"),"○","")</f>
        <v/>
      </c>
    </row>
    <row r="6" spans="1:35" s="138" customFormat="1" ht="37.5" customHeight="1" thickBot="1" x14ac:dyDescent="0.55000000000000004">
      <c r="A6" s="817"/>
      <c r="B6" s="415">
        <v>2</v>
      </c>
      <c r="C6" s="223" t="s">
        <v>1055</v>
      </c>
      <c r="D6" s="657" t="s">
        <v>745</v>
      </c>
      <c r="E6" s="224" t="s">
        <v>1056</v>
      </c>
      <c r="F6" s="657" t="s">
        <v>746</v>
      </c>
      <c r="G6" s="657" t="s">
        <v>747</v>
      </c>
      <c r="H6" s="225"/>
      <c r="I6" s="226" t="s">
        <v>77</v>
      </c>
      <c r="J6" s="501" t="s">
        <v>796</v>
      </c>
      <c r="K6" s="521"/>
      <c r="L6" s="227"/>
      <c r="M6" s="227" t="s">
        <v>77</v>
      </c>
      <c r="N6" s="228" t="s">
        <v>77</v>
      </c>
      <c r="O6" s="225"/>
      <c r="P6" s="227"/>
      <c r="Q6" s="227" t="s">
        <v>32</v>
      </c>
      <c r="R6" s="522" t="s">
        <v>32</v>
      </c>
      <c r="S6" s="511" t="s">
        <v>77</v>
      </c>
      <c r="T6" s="227" t="s">
        <v>77</v>
      </c>
      <c r="U6" s="227"/>
      <c r="V6" s="227"/>
      <c r="W6" s="227"/>
      <c r="X6" s="227"/>
      <c r="Y6" s="227"/>
      <c r="Z6" s="227"/>
      <c r="AA6" s="227" t="s">
        <v>32</v>
      </c>
      <c r="AB6" s="227"/>
      <c r="AC6" s="227" t="s">
        <v>32</v>
      </c>
      <c r="AD6" s="227" t="s">
        <v>32</v>
      </c>
      <c r="AE6" s="227"/>
      <c r="AF6" s="229"/>
      <c r="AG6" s="230"/>
      <c r="AH6" s="414" t="str" cm="1">
        <f t="array" ref="AH6">IF(OR(K6:R6="○"),"○","")</f>
        <v>○</v>
      </c>
    </row>
    <row r="7" spans="1:35" s="138" customFormat="1" ht="37.5" customHeight="1" x14ac:dyDescent="0.5">
      <c r="A7" s="824" t="s">
        <v>1057</v>
      </c>
      <c r="B7" s="222">
        <v>8</v>
      </c>
      <c r="C7" s="171" t="s">
        <v>806</v>
      </c>
      <c r="D7" s="172" t="s">
        <v>763</v>
      </c>
      <c r="E7" s="173" t="s">
        <v>1068</v>
      </c>
      <c r="F7" s="172" t="s">
        <v>807</v>
      </c>
      <c r="G7" s="172" t="s">
        <v>808</v>
      </c>
      <c r="H7" s="174" t="s">
        <v>77</v>
      </c>
      <c r="I7" s="221"/>
      <c r="J7" s="502" t="s">
        <v>947</v>
      </c>
      <c r="K7" s="523" t="s">
        <v>32</v>
      </c>
      <c r="L7" s="176" t="s">
        <v>77</v>
      </c>
      <c r="M7" s="176" t="s">
        <v>77</v>
      </c>
      <c r="N7" s="177" t="s">
        <v>77</v>
      </c>
      <c r="O7" s="174" t="s">
        <v>32</v>
      </c>
      <c r="P7" s="176" t="s">
        <v>77</v>
      </c>
      <c r="Q7" s="176" t="s">
        <v>77</v>
      </c>
      <c r="R7" s="524" t="s">
        <v>77</v>
      </c>
      <c r="S7" s="512" t="s">
        <v>77</v>
      </c>
      <c r="T7" s="176" t="s">
        <v>77</v>
      </c>
      <c r="U7" s="176" t="s">
        <v>77</v>
      </c>
      <c r="V7" s="176" t="s">
        <v>77</v>
      </c>
      <c r="W7" s="176"/>
      <c r="X7" s="176" t="s">
        <v>32</v>
      </c>
      <c r="Y7" s="176" t="s">
        <v>77</v>
      </c>
      <c r="Z7" s="176" t="s">
        <v>77</v>
      </c>
      <c r="AA7" s="176" t="s">
        <v>77</v>
      </c>
      <c r="AB7" s="176"/>
      <c r="AC7" s="176" t="s">
        <v>77</v>
      </c>
      <c r="AD7" s="176" t="s">
        <v>32</v>
      </c>
      <c r="AE7" s="176"/>
      <c r="AF7" s="178"/>
      <c r="AG7" s="179"/>
      <c r="AH7" s="414" t="str" cm="1">
        <f t="array" ref="AH7">IF(OR(K7:R7="○"),"○","")</f>
        <v>○</v>
      </c>
    </row>
    <row r="8" spans="1:35" s="138" customFormat="1" ht="37.5" customHeight="1" x14ac:dyDescent="0.5">
      <c r="A8" s="827"/>
      <c r="B8" s="137">
        <v>15</v>
      </c>
      <c r="C8" s="599" t="s">
        <v>1073</v>
      </c>
      <c r="D8" s="161" t="s">
        <v>640</v>
      </c>
      <c r="E8" s="218" t="s">
        <v>994</v>
      </c>
      <c r="F8" s="161" t="s">
        <v>769</v>
      </c>
      <c r="G8" s="161" t="s">
        <v>770</v>
      </c>
      <c r="H8" s="164" t="s">
        <v>77</v>
      </c>
      <c r="I8" s="167"/>
      <c r="J8" s="503" t="s">
        <v>947</v>
      </c>
      <c r="K8" s="525" t="s">
        <v>77</v>
      </c>
      <c r="L8" s="165" t="s">
        <v>77</v>
      </c>
      <c r="M8" s="165" t="s">
        <v>77</v>
      </c>
      <c r="N8" s="165" t="s">
        <v>77</v>
      </c>
      <c r="O8" s="164" t="s">
        <v>32</v>
      </c>
      <c r="P8" s="165" t="s">
        <v>32</v>
      </c>
      <c r="Q8" s="165" t="s">
        <v>32</v>
      </c>
      <c r="R8" s="526" t="s">
        <v>32</v>
      </c>
      <c r="S8" s="513" t="s">
        <v>77</v>
      </c>
      <c r="T8" s="165" t="s">
        <v>77</v>
      </c>
      <c r="U8" s="165" t="s">
        <v>77</v>
      </c>
      <c r="V8" s="165" t="s">
        <v>77</v>
      </c>
      <c r="W8" s="165" t="s">
        <v>77</v>
      </c>
      <c r="X8" s="165" t="s">
        <v>77</v>
      </c>
      <c r="Y8" s="165" t="s">
        <v>77</v>
      </c>
      <c r="Z8" s="165" t="s">
        <v>77</v>
      </c>
      <c r="AA8" s="165" t="s">
        <v>77</v>
      </c>
      <c r="AB8" s="165" t="s">
        <v>77</v>
      </c>
      <c r="AC8" s="165" t="s">
        <v>77</v>
      </c>
      <c r="AD8" s="165" t="s">
        <v>77</v>
      </c>
      <c r="AE8" s="165" t="s">
        <v>32</v>
      </c>
      <c r="AF8" s="219"/>
      <c r="AG8" s="220"/>
      <c r="AH8" s="414" t="str" cm="1">
        <f t="array" ref="AH8">IF(OR(K8:R8="○"),"○","")</f>
        <v>○</v>
      </c>
    </row>
    <row r="9" spans="1:35" s="138" customFormat="1" ht="37.5" customHeight="1" x14ac:dyDescent="0.5">
      <c r="A9" s="827"/>
      <c r="B9" s="137">
        <v>10</v>
      </c>
      <c r="C9" s="600" t="s">
        <v>1186</v>
      </c>
      <c r="D9" s="161" t="s">
        <v>579</v>
      </c>
      <c r="E9" s="162" t="s">
        <v>202</v>
      </c>
      <c r="F9" s="161" t="s">
        <v>581</v>
      </c>
      <c r="G9" s="161" t="s">
        <v>204</v>
      </c>
      <c r="H9" s="164" t="s">
        <v>77</v>
      </c>
      <c r="I9" s="183"/>
      <c r="J9" s="504"/>
      <c r="K9" s="525"/>
      <c r="L9" s="165"/>
      <c r="M9" s="165" t="s">
        <v>77</v>
      </c>
      <c r="N9" s="166" t="s">
        <v>77</v>
      </c>
      <c r="O9" s="164"/>
      <c r="P9" s="165"/>
      <c r="Q9" s="165" t="s">
        <v>32</v>
      </c>
      <c r="R9" s="526" t="s">
        <v>32</v>
      </c>
      <c r="S9" s="513" t="s">
        <v>77</v>
      </c>
      <c r="T9" s="165" t="s">
        <v>77</v>
      </c>
      <c r="U9" s="165" t="s">
        <v>32</v>
      </c>
      <c r="V9" s="165" t="s">
        <v>77</v>
      </c>
      <c r="W9" s="165" t="s">
        <v>77</v>
      </c>
      <c r="X9" s="165" t="s">
        <v>77</v>
      </c>
      <c r="Y9" s="165" t="s">
        <v>77</v>
      </c>
      <c r="Z9" s="165" t="s">
        <v>77</v>
      </c>
      <c r="AA9" s="165" t="s">
        <v>77</v>
      </c>
      <c r="AB9" s="165" t="s">
        <v>77</v>
      </c>
      <c r="AC9" s="165" t="s">
        <v>77</v>
      </c>
      <c r="AD9" s="165" t="s">
        <v>77</v>
      </c>
      <c r="AE9" s="165"/>
      <c r="AF9" s="181"/>
      <c r="AG9" s="182" t="s">
        <v>1069</v>
      </c>
      <c r="AH9" s="414" t="str" cm="1">
        <f t="array" ref="AH9">IF(OR(K9:R9="○"),"○","")</f>
        <v>○</v>
      </c>
    </row>
    <row r="10" spans="1:35" s="138" customFormat="1" ht="37.5" customHeight="1" x14ac:dyDescent="0.5">
      <c r="A10" s="827"/>
      <c r="B10" s="137">
        <v>11</v>
      </c>
      <c r="C10" s="600" t="s">
        <v>1187</v>
      </c>
      <c r="D10" s="161" t="s">
        <v>579</v>
      </c>
      <c r="E10" s="162" t="s">
        <v>202</v>
      </c>
      <c r="F10" s="161" t="s">
        <v>581</v>
      </c>
      <c r="G10" s="161" t="s">
        <v>1070</v>
      </c>
      <c r="H10" s="164" t="s">
        <v>77</v>
      </c>
      <c r="I10" s="167" t="s">
        <v>77</v>
      </c>
      <c r="J10" s="504" t="s">
        <v>796</v>
      </c>
      <c r="K10" s="525" t="s">
        <v>77</v>
      </c>
      <c r="L10" s="165" t="s">
        <v>77</v>
      </c>
      <c r="M10" s="165"/>
      <c r="N10" s="166"/>
      <c r="O10" s="164" t="s">
        <v>77</v>
      </c>
      <c r="P10" s="165" t="s">
        <v>77</v>
      </c>
      <c r="Q10" s="165"/>
      <c r="R10" s="526"/>
      <c r="S10" s="513" t="s">
        <v>77</v>
      </c>
      <c r="T10" s="165" t="s">
        <v>77</v>
      </c>
      <c r="U10" s="165" t="s">
        <v>77</v>
      </c>
      <c r="V10" s="165" t="s">
        <v>77</v>
      </c>
      <c r="W10" s="165" t="s">
        <v>77</v>
      </c>
      <c r="X10" s="165" t="s">
        <v>77</v>
      </c>
      <c r="Y10" s="165" t="s">
        <v>77</v>
      </c>
      <c r="Z10" s="165" t="s">
        <v>77</v>
      </c>
      <c r="AA10" s="165" t="s">
        <v>77</v>
      </c>
      <c r="AB10" s="165"/>
      <c r="AC10" s="165" t="s">
        <v>77</v>
      </c>
      <c r="AD10" s="165" t="s">
        <v>77</v>
      </c>
      <c r="AE10" s="165"/>
      <c r="AF10" s="181"/>
      <c r="AG10" s="182" t="s">
        <v>1184</v>
      </c>
      <c r="AH10" s="414" t="str" cm="1">
        <f t="array" ref="AH10">IF(OR(K10:R10="○"),"○","")</f>
        <v>○</v>
      </c>
    </row>
    <row r="11" spans="1:35" ht="37.5" customHeight="1" x14ac:dyDescent="0.5">
      <c r="A11" s="827"/>
      <c r="B11" s="144">
        <v>3</v>
      </c>
      <c r="C11" s="215" t="s">
        <v>1058</v>
      </c>
      <c r="D11" s="172" t="s">
        <v>797</v>
      </c>
      <c r="E11" s="173" t="s">
        <v>1059</v>
      </c>
      <c r="F11" s="172" t="s">
        <v>1060</v>
      </c>
      <c r="G11" s="172" t="s">
        <v>1061</v>
      </c>
      <c r="H11" s="216"/>
      <c r="I11" s="217" t="s">
        <v>77</v>
      </c>
      <c r="J11" s="505" t="s">
        <v>920</v>
      </c>
      <c r="K11" s="523"/>
      <c r="L11" s="176"/>
      <c r="M11" s="176" t="s">
        <v>32</v>
      </c>
      <c r="N11" s="177" t="s">
        <v>77</v>
      </c>
      <c r="O11" s="174"/>
      <c r="P11" s="176"/>
      <c r="Q11" s="176" t="s">
        <v>32</v>
      </c>
      <c r="R11" s="524" t="s">
        <v>32</v>
      </c>
      <c r="S11" s="512" t="s">
        <v>77</v>
      </c>
      <c r="T11" s="176" t="s">
        <v>77</v>
      </c>
      <c r="U11" s="176"/>
      <c r="V11" s="176"/>
      <c r="W11" s="176"/>
      <c r="X11" s="176"/>
      <c r="Y11" s="176"/>
      <c r="Z11" s="176" t="s">
        <v>32</v>
      </c>
      <c r="AA11" s="176"/>
      <c r="AB11" s="176"/>
      <c r="AC11" s="176" t="s">
        <v>32</v>
      </c>
      <c r="AD11" s="176" t="s">
        <v>77</v>
      </c>
      <c r="AE11" s="176"/>
      <c r="AF11" s="178"/>
      <c r="AG11" s="179"/>
      <c r="AH11" s="414" t="str" cm="1">
        <f t="array" ref="AH11">IF(OR(K11:R11="○"),"○","")</f>
        <v>○</v>
      </c>
    </row>
    <row r="12" spans="1:35" ht="37.5" customHeight="1" x14ac:dyDescent="0.5">
      <c r="A12" s="827"/>
      <c r="B12" s="137">
        <v>4</v>
      </c>
      <c r="C12" s="140" t="s">
        <v>798</v>
      </c>
      <c r="D12" s="161" t="s">
        <v>799</v>
      </c>
      <c r="E12" s="162" t="s">
        <v>1062</v>
      </c>
      <c r="F12" s="161" t="s">
        <v>1063</v>
      </c>
      <c r="G12" s="161" t="s">
        <v>1064</v>
      </c>
      <c r="H12" s="141"/>
      <c r="I12" s="163" t="s">
        <v>77</v>
      </c>
      <c r="J12" s="506"/>
      <c r="K12" s="525" t="s">
        <v>32</v>
      </c>
      <c r="L12" s="165" t="s">
        <v>32</v>
      </c>
      <c r="M12" s="165" t="s">
        <v>32</v>
      </c>
      <c r="N12" s="166" t="s">
        <v>32</v>
      </c>
      <c r="O12" s="164" t="s">
        <v>32</v>
      </c>
      <c r="P12" s="165" t="s">
        <v>32</v>
      </c>
      <c r="Q12" s="165" t="s">
        <v>32</v>
      </c>
      <c r="R12" s="526" t="s">
        <v>32</v>
      </c>
      <c r="S12" s="514"/>
      <c r="T12" s="168"/>
      <c r="U12" s="168"/>
      <c r="V12" s="168"/>
      <c r="W12" s="168"/>
      <c r="X12" s="168"/>
      <c r="Y12" s="168"/>
      <c r="Z12" s="165" t="s">
        <v>32</v>
      </c>
      <c r="AA12" s="165" t="s">
        <v>32</v>
      </c>
      <c r="AB12" s="168"/>
      <c r="AC12" s="168"/>
      <c r="AD12" s="168"/>
      <c r="AE12" s="168"/>
      <c r="AF12" s="169"/>
      <c r="AG12" s="170"/>
      <c r="AH12" s="414" t="str" cm="1">
        <f t="array" ref="AH12">IF(OR(K12:R12="○"),"○","")</f>
        <v/>
      </c>
    </row>
    <row r="13" spans="1:35" ht="37.5" customHeight="1" x14ac:dyDescent="0.5">
      <c r="A13" s="827"/>
      <c r="B13" s="137">
        <v>5</v>
      </c>
      <c r="C13" s="171" t="s">
        <v>754</v>
      </c>
      <c r="D13" s="172" t="s">
        <v>95</v>
      </c>
      <c r="E13" s="173" t="s">
        <v>96</v>
      </c>
      <c r="F13" s="172" t="s">
        <v>97</v>
      </c>
      <c r="G13" s="172" t="s">
        <v>98</v>
      </c>
      <c r="H13" s="174"/>
      <c r="I13" s="175" t="s">
        <v>77</v>
      </c>
      <c r="J13" s="507"/>
      <c r="K13" s="523"/>
      <c r="L13" s="176" t="s">
        <v>32</v>
      </c>
      <c r="M13" s="176" t="s">
        <v>32</v>
      </c>
      <c r="N13" s="177" t="s">
        <v>32</v>
      </c>
      <c r="O13" s="174"/>
      <c r="P13" s="176" t="s">
        <v>32</v>
      </c>
      <c r="Q13" s="176" t="s">
        <v>32</v>
      </c>
      <c r="R13" s="524" t="s">
        <v>32</v>
      </c>
      <c r="S13" s="512" t="s">
        <v>77</v>
      </c>
      <c r="T13" s="176" t="s">
        <v>77</v>
      </c>
      <c r="U13" s="176" t="s">
        <v>77</v>
      </c>
      <c r="V13" s="176" t="s">
        <v>77</v>
      </c>
      <c r="W13" s="176" t="s">
        <v>32</v>
      </c>
      <c r="X13" s="176" t="s">
        <v>77</v>
      </c>
      <c r="Y13" s="176" t="s">
        <v>77</v>
      </c>
      <c r="Z13" s="176" t="s">
        <v>77</v>
      </c>
      <c r="AA13" s="176" t="s">
        <v>77</v>
      </c>
      <c r="AB13" s="176" t="s">
        <v>77</v>
      </c>
      <c r="AC13" s="176" t="s">
        <v>77</v>
      </c>
      <c r="AD13" s="176" t="s">
        <v>77</v>
      </c>
      <c r="AE13" s="176" t="s">
        <v>32</v>
      </c>
      <c r="AF13" s="178"/>
      <c r="AG13" s="179" t="s">
        <v>1065</v>
      </c>
      <c r="AH13" s="414" t="str" cm="1">
        <f t="array" ref="AH13">IF(OR(K13:R13="○"),"○","")</f>
        <v/>
      </c>
    </row>
    <row r="14" spans="1:35" ht="37.5" customHeight="1" x14ac:dyDescent="0.5">
      <c r="A14" s="827"/>
      <c r="B14" s="137">
        <v>6</v>
      </c>
      <c r="C14" s="180" t="s">
        <v>800</v>
      </c>
      <c r="D14" s="161" t="s">
        <v>149</v>
      </c>
      <c r="E14" s="162" t="s">
        <v>1233</v>
      </c>
      <c r="F14" s="161" t="s">
        <v>1066</v>
      </c>
      <c r="G14" s="161" t="s">
        <v>1067</v>
      </c>
      <c r="H14" s="164"/>
      <c r="I14" s="167" t="s">
        <v>77</v>
      </c>
      <c r="J14" s="504"/>
      <c r="K14" s="525" t="s">
        <v>77</v>
      </c>
      <c r="L14" s="165" t="s">
        <v>77</v>
      </c>
      <c r="M14" s="165" t="s">
        <v>77</v>
      </c>
      <c r="N14" s="166" t="s">
        <v>77</v>
      </c>
      <c r="O14" s="164" t="s">
        <v>77</v>
      </c>
      <c r="P14" s="165" t="s">
        <v>77</v>
      </c>
      <c r="Q14" s="165" t="s">
        <v>77</v>
      </c>
      <c r="R14" s="526" t="s">
        <v>77</v>
      </c>
      <c r="S14" s="513" t="s">
        <v>77</v>
      </c>
      <c r="T14" s="165" t="s">
        <v>77</v>
      </c>
      <c r="U14" s="165" t="s">
        <v>32</v>
      </c>
      <c r="V14" s="165" t="s">
        <v>77</v>
      </c>
      <c r="W14" s="165" t="s">
        <v>32</v>
      </c>
      <c r="X14" s="165" t="s">
        <v>32</v>
      </c>
      <c r="Y14" s="165" t="s">
        <v>77</v>
      </c>
      <c r="Z14" s="165" t="s">
        <v>77</v>
      </c>
      <c r="AA14" s="165" t="s">
        <v>77</v>
      </c>
      <c r="AB14" s="165" t="s">
        <v>32</v>
      </c>
      <c r="AC14" s="165" t="s">
        <v>32</v>
      </c>
      <c r="AD14" s="165" t="s">
        <v>32</v>
      </c>
      <c r="AE14" s="165" t="s">
        <v>32</v>
      </c>
      <c r="AF14" s="181"/>
      <c r="AG14" s="182"/>
      <c r="AH14" s="414" t="str" cm="1">
        <f t="array" ref="AH14">IF(OR(K14:R14="○"),"○","")</f>
        <v>○</v>
      </c>
    </row>
    <row r="15" spans="1:35" ht="37.5" customHeight="1" x14ac:dyDescent="0.5">
      <c r="A15" s="827"/>
      <c r="B15" s="137">
        <v>7</v>
      </c>
      <c r="C15" s="180" t="s">
        <v>801</v>
      </c>
      <c r="D15" s="161" t="s">
        <v>802</v>
      </c>
      <c r="E15" s="162" t="s">
        <v>803</v>
      </c>
      <c r="F15" s="161" t="s">
        <v>804</v>
      </c>
      <c r="G15" s="161" t="s">
        <v>805</v>
      </c>
      <c r="H15" s="164"/>
      <c r="I15" s="167" t="s">
        <v>77</v>
      </c>
      <c r="J15" s="504"/>
      <c r="K15" s="525" t="s">
        <v>77</v>
      </c>
      <c r="L15" s="165" t="s">
        <v>77</v>
      </c>
      <c r="M15" s="165" t="s">
        <v>77</v>
      </c>
      <c r="N15" s="166" t="s">
        <v>77</v>
      </c>
      <c r="O15" s="164" t="s">
        <v>77</v>
      </c>
      <c r="P15" s="165" t="s">
        <v>77</v>
      </c>
      <c r="Q15" s="165" t="s">
        <v>77</v>
      </c>
      <c r="R15" s="526" t="s">
        <v>77</v>
      </c>
      <c r="S15" s="513" t="s">
        <v>77</v>
      </c>
      <c r="T15" s="165" t="s">
        <v>77</v>
      </c>
      <c r="U15" s="165" t="s">
        <v>32</v>
      </c>
      <c r="V15" s="165" t="s">
        <v>32</v>
      </c>
      <c r="W15" s="165" t="s">
        <v>32</v>
      </c>
      <c r="X15" s="165" t="s">
        <v>32</v>
      </c>
      <c r="Y15" s="165" t="s">
        <v>77</v>
      </c>
      <c r="Z15" s="165" t="s">
        <v>77</v>
      </c>
      <c r="AA15" s="165" t="s">
        <v>77</v>
      </c>
      <c r="AB15" s="165" t="s">
        <v>77</v>
      </c>
      <c r="AC15" s="165" t="s">
        <v>77</v>
      </c>
      <c r="AD15" s="165" t="s">
        <v>77</v>
      </c>
      <c r="AE15" s="165"/>
      <c r="AF15" s="181"/>
      <c r="AG15" s="182"/>
      <c r="AH15" s="414" t="str" cm="1">
        <f t="array" ref="AH15">IF(OR(K15:R15="○"),"○","")</f>
        <v>○</v>
      </c>
    </row>
    <row r="16" spans="1:35" ht="37.5" customHeight="1" x14ac:dyDescent="0.5">
      <c r="A16" s="827"/>
      <c r="B16" s="137">
        <v>9</v>
      </c>
      <c r="C16" s="180" t="s">
        <v>809</v>
      </c>
      <c r="D16" s="161" t="s">
        <v>759</v>
      </c>
      <c r="E16" s="162" t="s">
        <v>760</v>
      </c>
      <c r="F16" s="161" t="s">
        <v>761</v>
      </c>
      <c r="G16" s="161" t="s">
        <v>762</v>
      </c>
      <c r="H16" s="164"/>
      <c r="I16" s="167" t="s">
        <v>77</v>
      </c>
      <c r="J16" s="504" t="s">
        <v>920</v>
      </c>
      <c r="K16" s="525"/>
      <c r="L16" s="165"/>
      <c r="M16" s="165" t="s">
        <v>77</v>
      </c>
      <c r="N16" s="166" t="s">
        <v>77</v>
      </c>
      <c r="O16" s="164"/>
      <c r="P16" s="165"/>
      <c r="Q16" s="165" t="s">
        <v>32</v>
      </c>
      <c r="R16" s="526" t="s">
        <v>32</v>
      </c>
      <c r="S16" s="513" t="s">
        <v>32</v>
      </c>
      <c r="T16" s="165"/>
      <c r="U16" s="165"/>
      <c r="V16" s="165"/>
      <c r="W16" s="165"/>
      <c r="X16" s="165"/>
      <c r="Y16" s="165"/>
      <c r="Z16" s="165"/>
      <c r="AA16" s="165"/>
      <c r="AB16" s="165"/>
      <c r="AC16" s="165" t="s">
        <v>32</v>
      </c>
      <c r="AD16" s="165" t="s">
        <v>32</v>
      </c>
      <c r="AE16" s="165"/>
      <c r="AF16" s="181"/>
      <c r="AG16" s="182"/>
      <c r="AH16" s="414" t="str" cm="1">
        <f t="array" ref="AH16">IF(OR(K16:R16="○"),"○","")</f>
        <v>○</v>
      </c>
    </row>
    <row r="17" spans="1:34" ht="37.5" customHeight="1" x14ac:dyDescent="0.5">
      <c r="A17" s="827"/>
      <c r="B17" s="137">
        <v>12</v>
      </c>
      <c r="C17" s="184" t="s">
        <v>971</v>
      </c>
      <c r="D17" s="161" t="s">
        <v>201</v>
      </c>
      <c r="E17" s="162" t="s">
        <v>202</v>
      </c>
      <c r="F17" s="161" t="s">
        <v>972</v>
      </c>
      <c r="G17" s="161" t="s">
        <v>973</v>
      </c>
      <c r="H17" s="141"/>
      <c r="I17" s="142" t="s">
        <v>77</v>
      </c>
      <c r="J17" s="503" t="s">
        <v>974</v>
      </c>
      <c r="K17" s="525"/>
      <c r="L17" s="165"/>
      <c r="M17" s="165" t="s">
        <v>32</v>
      </c>
      <c r="N17" s="166" t="s">
        <v>32</v>
      </c>
      <c r="O17" s="164"/>
      <c r="P17" s="165"/>
      <c r="Q17" s="165" t="s">
        <v>32</v>
      </c>
      <c r="R17" s="526" t="s">
        <v>32</v>
      </c>
      <c r="S17" s="513" t="s">
        <v>77</v>
      </c>
      <c r="T17" s="165" t="s">
        <v>77</v>
      </c>
      <c r="U17" s="165" t="s">
        <v>32</v>
      </c>
      <c r="V17" s="165"/>
      <c r="W17" s="165"/>
      <c r="X17" s="165"/>
      <c r="Y17" s="165" t="s">
        <v>32</v>
      </c>
      <c r="Z17" s="165" t="s">
        <v>32</v>
      </c>
      <c r="AA17" s="165" t="s">
        <v>77</v>
      </c>
      <c r="AB17" s="165"/>
      <c r="AC17" s="165" t="s">
        <v>77</v>
      </c>
      <c r="AD17" s="165" t="s">
        <v>32</v>
      </c>
      <c r="AE17" s="165"/>
      <c r="AF17" s="167"/>
      <c r="AG17" s="182" t="s">
        <v>1185</v>
      </c>
      <c r="AH17" s="414" t="str" cm="1">
        <f t="array" ref="AH17">IF(OR(K17:R17="○"),"○","")</f>
        <v/>
      </c>
    </row>
    <row r="18" spans="1:34" ht="37.5" customHeight="1" x14ac:dyDescent="0.5">
      <c r="A18" s="827"/>
      <c r="B18" s="137">
        <v>13</v>
      </c>
      <c r="C18" s="185" t="s">
        <v>985</v>
      </c>
      <c r="D18" s="161" t="s">
        <v>766</v>
      </c>
      <c r="E18" s="162" t="s">
        <v>1071</v>
      </c>
      <c r="F18" s="161" t="s">
        <v>987</v>
      </c>
      <c r="G18" s="161" t="s">
        <v>988</v>
      </c>
      <c r="H18" s="164"/>
      <c r="I18" s="167" t="s">
        <v>77</v>
      </c>
      <c r="J18" s="504"/>
      <c r="K18" s="525" t="s">
        <v>32</v>
      </c>
      <c r="L18" s="165" t="s">
        <v>32</v>
      </c>
      <c r="M18" s="165" t="s">
        <v>32</v>
      </c>
      <c r="N18" s="166" t="s">
        <v>32</v>
      </c>
      <c r="O18" s="164"/>
      <c r="P18" s="165"/>
      <c r="Q18" s="165"/>
      <c r="R18" s="526"/>
      <c r="S18" s="513" t="s">
        <v>77</v>
      </c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81"/>
      <c r="AG18" s="182"/>
      <c r="AH18" s="414" t="str" cm="1">
        <f t="array" ref="AH18">IF(OR(K18:R18="○"),"○","")</f>
        <v/>
      </c>
    </row>
    <row r="19" spans="1:34" ht="37.5" customHeight="1" thickBot="1" x14ac:dyDescent="0.55000000000000004">
      <c r="A19" s="828"/>
      <c r="B19" s="137">
        <v>14</v>
      </c>
      <c r="C19" s="185" t="s">
        <v>628</v>
      </c>
      <c r="D19" s="161" t="s">
        <v>629</v>
      </c>
      <c r="E19" s="186" t="s">
        <v>1072</v>
      </c>
      <c r="F19" s="161" t="s">
        <v>630</v>
      </c>
      <c r="G19" s="161" t="s">
        <v>631</v>
      </c>
      <c r="H19" s="164"/>
      <c r="I19" s="167" t="s">
        <v>77</v>
      </c>
      <c r="J19" s="504"/>
      <c r="K19" s="525"/>
      <c r="L19" s="165" t="s">
        <v>77</v>
      </c>
      <c r="M19" s="165" t="s">
        <v>235</v>
      </c>
      <c r="N19" s="166" t="s">
        <v>77</v>
      </c>
      <c r="O19" s="164"/>
      <c r="P19" s="165" t="s">
        <v>77</v>
      </c>
      <c r="Q19" s="165" t="s">
        <v>77</v>
      </c>
      <c r="R19" s="526" t="s">
        <v>77</v>
      </c>
      <c r="S19" s="513" t="s">
        <v>77</v>
      </c>
      <c r="T19" s="165" t="s">
        <v>77</v>
      </c>
      <c r="U19" s="165" t="s">
        <v>77</v>
      </c>
      <c r="V19" s="165" t="s">
        <v>77</v>
      </c>
      <c r="W19" s="165"/>
      <c r="X19" s="165" t="s">
        <v>77</v>
      </c>
      <c r="Y19" s="165" t="s">
        <v>77</v>
      </c>
      <c r="Z19" s="165" t="s">
        <v>77</v>
      </c>
      <c r="AA19" s="165" t="s">
        <v>77</v>
      </c>
      <c r="AB19" s="165"/>
      <c r="AC19" s="165" t="s">
        <v>77</v>
      </c>
      <c r="AD19" s="165"/>
      <c r="AE19" s="165"/>
      <c r="AF19" s="181"/>
      <c r="AG19" s="182"/>
      <c r="AH19" s="414" t="str" cm="1">
        <f t="array" ref="AH19">IF(OR(K19:R19="○"),"○","")</f>
        <v>○</v>
      </c>
    </row>
    <row r="20" spans="1:34" ht="37.5" customHeight="1" x14ac:dyDescent="0.5">
      <c r="A20" s="818" t="s">
        <v>873</v>
      </c>
      <c r="B20" s="656">
        <v>16</v>
      </c>
      <c r="C20" s="143" t="s">
        <v>771</v>
      </c>
      <c r="D20" s="658" t="s">
        <v>685</v>
      </c>
      <c r="E20" s="154" t="s">
        <v>1232</v>
      </c>
      <c r="F20" s="658" t="s">
        <v>772</v>
      </c>
      <c r="G20" s="658" t="s">
        <v>773</v>
      </c>
      <c r="H20" s="155"/>
      <c r="I20" s="156" t="s">
        <v>77</v>
      </c>
      <c r="J20" s="655"/>
      <c r="K20" s="519" t="s">
        <v>32</v>
      </c>
      <c r="L20" s="157" t="s">
        <v>32</v>
      </c>
      <c r="M20" s="157" t="s">
        <v>32</v>
      </c>
      <c r="N20" s="158" t="s">
        <v>32</v>
      </c>
      <c r="O20" s="155" t="s">
        <v>32</v>
      </c>
      <c r="P20" s="157" t="s">
        <v>32</v>
      </c>
      <c r="Q20" s="157" t="s">
        <v>32</v>
      </c>
      <c r="R20" s="520" t="s">
        <v>32</v>
      </c>
      <c r="S20" s="510" t="s">
        <v>32</v>
      </c>
      <c r="T20" s="157" t="s">
        <v>32</v>
      </c>
      <c r="U20" s="157" t="s">
        <v>32</v>
      </c>
      <c r="V20" s="157" t="s">
        <v>32</v>
      </c>
      <c r="W20" s="157" t="s">
        <v>32</v>
      </c>
      <c r="X20" s="157" t="s">
        <v>32</v>
      </c>
      <c r="Y20" s="157" t="s">
        <v>32</v>
      </c>
      <c r="Z20" s="157" t="s">
        <v>32</v>
      </c>
      <c r="AA20" s="157" t="s">
        <v>32</v>
      </c>
      <c r="AB20" s="157" t="s">
        <v>32</v>
      </c>
      <c r="AC20" s="157" t="s">
        <v>32</v>
      </c>
      <c r="AD20" s="157" t="s">
        <v>32</v>
      </c>
      <c r="AE20" s="157" t="s">
        <v>32</v>
      </c>
      <c r="AF20" s="159"/>
      <c r="AG20" s="160" t="s">
        <v>1015</v>
      </c>
      <c r="AH20" s="414" t="str" cm="1">
        <f t="array" ref="AH20">IF(OR(K20:R20="○"),"○","")</f>
        <v/>
      </c>
    </row>
    <row r="21" spans="1:34" ht="37.5" customHeight="1" x14ac:dyDescent="0.5">
      <c r="A21" s="819"/>
      <c r="B21" s="137">
        <v>17</v>
      </c>
      <c r="C21" s="193" t="s">
        <v>1074</v>
      </c>
      <c r="D21" s="161" t="s">
        <v>685</v>
      </c>
      <c r="E21" s="162" t="s">
        <v>810</v>
      </c>
      <c r="F21" s="161" t="s">
        <v>1018</v>
      </c>
      <c r="G21" s="161" t="s">
        <v>1228</v>
      </c>
      <c r="H21" s="164"/>
      <c r="I21" s="167" t="s">
        <v>77</v>
      </c>
      <c r="J21" s="504"/>
      <c r="K21" s="525" t="s">
        <v>32</v>
      </c>
      <c r="L21" s="165" t="s">
        <v>77</v>
      </c>
      <c r="M21" s="165" t="s">
        <v>77</v>
      </c>
      <c r="N21" s="166" t="s">
        <v>77</v>
      </c>
      <c r="O21" s="164" t="s">
        <v>32</v>
      </c>
      <c r="P21" s="165" t="s">
        <v>77</v>
      </c>
      <c r="Q21" s="165" t="s">
        <v>77</v>
      </c>
      <c r="R21" s="526" t="s">
        <v>77</v>
      </c>
      <c r="S21" s="513" t="s">
        <v>77</v>
      </c>
      <c r="T21" s="165" t="s">
        <v>77</v>
      </c>
      <c r="U21" s="165" t="s">
        <v>32</v>
      </c>
      <c r="V21" s="165" t="s">
        <v>32</v>
      </c>
      <c r="W21" s="165" t="s">
        <v>32</v>
      </c>
      <c r="X21" s="165" t="s">
        <v>32</v>
      </c>
      <c r="Y21" s="165" t="s">
        <v>32</v>
      </c>
      <c r="Z21" s="165" t="s">
        <v>32</v>
      </c>
      <c r="AA21" s="165" t="s">
        <v>32</v>
      </c>
      <c r="AB21" s="165" t="s">
        <v>32</v>
      </c>
      <c r="AC21" s="165" t="s">
        <v>32</v>
      </c>
      <c r="AD21" s="165" t="s">
        <v>32</v>
      </c>
      <c r="AE21" s="165" t="s">
        <v>32</v>
      </c>
      <c r="AF21" s="167"/>
      <c r="AG21" s="182" t="s">
        <v>1015</v>
      </c>
      <c r="AH21" s="414" t="str" cm="1">
        <f t="array" ref="AH21">IF(OR(K21:R21="○"),"○","")</f>
        <v>○</v>
      </c>
    </row>
    <row r="22" spans="1:34" s="192" customFormat="1" ht="37.5" customHeight="1" thickBot="1" x14ac:dyDescent="0.55000000000000004">
      <c r="A22" s="817"/>
      <c r="B22" s="415">
        <v>18</v>
      </c>
      <c r="C22" s="187" t="s">
        <v>1003</v>
      </c>
      <c r="D22" s="188" t="s">
        <v>780</v>
      </c>
      <c r="E22" s="194" t="s">
        <v>1075</v>
      </c>
      <c r="F22" s="188" t="s">
        <v>1005</v>
      </c>
      <c r="G22" s="188" t="s">
        <v>1006</v>
      </c>
      <c r="H22" s="195"/>
      <c r="I22" s="190" t="s">
        <v>77</v>
      </c>
      <c r="J22" s="508" t="s">
        <v>796</v>
      </c>
      <c r="K22" s="527"/>
      <c r="L22" s="191"/>
      <c r="M22" s="191" t="s">
        <v>32</v>
      </c>
      <c r="N22" s="196" t="s">
        <v>32</v>
      </c>
      <c r="O22" s="189"/>
      <c r="P22" s="191"/>
      <c r="Q22" s="191" t="s">
        <v>77</v>
      </c>
      <c r="R22" s="528" t="s">
        <v>77</v>
      </c>
      <c r="S22" s="515" t="s">
        <v>77</v>
      </c>
      <c r="T22" s="191" t="s">
        <v>77</v>
      </c>
      <c r="U22" s="191"/>
      <c r="V22" s="191"/>
      <c r="W22" s="191"/>
      <c r="X22" s="191" t="s">
        <v>32</v>
      </c>
      <c r="Y22" s="191"/>
      <c r="Z22" s="191" t="s">
        <v>32</v>
      </c>
      <c r="AA22" s="191"/>
      <c r="AB22" s="191"/>
      <c r="AC22" s="191" t="s">
        <v>32</v>
      </c>
      <c r="AD22" s="191" t="s">
        <v>32</v>
      </c>
      <c r="AE22" s="191"/>
      <c r="AF22" s="190"/>
      <c r="AG22" s="197" t="s">
        <v>1076</v>
      </c>
      <c r="AH22" s="414" t="str" cm="1">
        <f t="array" ref="AH22">IF(OR(K22:R22="○"),"○","")</f>
        <v>○</v>
      </c>
    </row>
    <row r="23" spans="1:34" ht="37.5" customHeight="1" thickBot="1" x14ac:dyDescent="0.55000000000000004">
      <c r="A23" s="198" t="s">
        <v>889</v>
      </c>
      <c r="B23" s="199">
        <v>19</v>
      </c>
      <c r="C23" s="200" t="s">
        <v>811</v>
      </c>
      <c r="D23" s="201" t="s">
        <v>733</v>
      </c>
      <c r="E23" s="202" t="s">
        <v>1044</v>
      </c>
      <c r="F23" s="201" t="s">
        <v>735</v>
      </c>
      <c r="G23" s="201" t="s">
        <v>736</v>
      </c>
      <c r="H23" s="203"/>
      <c r="I23" s="204" t="s">
        <v>77</v>
      </c>
      <c r="J23" s="509" t="s">
        <v>947</v>
      </c>
      <c r="K23" s="529"/>
      <c r="L23" s="205"/>
      <c r="M23" s="205" t="s">
        <v>77</v>
      </c>
      <c r="N23" s="206" t="s">
        <v>77</v>
      </c>
      <c r="O23" s="203"/>
      <c r="P23" s="205"/>
      <c r="Q23" s="205" t="s">
        <v>32</v>
      </c>
      <c r="R23" s="530" t="s">
        <v>32</v>
      </c>
      <c r="S23" s="516" t="s">
        <v>32</v>
      </c>
      <c r="T23" s="205" t="s">
        <v>32</v>
      </c>
      <c r="U23" s="205"/>
      <c r="V23" s="205"/>
      <c r="W23" s="205"/>
      <c r="X23" s="205"/>
      <c r="Y23" s="205"/>
      <c r="Z23" s="205"/>
      <c r="AA23" s="205" t="s">
        <v>32</v>
      </c>
      <c r="AB23" s="205"/>
      <c r="AC23" s="205"/>
      <c r="AD23" s="205"/>
      <c r="AE23" s="205"/>
      <c r="AF23" s="207"/>
      <c r="AG23" s="208" t="s">
        <v>1077</v>
      </c>
      <c r="AH23" s="414" t="str" cm="1">
        <f t="array" ref="AH23">IF(OR(K23:R23="○"),"○","")</f>
        <v>○</v>
      </c>
    </row>
    <row r="24" spans="1:34" ht="18.5" customHeight="1" x14ac:dyDescent="0.5">
      <c r="H24" s="414"/>
      <c r="I24" s="414"/>
      <c r="J24" s="414"/>
      <c r="K24" s="414"/>
      <c r="L24" s="414"/>
      <c r="M24" s="414"/>
      <c r="N24" s="414"/>
      <c r="O24" s="414"/>
      <c r="P24" s="414"/>
      <c r="Q24" s="414"/>
      <c r="R24" s="414"/>
      <c r="AG24" s="416" t="s">
        <v>1170</v>
      </c>
      <c r="AH24" s="414">
        <f>COUNTIF(AH5:AH23,"○")</f>
        <v>13</v>
      </c>
    </row>
    <row r="25" spans="1:34" ht="18.75" customHeight="1" x14ac:dyDescent="0.5"/>
    <row r="26" spans="1:34" ht="19.5" customHeight="1" x14ac:dyDescent="0.5">
      <c r="E26" s="145"/>
    </row>
    <row r="27" spans="1:34" ht="18.75" customHeight="1" x14ac:dyDescent="0.5"/>
    <row r="28" spans="1:34" ht="18.75" customHeight="1" x14ac:dyDescent="0.5"/>
    <row r="29" spans="1:34" ht="18.75" customHeight="1" x14ac:dyDescent="0.5"/>
    <row r="30" spans="1:34" ht="18.75" customHeight="1" x14ac:dyDescent="0.5"/>
    <row r="31" spans="1:34" ht="18.75" customHeight="1" x14ac:dyDescent="0.5"/>
    <row r="32" spans="1:34" ht="18.75" customHeight="1" x14ac:dyDescent="0.5"/>
    <row r="33" spans="2:33" s="145" customFormat="1" ht="18.75" customHeight="1" x14ac:dyDescent="0.5">
      <c r="B33" s="146"/>
      <c r="C33" s="209"/>
      <c r="D33" s="149"/>
      <c r="E33" s="146"/>
      <c r="F33" s="210"/>
      <c r="G33" s="210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6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6"/>
      <c r="AF33" s="150"/>
      <c r="AG33" s="149"/>
    </row>
    <row r="34" spans="2:33" s="145" customFormat="1" ht="18.75" customHeight="1" x14ac:dyDescent="0.5">
      <c r="B34" s="146"/>
      <c r="C34" s="209"/>
      <c r="D34" s="149"/>
      <c r="E34" s="146"/>
      <c r="F34" s="210"/>
      <c r="G34" s="210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6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6"/>
      <c r="AF34" s="150"/>
      <c r="AG34" s="149"/>
    </row>
    <row r="35" spans="2:33" s="145" customFormat="1" ht="18.75" customHeight="1" x14ac:dyDescent="0.5">
      <c r="B35" s="146"/>
      <c r="C35" s="209"/>
      <c r="D35" s="149"/>
      <c r="E35" s="146"/>
      <c r="F35" s="210"/>
      <c r="G35" s="210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6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6"/>
      <c r="AF35" s="150"/>
      <c r="AG35" s="149"/>
    </row>
    <row r="36" spans="2:33" s="145" customFormat="1" ht="18.75" customHeight="1" x14ac:dyDescent="0.5">
      <c r="B36" s="146"/>
      <c r="C36" s="209"/>
      <c r="D36" s="149"/>
      <c r="E36" s="146"/>
      <c r="F36" s="210"/>
      <c r="G36" s="210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6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6"/>
      <c r="AF36" s="150"/>
      <c r="AG36" s="149"/>
    </row>
    <row r="37" spans="2:33" s="145" customFormat="1" ht="18.75" customHeight="1" x14ac:dyDescent="0.5">
      <c r="B37" s="146"/>
      <c r="C37" s="209"/>
      <c r="D37" s="149"/>
      <c r="E37" s="146"/>
      <c r="F37" s="210"/>
      <c r="G37" s="210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6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6"/>
      <c r="AF37" s="150"/>
      <c r="AG37" s="149"/>
    </row>
    <row r="38" spans="2:33" s="145" customFormat="1" ht="18.75" customHeight="1" x14ac:dyDescent="0.5">
      <c r="B38" s="146"/>
      <c r="C38" s="209"/>
      <c r="D38" s="149"/>
      <c r="E38" s="146"/>
      <c r="F38" s="210"/>
      <c r="G38" s="210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6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6"/>
      <c r="AF38" s="150"/>
      <c r="AG38" s="149"/>
    </row>
    <row r="39" spans="2:33" s="145" customFormat="1" ht="18.75" customHeight="1" x14ac:dyDescent="0.5">
      <c r="B39" s="146"/>
      <c r="C39" s="209"/>
      <c r="D39" s="149"/>
      <c r="E39" s="146"/>
      <c r="F39" s="210"/>
      <c r="G39" s="210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6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6"/>
      <c r="AF39" s="150"/>
      <c r="AG39" s="149"/>
    </row>
    <row r="40" spans="2:33" s="145" customFormat="1" ht="18.75" customHeight="1" x14ac:dyDescent="0.5">
      <c r="B40" s="146"/>
      <c r="C40" s="209"/>
      <c r="D40" s="149"/>
      <c r="E40" s="146"/>
      <c r="F40" s="210"/>
      <c r="G40" s="210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6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6"/>
      <c r="AF40" s="150"/>
      <c r="AG40" s="149"/>
    </row>
    <row r="41" spans="2:33" s="145" customFormat="1" ht="18.75" customHeight="1" x14ac:dyDescent="0.5">
      <c r="B41" s="146"/>
      <c r="C41" s="209"/>
      <c r="D41" s="149"/>
      <c r="E41" s="146"/>
      <c r="F41" s="210"/>
      <c r="G41" s="210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6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6"/>
      <c r="AF41" s="150"/>
      <c r="AG41" s="149"/>
    </row>
    <row r="42" spans="2:33" s="145" customFormat="1" ht="18.75" customHeight="1" x14ac:dyDescent="0.5">
      <c r="B42" s="146"/>
      <c r="C42" s="209"/>
      <c r="D42" s="149"/>
      <c r="E42" s="146"/>
      <c r="F42" s="210"/>
      <c r="G42" s="210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6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6"/>
      <c r="AF42" s="150"/>
      <c r="AG42" s="149"/>
    </row>
    <row r="43" spans="2:33" s="145" customFormat="1" ht="18.75" customHeight="1" x14ac:dyDescent="0.5">
      <c r="B43" s="146"/>
      <c r="C43" s="209"/>
      <c r="D43" s="149"/>
      <c r="E43" s="146"/>
      <c r="F43" s="210"/>
      <c r="G43" s="210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6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6"/>
      <c r="AF43" s="150"/>
      <c r="AG43" s="149"/>
    </row>
    <row r="44" spans="2:33" s="145" customFormat="1" ht="18.75" customHeight="1" x14ac:dyDescent="0.5">
      <c r="B44" s="146"/>
      <c r="C44" s="209"/>
      <c r="D44" s="149"/>
      <c r="E44" s="146"/>
      <c r="F44" s="210"/>
      <c r="G44" s="210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6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6"/>
      <c r="AF44" s="150"/>
      <c r="AG44" s="149"/>
    </row>
    <row r="45" spans="2:33" s="145" customFormat="1" ht="18.75" customHeight="1" x14ac:dyDescent="0.5">
      <c r="B45" s="146"/>
      <c r="C45" s="209"/>
      <c r="D45" s="149"/>
      <c r="E45" s="146"/>
      <c r="F45" s="210"/>
      <c r="G45" s="210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6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6"/>
      <c r="AF45" s="150"/>
      <c r="AG45" s="149"/>
    </row>
    <row r="46" spans="2:33" s="145" customFormat="1" ht="18.75" customHeight="1" x14ac:dyDescent="0.5">
      <c r="B46" s="146"/>
      <c r="C46" s="209"/>
      <c r="D46" s="149"/>
      <c r="E46" s="146"/>
      <c r="F46" s="210"/>
      <c r="G46" s="210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6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6"/>
      <c r="AF46" s="150"/>
      <c r="AG46" s="149"/>
    </row>
    <row r="47" spans="2:33" s="145" customFormat="1" ht="18.75" customHeight="1" x14ac:dyDescent="0.5">
      <c r="B47" s="146"/>
      <c r="C47" s="209"/>
      <c r="D47" s="149"/>
      <c r="E47" s="146"/>
      <c r="F47" s="210"/>
      <c r="G47" s="210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6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6"/>
      <c r="AF47" s="150"/>
      <c r="AG47" s="149"/>
    </row>
    <row r="48" spans="2:33" s="145" customFormat="1" ht="18.75" customHeight="1" x14ac:dyDescent="0.5">
      <c r="B48" s="146"/>
      <c r="C48" s="209"/>
      <c r="D48" s="149"/>
      <c r="E48" s="146"/>
      <c r="F48" s="210"/>
      <c r="G48" s="210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6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6"/>
      <c r="AF48" s="150"/>
      <c r="AG48" s="149"/>
    </row>
    <row r="49" spans="2:33" s="145" customFormat="1" ht="18.75" customHeight="1" x14ac:dyDescent="0.5">
      <c r="B49" s="146"/>
      <c r="C49" s="209"/>
      <c r="D49" s="149"/>
      <c r="E49" s="146"/>
      <c r="F49" s="210"/>
      <c r="G49" s="210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6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6"/>
      <c r="AF49" s="150"/>
      <c r="AG49" s="149"/>
    </row>
    <row r="50" spans="2:33" s="145" customFormat="1" ht="18.75" customHeight="1" x14ac:dyDescent="0.5">
      <c r="B50" s="146"/>
      <c r="C50" s="209"/>
      <c r="D50" s="149"/>
      <c r="E50" s="146"/>
      <c r="F50" s="210"/>
      <c r="G50" s="210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6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6"/>
      <c r="AF50" s="150"/>
      <c r="AG50" s="149"/>
    </row>
    <row r="51" spans="2:33" s="145" customFormat="1" ht="18.75" customHeight="1" x14ac:dyDescent="0.5">
      <c r="B51" s="146"/>
      <c r="C51" s="209"/>
      <c r="D51" s="149"/>
      <c r="E51" s="146"/>
      <c r="F51" s="210"/>
      <c r="G51" s="210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6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6"/>
      <c r="AF51" s="150"/>
      <c r="AG51" s="149"/>
    </row>
    <row r="52" spans="2:33" s="145" customFormat="1" ht="18.75" customHeight="1" x14ac:dyDescent="0.5">
      <c r="B52" s="146"/>
      <c r="C52" s="209"/>
      <c r="D52" s="149"/>
      <c r="E52" s="146"/>
      <c r="F52" s="210"/>
      <c r="G52" s="210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6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6"/>
      <c r="AF52" s="150"/>
      <c r="AG52" s="149"/>
    </row>
    <row r="53" spans="2:33" s="145" customFormat="1" ht="18.75" customHeight="1" x14ac:dyDescent="0.5">
      <c r="B53" s="146"/>
      <c r="C53" s="209"/>
      <c r="D53" s="149"/>
      <c r="E53" s="146"/>
      <c r="F53" s="210"/>
      <c r="G53" s="210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6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6"/>
      <c r="AF53" s="150"/>
      <c r="AG53" s="149"/>
    </row>
    <row r="54" spans="2:33" s="145" customFormat="1" ht="18.75" customHeight="1" x14ac:dyDescent="0.5">
      <c r="B54" s="146"/>
      <c r="C54" s="209"/>
      <c r="D54" s="149"/>
      <c r="E54" s="146"/>
      <c r="F54" s="210"/>
      <c r="G54" s="210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6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6"/>
      <c r="AF54" s="150"/>
      <c r="AG54" s="149"/>
    </row>
    <row r="55" spans="2:33" s="145" customFormat="1" ht="18.75" customHeight="1" x14ac:dyDescent="0.5">
      <c r="B55" s="146"/>
      <c r="C55" s="209"/>
      <c r="D55" s="149"/>
      <c r="E55" s="146"/>
      <c r="F55" s="210"/>
      <c r="G55" s="210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6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6"/>
      <c r="AF55" s="150"/>
      <c r="AG55" s="149"/>
    </row>
    <row r="56" spans="2:33" s="145" customFormat="1" ht="18.75" customHeight="1" x14ac:dyDescent="0.5">
      <c r="B56" s="146"/>
      <c r="C56" s="209"/>
      <c r="D56" s="149"/>
      <c r="E56" s="146"/>
      <c r="F56" s="210"/>
      <c r="G56" s="210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6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6"/>
      <c r="AF56" s="150"/>
      <c r="AG56" s="149"/>
    </row>
    <row r="57" spans="2:33" s="145" customFormat="1" ht="18.75" customHeight="1" x14ac:dyDescent="0.5">
      <c r="B57" s="146"/>
      <c r="C57" s="209"/>
      <c r="D57" s="149"/>
      <c r="E57" s="146"/>
      <c r="F57" s="210"/>
      <c r="G57" s="210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6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6"/>
      <c r="AF57" s="150"/>
      <c r="AG57" s="149"/>
    </row>
    <row r="58" spans="2:33" s="145" customFormat="1" ht="18.75" customHeight="1" x14ac:dyDescent="0.5">
      <c r="B58" s="146"/>
      <c r="C58" s="209"/>
      <c r="D58" s="149"/>
      <c r="E58" s="146"/>
      <c r="F58" s="210"/>
      <c r="G58" s="210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6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6"/>
      <c r="AF58" s="150"/>
      <c r="AG58" s="149"/>
    </row>
    <row r="59" spans="2:33" s="145" customFormat="1" ht="18.75" customHeight="1" x14ac:dyDescent="0.5">
      <c r="B59" s="146"/>
      <c r="C59" s="209"/>
      <c r="D59" s="149"/>
      <c r="E59" s="146"/>
      <c r="F59" s="210"/>
      <c r="G59" s="210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6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6"/>
      <c r="AF59" s="150"/>
      <c r="AG59" s="149"/>
    </row>
    <row r="60" spans="2:33" s="145" customFormat="1" ht="18.75" customHeight="1" x14ac:dyDescent="0.5">
      <c r="B60" s="146"/>
      <c r="C60" s="209"/>
      <c r="D60" s="149"/>
      <c r="E60" s="146"/>
      <c r="F60" s="210"/>
      <c r="G60" s="210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6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6"/>
      <c r="AF60" s="150"/>
      <c r="AG60" s="149"/>
    </row>
    <row r="61" spans="2:33" s="145" customFormat="1" ht="18.75" customHeight="1" x14ac:dyDescent="0.5">
      <c r="B61" s="146"/>
      <c r="C61" s="209"/>
      <c r="D61" s="149"/>
      <c r="E61" s="146"/>
      <c r="F61" s="210"/>
      <c r="G61" s="210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6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6"/>
      <c r="AF61" s="150"/>
      <c r="AG61" s="149"/>
    </row>
    <row r="62" spans="2:33" s="145" customFormat="1" ht="18.75" customHeight="1" x14ac:dyDescent="0.5">
      <c r="B62" s="146"/>
      <c r="C62" s="209"/>
      <c r="D62" s="149"/>
      <c r="E62" s="146"/>
      <c r="F62" s="210"/>
      <c r="G62" s="210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6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6"/>
      <c r="AF62" s="150"/>
      <c r="AG62" s="149"/>
    </row>
    <row r="63" spans="2:33" s="145" customFormat="1" ht="18.75" customHeight="1" x14ac:dyDescent="0.5">
      <c r="B63" s="146"/>
      <c r="C63" s="209"/>
      <c r="D63" s="149"/>
      <c r="E63" s="146"/>
      <c r="F63" s="210"/>
      <c r="G63" s="210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6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6"/>
      <c r="AF63" s="150"/>
      <c r="AG63" s="149"/>
    </row>
    <row r="64" spans="2:33" s="145" customFormat="1" ht="18.75" customHeight="1" x14ac:dyDescent="0.5">
      <c r="B64" s="146"/>
      <c r="C64" s="209"/>
      <c r="D64" s="149"/>
      <c r="E64" s="146"/>
      <c r="F64" s="210"/>
      <c r="G64" s="210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6"/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6"/>
      <c r="AF64" s="150"/>
      <c r="AG64" s="149"/>
    </row>
    <row r="65" spans="2:33" s="145" customFormat="1" ht="18.75" customHeight="1" x14ac:dyDescent="0.5">
      <c r="B65" s="146"/>
      <c r="C65" s="209"/>
      <c r="D65" s="149"/>
      <c r="E65" s="146"/>
      <c r="F65" s="210"/>
      <c r="G65" s="210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6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6"/>
      <c r="AF65" s="150"/>
      <c r="AG65" s="149"/>
    </row>
    <row r="66" spans="2:33" s="145" customFormat="1" ht="18.75" customHeight="1" x14ac:dyDescent="0.5">
      <c r="B66" s="146"/>
      <c r="C66" s="209"/>
      <c r="D66" s="149"/>
      <c r="E66" s="146"/>
      <c r="F66" s="210"/>
      <c r="G66" s="210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6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6"/>
      <c r="AF66" s="150"/>
      <c r="AG66" s="149"/>
    </row>
    <row r="67" spans="2:33" s="145" customFormat="1" ht="18.75" customHeight="1" x14ac:dyDescent="0.5">
      <c r="B67" s="146"/>
      <c r="C67" s="209"/>
      <c r="D67" s="149"/>
      <c r="E67" s="146"/>
      <c r="F67" s="210"/>
      <c r="G67" s="210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6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6"/>
      <c r="AF67" s="150"/>
      <c r="AG67" s="149"/>
    </row>
    <row r="68" spans="2:33" s="145" customFormat="1" ht="18.75" customHeight="1" x14ac:dyDescent="0.5">
      <c r="B68" s="146"/>
      <c r="C68" s="209"/>
      <c r="D68" s="149"/>
      <c r="E68" s="146"/>
      <c r="F68" s="210"/>
      <c r="G68" s="210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6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6"/>
      <c r="AF68" s="150"/>
      <c r="AG68" s="149"/>
    </row>
    <row r="69" spans="2:33" s="145" customFormat="1" ht="18.75" customHeight="1" x14ac:dyDescent="0.5">
      <c r="B69" s="146"/>
      <c r="C69" s="209"/>
      <c r="D69" s="149"/>
      <c r="E69" s="146"/>
      <c r="F69" s="210"/>
      <c r="G69" s="210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6"/>
      <c r="S69" s="149"/>
      <c r="T69" s="149"/>
      <c r="U69" s="149"/>
      <c r="V69" s="149"/>
      <c r="W69" s="149"/>
      <c r="X69" s="149"/>
      <c r="Y69" s="149"/>
      <c r="Z69" s="149"/>
      <c r="AA69" s="149"/>
      <c r="AB69" s="149"/>
      <c r="AC69" s="149"/>
      <c r="AD69" s="149"/>
      <c r="AE69" s="146"/>
      <c r="AF69" s="150"/>
      <c r="AG69" s="149"/>
    </row>
    <row r="70" spans="2:33" s="145" customFormat="1" ht="18.75" customHeight="1" x14ac:dyDescent="0.5">
      <c r="B70" s="146"/>
      <c r="C70" s="209"/>
      <c r="D70" s="149"/>
      <c r="E70" s="146"/>
      <c r="F70" s="210"/>
      <c r="G70" s="210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6"/>
      <c r="S70" s="149"/>
      <c r="T70" s="149"/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  <c r="AE70" s="146"/>
      <c r="AF70" s="150"/>
      <c r="AG70" s="149"/>
    </row>
    <row r="71" spans="2:33" s="145" customFormat="1" ht="18.75" customHeight="1" x14ac:dyDescent="0.5">
      <c r="B71" s="146"/>
      <c r="C71" s="209"/>
      <c r="D71" s="149"/>
      <c r="E71" s="146"/>
      <c r="F71" s="210"/>
      <c r="G71" s="210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6"/>
      <c r="S71" s="149"/>
      <c r="T71" s="149"/>
      <c r="U71" s="149"/>
      <c r="V71" s="149"/>
      <c r="W71" s="149"/>
      <c r="X71" s="149"/>
      <c r="Y71" s="149"/>
      <c r="Z71" s="149"/>
      <c r="AA71" s="149"/>
      <c r="AB71" s="149"/>
      <c r="AC71" s="149"/>
      <c r="AD71" s="149"/>
      <c r="AE71" s="146"/>
      <c r="AF71" s="150"/>
      <c r="AG71" s="149"/>
    </row>
    <row r="72" spans="2:33" s="145" customFormat="1" ht="18.75" customHeight="1" x14ac:dyDescent="0.5">
      <c r="B72" s="146"/>
      <c r="C72" s="209"/>
      <c r="D72" s="149"/>
      <c r="E72" s="146"/>
      <c r="F72" s="210"/>
      <c r="G72" s="210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6"/>
      <c r="S72" s="149"/>
      <c r="T72" s="149"/>
      <c r="U72" s="149"/>
      <c r="V72" s="149"/>
      <c r="W72" s="149"/>
      <c r="X72" s="149"/>
      <c r="Y72" s="149"/>
      <c r="Z72" s="149"/>
      <c r="AA72" s="149"/>
      <c r="AB72" s="149"/>
      <c r="AC72" s="149"/>
      <c r="AD72" s="149"/>
      <c r="AE72" s="146"/>
      <c r="AF72" s="150"/>
      <c r="AG72" s="149"/>
    </row>
    <row r="73" spans="2:33" s="145" customFormat="1" ht="18.75" customHeight="1" x14ac:dyDescent="0.5">
      <c r="B73" s="146"/>
      <c r="C73" s="209"/>
      <c r="D73" s="149"/>
      <c r="E73" s="146"/>
      <c r="F73" s="210"/>
      <c r="G73" s="210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6"/>
      <c r="S73" s="149"/>
      <c r="T73" s="149"/>
      <c r="U73" s="149"/>
      <c r="V73" s="149"/>
      <c r="W73" s="149"/>
      <c r="X73" s="149"/>
      <c r="Y73" s="149"/>
      <c r="Z73" s="149"/>
      <c r="AA73" s="149"/>
      <c r="AB73" s="149"/>
      <c r="AC73" s="149"/>
      <c r="AD73" s="149"/>
      <c r="AE73" s="146"/>
      <c r="AF73" s="150"/>
      <c r="AG73" s="149"/>
    </row>
    <row r="74" spans="2:33" s="145" customFormat="1" ht="18.75" customHeight="1" x14ac:dyDescent="0.5">
      <c r="B74" s="146"/>
      <c r="C74" s="209"/>
      <c r="D74" s="149"/>
      <c r="E74" s="146"/>
      <c r="F74" s="210"/>
      <c r="G74" s="210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6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46"/>
      <c r="AF74" s="150"/>
      <c r="AG74" s="149"/>
    </row>
  </sheetData>
  <mergeCells count="17">
    <mergeCell ref="A20:A22"/>
    <mergeCell ref="I3:I4"/>
    <mergeCell ref="J3:J4"/>
    <mergeCell ref="A3:A4"/>
    <mergeCell ref="B3:B4"/>
    <mergeCell ref="A7:A19"/>
    <mergeCell ref="C3:C4"/>
    <mergeCell ref="D3:D4"/>
    <mergeCell ref="E3:E4"/>
    <mergeCell ref="F3:F4"/>
    <mergeCell ref="G3:G4"/>
    <mergeCell ref="H3:H4"/>
    <mergeCell ref="K3:N3"/>
    <mergeCell ref="O3:R3"/>
    <mergeCell ref="S3:AF3"/>
    <mergeCell ref="AG3:AG4"/>
    <mergeCell ref="A5:A6"/>
  </mergeCells>
  <phoneticPr fontId="6"/>
  <pageMargins left="0.51181102362204722" right="0.31496062992125984" top="0.74803149606299213" bottom="0.55118110236220474" header="0.31496062992125984" footer="0.31496062992125984"/>
  <pageSetup paperSize="8" scale="95" fitToHeight="0" orientation="landscape" r:id="rId1"/>
  <headerFooter differentFirst="1">
    <firstHeader>&amp;R令和６年度調査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11</vt:i4>
      </vt:variant>
    </vt:vector>
  </HeadingPairs>
  <TitlesOfParts>
    <vt:vector size="17" baseType="lpstr">
      <vt:lpstr>訪問看護</vt:lpstr>
      <vt:lpstr>居宅介護・重度訪問介護</vt:lpstr>
      <vt:lpstr>障害児通所</vt:lpstr>
      <vt:lpstr>児童発達支援センター</vt:lpstr>
      <vt:lpstr>生活介護</vt:lpstr>
      <vt:lpstr>短期入所</vt:lpstr>
      <vt:lpstr>居宅介護・重度訪問介護!Print_Area</vt:lpstr>
      <vt:lpstr>児童発達支援センター!Print_Area</vt:lpstr>
      <vt:lpstr>障害児通所!Print_Area</vt:lpstr>
      <vt:lpstr>生活介護!Print_Area</vt:lpstr>
      <vt:lpstr>短期入所!Print_Area</vt:lpstr>
      <vt:lpstr>訪問看護!Print_Area</vt:lpstr>
      <vt:lpstr>居宅介護・重度訪問介護!Print_Titles</vt:lpstr>
      <vt:lpstr>障害児通所!Print_Titles</vt:lpstr>
      <vt:lpstr>生活介護!Print_Titles</vt:lpstr>
      <vt:lpstr>短期入所!Print_Titles</vt:lpstr>
      <vt:lpstr>訪問看護!Print_Titles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谷内　奈央</cp:lastModifiedBy>
  <cp:lastPrinted>2025-03-24T10:52:21Z</cp:lastPrinted>
  <dcterms:created xsi:type="dcterms:W3CDTF">2025-02-25T11:52:55Z</dcterms:created>
  <dcterms:modified xsi:type="dcterms:W3CDTF">2025-03-30T09:58:36Z</dcterms:modified>
</cp:coreProperties>
</file>