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xr:revisionPtr revIDLastSave="0" documentId="13_ncr:1_{7F425926-744E-4403-B9E4-46C3641EA9D7}" xr6:coauthVersionLast="47" xr6:coauthVersionMax="47" xr10:uidLastSave="{00000000-0000-0000-0000-000000000000}"/>
  <bookViews>
    <workbookView xWindow="-28920" yWindow="-120" windowWidth="29040" windowHeight="15720" xr2:uid="{00000000-000D-0000-FFFF-FFFF00000000}"/>
  </bookViews>
  <sheets>
    <sheet name="様式第１号" sheetId="3" r:id="rId1"/>
    <sheet name="様式第２号" sheetId="4" r:id="rId2"/>
    <sheet name="様式第３号ー１" sheetId="5" r:id="rId3"/>
    <sheet name="様式第３号ー２" sheetId="7" r:id="rId4"/>
    <sheet name="様式第３号ー３" sheetId="9" r:id="rId5"/>
    <sheet name="様式第３号ー４" sheetId="10" r:id="rId6"/>
    <sheet name="様式第３号ー５" sheetId="11" r:id="rId7"/>
    <sheet name="様式第３号ー６（１）" sheetId="12" r:id="rId8"/>
    <sheet name="様式第３号ー６（２）" sheetId="13" r:id="rId9"/>
    <sheet name="様式第３号ー７" sheetId="14" r:id="rId10"/>
  </sheets>
  <definedNames>
    <definedName name="_Hlk203670018" localSheetId="2">様式第３号ー１!$A$301</definedName>
    <definedName name="_Hlk203670018" localSheetId="3">様式第３号ー２!$A$311</definedName>
    <definedName name="_Hlk203670018" localSheetId="4">様式第３号ー３!$A$302</definedName>
    <definedName name="_xlnm.Print_Area" localSheetId="0">様式第１号!$A$1:$I$29</definedName>
    <definedName name="_xlnm.Print_Area" localSheetId="4">様式第３号ー３!$A$1:$G$32</definedName>
    <definedName name="_xlnm.Print_Area" localSheetId="5">様式第３号ー４!$A$1:$F$31</definedName>
    <definedName name="_xlnm.Print_Area" localSheetId="6">様式第３号ー５!$A$1:$F$32</definedName>
    <definedName name="_xlnm.Print_Area" localSheetId="7">'様式第３号ー６（１）'!$A$1:$F$28</definedName>
    <definedName name="_xlnm.Print_Area" localSheetId="8">'様式第３号ー６（２）'!$A$1:$K$28</definedName>
    <definedName name="_xlnm.Print_Area" localSheetId="9">様式第３号ー７!$A$1:$K$28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8" i="3" l="1"/>
  <c r="E17" i="3"/>
  <c r="C5" i="4"/>
  <c r="P5" i="4" l="1"/>
  <c r="H6" i="14"/>
  <c r="K6" i="14"/>
  <c r="K24" i="14"/>
  <c r="H24" i="14"/>
  <c r="C24" i="14"/>
  <c r="K22" i="14"/>
  <c r="H22" i="14"/>
  <c r="C22" i="14"/>
  <c r="K20" i="14"/>
  <c r="H20" i="14"/>
  <c r="C20" i="14"/>
  <c r="K18" i="14"/>
  <c r="H18" i="14"/>
  <c r="C18" i="14"/>
  <c r="K16" i="14"/>
  <c r="H16" i="14"/>
  <c r="C16" i="14"/>
  <c r="K14" i="14"/>
  <c r="H14" i="14"/>
  <c r="C14" i="14"/>
  <c r="K12" i="14"/>
  <c r="H12" i="14"/>
  <c r="C12" i="14"/>
  <c r="K10" i="14"/>
  <c r="H10" i="14"/>
  <c r="C10" i="14"/>
  <c r="K8" i="14"/>
  <c r="H8" i="14"/>
  <c r="C8" i="14"/>
  <c r="C6" i="14"/>
  <c r="K24" i="13"/>
  <c r="K22" i="13"/>
  <c r="K20" i="13"/>
  <c r="K18" i="13"/>
  <c r="K16" i="13"/>
  <c r="K14" i="13"/>
  <c r="K12" i="13"/>
  <c r="K10" i="13"/>
  <c r="K8" i="13"/>
  <c r="K6" i="13"/>
  <c r="G6" i="9"/>
  <c r="H6" i="13"/>
  <c r="H24" i="13"/>
  <c r="H22" i="13"/>
  <c r="H20" i="13"/>
  <c r="H18" i="13"/>
  <c r="H16" i="13"/>
  <c r="H14" i="13"/>
  <c r="H12" i="13"/>
  <c r="H10" i="13"/>
  <c r="H8" i="13"/>
  <c r="C24" i="13" l="1"/>
  <c r="C22" i="13"/>
  <c r="C20" i="13"/>
  <c r="C18" i="13"/>
  <c r="C16" i="13"/>
  <c r="C14" i="13"/>
  <c r="C12" i="13"/>
  <c r="C10" i="13"/>
  <c r="C8" i="13"/>
  <c r="C6" i="13"/>
  <c r="C24" i="12"/>
  <c r="C22" i="12"/>
  <c r="C20" i="12"/>
  <c r="C18" i="12"/>
  <c r="C16" i="12"/>
  <c r="C14" i="12"/>
  <c r="C12" i="12"/>
  <c r="C10" i="12"/>
  <c r="C8" i="12"/>
  <c r="C6" i="12"/>
  <c r="C24" i="11"/>
  <c r="C22" i="11"/>
  <c r="C20" i="11"/>
  <c r="C18" i="11"/>
  <c r="C16" i="11"/>
  <c r="C14" i="11"/>
  <c r="C12" i="11"/>
  <c r="C10" i="11"/>
  <c r="C8" i="11"/>
  <c r="C6" i="11"/>
  <c r="C24" i="10"/>
  <c r="C22" i="10"/>
  <c r="C20" i="10"/>
  <c r="C18" i="10"/>
  <c r="C16" i="10"/>
  <c r="C14" i="10"/>
  <c r="C12" i="10"/>
  <c r="C10" i="10"/>
  <c r="C8" i="10"/>
  <c r="C6" i="10"/>
  <c r="G24" i="9"/>
  <c r="G22" i="9"/>
  <c r="G20" i="9"/>
  <c r="G18" i="9"/>
  <c r="G16" i="9"/>
  <c r="G14" i="9"/>
  <c r="G12" i="9"/>
  <c r="G10" i="9"/>
  <c r="G8" i="9"/>
  <c r="C24" i="9"/>
  <c r="C22" i="9"/>
  <c r="C20" i="9"/>
  <c r="C18" i="9"/>
  <c r="C16" i="9"/>
  <c r="C14" i="9"/>
  <c r="C12" i="9"/>
  <c r="C10" i="9"/>
  <c r="C8" i="9"/>
  <c r="C6" i="9"/>
  <c r="C34" i="7"/>
  <c r="C30" i="7"/>
  <c r="C28" i="7"/>
  <c r="C25" i="7"/>
  <c r="C21" i="7"/>
  <c r="C18" i="7"/>
  <c r="C15" i="7"/>
  <c r="C12" i="7"/>
  <c r="C9" i="7"/>
  <c r="C6" i="7"/>
  <c r="Z29" i="4" l="1"/>
  <c r="Z28" i="4"/>
  <c r="Z24" i="4"/>
  <c r="Z22" i="4"/>
  <c r="Z33" i="4"/>
  <c r="Z32" i="4"/>
  <c r="Z31" i="4"/>
  <c r="Z30" i="4"/>
  <c r="Z27" i="4"/>
  <c r="Z26" i="4"/>
  <c r="Z25" i="4"/>
  <c r="Z23" i="4"/>
  <c r="C24" i="5"/>
  <c r="C16" i="5"/>
  <c r="C8" i="5"/>
  <c r="C18" i="5"/>
  <c r="C22" i="5"/>
  <c r="C14" i="5"/>
  <c r="C12" i="5"/>
  <c r="C10" i="5"/>
  <c r="C20" i="5"/>
  <c r="C6" i="5"/>
  <c r="Z34" i="4" l="1"/>
  <c r="G17" i="4" s="1"/>
</calcChain>
</file>

<file path=xl/sharedStrings.xml><?xml version="1.0" encoding="utf-8"?>
<sst xmlns="http://schemas.openxmlformats.org/spreadsheetml/2006/main" count="316" uniqueCount="165">
  <si>
    <t>様式第1号(第5条関係)</t>
    <phoneticPr fontId="1"/>
  </si>
  <si>
    <t>年　月　日</t>
    <rPh sb="0" eb="1">
      <t>ネン</t>
    </rPh>
    <rPh sb="2" eb="3">
      <t>ツキ</t>
    </rPh>
    <rPh sb="4" eb="5">
      <t>ヒ</t>
    </rPh>
    <phoneticPr fontId="1"/>
  </si>
  <si>
    <t>富山県知事　殿</t>
    <phoneticPr fontId="1"/>
  </si>
  <si>
    <t>住所（事業所の所在地）</t>
    <rPh sb="0" eb="2">
      <t>ジュウショ</t>
    </rPh>
    <rPh sb="3" eb="6">
      <t>ジギョウショ</t>
    </rPh>
    <rPh sb="7" eb="10">
      <t>ショザイチ</t>
    </rPh>
    <phoneticPr fontId="1"/>
  </si>
  <si>
    <t>着色箇所を入力してください。</t>
    <rPh sb="0" eb="4">
      <t>チャクショクカショ</t>
    </rPh>
    <rPh sb="5" eb="7">
      <t>ニュウリョク</t>
    </rPh>
    <phoneticPr fontId="1"/>
  </si>
  <si>
    <t>事業所（名称及び代表者職・名）</t>
    <rPh sb="0" eb="3">
      <t>ジギョウショ</t>
    </rPh>
    <rPh sb="4" eb="6">
      <t>メイショウ</t>
    </rPh>
    <rPh sb="6" eb="7">
      <t>オヨ</t>
    </rPh>
    <rPh sb="8" eb="11">
      <t>ダイヒョウシャ</t>
    </rPh>
    <rPh sb="11" eb="12">
      <t>ショク</t>
    </rPh>
    <rPh sb="13" eb="14">
      <t>メイ</t>
    </rPh>
    <phoneticPr fontId="1"/>
  </si>
  <si>
    <t>※それ以外の部分には関数が入っています。</t>
    <rPh sb="3" eb="5">
      <t>イガイ</t>
    </rPh>
    <rPh sb="6" eb="8">
      <t>ブブン</t>
    </rPh>
    <rPh sb="10" eb="12">
      <t>カンスウ</t>
    </rPh>
    <rPh sb="13" eb="14">
      <t>ハイ</t>
    </rPh>
    <phoneticPr fontId="1"/>
  </si>
  <si>
    <t>富山県キャリアアップ奨励金支給申請書兼実績報告書</t>
    <phoneticPr fontId="1"/>
  </si>
  <si>
    <t>富山県キャリアアップ奨励金の支給を受けたいので、富山県補助金等支給規則第５条の規定により下記のとおり申請します。</t>
    <phoneticPr fontId="1"/>
  </si>
  <si>
    <t>記</t>
    <rPh sb="0" eb="1">
      <t>キ</t>
    </rPh>
    <phoneticPr fontId="1"/>
  </si>
  <si>
    <t>　奨励金支給申請金額</t>
    <phoneticPr fontId="1"/>
  </si>
  <si>
    <t>　企業の名称</t>
  </si>
  <si>
    <t>　企業の主たる事業</t>
  </si>
  <si>
    <t>　企業の資本の額又は出資の総額</t>
    <phoneticPr fontId="1"/>
  </si>
  <si>
    <t>　企業全体の常時雇用する労働者の数</t>
    <phoneticPr fontId="1"/>
  </si>
  <si>
    <t>申請コース</t>
    <phoneticPr fontId="1"/>
  </si>
  <si>
    <t>申請コース</t>
    <rPh sb="0" eb="2">
      <t>シンセイ</t>
    </rPh>
    <phoneticPr fontId="1"/>
  </si>
  <si>
    <t>申請書類</t>
    <rPh sb="0" eb="4">
      <t>シンセイショルイ</t>
    </rPh>
    <phoneticPr fontId="1"/>
  </si>
  <si>
    <t>１ 正社員化コース</t>
    <phoneticPr fontId="1"/>
  </si>
  <si>
    <t>申請総括表（様式第2号）
正社員化コース内訳表（様式第3号－1）
奨励金支給要領に定める添付書類</t>
    <phoneticPr fontId="1"/>
  </si>
  <si>
    <t>２ 障害者正社員化コース</t>
    <phoneticPr fontId="1"/>
  </si>
  <si>
    <t>申請総括表（様式第2号）
障害者正社員化コース内訳表（様式第3号－2）
奨励金支給要領に定める添付書類</t>
    <phoneticPr fontId="1"/>
  </si>
  <si>
    <t>３ 賃金規定等改定コース</t>
    <phoneticPr fontId="1"/>
  </si>
  <si>
    <t>申請総括表（様式第2号）
賃金規定等改定コース内訳表（様式第3号－3）
奨励金支給要領に定める添付書類</t>
    <phoneticPr fontId="1"/>
  </si>
  <si>
    <t>４ 賃金規定等共通化コース</t>
    <phoneticPr fontId="1"/>
  </si>
  <si>
    <t>申請総括表（様式第2号）
賃金規定等共通化コース内訳表（様式第3号－4）
奨励金支給要領に定める添付書類</t>
    <phoneticPr fontId="1"/>
  </si>
  <si>
    <t>５ 賞与・退職金制度導入コース</t>
    <phoneticPr fontId="1"/>
  </si>
  <si>
    <r>
      <t>申請総括表（様式第</t>
    </r>
    <r>
      <rPr>
        <sz val="11"/>
        <color theme="1"/>
        <rFont val="Yu Gothic"/>
        <family val="3"/>
        <charset val="128"/>
        <scheme val="minor"/>
      </rPr>
      <t>2</t>
    </r>
    <r>
      <rPr>
        <sz val="11"/>
        <color theme="1"/>
        <rFont val="Yu Gothic"/>
        <family val="2"/>
        <scheme val="minor"/>
      </rPr>
      <t xml:space="preserve">号）
</t>
    </r>
    <r>
      <rPr>
        <sz val="11"/>
        <color theme="1"/>
        <rFont val="Yu Gothic"/>
        <family val="3"/>
        <charset val="128"/>
        <scheme val="minor"/>
      </rPr>
      <t>賞与・退職金制度導入コース内訳表（様式第3号－5）</t>
    </r>
    <r>
      <rPr>
        <sz val="11"/>
        <color theme="1"/>
        <rFont val="Yu Gothic"/>
        <family val="2"/>
        <scheme val="minor"/>
      </rPr>
      <t>奨励金支給要領に定める添付書類</t>
    </r>
    <phoneticPr fontId="1"/>
  </si>
  <si>
    <t>６ 社会保険適用時処遇改善コース</t>
    <phoneticPr fontId="1"/>
  </si>
  <si>
    <t>申請総括表（様式第2号）
 社会保険適用時処遇改善コース内訳表
（様式第3号－６（１）又は（２））
奨励金支給要領に定める添付書類</t>
    <phoneticPr fontId="1"/>
  </si>
  <si>
    <t>７ 短時間労働者労働時間延長支援コース</t>
    <phoneticPr fontId="1"/>
  </si>
  <si>
    <t>申請総括表（様式第2号）
 短時間労働者労働時間延長支援コース内訳表
（様式第3号－７）
奨励金支給要領に定める添付書類</t>
    <phoneticPr fontId="1"/>
  </si>
  <si>
    <t xml:space="preserve"> </t>
    <phoneticPr fontId="1"/>
  </si>
  <si>
    <t>様式第２号（第５条関係）</t>
    <rPh sb="0" eb="2">
      <t>ヨウシキ</t>
    </rPh>
    <rPh sb="6" eb="7">
      <t>ダイ</t>
    </rPh>
    <rPh sb="8" eb="9">
      <t>ジョウ</t>
    </rPh>
    <rPh sb="9" eb="11">
      <t>カンケイ</t>
    </rPh>
    <phoneticPr fontId="6"/>
  </si>
  <si>
    <t>富山県キャリアアップ奨励金　申請総括表</t>
    <rPh sb="14" eb="16">
      <t>シンセイ</t>
    </rPh>
    <rPh sb="16" eb="18">
      <t>ソウカツ</t>
    </rPh>
    <rPh sb="18" eb="19">
      <t>ヒョウ</t>
    </rPh>
    <phoneticPr fontId="6"/>
  </si>
  <si>
    <t>(1)　奨励金振込先口座</t>
  </si>
  <si>
    <t>① 事業者名称</t>
    <phoneticPr fontId="6"/>
  </si>
  <si>
    <t xml:space="preserve"> ② 所在地</t>
    <phoneticPr fontId="6"/>
  </si>
  <si>
    <t>〒</t>
    <phoneticPr fontId="1"/>
  </si>
  <si>
    <t>TEL番号</t>
    <phoneticPr fontId="6"/>
  </si>
  <si>
    <t>③ 事務担当者職氏名</t>
    <phoneticPr fontId="6"/>
  </si>
  <si>
    <t xml:space="preserve"> ④ 事務担当者連絡先</t>
    <phoneticPr fontId="6"/>
  </si>
  <si>
    <t>E-mail</t>
    <phoneticPr fontId="6"/>
  </si>
  <si>
    <t>℡番号</t>
    <rPh sb="1" eb="3">
      <t>バンゴウ</t>
    </rPh>
    <phoneticPr fontId="6"/>
  </si>
  <si>
    <t>店　番
※ゆうちょ銀行の場合記入</t>
    <phoneticPr fontId="6"/>
  </si>
  <si>
    <t>預 金 種 類</t>
    <phoneticPr fontId="6"/>
  </si>
  <si>
    <t>口 座 番 号</t>
    <rPh sb="0" eb="1">
      <t>クチ</t>
    </rPh>
    <rPh sb="2" eb="3">
      <t>ザ</t>
    </rPh>
    <rPh sb="4" eb="5">
      <t>バン</t>
    </rPh>
    <rPh sb="6" eb="7">
      <t>ゴウ</t>
    </rPh>
    <phoneticPr fontId="6"/>
  </si>
  <si>
    <t>フ リ ガ ナ</t>
    <phoneticPr fontId="6"/>
  </si>
  <si>
    <t>口 座 名 義</t>
    <phoneticPr fontId="1"/>
  </si>
  <si>
    <t>(2) 奨励金支給申請額</t>
    <phoneticPr fontId="6"/>
  </si>
  <si>
    <t>金</t>
    <rPh sb="0" eb="1">
      <t>キン</t>
    </rPh>
    <phoneticPr fontId="6"/>
  </si>
  <si>
    <t>万円</t>
    <phoneticPr fontId="6"/>
  </si>
  <si>
    <t>※以下の表の合計金額をご記入ください。</t>
    <phoneticPr fontId="6"/>
  </si>
  <si>
    <t>支給申請コ｜ス</t>
    <rPh sb="0" eb="4">
      <t>シキュウシンセイ</t>
    </rPh>
    <phoneticPr fontId="6"/>
  </si>
  <si>
    <t>申請コース</t>
    <phoneticPr fontId="6"/>
  </si>
  <si>
    <t>対象労働者数
（Ａ）</t>
    <phoneticPr fontId="6"/>
  </si>
  <si>
    <t>奨励金支給額
（Ｂ）</t>
    <rPh sb="3" eb="5">
      <t>シキュウ</t>
    </rPh>
    <phoneticPr fontId="6"/>
  </si>
  <si>
    <t>支給申請額（Ａ*Ｂ=Ｃ）
※４、５のコース除く</t>
    <phoneticPr fontId="6"/>
  </si>
  <si>
    <t>１正社員化コース</t>
    <phoneticPr fontId="6"/>
  </si>
  <si>
    <t>人</t>
    <rPh sb="0" eb="1">
      <t>ヒト</t>
    </rPh>
    <phoneticPr fontId="6"/>
  </si>
  <si>
    <t>　10万円（1人あたり）</t>
    <phoneticPr fontId="6"/>
  </si>
  <si>
    <t>万円</t>
    <rPh sb="0" eb="2">
      <t>マンエン</t>
    </rPh>
    <phoneticPr fontId="6"/>
  </si>
  <si>
    <t>２障害者正社員化コース</t>
  </si>
  <si>
    <t>３賃金規定等
　改定コース</t>
    <phoneticPr fontId="6"/>
  </si>
  <si>
    <t>賃金規定等を３％以上４％未満増額改定</t>
    <rPh sb="12" eb="14">
      <t>ミマン</t>
    </rPh>
    <phoneticPr fontId="6"/>
  </si>
  <si>
    <t>　2万円（1人あたり）</t>
    <phoneticPr fontId="6"/>
  </si>
  <si>
    <t>賃金規定等を４％以上５％未満増額改定</t>
    <rPh sb="12" eb="14">
      <t>ミマン</t>
    </rPh>
    <phoneticPr fontId="6"/>
  </si>
  <si>
    <t>　2.5万円（1人あたり）</t>
    <phoneticPr fontId="6"/>
  </si>
  <si>
    <t>賃金規定等を５％以上６％未満増額改定</t>
    <rPh sb="12" eb="14">
      <t>ミマン</t>
    </rPh>
    <phoneticPr fontId="6"/>
  </si>
  <si>
    <t>　3.25万円（1人あたり）</t>
    <phoneticPr fontId="6"/>
  </si>
  <si>
    <t>賃金規定等を６％以上増額改定</t>
    <phoneticPr fontId="6"/>
  </si>
  <si>
    <t>　3.5万円（1人あたり）</t>
    <phoneticPr fontId="6"/>
  </si>
  <si>
    <r>
      <t>４賃金規定等共通化コース</t>
    </r>
    <r>
      <rPr>
        <vertAlign val="superscript"/>
        <sz val="9"/>
        <rFont val="Yu Gothic"/>
        <family val="3"/>
        <charset val="128"/>
        <scheme val="minor"/>
      </rPr>
      <t>※</t>
    </r>
    <phoneticPr fontId="6"/>
  </si>
  <si>
    <r>
      <t xml:space="preserve">　10万円
</t>
    </r>
    <r>
      <rPr>
        <sz val="9"/>
        <rFont val="Yu Gothic"/>
        <family val="3"/>
        <charset val="128"/>
        <scheme val="minor"/>
      </rPr>
      <t>（１適用事業所あたり）</t>
    </r>
    <phoneticPr fontId="6"/>
  </si>
  <si>
    <r>
      <t>５</t>
    </r>
    <r>
      <rPr>
        <sz val="9"/>
        <rFont val="Yu Gothic"/>
        <family val="3"/>
        <charset val="128"/>
        <scheme val="minor"/>
      </rPr>
      <t>賞与・退職金制度導入コース</t>
    </r>
    <r>
      <rPr>
        <vertAlign val="superscript"/>
        <sz val="9"/>
        <rFont val="Yu Gothic"/>
        <family val="3"/>
        <charset val="128"/>
        <scheme val="minor"/>
      </rPr>
      <t>※</t>
    </r>
    <phoneticPr fontId="6"/>
  </si>
  <si>
    <t>６社会保険適用時
  処遇改善コース</t>
    <phoneticPr fontId="6"/>
  </si>
  <si>
    <t>手当等支給メニュー</t>
    <phoneticPr fontId="6"/>
  </si>
  <si>
    <t>人</t>
    <rPh sb="0" eb="1">
      <t>ニン</t>
    </rPh>
    <phoneticPr fontId="6"/>
  </si>
  <si>
    <t>　10万円
（1人あたり）</t>
    <phoneticPr fontId="6"/>
  </si>
  <si>
    <t>労働時間延長メニュー</t>
    <phoneticPr fontId="6"/>
  </si>
  <si>
    <t>併用メニュー</t>
    <phoneticPr fontId="6"/>
  </si>
  <si>
    <t>７短時間労働者労働時間延長支援コース</t>
    <phoneticPr fontId="6"/>
  </si>
  <si>
    <t>※賃金規定等共通化コースおよび賞与・退職金制度導入
   コースは1事業所あたり10万円の支給申請となります。</t>
    <phoneticPr fontId="6"/>
  </si>
  <si>
    <t>合 計 金 額</t>
    <phoneticPr fontId="6"/>
  </si>
  <si>
    <t>(3) 誓約事項</t>
    <phoneticPr fontId="6"/>
  </si>
  <si>
    <t xml:space="preserve"> 富山県キャリアアップ奨励金の支給申請にあたり、次のとおり誓約します。</t>
    <rPh sb="15" eb="17">
      <t>シキュウ</t>
    </rPh>
    <phoneticPr fontId="6"/>
  </si>
  <si>
    <t>●交付要件を満たしています。なお、申請内容に虚偽が判明した場合は、奨励金の返還等に応じます。</t>
    <phoneticPr fontId="6"/>
  </si>
  <si>
    <t>●富山県から検査、報告、是正のための措置の求めがあった場合は、これに応じます。</t>
    <phoneticPr fontId="6"/>
  </si>
  <si>
    <t>●１　私又は自社若しくは自社の役員等が、次のいずれにも該当する者ではありません。</t>
    <phoneticPr fontId="6"/>
  </si>
  <si>
    <t>(1) 暴力団（暴力団員による不当な行為の防止等に関する法律（平成３年法律第77号。以下「法」という。) 第２条第２号に規定する暴力団をいう。以下同じ。）
(2) 暴力団員（法第２条第６号に規定する暴力団員をいう。以下同じ。）
(3) 自己、自社若しくは第三者の不正の利益を図る目的又は第三者に損害を与える目的をもって、暴力団又は暴力団員を利用している者
(4) 暴力団又は暴力団員に対して資金等を供給し、又は便宜を供与するなど、直接的若しくは積極的に暴力団の維持、運営に協力し、又は関与している者
(5) 暴力団又は暴力団員と社会的に非難されるべき関係を有している者
(6) 上記(1)から(5)までのいずれかに該当する者であることを知りながら、これを不当に利用するなどしている者</t>
    <phoneticPr fontId="6"/>
  </si>
  <si>
    <t>　２   １の(2)から(6)に掲げる者が、その経営に実質的に関与している法人その他の団体又は個人ではありません。</t>
    <phoneticPr fontId="6"/>
  </si>
  <si>
    <t>□</t>
    <phoneticPr fontId="6"/>
  </si>
  <si>
    <r>
      <t>上記誓約事項の内容に同意します。</t>
    </r>
    <r>
      <rPr>
        <sz val="11"/>
        <rFont val="ＭＳ Ｐゴシック"/>
        <family val="3"/>
        <charset val="128"/>
      </rPr>
      <t>（誓約事項を確認し、チェックしてください。</t>
    </r>
    <r>
      <rPr>
        <sz val="12"/>
        <rFont val="ＭＳ Ｐゴシック"/>
        <family val="3"/>
        <charset val="128"/>
      </rPr>
      <t>）</t>
    </r>
    <rPh sb="17" eb="19">
      <t>セイヤク</t>
    </rPh>
    <rPh sb="19" eb="21">
      <t>ジコウ</t>
    </rPh>
    <rPh sb="22" eb="24">
      <t>カクニン</t>
    </rPh>
    <phoneticPr fontId="6"/>
  </si>
  <si>
    <t>様式第３号－１（第５条関係）</t>
    <phoneticPr fontId="1"/>
  </si>
  <si>
    <t>正社員化コース内訳表</t>
    <rPh sb="0" eb="4">
      <t>セイシャインカ</t>
    </rPh>
    <rPh sb="7" eb="10">
      <t>ウチワケヒョウ</t>
    </rPh>
    <phoneticPr fontId="1"/>
  </si>
  <si>
    <t>番号</t>
  </si>
  <si>
    <t>（フリガナ）</t>
  </si>
  <si>
    <t>年齢</t>
  </si>
  <si>
    <t>正社員化の内容</t>
  </si>
  <si>
    <t>転換日</t>
  </si>
  <si>
    <t>氏　名</t>
  </si>
  <si>
    <t>（該当する区分に☑）</t>
    <rPh sb="5" eb="7">
      <t>クブン</t>
    </rPh>
    <phoneticPr fontId="1"/>
  </si>
  <si>
    <r>
      <t>(1)</t>
    </r>
    <r>
      <rPr>
        <sz val="10.5"/>
        <color theme="1"/>
        <rFont val="ＭＳ 明朝"/>
        <family val="1"/>
        <charset val="128"/>
      </rPr>
      <t>対象労働者</t>
    </r>
  </si>
  <si>
    <t>有期 → 正規</t>
    <phoneticPr fontId="1"/>
  </si>
  <si>
    <t>　　　年　　月　　日</t>
    <phoneticPr fontId="1"/>
  </si>
  <si>
    <t>無期 → 正規</t>
    <phoneticPr fontId="1"/>
  </si>
  <si>
    <r>
      <t xml:space="preserve">(2) </t>
    </r>
    <r>
      <rPr>
        <sz val="10.5"/>
        <color theme="1"/>
        <rFont val="ＭＳ 明朝"/>
        <family val="1"/>
        <charset val="128"/>
      </rPr>
      <t>本申請とは別に、今年度行った奨励金正社員化コースの支給申請の有無</t>
    </r>
    <phoneticPr fontId="1"/>
  </si>
  <si>
    <t>有（　　　　　　人）</t>
    <phoneticPr fontId="1"/>
  </si>
  <si>
    <t>無</t>
    <phoneticPr fontId="1"/>
  </si>
  <si>
    <t>※１　転換等された日における支給対象労働者の年齢を記入</t>
  </si>
  <si>
    <t>※２　適宜，欄を挿入し該当労働者を漏れなく記入</t>
  </si>
  <si>
    <t>様式第３号－２（第５条関係）</t>
    <phoneticPr fontId="1"/>
  </si>
  <si>
    <t>障害者正社員化コース内訳表</t>
    <rPh sb="0" eb="3">
      <t>ショウガイシャ</t>
    </rPh>
    <rPh sb="3" eb="7">
      <t>セイシャインカ</t>
    </rPh>
    <rPh sb="10" eb="13">
      <t>ウチワケヒョウ</t>
    </rPh>
    <phoneticPr fontId="1"/>
  </si>
  <si>
    <t>(1)対象労働者</t>
  </si>
  <si>
    <t>有期 → 無期</t>
    <rPh sb="5" eb="7">
      <t>ムキ</t>
    </rPh>
    <phoneticPr fontId="1"/>
  </si>
  <si>
    <t>様式第３号－３（第５条関係）</t>
    <phoneticPr fontId="1"/>
  </si>
  <si>
    <t>賃金規定等改定コース内訳表</t>
    <phoneticPr fontId="1"/>
  </si>
  <si>
    <t>増額改定前基本給</t>
    <rPh sb="0" eb="2">
      <t>ゾウガク</t>
    </rPh>
    <rPh sb="2" eb="4">
      <t>カイテイ</t>
    </rPh>
    <rPh sb="4" eb="5">
      <t>マエ</t>
    </rPh>
    <rPh sb="5" eb="8">
      <t>キホンキュウ</t>
    </rPh>
    <phoneticPr fontId="1"/>
  </si>
  <si>
    <t>増額改定後基本給</t>
    <rPh sb="0" eb="5">
      <t>ゾウガクカイテイゴ</t>
    </rPh>
    <rPh sb="5" eb="8">
      <t>キホンキュウ</t>
    </rPh>
    <phoneticPr fontId="1"/>
  </si>
  <si>
    <t>昇給率</t>
    <rPh sb="0" eb="3">
      <t>ショウキュウリツ</t>
    </rPh>
    <phoneticPr fontId="1"/>
  </si>
  <si>
    <t>(2)増額改定前の賃金規定等作成日</t>
    <phoneticPr fontId="1"/>
  </si>
  <si>
    <t>(3)増額規定等増額改訂日</t>
    <phoneticPr fontId="1"/>
  </si>
  <si>
    <r>
      <t xml:space="preserve">(4) </t>
    </r>
    <r>
      <rPr>
        <sz val="10.5"/>
        <color theme="1"/>
        <rFont val="ＭＳ 明朝"/>
        <family val="1"/>
        <charset val="128"/>
      </rPr>
      <t>本申請とは別に、今年度行った奨励金正社員化コースの支給申請の有無</t>
    </r>
    <phoneticPr fontId="1"/>
  </si>
  <si>
    <t>※１　賃金規定改訂が行われた日における支給対象労働者の年齢を記入</t>
    <phoneticPr fontId="1"/>
  </si>
  <si>
    <t>※２「昇給率」は小数第１位（小数第２位以下切捨て）まで記入</t>
    <phoneticPr fontId="1"/>
  </si>
  <si>
    <t>※３　適宜，欄を挿入し該当労働者を漏れなく記入</t>
    <phoneticPr fontId="1"/>
  </si>
  <si>
    <t>様式第３号－４（第５条関係）</t>
    <phoneticPr fontId="1"/>
  </si>
  <si>
    <t>賃金規定等共通化コース内訳表</t>
    <rPh sb="5" eb="8">
      <t>キョウツウカ</t>
    </rPh>
    <phoneticPr fontId="1"/>
  </si>
  <si>
    <t>対象労働者の雇入日</t>
    <rPh sb="0" eb="5">
      <t>タイショウロウドウシャ</t>
    </rPh>
    <rPh sb="6" eb="8">
      <t>ヤトイイ</t>
    </rPh>
    <rPh sb="8" eb="9">
      <t>ヒ</t>
    </rPh>
    <phoneticPr fontId="1"/>
  </si>
  <si>
    <t>対象労働者の賃金規定区分
（例：３級）</t>
    <rPh sb="0" eb="2">
      <t>タイショウ</t>
    </rPh>
    <rPh sb="2" eb="5">
      <t>ロウドウシャ</t>
    </rPh>
    <rPh sb="6" eb="8">
      <t>チンギン</t>
    </rPh>
    <rPh sb="8" eb="12">
      <t>キテイクブン</t>
    </rPh>
    <rPh sb="14" eb="15">
      <t>レイ</t>
    </rPh>
    <rPh sb="17" eb="18">
      <t>キュウ</t>
    </rPh>
    <phoneticPr fontId="1"/>
  </si>
  <si>
    <r>
      <t xml:space="preserve">(2)　共通の賃金に関する規定または賃金テーブルを設けた日
</t>
    </r>
    <r>
      <rPr>
        <sz val="10"/>
        <color theme="1"/>
        <rFont val="ＭＳ 明朝"/>
        <family val="1"/>
        <charset val="128"/>
      </rPr>
      <t>※正規雇用労働者の賃金規定等を設けた日が異なる場合、当該賃金規定等を作成した日も（　）内に記入してください。</t>
    </r>
    <phoneticPr fontId="1"/>
  </si>
  <si>
    <t>※（　　　年　　月　　日）</t>
    <rPh sb="5" eb="6">
      <t>ネン</t>
    </rPh>
    <rPh sb="8" eb="9">
      <t>ガツ</t>
    </rPh>
    <rPh sb="11" eb="12">
      <t>ニチ</t>
    </rPh>
    <phoneticPr fontId="1"/>
  </si>
  <si>
    <r>
      <t xml:space="preserve">(3) </t>
    </r>
    <r>
      <rPr>
        <sz val="10.5"/>
        <color theme="1"/>
        <rFont val="ＭＳ 明朝"/>
        <family val="1"/>
        <charset val="128"/>
      </rPr>
      <t>本申請とは別に、今年度行った奨励金正社員化コースの支給申請の有無</t>
    </r>
    <phoneticPr fontId="1"/>
  </si>
  <si>
    <t>※１　共通化した賃金規定等を適用した日における支給対象労働者の年齢を記入</t>
    <phoneticPr fontId="1"/>
  </si>
  <si>
    <t>※２　適宜，欄を挿入し該当労働者を漏れなく記入</t>
    <phoneticPr fontId="1"/>
  </si>
  <si>
    <t>様式第３号－５（第５条関係）</t>
    <phoneticPr fontId="1"/>
  </si>
  <si>
    <t>賞与・退職金制度導入コース内訳表</t>
    <phoneticPr fontId="1"/>
  </si>
  <si>
    <t>(2)導入した制度の内容</t>
    <phoneticPr fontId="1"/>
  </si>
  <si>
    <t>賞与</t>
    <rPh sb="0" eb="2">
      <t>ショウヨ</t>
    </rPh>
    <phoneticPr fontId="1"/>
  </si>
  <si>
    <r>
      <rPr>
        <sz val="10.5"/>
        <color theme="1"/>
        <rFont val="ＭＳ Ｐ明朝"/>
        <family val="1"/>
        <charset val="128"/>
      </rPr>
      <t>（</t>
    </r>
    <r>
      <rPr>
        <sz val="10.5"/>
        <color theme="1"/>
        <rFont val="Century"/>
        <family val="1"/>
      </rPr>
      <t>3</t>
    </r>
    <r>
      <rPr>
        <sz val="10.5"/>
        <color theme="1"/>
        <rFont val="ＭＳ Ｐ明朝"/>
        <family val="1"/>
        <charset val="128"/>
      </rPr>
      <t>）賞与又は退職金制度</t>
    </r>
    <r>
      <rPr>
        <sz val="10.5"/>
        <color theme="1"/>
        <rFont val="Century"/>
        <family val="1"/>
      </rPr>
      <t xml:space="preserve">
</t>
    </r>
    <r>
      <rPr>
        <sz val="10.5"/>
        <color theme="1"/>
        <rFont val="ＭＳ Ｐ明朝"/>
        <family val="1"/>
        <charset val="128"/>
      </rPr>
      <t>　　導入日</t>
    </r>
    <phoneticPr fontId="1"/>
  </si>
  <si>
    <t>退職金</t>
    <rPh sb="0" eb="3">
      <t>タイショクキン</t>
    </rPh>
    <phoneticPr fontId="1"/>
  </si>
  <si>
    <t>賞与および退職金（同時に導入）</t>
    <rPh sb="0" eb="2">
      <t>ショウヨ</t>
    </rPh>
    <rPh sb="5" eb="8">
      <t>タイショクキン</t>
    </rPh>
    <rPh sb="9" eb="11">
      <t>ドウジ</t>
    </rPh>
    <rPh sb="12" eb="14">
      <t>ドウニュウ</t>
    </rPh>
    <phoneticPr fontId="1"/>
  </si>
  <si>
    <r>
      <t xml:space="preserve">(4) </t>
    </r>
    <r>
      <rPr>
        <sz val="10.5"/>
        <color theme="1"/>
        <rFont val="ＭＳ Ｐ明朝"/>
        <family val="1"/>
        <charset val="128"/>
      </rPr>
      <t>本申請とは別に、今年度行った奨励金賞与・退職金制度導入コ－スの支給申請の有無</t>
    </r>
    <phoneticPr fontId="1"/>
  </si>
  <si>
    <t>※１　賞与・退職金制度導入日における支給対象労働者の年齢を記入</t>
    <phoneticPr fontId="1"/>
  </si>
  <si>
    <t>様式第３号－６（１）（第５条関係）</t>
    <phoneticPr fontId="1"/>
  </si>
  <si>
    <t>社会保険適用時処遇改善コース（手当等支給メニュー、併用メニュー）内訳表</t>
    <phoneticPr fontId="1"/>
  </si>
  <si>
    <t>新たに社会保険の
被保険者とした日</t>
    <phoneticPr fontId="1"/>
  </si>
  <si>
    <t>【併用メニューの場合のみ記入】
労働時間延長メニューの
取組み予定日</t>
    <phoneticPr fontId="1"/>
  </si>
  <si>
    <t>(2) 労働者負担分の社会保険料額以上の額を、一時的に支給する手当等として新たに支給することを規定した就業規則等の作成日</t>
    <phoneticPr fontId="1"/>
  </si>
  <si>
    <t>※１　新たに社会保険に加入した日における支給対象労働者の年齢を記入</t>
    <phoneticPr fontId="1"/>
  </si>
  <si>
    <t>様式第３号－６（２）（第５条関係）</t>
    <phoneticPr fontId="1"/>
  </si>
  <si>
    <t>社会保険適用時処遇改善コース（労働時間延長メニュー）内訳表</t>
    <phoneticPr fontId="1"/>
  </si>
  <si>
    <t>a延長前
週所定
労働時間</t>
    <phoneticPr fontId="1"/>
  </si>
  <si>
    <t>b延長後週所定
労働時間</t>
    <phoneticPr fontId="1"/>
  </si>
  <si>
    <t>c延長
時間数
（b－a）</t>
    <phoneticPr fontId="1"/>
  </si>
  <si>
    <t>【cが4時間未満の場合のみ記入】</t>
    <phoneticPr fontId="1"/>
  </si>
  <si>
    <t>d 延長前の
基本給</t>
    <phoneticPr fontId="1"/>
  </si>
  <si>
    <t>e 延長後の基本給</t>
    <phoneticPr fontId="1"/>
  </si>
  <si>
    <t>f 昇給率
((e-d)/d)</t>
    <phoneticPr fontId="1"/>
  </si>
  <si>
    <t>※２　「昇給率」は小数第１位（小数第２位以下切捨て）まで記入</t>
    <phoneticPr fontId="1"/>
  </si>
  <si>
    <t>様式第３号－７（第５条関係）</t>
    <phoneticPr fontId="1"/>
  </si>
  <si>
    <t>短時間労働者労働時間延長支援コース　内訳表</t>
    <phoneticPr fontId="1"/>
  </si>
  <si>
    <t>週所定労働時間を延長した日</t>
    <phoneticPr fontId="1"/>
  </si>
  <si>
    <t>【cが５時間未満の場合のみ記入】</t>
    <phoneticPr fontId="1"/>
  </si>
  <si>
    <t>※１　週所定労働時間を延長した日における支給対象労働者の年齢を記入</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</si>
</sst>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ggge&quot;年&quot;m&quot;月&quot;d&quot;日&quot;;@" x16r2:formatCode16="[$-ja-JP-x-gannen]ggge&quot;年&quot;m&quot;月&quot;d&quot;日&quot;;@"/>
    <numFmt numFmtId="177" formatCode="#,##0_ "/>
    <numFmt numFmtId="178" formatCode="General&quot;歳&quot;"/>
    <numFmt numFmtId="179" formatCode="0.0%"/>
    <numFmt numFmtId="180" formatCode="[$-411]ggge&quot;年&quot;m&quot;月&quot;d&quot;日&quot;;@"/>
    <numFmt numFmtId="181" formatCode="General&quot;時間&quot;"/>
    <numFmt numFmtId="182" formatCode="0&quot;時間&quot;"/>
    <numFmt numFmtId="183" formatCode="#,##0&quot;円&quot;"/>
    <numFmt numFmtId="184" formatCode="#,##0.00&quot;万円&quot;"/>
  </numFmts>
  <fonts count="36">
    <font>
      <sz val="11"/>
      <color theme="1"/>
      <name val="Yu Gothic"/>
      <family val="2"/>
      <scheme val="minor"/>
    </font>
    <font>
      <sz val="6"/>
      <name val="Yu Gothic"/>
      <family val="3"/>
      <charset val="128"/>
      <scheme val="minor"/>
    </font>
    <font>
      <sz val="10.5"/>
      <color theme="1"/>
      <name val="ＭＳ Ｐ明朝"/>
      <family val="1"/>
      <charset val="128"/>
    </font>
    <font>
      <sz val="11"/>
      <color theme="1"/>
      <name val="Yu Gothic"/>
      <family val="3"/>
      <charset val="128"/>
      <scheme val="minor"/>
    </font>
    <font>
      <sz val="11"/>
      <name val="Yu Gothic"/>
      <family val="2"/>
      <charset val="128"/>
      <scheme val="minor"/>
    </font>
    <font>
      <sz val="11"/>
      <name val="Yu Gothic Light"/>
      <family val="3"/>
      <charset val="128"/>
      <scheme val="major"/>
    </font>
    <font>
      <sz val="6"/>
      <name val="Yu Gothic"/>
      <family val="2"/>
      <charset val="128"/>
      <scheme val="minor"/>
    </font>
    <font>
      <b/>
      <sz val="12"/>
      <name val="Yu Gothic"/>
      <family val="3"/>
      <charset val="128"/>
      <scheme val="minor"/>
    </font>
    <font>
      <b/>
      <sz val="11"/>
      <name val="Yu Gothic"/>
      <family val="3"/>
      <charset val="128"/>
      <scheme val="minor"/>
    </font>
    <font>
      <sz val="10"/>
      <name val="Yu Gothic Light"/>
      <family val="3"/>
      <charset val="128"/>
      <scheme val="major"/>
    </font>
    <font>
      <sz val="11"/>
      <name val="Yu Gothic"/>
      <family val="3"/>
      <charset val="128"/>
      <scheme val="minor"/>
    </font>
    <font>
      <sz val="10"/>
      <name val="Yu Gothic"/>
      <family val="2"/>
      <charset val="128"/>
      <scheme val="minor"/>
    </font>
    <font>
      <sz val="10"/>
      <name val="Yu Gothic"/>
      <family val="3"/>
      <charset val="128"/>
      <scheme val="minor"/>
    </font>
    <font>
      <sz val="9"/>
      <name val="Yu Gothic"/>
      <family val="2"/>
      <charset val="128"/>
      <scheme val="minor"/>
    </font>
    <font>
      <sz val="9"/>
      <name val="Yu Gothic"/>
      <family val="3"/>
      <charset val="128"/>
      <scheme val="minor"/>
    </font>
    <font>
      <sz val="12"/>
      <name val="Yu Gothic"/>
      <family val="2"/>
      <charset val="128"/>
      <scheme val="minor"/>
    </font>
    <font>
      <sz val="14"/>
      <name val="ＭＳ 明朝"/>
      <family val="1"/>
      <charset val="128"/>
    </font>
    <font>
      <sz val="12"/>
      <name val="ＭＳ Ｐゴシック"/>
      <family val="3"/>
      <charset val="128"/>
    </font>
    <font>
      <sz val="11"/>
      <name val="ＭＳ Ｐゴシック"/>
      <family val="3"/>
      <charset val="128"/>
    </font>
    <font>
      <sz val="11"/>
      <name val="ＭＳ 明朝"/>
      <family val="1"/>
      <charset val="128"/>
    </font>
    <font>
      <sz val="10.5"/>
      <color theme="1"/>
      <name val="Century"/>
      <family val="1"/>
    </font>
    <font>
      <sz val="11"/>
      <color theme="1"/>
      <name val="ＭＳ 明朝"/>
      <family val="1"/>
      <charset val="128"/>
    </font>
    <font>
      <sz val="10.5"/>
      <color theme="1"/>
      <name val="ＭＳ 明朝"/>
      <family val="1"/>
      <charset val="128"/>
    </font>
    <font>
      <sz val="6"/>
      <color theme="1"/>
      <name val="Century"/>
      <family val="1"/>
    </font>
    <font>
      <sz val="7"/>
      <color rgb="FF000000"/>
      <name val="ＭＳ 明朝"/>
      <family val="1"/>
      <charset val="128"/>
    </font>
    <font>
      <sz val="7"/>
      <color theme="1"/>
      <name val="ＭＳ 明朝"/>
      <family val="1"/>
      <charset val="128"/>
    </font>
    <font>
      <sz val="10"/>
      <color theme="1"/>
      <name val="ＭＳ 明朝"/>
      <family val="1"/>
      <charset val="128"/>
    </font>
    <font>
      <sz val="9"/>
      <color theme="1"/>
      <name val="ＭＳ 明朝"/>
      <family val="1"/>
      <charset val="128"/>
    </font>
    <font>
      <sz val="10.5"/>
      <color theme="1"/>
      <name val="Century"/>
      <family val="1"/>
      <charset val="128"/>
    </font>
    <font>
      <sz val="10"/>
      <name val="Yu Gothic"/>
      <charset val="128"/>
      <scheme val="minor"/>
    </font>
    <font>
      <sz val="9"/>
      <color theme="1"/>
      <name val="Yu Gothic"/>
      <family val="3"/>
      <charset val="128"/>
      <scheme val="minor"/>
    </font>
    <font>
      <sz val="11"/>
      <color rgb="FFFF0000"/>
      <name val="Yu Gothic"/>
      <family val="2"/>
      <scheme val="minor"/>
    </font>
    <font>
      <sz val="11"/>
      <color rgb="FFFF0000"/>
      <name val="Yu Gothic"/>
      <family val="3"/>
      <charset val="128"/>
      <scheme val="minor"/>
    </font>
    <font>
      <u/>
      <sz val="11"/>
      <color theme="10"/>
      <name val="Yu Gothic"/>
      <family val="2"/>
      <scheme val="minor"/>
    </font>
    <font>
      <sz val="9"/>
      <name val="ＭＳ ゴシック"/>
      <family val="3"/>
      <charset val="128"/>
    </font>
    <font>
      <vertAlign val="superscript"/>
      <sz val="9"/>
      <name val="Yu Gothic"/>
      <family val="3"/>
      <charset val="128"/>
      <scheme val="minor"/>
    </font>
  </fonts>
  <fills count="3">
    <fill>
      <patternFill patternType="none"/>
    </fill>
    <fill>
      <patternFill patternType="gray125"/>
    </fill>
    <fill>
      <patternFill patternType="solid">
        <fgColor rgb="FFFFCCFF"/>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hair">
        <color auto="1"/>
      </top>
      <bottom style="thin">
        <color indexed="64"/>
      </bottom>
      <diagonal/>
    </border>
    <border>
      <left/>
      <right style="thin">
        <color indexed="64"/>
      </right>
      <top style="hair">
        <color auto="1"/>
      </top>
      <bottom style="thin">
        <color indexed="64"/>
      </bottom>
      <diagonal/>
    </border>
    <border>
      <left style="thin">
        <color indexed="64"/>
      </left>
      <right style="thin">
        <color indexed="64"/>
      </right>
      <top/>
      <bottom/>
      <diagonal/>
    </border>
    <border>
      <left style="thin">
        <color indexed="64"/>
      </left>
      <right/>
      <top style="hair">
        <color indexed="64"/>
      </top>
      <bottom style="thin">
        <color indexed="64"/>
      </bottom>
      <diagonal/>
    </border>
  </borders>
  <cellStyleXfs count="2">
    <xf numFmtId="0" fontId="0" fillId="0" borderId="0"/>
    <xf numFmtId="0" fontId="33" fillId="0" borderId="0" applyNumberFormat="0" applyFill="0" applyBorder="0" applyAlignment="0" applyProtection="0"/>
  </cellStyleXfs>
  <cellXfs count="276">
    <xf numFmtId="0" fontId="0" fillId="0" borderId="0" xfId="0"/>
    <xf numFmtId="0" fontId="4" fillId="0" borderId="0" xfId="0" applyFont="1" applyAlignment="1">
      <alignment vertical="center"/>
    </xf>
    <xf numFmtId="0" fontId="5" fillId="0" borderId="0" xfId="0" applyFont="1" applyAlignment="1">
      <alignment vertical="center"/>
    </xf>
    <xf numFmtId="0" fontId="0" fillId="0" borderId="0" xfId="0" applyAlignment="1">
      <alignment vertical="center"/>
    </xf>
    <xf numFmtId="0" fontId="8" fillId="0" borderId="0" xfId="0" applyFont="1" applyAlignment="1">
      <alignment vertical="center"/>
    </xf>
    <xf numFmtId="0" fontId="4" fillId="0" borderId="9" xfId="0" applyFont="1" applyBorder="1" applyAlignment="1">
      <alignment vertical="center"/>
    </xf>
    <xf numFmtId="0" fontId="4" fillId="0" borderId="7" xfId="0" applyFont="1" applyBorder="1" applyAlignment="1">
      <alignment vertical="center"/>
    </xf>
    <xf numFmtId="0" fontId="4" fillId="0" borderId="10" xfId="0" applyFont="1" applyBorder="1" applyAlignment="1">
      <alignment vertical="center"/>
    </xf>
    <xf numFmtId="0" fontId="4" fillId="0" borderId="11" xfId="0" applyFont="1" applyBorder="1" applyAlignment="1">
      <alignment vertical="center"/>
    </xf>
    <xf numFmtId="0" fontId="4" fillId="0" borderId="12" xfId="0" applyFont="1" applyBorder="1" applyAlignment="1">
      <alignment vertical="center"/>
    </xf>
    <xf numFmtId="0" fontId="9" fillId="0" borderId="6" xfId="0" applyFont="1" applyBorder="1" applyAlignment="1">
      <alignment vertical="center"/>
    </xf>
    <xf numFmtId="0" fontId="9" fillId="0" borderId="13" xfId="0" applyFont="1" applyBorder="1" applyAlignment="1">
      <alignment vertical="center"/>
    </xf>
    <xf numFmtId="0" fontId="4" fillId="0" borderId="1" xfId="0" applyFont="1" applyBorder="1" applyAlignment="1">
      <alignment horizontal="center" vertical="center"/>
    </xf>
    <xf numFmtId="0" fontId="4" fillId="0" borderId="14" xfId="0" applyFont="1" applyBorder="1" applyAlignment="1">
      <alignment horizontal="center" vertical="center"/>
    </xf>
    <xf numFmtId="0" fontId="4" fillId="0" borderId="10" xfId="0" applyFont="1" applyBorder="1" applyAlignment="1">
      <alignment horizontal="center" vertical="center"/>
    </xf>
    <xf numFmtId="0" fontId="4" fillId="0" borderId="8" xfId="0" applyFont="1" applyBorder="1" applyAlignment="1">
      <alignment vertical="center"/>
    </xf>
    <xf numFmtId="49" fontId="0" fillId="0" borderId="0" xfId="0" applyNumberFormat="1"/>
    <xf numFmtId="0" fontId="2" fillId="0" borderId="0" xfId="0" applyFont="1" applyAlignment="1">
      <alignment horizontal="right" vertical="center"/>
    </xf>
    <xf numFmtId="0" fontId="0" fillId="0" borderId="0" xfId="0" applyAlignment="1">
      <alignment horizontal="centerContinuous" vertical="center"/>
    </xf>
    <xf numFmtId="0" fontId="0" fillId="0" borderId="0" xfId="0" applyAlignment="1">
      <alignment vertical="top" wrapText="1"/>
    </xf>
    <xf numFmtId="0" fontId="0" fillId="0" borderId="0" xfId="0" applyAlignment="1">
      <alignment horizontal="center" vertical="center"/>
    </xf>
    <xf numFmtId="0" fontId="0" fillId="0" borderId="1" xfId="0" applyBorder="1" applyAlignment="1">
      <alignment horizontal="centerContinuous" vertical="center"/>
    </xf>
    <xf numFmtId="0" fontId="0" fillId="0" borderId="1" xfId="0" applyBorder="1" applyAlignment="1">
      <alignment horizontal="centerContinuous" vertical="center" wrapText="1"/>
    </xf>
    <xf numFmtId="0" fontId="21" fillId="0" borderId="0" xfId="0" applyFont="1" applyAlignment="1">
      <alignment horizontal="left" vertical="center"/>
    </xf>
    <xf numFmtId="0" fontId="20" fillId="0" borderId="0" xfId="0" applyFont="1" applyAlignment="1">
      <alignment vertical="center" wrapText="1"/>
    </xf>
    <xf numFmtId="0" fontId="0" fillId="0" borderId="0" xfId="0" applyAlignment="1">
      <alignment vertical="center" wrapText="1"/>
    </xf>
    <xf numFmtId="0" fontId="25" fillId="0" borderId="0" xfId="0" applyFont="1"/>
    <xf numFmtId="49" fontId="22" fillId="0" borderId="0" xfId="0" applyNumberFormat="1" applyFont="1" applyAlignment="1">
      <alignment horizontal="left" vertical="top"/>
    </xf>
    <xf numFmtId="0" fontId="22" fillId="0" borderId="1" xfId="0" applyFont="1" applyBorder="1" applyAlignment="1">
      <alignment horizontal="center" vertical="center" wrapText="1"/>
    </xf>
    <xf numFmtId="0" fontId="25" fillId="0" borderId="0" xfId="0" applyFont="1" applyAlignment="1">
      <alignment horizontal="left" vertical="center"/>
    </xf>
    <xf numFmtId="0" fontId="22" fillId="0" borderId="1" xfId="0" applyFont="1" applyBorder="1" applyAlignment="1">
      <alignment horizontal="justify" vertical="center" wrapText="1"/>
    </xf>
    <xf numFmtId="0" fontId="22" fillId="2" borderId="1" xfId="0" applyFont="1" applyFill="1" applyBorder="1" applyAlignment="1">
      <alignment horizontal="justify" vertical="center" wrapText="1"/>
    </xf>
    <xf numFmtId="0" fontId="26" fillId="0" borderId="1" xfId="0" applyFont="1" applyBorder="1" applyAlignment="1">
      <alignment horizontal="center" vertical="center" wrapText="1"/>
    </xf>
    <xf numFmtId="0" fontId="22" fillId="2" borderId="1" xfId="0" applyFont="1" applyFill="1" applyBorder="1" applyAlignment="1">
      <alignment horizontal="center" vertical="center" wrapText="1"/>
    </xf>
    <xf numFmtId="0" fontId="20" fillId="0" borderId="1" xfId="0" applyFont="1" applyBorder="1" applyAlignment="1">
      <alignment horizontal="centerContinuous" vertical="center" wrapText="1"/>
    </xf>
    <xf numFmtId="0" fontId="20" fillId="0" borderId="4" xfId="0" applyFont="1" applyBorder="1" applyAlignment="1">
      <alignment horizontal="centerContinuous" vertical="center" wrapText="1"/>
    </xf>
    <xf numFmtId="178" fontId="22" fillId="0" borderId="1" xfId="0" applyNumberFormat="1" applyFont="1" applyBorder="1" applyAlignment="1">
      <alignment horizontal="centerContinuous" vertical="center" wrapText="1"/>
    </xf>
    <xf numFmtId="3" fontId="26" fillId="0" borderId="1" xfId="0" applyNumberFormat="1" applyFont="1" applyBorder="1" applyAlignment="1">
      <alignment horizontal="centerContinuous" vertical="center" wrapText="1"/>
    </xf>
    <xf numFmtId="0" fontId="20" fillId="2" borderId="1" xfId="0" applyFont="1" applyFill="1" applyBorder="1" applyAlignment="1">
      <alignment horizontal="left" vertical="center" wrapText="1"/>
    </xf>
    <xf numFmtId="0" fontId="2" fillId="0" borderId="4" xfId="0" applyFont="1" applyBorder="1" applyAlignment="1">
      <alignment horizontal="center" vertical="center" wrapText="1"/>
    </xf>
    <xf numFmtId="0" fontId="2" fillId="0" borderId="10" xfId="0" applyFont="1" applyBorder="1" applyAlignment="1">
      <alignment horizontal="center" vertical="center" wrapText="1"/>
    </xf>
    <xf numFmtId="0" fontId="26" fillId="0" borderId="12" xfId="0" applyFont="1" applyBorder="1" applyAlignment="1">
      <alignment horizontal="centerContinuous" vertical="center" wrapText="1"/>
    </xf>
    <xf numFmtId="0" fontId="26" fillId="0" borderId="10" xfId="0" applyFont="1" applyBorder="1" applyAlignment="1">
      <alignment horizontal="centerContinuous" vertical="center" wrapText="1"/>
    </xf>
    <xf numFmtId="0" fontId="26" fillId="0" borderId="11" xfId="0" applyFont="1" applyBorder="1" applyAlignment="1">
      <alignment horizontal="centerContinuous" vertical="center" wrapText="1"/>
    </xf>
    <xf numFmtId="180" fontId="20" fillId="2" borderId="1" xfId="0" applyNumberFormat="1" applyFont="1" applyFill="1" applyBorder="1" applyAlignment="1">
      <alignment horizontal="center" vertical="center" wrapText="1"/>
    </xf>
    <xf numFmtId="0" fontId="0" fillId="2" borderId="1" xfId="0" applyFill="1" applyBorder="1" applyAlignment="1" applyProtection="1">
      <alignment horizontal="center" vertical="center" wrapText="1"/>
      <protection locked="0"/>
    </xf>
    <xf numFmtId="0" fontId="15" fillId="0" borderId="2" xfId="0" applyFont="1" applyBorder="1" applyAlignment="1">
      <alignment horizontal="left" vertical="center"/>
    </xf>
    <xf numFmtId="0" fontId="4" fillId="0" borderId="3" xfId="0" applyFont="1" applyBorder="1" applyAlignment="1">
      <alignment vertical="center"/>
    </xf>
    <xf numFmtId="0" fontId="4" fillId="0" borderId="4" xfId="0" applyFont="1" applyBorder="1" applyAlignment="1">
      <alignment vertical="center"/>
    </xf>
    <xf numFmtId="0" fontId="11" fillId="0" borderId="6" xfId="0" applyFont="1" applyBorder="1" applyAlignment="1">
      <alignment vertical="center"/>
    </xf>
    <xf numFmtId="0" fontId="12" fillId="0" borderId="0" xfId="0" applyFont="1" applyAlignment="1">
      <alignment vertical="center"/>
    </xf>
    <xf numFmtId="0" fontId="12" fillId="0" borderId="5" xfId="0" applyFont="1" applyBorder="1" applyAlignment="1">
      <alignment vertical="center"/>
    </xf>
    <xf numFmtId="0" fontId="17" fillId="0" borderId="7" xfId="0" applyFont="1" applyBorder="1" applyAlignment="1">
      <alignment vertical="center"/>
    </xf>
    <xf numFmtId="0" fontId="19" fillId="0" borderId="7" xfId="0" applyFont="1" applyBorder="1" applyAlignment="1">
      <alignment vertical="center"/>
    </xf>
    <xf numFmtId="0" fontId="18" fillId="0" borderId="7" xfId="0" applyFont="1" applyBorder="1" applyAlignment="1">
      <alignment vertical="center"/>
    </xf>
    <xf numFmtId="0" fontId="10" fillId="0" borderId="14" xfId="0" applyFont="1" applyBorder="1" applyAlignment="1">
      <alignment horizontal="center" vertical="center"/>
    </xf>
    <xf numFmtId="0" fontId="31" fillId="0" borderId="0" xfId="0" applyFont="1"/>
    <xf numFmtId="0" fontId="32" fillId="0" borderId="0" xfId="0" applyFont="1"/>
    <xf numFmtId="0" fontId="27" fillId="2" borderId="1" xfId="0" applyFont="1" applyFill="1" applyBorder="1" applyAlignment="1" applyProtection="1">
      <alignment horizontal="center" vertical="center" wrapText="1"/>
      <protection locked="0"/>
    </xf>
    <xf numFmtId="0" fontId="22" fillId="2" borderId="1" xfId="0" applyFont="1" applyFill="1" applyBorder="1" applyAlignment="1" applyProtection="1">
      <alignment horizontal="justify" vertical="center" wrapText="1"/>
      <protection locked="0"/>
    </xf>
    <xf numFmtId="0" fontId="22" fillId="2" borderId="1" xfId="0" applyFont="1" applyFill="1" applyBorder="1" applyAlignment="1" applyProtection="1">
      <alignment horizontal="center" vertical="center" wrapText="1"/>
      <protection locked="0"/>
    </xf>
    <xf numFmtId="176" fontId="22" fillId="2" borderId="1" xfId="0" applyNumberFormat="1" applyFont="1" applyFill="1" applyBorder="1" applyAlignment="1">
      <alignment horizontal="right" vertical="center" wrapText="1"/>
    </xf>
    <xf numFmtId="176" fontId="22" fillId="2" borderId="13" xfId="0" applyNumberFormat="1" applyFont="1" applyFill="1" applyBorder="1" applyAlignment="1">
      <alignment horizontal="center" vertical="center" wrapText="1"/>
    </xf>
    <xf numFmtId="0" fontId="22" fillId="0" borderId="2" xfId="0" applyFont="1" applyBorder="1" applyAlignment="1">
      <alignment horizontal="centerContinuous" vertical="center" wrapText="1"/>
    </xf>
    <xf numFmtId="0" fontId="22" fillId="0" borderId="1" xfId="0" applyFont="1" applyBorder="1" applyAlignment="1">
      <alignment horizontal="justify" vertical="center"/>
    </xf>
    <xf numFmtId="0" fontId="22" fillId="2" borderId="1" xfId="0" applyFont="1" applyFill="1" applyBorder="1" applyAlignment="1" applyProtection="1">
      <alignment horizontal="justify" vertical="center"/>
      <protection locked="0"/>
    </xf>
    <xf numFmtId="176" fontId="0" fillId="2" borderId="0" xfId="0" applyNumberFormat="1" applyFill="1" applyAlignment="1" applyProtection="1">
      <alignment horizontal="right"/>
      <protection locked="0"/>
    </xf>
    <xf numFmtId="0" fontId="0" fillId="2" borderId="0" xfId="0" applyFill="1" applyAlignment="1" applyProtection="1">
      <protection locked="0"/>
    </xf>
    <xf numFmtId="0" fontId="0" fillId="2" borderId="3" xfId="0" applyFill="1" applyBorder="1" applyAlignment="1" applyProtection="1">
      <protection locked="0"/>
    </xf>
    <xf numFmtId="0" fontId="3" fillId="2" borderId="7" xfId="0" applyFont="1" applyFill="1" applyBorder="1" applyAlignment="1" applyProtection="1">
      <protection locked="0"/>
    </xf>
    <xf numFmtId="0" fontId="0" fillId="0" borderId="1" xfId="0" applyBorder="1" applyAlignment="1">
      <alignment vertical="center" wrapText="1"/>
    </xf>
    <xf numFmtId="0" fontId="0" fillId="0" borderId="0" xfId="0" applyAlignment="1">
      <alignment vertical="top" wrapText="1"/>
    </xf>
    <xf numFmtId="184" fontId="0" fillId="0" borderId="2" xfId="0" applyNumberFormat="1" applyBorder="1" applyAlignment="1">
      <alignment horizontal="center" vertical="center"/>
    </xf>
    <xf numFmtId="184" fontId="0" fillId="0" borderId="3" xfId="0" applyNumberFormat="1" applyBorder="1" applyAlignment="1">
      <alignment horizontal="center" vertical="center"/>
    </xf>
    <xf numFmtId="184" fontId="0" fillId="0" borderId="4" xfId="0" applyNumberFormat="1"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2" borderId="2" xfId="0" applyFill="1" applyBorder="1" applyAlignment="1" applyProtection="1">
      <alignment horizontal="center" vertical="center" shrinkToFit="1"/>
      <protection locked="0"/>
    </xf>
    <xf numFmtId="0" fontId="0" fillId="2" borderId="3" xfId="0" applyFill="1" applyBorder="1" applyAlignment="1" applyProtection="1">
      <alignment horizontal="center" vertical="center" shrinkToFit="1"/>
      <protection locked="0"/>
    </xf>
    <xf numFmtId="0" fontId="0" fillId="2" borderId="4" xfId="0" applyFill="1" applyBorder="1" applyAlignment="1" applyProtection="1">
      <alignment horizontal="center" vertical="center" shrinkToFit="1"/>
      <protection locked="0"/>
    </xf>
    <xf numFmtId="3" fontId="0" fillId="2" borderId="2" xfId="0" applyNumberFormat="1" applyFill="1" applyBorder="1" applyAlignment="1" applyProtection="1">
      <alignment horizontal="center" vertical="center"/>
      <protection locked="0"/>
    </xf>
    <xf numFmtId="3" fontId="0" fillId="2" borderId="3" xfId="0" applyNumberFormat="1" applyFill="1" applyBorder="1" applyAlignment="1" applyProtection="1">
      <alignment horizontal="center" vertical="center"/>
      <protection locked="0"/>
    </xf>
    <xf numFmtId="3" fontId="0" fillId="2" borderId="4" xfId="0" applyNumberFormat="1" applyFill="1" applyBorder="1" applyAlignment="1" applyProtection="1">
      <alignment horizontal="center" vertical="center"/>
      <protection locked="0"/>
    </xf>
    <xf numFmtId="177" fontId="0" fillId="2" borderId="2" xfId="0" applyNumberFormat="1" applyFill="1" applyBorder="1" applyAlignment="1" applyProtection="1">
      <alignment horizontal="center" vertical="center"/>
      <protection locked="0"/>
    </xf>
    <xf numFmtId="177" fontId="0" fillId="2" borderId="3" xfId="0" applyNumberFormat="1" applyFill="1" applyBorder="1" applyAlignment="1" applyProtection="1">
      <alignment horizontal="center" vertical="center"/>
      <protection locked="0"/>
    </xf>
    <xf numFmtId="177" fontId="0" fillId="2" borderId="4" xfId="0" applyNumberFormat="1" applyFill="1" applyBorder="1" applyAlignment="1" applyProtection="1">
      <alignment horizontal="center" vertical="center"/>
      <protection locked="0"/>
    </xf>
    <xf numFmtId="0" fontId="0" fillId="0" borderId="1" xfId="0" applyBorder="1" applyAlignment="1">
      <alignment vertical="center"/>
    </xf>
    <xf numFmtId="0" fontId="30" fillId="0" borderId="1" xfId="0" applyFont="1" applyBorder="1" applyAlignment="1">
      <alignment horizontal="left" vertical="center" wrapText="1"/>
    </xf>
    <xf numFmtId="0" fontId="12" fillId="0" borderId="9" xfId="0" applyFont="1" applyBorder="1" applyAlignment="1">
      <alignment horizontal="left" vertical="center" wrapText="1"/>
    </xf>
    <xf numFmtId="0" fontId="12" fillId="0" borderId="7" xfId="0" applyFont="1" applyBorder="1" applyAlignment="1">
      <alignment horizontal="left" vertical="center" wrapText="1"/>
    </xf>
    <xf numFmtId="0" fontId="12" fillId="0" borderId="8" xfId="0" applyFont="1" applyBorder="1" applyAlignment="1">
      <alignment horizontal="left" vertical="center" wrapText="1"/>
    </xf>
    <xf numFmtId="0" fontId="16" fillId="2" borderId="9" xfId="0" applyFont="1" applyFill="1" applyBorder="1" applyAlignment="1" applyProtection="1">
      <alignment horizontal="center" vertical="center"/>
      <protection locked="0"/>
    </xf>
    <xf numFmtId="0" fontId="16" fillId="2" borderId="7" xfId="0" applyFont="1" applyFill="1" applyBorder="1" applyAlignment="1" applyProtection="1">
      <alignment horizontal="center" vertical="center"/>
      <protection locked="0"/>
    </xf>
    <xf numFmtId="0" fontId="4" fillId="2" borderId="15" xfId="0" applyFont="1" applyFill="1" applyBorder="1" applyAlignment="1" applyProtection="1">
      <alignment vertical="center"/>
      <protection locked="0"/>
    </xf>
    <xf numFmtId="0" fontId="4" fillId="2" borderId="16" xfId="0" applyFont="1" applyFill="1" applyBorder="1" applyAlignment="1" applyProtection="1">
      <alignment vertical="center"/>
      <protection locked="0"/>
    </xf>
    <xf numFmtId="0" fontId="4" fillId="2" borderId="7" xfId="0" applyFont="1" applyFill="1" applyBorder="1" applyAlignment="1" applyProtection="1">
      <alignment vertical="center"/>
      <protection locked="0"/>
    </xf>
    <xf numFmtId="0" fontId="4" fillId="2" borderId="8" xfId="0" applyFont="1" applyFill="1" applyBorder="1" applyAlignment="1" applyProtection="1">
      <alignment vertical="center"/>
      <protection locked="0"/>
    </xf>
    <xf numFmtId="0" fontId="4" fillId="2" borderId="10" xfId="0" applyFont="1" applyFill="1" applyBorder="1" applyAlignment="1" applyProtection="1">
      <alignment vertical="center"/>
      <protection locked="0"/>
    </xf>
    <xf numFmtId="0" fontId="4" fillId="2" borderId="11" xfId="0" applyFont="1" applyFill="1" applyBorder="1" applyAlignment="1" applyProtection="1">
      <alignment vertical="center"/>
      <protection locked="0"/>
    </xf>
    <xf numFmtId="0" fontId="4" fillId="0" borderId="6" xfId="0" applyFont="1" applyBorder="1" applyAlignment="1">
      <alignment vertical="center"/>
    </xf>
    <xf numFmtId="0" fontId="4" fillId="0" borderId="0" xfId="0" applyFont="1" applyAlignment="1">
      <alignment vertical="center"/>
    </xf>
    <xf numFmtId="0" fontId="4" fillId="0" borderId="5" xfId="0" applyFont="1" applyBorder="1" applyAlignment="1">
      <alignment vertical="center"/>
    </xf>
    <xf numFmtId="0" fontId="4" fillId="0" borderId="12"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8" xfId="0" applyFont="1" applyBorder="1" applyAlignment="1">
      <alignment horizontal="center" vertical="center"/>
    </xf>
    <xf numFmtId="0" fontId="4" fillId="0" borderId="15" xfId="0" applyFont="1" applyBorder="1" applyAlignment="1">
      <alignment horizontal="center" vertical="center"/>
    </xf>
    <xf numFmtId="0" fontId="4" fillId="0" borderId="16" xfId="0" applyFont="1" applyBorder="1" applyAlignment="1">
      <alignment horizontal="center" vertical="center"/>
    </xf>
    <xf numFmtId="0" fontId="4" fillId="0" borderId="12" xfId="0" applyFont="1" applyBorder="1" applyAlignment="1">
      <alignment horizontal="center" vertical="center"/>
    </xf>
    <xf numFmtId="0" fontId="4" fillId="0" borderId="11" xfId="0" applyFont="1" applyBorder="1" applyAlignment="1">
      <alignment horizontal="center" vertical="center"/>
    </xf>
    <xf numFmtId="0" fontId="11" fillId="0" borderId="6" xfId="0" applyFont="1" applyBorder="1" applyAlignment="1">
      <alignment horizontal="left" vertical="center" wrapText="1"/>
    </xf>
    <xf numFmtId="0" fontId="12" fillId="0" borderId="0" xfId="0" applyFont="1" applyAlignment="1">
      <alignment horizontal="left" vertical="center"/>
    </xf>
    <xf numFmtId="0" fontId="12" fillId="0" borderId="6" xfId="0" applyFont="1" applyBorder="1" applyAlignment="1">
      <alignment horizontal="left" vertical="center"/>
    </xf>
    <xf numFmtId="0" fontId="12" fillId="0" borderId="9" xfId="0" applyFont="1" applyBorder="1" applyAlignment="1">
      <alignment horizontal="left" vertical="center"/>
    </xf>
    <xf numFmtId="0" fontId="12" fillId="0" borderId="7" xfId="0" applyFont="1" applyBorder="1" applyAlignment="1">
      <alignment horizontal="left" vertical="center"/>
    </xf>
    <xf numFmtId="0" fontId="4" fillId="0" borderId="10" xfId="0" applyFont="1" applyBorder="1" applyAlignment="1">
      <alignment horizontal="center" vertical="center"/>
    </xf>
    <xf numFmtId="0" fontId="4" fillId="0" borderId="6" xfId="0" applyFont="1" applyBorder="1" applyAlignment="1">
      <alignment horizontal="center" vertical="center"/>
    </xf>
    <xf numFmtId="0" fontId="4" fillId="0" borderId="0" xfId="0" applyFont="1" applyAlignment="1">
      <alignment horizontal="center" vertical="center"/>
    </xf>
    <xf numFmtId="0" fontId="4" fillId="0" borderId="5" xfId="0" applyFont="1" applyBorder="1" applyAlignment="1">
      <alignment horizontal="center" vertical="center"/>
    </xf>
    <xf numFmtId="0" fontId="4" fillId="0" borderId="9"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12" xfId="0" applyFont="1" applyBorder="1" applyAlignment="1">
      <alignment horizontal="right" vertical="center"/>
    </xf>
    <xf numFmtId="0" fontId="4" fillId="0" borderId="10" xfId="0" applyFont="1" applyBorder="1" applyAlignment="1">
      <alignment horizontal="right" vertical="center"/>
    </xf>
    <xf numFmtId="0" fontId="4" fillId="0" borderId="11" xfId="0" applyFont="1" applyBorder="1" applyAlignment="1">
      <alignment horizontal="right" vertical="center"/>
    </xf>
    <xf numFmtId="0" fontId="4" fillId="0" borderId="6" xfId="0" applyFont="1" applyBorder="1" applyAlignment="1">
      <alignment horizontal="right" vertical="center"/>
    </xf>
    <xf numFmtId="0" fontId="4" fillId="0" borderId="0" xfId="0" applyFont="1" applyAlignment="1">
      <alignment horizontal="right" vertical="center"/>
    </xf>
    <xf numFmtId="0" fontId="4" fillId="0" borderId="5" xfId="0" applyFont="1" applyBorder="1" applyAlignment="1">
      <alignment horizontal="right" vertical="center"/>
    </xf>
    <xf numFmtId="0" fontId="4" fillId="0" borderId="9" xfId="0" applyFont="1" applyBorder="1" applyAlignment="1">
      <alignment horizontal="right" vertical="center"/>
    </xf>
    <xf numFmtId="0" fontId="4" fillId="0" borderId="7" xfId="0" applyFont="1" applyBorder="1" applyAlignment="1">
      <alignment horizontal="right" vertical="center"/>
    </xf>
    <xf numFmtId="0" fontId="4" fillId="0" borderId="8" xfId="0" applyFont="1" applyBorder="1" applyAlignment="1">
      <alignment horizontal="right" vertical="center"/>
    </xf>
    <xf numFmtId="0" fontId="12" fillId="0" borderId="0" xfId="0" applyFont="1" applyAlignment="1">
      <alignment horizontal="left" vertical="center" wrapText="1"/>
    </xf>
    <xf numFmtId="0" fontId="12" fillId="0" borderId="5" xfId="0" applyFont="1" applyBorder="1" applyAlignment="1">
      <alignment horizontal="left" vertical="center" wrapText="1"/>
    </xf>
    <xf numFmtId="0" fontId="4" fillId="2" borderId="12" xfId="0" applyFont="1" applyFill="1" applyBorder="1" applyAlignment="1" applyProtection="1">
      <alignment horizontal="right" vertical="center"/>
      <protection locked="0"/>
    </xf>
    <xf numFmtId="0" fontId="4" fillId="2" borderId="10" xfId="0" applyFont="1" applyFill="1" applyBorder="1" applyAlignment="1" applyProtection="1">
      <alignment horizontal="right" vertical="center"/>
      <protection locked="0"/>
    </xf>
    <xf numFmtId="0" fontId="4" fillId="2" borderId="11" xfId="0" applyFont="1" applyFill="1" applyBorder="1" applyAlignment="1" applyProtection="1">
      <alignment horizontal="right" vertical="center"/>
      <protection locked="0"/>
    </xf>
    <xf numFmtId="0" fontId="4" fillId="0" borderId="1" xfId="0" applyFont="1" applyBorder="1" applyAlignment="1">
      <alignment horizontal="right" vertical="center"/>
    </xf>
    <xf numFmtId="0" fontId="34" fillId="0" borderId="2" xfId="0" applyFont="1" applyBorder="1" applyAlignment="1">
      <alignment horizontal="left" vertical="center" wrapText="1"/>
    </xf>
    <xf numFmtId="0" fontId="34" fillId="0" borderId="3" xfId="0" applyFont="1" applyBorder="1" applyAlignment="1">
      <alignment horizontal="left" vertical="center" wrapText="1"/>
    </xf>
    <xf numFmtId="0" fontId="34" fillId="0" borderId="4" xfId="0" applyFont="1" applyBorder="1" applyAlignment="1">
      <alignment horizontal="left" vertical="center" wrapText="1"/>
    </xf>
    <xf numFmtId="0" fontId="4" fillId="2" borderId="1" xfId="0" applyFont="1" applyFill="1" applyBorder="1" applyAlignment="1" applyProtection="1">
      <alignment horizontal="right" vertical="center"/>
      <protection locked="0"/>
    </xf>
    <xf numFmtId="0" fontId="12" fillId="0" borderId="14" xfId="0" applyFont="1" applyBorder="1" applyAlignment="1">
      <alignment horizontal="center" vertical="center" wrapText="1"/>
    </xf>
    <xf numFmtId="0" fontId="34" fillId="0" borderId="12" xfId="0" applyFont="1" applyBorder="1" applyAlignment="1">
      <alignment horizontal="left" vertical="center" wrapText="1"/>
    </xf>
    <xf numFmtId="0" fontId="34" fillId="0" borderId="10" xfId="0" applyFont="1" applyBorder="1" applyAlignment="1">
      <alignment horizontal="left" vertical="center" wrapText="1"/>
    </xf>
    <xf numFmtId="0" fontId="34" fillId="0" borderId="11" xfId="0" applyFont="1" applyBorder="1" applyAlignment="1">
      <alignment horizontal="left" vertical="center" wrapText="1"/>
    </xf>
    <xf numFmtId="0" fontId="34" fillId="0" borderId="6" xfId="0" applyFont="1" applyBorder="1" applyAlignment="1">
      <alignment horizontal="left" vertical="center" wrapText="1"/>
    </xf>
    <xf numFmtId="0" fontId="34" fillId="0" borderId="0" xfId="0" applyFont="1" applyAlignment="1">
      <alignment horizontal="left" vertical="center" wrapText="1"/>
    </xf>
    <xf numFmtId="0" fontId="34" fillId="0" borderId="5" xfId="0" applyFont="1" applyBorder="1" applyAlignment="1">
      <alignment horizontal="left" vertical="center" wrapText="1"/>
    </xf>
    <xf numFmtId="0" fontId="34" fillId="0" borderId="9" xfId="0" applyFont="1" applyBorder="1" applyAlignment="1">
      <alignment horizontal="left" vertical="center" wrapText="1"/>
    </xf>
    <xf numFmtId="0" fontId="14" fillId="0" borderId="1" xfId="0" applyFont="1" applyBorder="1" applyAlignment="1">
      <alignment horizontal="left" vertical="center" wrapText="1"/>
    </xf>
    <xf numFmtId="0" fontId="4" fillId="2" borderId="2" xfId="0" applyFont="1" applyFill="1" applyBorder="1" applyAlignment="1" applyProtection="1">
      <alignment horizontal="right" vertical="center"/>
      <protection locked="0"/>
    </xf>
    <xf numFmtId="0" fontId="4" fillId="2" borderId="3" xfId="0" applyFont="1" applyFill="1" applyBorder="1" applyAlignment="1" applyProtection="1">
      <alignment horizontal="right" vertical="center"/>
      <protection locked="0"/>
    </xf>
    <xf numFmtId="0" fontId="4" fillId="2" borderId="4" xfId="0" applyFont="1" applyFill="1" applyBorder="1" applyAlignment="1" applyProtection="1">
      <alignment horizontal="right" vertical="center"/>
      <protection locked="0"/>
    </xf>
    <xf numFmtId="0" fontId="12" fillId="0" borderId="10" xfId="0" applyFont="1" applyBorder="1" applyAlignment="1">
      <alignment horizontal="left" vertical="center" wrapText="1"/>
    </xf>
    <xf numFmtId="0" fontId="12" fillId="0" borderId="11" xfId="0" applyFont="1" applyBorder="1" applyAlignment="1">
      <alignment horizontal="left" vertical="center" wrapText="1"/>
    </xf>
    <xf numFmtId="0" fontId="14" fillId="0" borderId="14" xfId="0" applyFont="1" applyBorder="1" applyAlignment="1">
      <alignment horizontal="left" vertical="center" wrapText="1"/>
    </xf>
    <xf numFmtId="0" fontId="13" fillId="0" borderId="12" xfId="0" applyFont="1" applyBorder="1" applyAlignment="1">
      <alignment vertical="center"/>
    </xf>
    <xf numFmtId="0" fontId="13" fillId="0" borderId="10" xfId="0" applyFont="1" applyBorder="1" applyAlignment="1">
      <alignment vertical="center"/>
    </xf>
    <xf numFmtId="0" fontId="13" fillId="0" borderId="11" xfId="0" applyFont="1" applyBorder="1" applyAlignment="1">
      <alignment vertical="center"/>
    </xf>
    <xf numFmtId="0" fontId="12" fillId="0" borderId="10" xfId="0" applyFont="1" applyBorder="1" applyAlignment="1">
      <alignment horizontal="left" vertical="center"/>
    </xf>
    <xf numFmtId="0" fontId="12" fillId="0" borderId="11" xfId="0" applyFont="1" applyBorder="1" applyAlignment="1">
      <alignment horizontal="left" vertical="center"/>
    </xf>
    <xf numFmtId="0" fontId="29" fillId="0" borderId="10" xfId="0" applyFont="1" applyBorder="1" applyAlignment="1">
      <alignment horizontal="left" vertical="center"/>
    </xf>
    <xf numFmtId="0" fontId="13" fillId="0" borderId="12" xfId="0" applyFont="1" applyBorder="1" applyAlignment="1">
      <alignment vertical="center" wrapText="1"/>
    </xf>
    <xf numFmtId="0" fontId="13" fillId="0" borderId="10" xfId="0" applyFont="1" applyBorder="1" applyAlignment="1">
      <alignment vertical="center" wrapText="1"/>
    </xf>
    <xf numFmtId="0" fontId="13" fillId="0" borderId="11" xfId="0" applyFont="1" applyBorder="1" applyAlignment="1">
      <alignment vertical="center" wrapText="1"/>
    </xf>
    <xf numFmtId="0" fontId="13" fillId="0" borderId="6" xfId="0" applyFont="1" applyBorder="1" applyAlignment="1">
      <alignment vertical="center" wrapText="1"/>
    </xf>
    <xf numFmtId="0" fontId="13" fillId="0" borderId="0" xfId="0" applyFont="1" applyAlignment="1">
      <alignment vertical="center" wrapText="1"/>
    </xf>
    <xf numFmtId="0" fontId="13" fillId="0" borderId="5" xfId="0" applyFont="1" applyBorder="1" applyAlignment="1">
      <alignment vertical="center" wrapText="1"/>
    </xf>
    <xf numFmtId="0" fontId="14" fillId="0" borderId="12" xfId="0" applyFont="1" applyBorder="1" applyAlignment="1">
      <alignment vertical="center" wrapText="1"/>
    </xf>
    <xf numFmtId="0" fontId="14" fillId="0" borderId="10" xfId="0" applyFont="1" applyBorder="1" applyAlignment="1">
      <alignment vertical="center" wrapText="1"/>
    </xf>
    <xf numFmtId="0" fontId="14" fillId="0" borderId="11" xfId="0" applyFont="1" applyBorder="1" applyAlignment="1">
      <alignment vertical="center" wrapText="1"/>
    </xf>
    <xf numFmtId="0" fontId="10" fillId="2" borderId="12" xfId="0" applyFont="1" applyFill="1" applyBorder="1" applyAlignment="1" applyProtection="1">
      <alignment horizontal="right" vertical="center"/>
      <protection locked="0"/>
    </xf>
    <xf numFmtId="0" fontId="10" fillId="2" borderId="10" xfId="0" applyFont="1" applyFill="1" applyBorder="1" applyAlignment="1" applyProtection="1">
      <alignment horizontal="right" vertical="center"/>
      <protection locked="0"/>
    </xf>
    <xf numFmtId="0" fontId="10" fillId="2" borderId="11" xfId="0" applyFont="1" applyFill="1" applyBorder="1" applyAlignment="1" applyProtection="1">
      <alignment horizontal="right" vertical="center"/>
      <protection locked="0"/>
    </xf>
    <xf numFmtId="0" fontId="4" fillId="0" borderId="6" xfId="0" applyFont="1" applyBorder="1" applyAlignment="1">
      <alignment horizontal="center" vertical="center" wrapText="1"/>
    </xf>
    <xf numFmtId="0" fontId="4" fillId="0" borderId="9" xfId="0" applyFont="1" applyBorder="1" applyAlignment="1">
      <alignment horizontal="center" vertical="center" wrapText="1"/>
    </xf>
    <xf numFmtId="0" fontId="13" fillId="0" borderId="6" xfId="0" applyFont="1" applyBorder="1" applyAlignment="1">
      <alignment horizontal="center" vertical="center" wrapText="1"/>
    </xf>
    <xf numFmtId="0" fontId="14" fillId="0" borderId="0" xfId="0" applyFont="1" applyAlignment="1">
      <alignment horizontal="center" vertical="center" wrapText="1"/>
    </xf>
    <xf numFmtId="0" fontId="14" fillId="0" borderId="5" xfId="0" applyFont="1" applyBorder="1" applyAlignment="1">
      <alignment horizontal="center" vertical="center" wrapText="1"/>
    </xf>
    <xf numFmtId="0" fontId="14" fillId="0" borderId="9" xfId="0" applyFont="1" applyBorder="1" applyAlignment="1">
      <alignment horizontal="center" vertical="center" wrapText="1"/>
    </xf>
    <xf numFmtId="0" fontId="14" fillId="0" borderId="7"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0" xfId="0" applyFont="1" applyAlignment="1">
      <alignment horizontal="center" vertical="center"/>
    </xf>
    <xf numFmtId="0" fontId="14" fillId="0" borderId="10" xfId="0" applyFont="1" applyBorder="1" applyAlignment="1">
      <alignment horizontal="center" vertical="center"/>
    </xf>
    <xf numFmtId="0" fontId="14" fillId="0" borderId="11"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3" fillId="0" borderId="12" xfId="0" applyFont="1" applyBorder="1" applyAlignment="1">
      <alignment horizontal="center" vertical="center" wrapText="1"/>
    </xf>
    <xf numFmtId="0" fontId="14" fillId="0" borderId="9" xfId="0" applyFont="1" applyBorder="1" applyAlignment="1">
      <alignment horizontal="center" vertical="center"/>
    </xf>
    <xf numFmtId="0" fontId="4" fillId="2" borderId="12" xfId="0" applyFont="1" applyFill="1" applyBorder="1" applyAlignment="1" applyProtection="1">
      <alignment horizontal="center" vertical="center"/>
      <protection locked="0"/>
    </xf>
    <xf numFmtId="0" fontId="4" fillId="2" borderId="10" xfId="0" applyFont="1" applyFill="1" applyBorder="1" applyAlignment="1" applyProtection="1">
      <alignment horizontal="center" vertical="center"/>
      <protection locked="0"/>
    </xf>
    <xf numFmtId="0" fontId="4" fillId="2" borderId="11" xfId="0" applyFont="1" applyFill="1" applyBorder="1" applyAlignment="1" applyProtection="1">
      <alignment horizontal="center" vertical="center"/>
      <protection locked="0"/>
    </xf>
    <xf numFmtId="0" fontId="4" fillId="2" borderId="18" xfId="0" applyFont="1" applyFill="1" applyBorder="1" applyAlignment="1" applyProtection="1">
      <alignment horizontal="center" vertical="center"/>
      <protection locked="0"/>
    </xf>
    <xf numFmtId="0" fontId="4" fillId="2" borderId="15" xfId="0" applyFont="1" applyFill="1" applyBorder="1" applyAlignment="1" applyProtection="1">
      <alignment horizontal="center" vertical="center"/>
      <protection locked="0"/>
    </xf>
    <xf numFmtId="0" fontId="4" fillId="2" borderId="16" xfId="0" applyFont="1" applyFill="1" applyBorder="1" applyAlignment="1" applyProtection="1">
      <alignment horizontal="center" vertical="center"/>
      <protection locked="0"/>
    </xf>
    <xf numFmtId="0" fontId="11" fillId="0" borderId="10" xfId="0" applyFont="1" applyBorder="1" applyAlignment="1">
      <alignment horizontal="center" vertical="center"/>
    </xf>
    <xf numFmtId="0" fontId="12" fillId="0" borderId="10" xfId="0" applyFont="1" applyBorder="1" applyAlignment="1">
      <alignment horizontal="center" vertical="center"/>
    </xf>
    <xf numFmtId="0" fontId="12" fillId="0" borderId="11" xfId="0" applyFont="1" applyBorder="1" applyAlignment="1">
      <alignment horizontal="center" vertical="center"/>
    </xf>
    <xf numFmtId="0" fontId="12" fillId="0" borderId="0" xfId="0" applyFont="1" applyAlignment="1">
      <alignment horizontal="center" vertical="center"/>
    </xf>
    <xf numFmtId="0" fontId="12" fillId="0" borderId="5" xfId="0" applyFont="1" applyBorder="1" applyAlignment="1">
      <alignment horizontal="center" vertical="center"/>
    </xf>
    <xf numFmtId="0" fontId="12" fillId="0" borderId="7" xfId="0" applyFont="1" applyBorder="1" applyAlignment="1">
      <alignment horizontal="center" vertical="center"/>
    </xf>
    <xf numFmtId="0" fontId="12" fillId="0" borderId="8" xfId="0" applyFont="1" applyBorder="1" applyAlignment="1">
      <alignment horizontal="center" vertical="center"/>
    </xf>
    <xf numFmtId="0" fontId="5" fillId="0" borderId="12"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7" fillId="0" borderId="0" xfId="0" applyFont="1" applyAlignment="1">
      <alignment horizontal="center" vertical="center"/>
    </xf>
    <xf numFmtId="0" fontId="4" fillId="2" borderId="6" xfId="0" applyFont="1" applyFill="1" applyBorder="1" applyAlignment="1" applyProtection="1">
      <alignment horizontal="center" vertical="center"/>
      <protection locked="0"/>
    </xf>
    <xf numFmtId="0" fontId="4" fillId="2" borderId="0" xfId="0" applyFont="1" applyFill="1" applyAlignment="1" applyProtection="1">
      <alignment horizontal="center" vertical="center"/>
      <protection locked="0"/>
    </xf>
    <xf numFmtId="0" fontId="4" fillId="2" borderId="5" xfId="0" applyFont="1" applyFill="1" applyBorder="1" applyAlignment="1" applyProtection="1">
      <alignment horizontal="center" vertical="center"/>
      <protection locked="0"/>
    </xf>
    <xf numFmtId="0" fontId="33" fillId="2" borderId="0" xfId="1" applyFill="1" applyBorder="1" applyAlignment="1" applyProtection="1">
      <alignment horizontal="center" vertical="center"/>
      <protection locked="0"/>
    </xf>
    <xf numFmtId="0" fontId="4" fillId="2" borderId="12" xfId="0" applyFont="1" applyFill="1" applyBorder="1" applyAlignment="1" applyProtection="1">
      <alignment horizontal="center" vertical="center" wrapText="1"/>
      <protection locked="0"/>
    </xf>
    <xf numFmtId="0" fontId="10" fillId="2" borderId="10" xfId="0" applyFont="1" applyFill="1" applyBorder="1" applyAlignment="1" applyProtection="1">
      <alignment horizontal="center" vertical="center"/>
      <protection locked="0"/>
    </xf>
    <xf numFmtId="0" fontId="10" fillId="2" borderId="11" xfId="0" applyFont="1" applyFill="1" applyBorder="1" applyAlignment="1" applyProtection="1">
      <alignment horizontal="center" vertical="center"/>
      <protection locked="0"/>
    </xf>
    <xf numFmtId="0" fontId="20" fillId="0" borderId="12" xfId="0" applyFont="1" applyBorder="1" applyAlignment="1">
      <alignment horizontal="justify" vertical="center" wrapText="1"/>
    </xf>
    <xf numFmtId="0" fontId="20" fillId="0" borderId="10" xfId="0" applyFont="1" applyBorder="1" applyAlignment="1">
      <alignment horizontal="justify" vertical="center" wrapText="1"/>
    </xf>
    <xf numFmtId="0" fontId="20" fillId="0" borderId="11" xfId="0" applyFont="1" applyBorder="1" applyAlignment="1">
      <alignment horizontal="justify" vertical="center" wrapText="1"/>
    </xf>
    <xf numFmtId="0" fontId="20" fillId="0" borderId="9" xfId="0" applyFont="1" applyBorder="1" applyAlignment="1">
      <alignment horizontal="justify" vertical="center" wrapText="1"/>
    </xf>
    <xf numFmtId="0" fontId="20" fillId="0" borderId="7" xfId="0" applyFont="1" applyBorder="1" applyAlignment="1">
      <alignment horizontal="justify" vertical="center" wrapText="1"/>
    </xf>
    <xf numFmtId="0" fontId="20" fillId="0" borderId="8" xfId="0" applyFont="1" applyBorder="1" applyAlignment="1">
      <alignment horizontal="justify" vertical="center" wrapText="1"/>
    </xf>
    <xf numFmtId="0" fontId="20" fillId="0" borderId="1" xfId="0" applyFont="1" applyBorder="1" applyAlignment="1">
      <alignment horizontal="center" vertical="center" wrapText="1"/>
    </xf>
    <xf numFmtId="0" fontId="22" fillId="0" borderId="1" xfId="0" applyFont="1" applyBorder="1" applyAlignment="1">
      <alignment horizontal="center" vertical="center" wrapText="1"/>
    </xf>
    <xf numFmtId="178" fontId="22" fillId="2" borderId="1" xfId="0" applyNumberFormat="1" applyFont="1" applyFill="1" applyBorder="1" applyAlignment="1" applyProtection="1">
      <alignment horizontal="right" vertical="center" wrapText="1"/>
      <protection locked="0"/>
    </xf>
    <xf numFmtId="0" fontId="22" fillId="2" borderId="14" xfId="0" applyFont="1" applyFill="1" applyBorder="1" applyAlignment="1" applyProtection="1">
      <alignment horizontal="justify" vertical="center" wrapText="1"/>
      <protection locked="0"/>
    </xf>
    <xf numFmtId="0" fontId="22" fillId="2" borderId="13" xfId="0" applyFont="1" applyFill="1" applyBorder="1" applyAlignment="1" applyProtection="1">
      <alignment horizontal="justify" vertical="center" wrapText="1"/>
      <protection locked="0"/>
    </xf>
    <xf numFmtId="0" fontId="22" fillId="0" borderId="14" xfId="0" applyFont="1" applyBorder="1" applyAlignment="1">
      <alignment horizontal="center" vertical="center" wrapText="1"/>
    </xf>
    <xf numFmtId="0" fontId="22" fillId="0" borderId="13" xfId="0" applyFont="1" applyBorder="1" applyAlignment="1">
      <alignment horizontal="center" vertical="center" wrapText="1"/>
    </xf>
    <xf numFmtId="0" fontId="23" fillId="0" borderId="1" xfId="0" applyFont="1" applyBorder="1" applyAlignment="1">
      <alignment horizontal="center" vertical="center" textRotation="255" wrapText="1"/>
    </xf>
    <xf numFmtId="0" fontId="24" fillId="0" borderId="1" xfId="0" applyFont="1" applyBorder="1" applyAlignment="1">
      <alignment horizontal="center" vertical="center" wrapText="1"/>
    </xf>
    <xf numFmtId="0" fontId="22" fillId="2" borderId="14" xfId="0" applyFont="1" applyFill="1" applyBorder="1" applyAlignment="1">
      <alignment horizontal="justify" vertical="center" wrapText="1"/>
    </xf>
    <xf numFmtId="0" fontId="22" fillId="2" borderId="13" xfId="0" applyFont="1" applyFill="1" applyBorder="1" applyAlignment="1">
      <alignment horizontal="justify" vertical="center" wrapText="1"/>
    </xf>
    <xf numFmtId="0" fontId="22" fillId="2" borderId="1" xfId="0" applyFont="1" applyFill="1" applyBorder="1" applyAlignment="1" applyProtection="1">
      <alignment horizontal="justify" vertical="center" wrapText="1"/>
      <protection locked="0"/>
    </xf>
    <xf numFmtId="178" fontId="22" fillId="2" borderId="14" xfId="0" applyNumberFormat="1" applyFont="1" applyFill="1" applyBorder="1" applyAlignment="1" applyProtection="1">
      <alignment horizontal="center" vertical="center" wrapText="1"/>
      <protection locked="0"/>
    </xf>
    <xf numFmtId="178" fontId="22" fillId="2" borderId="17" xfId="0" applyNumberFormat="1" applyFont="1" applyFill="1" applyBorder="1" applyAlignment="1" applyProtection="1">
      <alignment horizontal="center" vertical="center" wrapText="1"/>
      <protection locked="0"/>
    </xf>
    <xf numFmtId="178" fontId="22" fillId="2" borderId="13" xfId="0" applyNumberFormat="1" applyFont="1" applyFill="1" applyBorder="1" applyAlignment="1" applyProtection="1">
      <alignment horizontal="center" vertical="center" wrapText="1"/>
      <protection locked="0"/>
    </xf>
    <xf numFmtId="0" fontId="22" fillId="0" borderId="17" xfId="0" applyFont="1" applyBorder="1" applyAlignment="1">
      <alignment horizontal="center" vertical="center" wrapText="1"/>
    </xf>
    <xf numFmtId="0" fontId="22" fillId="0" borderId="12" xfId="0" applyFont="1" applyBorder="1" applyAlignment="1">
      <alignment horizontal="center" vertical="center" wrapText="1"/>
    </xf>
    <xf numFmtId="0" fontId="22" fillId="0" borderId="9" xfId="0" applyFont="1" applyBorder="1" applyAlignment="1">
      <alignment horizontal="center" vertical="center" wrapText="1"/>
    </xf>
    <xf numFmtId="183" fontId="26" fillId="2" borderId="14" xfId="0" applyNumberFormat="1" applyFont="1" applyFill="1" applyBorder="1" applyAlignment="1">
      <alignment horizontal="center" vertical="center" wrapText="1"/>
    </xf>
    <xf numFmtId="183" fontId="26" fillId="2" borderId="13" xfId="0" applyNumberFormat="1" applyFont="1" applyFill="1" applyBorder="1" applyAlignment="1">
      <alignment horizontal="center" vertical="center" wrapText="1"/>
    </xf>
    <xf numFmtId="178" fontId="22" fillId="2" borderId="1" xfId="0" applyNumberFormat="1" applyFont="1" applyFill="1" applyBorder="1" applyAlignment="1">
      <alignment horizontal="right" vertical="center" wrapText="1"/>
    </xf>
    <xf numFmtId="179" fontId="22" fillId="0" borderId="14" xfId="0" applyNumberFormat="1" applyFont="1" applyBorder="1" applyAlignment="1">
      <alignment horizontal="center" vertical="center" wrapText="1"/>
    </xf>
    <xf numFmtId="179" fontId="22" fillId="0" borderId="13" xfId="0" applyNumberFormat="1" applyFont="1" applyBorder="1" applyAlignment="1">
      <alignment horizontal="center" vertical="center" wrapText="1"/>
    </xf>
    <xf numFmtId="0" fontId="22" fillId="0" borderId="1" xfId="0" applyFont="1" applyBorder="1" applyAlignment="1">
      <alignment horizontal="left" vertical="center" wrapText="1"/>
    </xf>
    <xf numFmtId="0" fontId="20"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3" fontId="26" fillId="2" borderId="14" xfId="0" applyNumberFormat="1" applyFont="1" applyFill="1" applyBorder="1" applyAlignment="1">
      <alignment horizontal="center" vertical="center" wrapText="1"/>
    </xf>
    <xf numFmtId="3" fontId="26" fillId="2" borderId="13" xfId="0" applyNumberFormat="1" applyFont="1" applyFill="1" applyBorder="1" applyAlignment="1">
      <alignment horizontal="center" vertical="center" wrapText="1"/>
    </xf>
    <xf numFmtId="0" fontId="28" fillId="2" borderId="14" xfId="0" applyFont="1" applyFill="1" applyBorder="1" applyAlignment="1">
      <alignment horizontal="center" vertical="center" wrapText="1"/>
    </xf>
    <xf numFmtId="0" fontId="20" fillId="2" borderId="17" xfId="0" applyFont="1" applyFill="1" applyBorder="1" applyAlignment="1">
      <alignment horizontal="center" vertical="center" wrapText="1"/>
    </xf>
    <xf numFmtId="0" fontId="20" fillId="2" borderId="13" xfId="0" applyFont="1" applyFill="1" applyBorder="1" applyAlignment="1">
      <alignment horizontal="center" vertical="center" wrapText="1"/>
    </xf>
    <xf numFmtId="180" fontId="26" fillId="2" borderId="12" xfId="0" applyNumberFormat="1" applyFont="1" applyFill="1" applyBorder="1" applyAlignment="1">
      <alignment horizontal="center" vertical="center" wrapText="1"/>
    </xf>
    <xf numFmtId="180" fontId="26" fillId="2" borderId="11" xfId="0" applyNumberFormat="1" applyFont="1" applyFill="1" applyBorder="1" applyAlignment="1">
      <alignment horizontal="center" vertical="center" wrapText="1"/>
    </xf>
    <xf numFmtId="180" fontId="26" fillId="2" borderId="9" xfId="0" applyNumberFormat="1" applyFont="1" applyFill="1" applyBorder="1" applyAlignment="1">
      <alignment horizontal="center" vertical="center" wrapText="1"/>
    </xf>
    <xf numFmtId="180" fontId="26" fillId="2" borderId="8" xfId="0" applyNumberFormat="1" applyFont="1" applyFill="1" applyBorder="1" applyAlignment="1">
      <alignment horizontal="center" vertical="center" wrapText="1"/>
    </xf>
    <xf numFmtId="180" fontId="20" fillId="2" borderId="14" xfId="0" applyNumberFormat="1" applyFont="1" applyFill="1" applyBorder="1" applyAlignment="1">
      <alignment horizontal="center" vertical="center" wrapText="1"/>
    </xf>
    <xf numFmtId="180" fontId="20" fillId="2" borderId="17" xfId="0" applyNumberFormat="1" applyFont="1" applyFill="1" applyBorder="1" applyAlignment="1">
      <alignment horizontal="center" vertical="center" wrapText="1"/>
    </xf>
    <xf numFmtId="180" fontId="20" fillId="2" borderId="13" xfId="0" applyNumberFormat="1" applyFont="1" applyFill="1" applyBorder="1" applyAlignment="1">
      <alignment horizontal="center" vertical="center" wrapText="1"/>
    </xf>
    <xf numFmtId="0" fontId="22" fillId="0" borderId="11" xfId="0" applyFont="1" applyBorder="1" applyAlignment="1">
      <alignment horizontal="center" vertical="center" wrapText="1"/>
    </xf>
    <xf numFmtId="0" fontId="22" fillId="0" borderId="8" xfId="0" applyFont="1" applyBorder="1" applyAlignment="1">
      <alignment horizontal="center" vertical="center" wrapText="1"/>
    </xf>
    <xf numFmtId="0" fontId="22" fillId="0" borderId="12" xfId="0" applyFont="1" applyBorder="1" applyAlignment="1">
      <alignment horizontal="left" vertical="center" wrapText="1"/>
    </xf>
    <xf numFmtId="0" fontId="22" fillId="0" borderId="10" xfId="0" applyFont="1" applyBorder="1" applyAlignment="1">
      <alignment horizontal="left" vertical="center" wrapText="1"/>
    </xf>
    <xf numFmtId="0" fontId="22" fillId="0" borderId="6" xfId="0" applyFont="1" applyBorder="1" applyAlignment="1">
      <alignment horizontal="left" vertical="center" wrapText="1"/>
    </xf>
    <xf numFmtId="0" fontId="22" fillId="0" borderId="0" xfId="0" applyFont="1" applyAlignment="1">
      <alignment horizontal="left" vertical="center" wrapText="1"/>
    </xf>
    <xf numFmtId="0" fontId="22" fillId="0" borderId="9" xfId="0" applyFont="1" applyBorder="1" applyAlignment="1">
      <alignment horizontal="left" vertical="center" wrapText="1"/>
    </xf>
    <xf numFmtId="0" fontId="22" fillId="0" borderId="7" xfId="0" applyFont="1" applyBorder="1" applyAlignment="1">
      <alignment horizontal="left" vertical="center" wrapText="1"/>
    </xf>
    <xf numFmtId="180" fontId="26" fillId="2" borderId="1" xfId="0" applyNumberFormat="1" applyFont="1" applyFill="1" applyBorder="1" applyAlignment="1">
      <alignment horizontal="center" vertical="center" wrapText="1"/>
    </xf>
    <xf numFmtId="181" fontId="26" fillId="2" borderId="1" xfId="0" applyNumberFormat="1" applyFont="1" applyFill="1" applyBorder="1" applyAlignment="1">
      <alignment horizontal="center" vertical="center" wrapText="1"/>
    </xf>
    <xf numFmtId="182" fontId="26" fillId="0" borderId="1" xfId="0" applyNumberFormat="1" applyFont="1" applyBorder="1" applyAlignment="1">
      <alignment horizontal="center" vertical="center" wrapText="1"/>
    </xf>
    <xf numFmtId="183" fontId="26" fillId="2" borderId="1" xfId="0" applyNumberFormat="1" applyFont="1" applyFill="1" applyBorder="1" applyAlignment="1">
      <alignment horizontal="center" vertical="center" wrapText="1"/>
    </xf>
    <xf numFmtId="179" fontId="26" fillId="0" borderId="1" xfId="0" applyNumberFormat="1" applyFont="1" applyBorder="1" applyAlignment="1">
      <alignment horizontal="center" vertical="center" wrapText="1"/>
    </xf>
    <xf numFmtId="0" fontId="26" fillId="0" borderId="11" xfId="0" applyFont="1" applyBorder="1" applyAlignment="1">
      <alignment horizontal="center" vertical="center" wrapText="1"/>
    </xf>
    <xf numFmtId="0" fontId="26" fillId="0" borderId="8" xfId="0" applyFont="1" applyBorder="1" applyAlignment="1">
      <alignment horizontal="center" vertical="center" wrapText="1"/>
    </xf>
    <xf numFmtId="0" fontId="26" fillId="0" borderId="1" xfId="0" applyFont="1" applyBorder="1" applyAlignment="1">
      <alignment horizontal="center" vertical="center" wrapText="1"/>
    </xf>
    <xf numFmtId="0" fontId="26" fillId="0" borderId="12" xfId="0" applyFont="1" applyBorder="1" applyAlignment="1">
      <alignment horizontal="center" vertical="center" wrapText="1"/>
    </xf>
    <xf numFmtId="0" fontId="26" fillId="0" borderId="9" xfId="0" applyFont="1" applyBorder="1" applyAlignment="1">
      <alignment horizontal="center" vertical="center" wrapText="1"/>
    </xf>
  </cellXfs>
  <cellStyles count="2">
    <cellStyle name="ハイパーリンク" xfId="1" builtinId="8"/>
    <cellStyle name="標準" xfId="0" builtinId="0"/>
  </cellStyles>
  <dxfs count="0"/>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30"/>
  <sheetViews>
    <sheetView tabSelected="1" view="pageBreakPreview" zoomScaleNormal="100" zoomScaleSheetLayoutView="100" workbookViewId="0"/>
  </sheetViews>
  <sheetFormatPr defaultColWidth="8.6640625" defaultRowHeight="18"/>
  <cols>
    <col min="4" max="4" width="9.5" customWidth="1"/>
    <col min="9" max="9" width="10" customWidth="1"/>
    <col min="11" max="11" width="16.6640625" bestFit="1" customWidth="1"/>
  </cols>
  <sheetData>
    <row r="1" spans="1:11">
      <c r="A1" t="s">
        <v>0</v>
      </c>
    </row>
    <row r="2" spans="1:11">
      <c r="H2" s="66" t="s">
        <v>1</v>
      </c>
      <c r="I2" s="66"/>
      <c r="K2" s="16"/>
    </row>
    <row r="3" spans="1:11">
      <c r="A3" t="s">
        <v>2</v>
      </c>
    </row>
    <row r="4" spans="1:11">
      <c r="E4" t="s">
        <v>3</v>
      </c>
      <c r="I4" s="17"/>
    </row>
    <row r="5" spans="1:11">
      <c r="E5" s="69"/>
      <c r="F5" s="69"/>
      <c r="G5" s="69"/>
      <c r="H5" s="69"/>
      <c r="I5" s="69"/>
      <c r="J5" s="56" t="s">
        <v>4</v>
      </c>
    </row>
    <row r="6" spans="1:11">
      <c r="E6" t="s">
        <v>5</v>
      </c>
      <c r="I6" s="17"/>
      <c r="J6" s="57" t="s">
        <v>6</v>
      </c>
    </row>
    <row r="7" spans="1:11">
      <c r="E7" s="67"/>
      <c r="F7" s="67"/>
      <c r="G7" s="67"/>
      <c r="H7" s="67"/>
      <c r="I7" s="67"/>
    </row>
    <row r="8" spans="1:11">
      <c r="E8" s="68"/>
      <c r="F8" s="68"/>
      <c r="G8" s="68"/>
      <c r="H8" s="68"/>
      <c r="I8" s="68"/>
    </row>
    <row r="10" spans="1:11">
      <c r="A10" s="18" t="s">
        <v>7</v>
      </c>
      <c r="B10" s="18"/>
      <c r="C10" s="18"/>
      <c r="D10" s="18"/>
      <c r="E10" s="18"/>
      <c r="F10" s="18"/>
      <c r="G10" s="18"/>
      <c r="H10" s="18"/>
      <c r="I10" s="18"/>
    </row>
    <row r="12" spans="1:11">
      <c r="A12" s="71" t="s">
        <v>8</v>
      </c>
      <c r="B12" s="71"/>
      <c r="C12" s="71"/>
      <c r="D12" s="71"/>
      <c r="E12" s="71"/>
      <c r="F12" s="71"/>
      <c r="G12" s="71"/>
      <c r="H12" s="71"/>
      <c r="I12" s="71"/>
    </row>
    <row r="13" spans="1:11">
      <c r="A13" s="71"/>
      <c r="B13" s="71"/>
      <c r="C13" s="71"/>
      <c r="D13" s="71"/>
      <c r="E13" s="71"/>
      <c r="F13" s="71"/>
      <c r="G13" s="71"/>
      <c r="H13" s="71"/>
      <c r="I13" s="71"/>
    </row>
    <row r="14" spans="1:11" ht="11.25" customHeight="1">
      <c r="A14" s="19"/>
      <c r="B14" s="19"/>
      <c r="C14" s="19"/>
      <c r="D14" s="19"/>
      <c r="E14" s="19"/>
      <c r="F14" s="19"/>
      <c r="G14" s="19"/>
      <c r="H14" s="19"/>
      <c r="I14" s="19"/>
    </row>
    <row r="15" spans="1:11">
      <c r="A15" s="19"/>
      <c r="B15" s="19"/>
      <c r="C15" s="19"/>
      <c r="D15" s="19"/>
      <c r="E15" s="20" t="s">
        <v>9</v>
      </c>
      <c r="F15" s="19"/>
      <c r="G15" s="19"/>
      <c r="H15" s="19"/>
      <c r="I15" s="19"/>
    </row>
    <row r="16" spans="1:11" ht="12" customHeight="1"/>
    <row r="17" spans="1:9">
      <c r="A17" s="21" t="s">
        <v>10</v>
      </c>
      <c r="B17" s="21"/>
      <c r="C17" s="21"/>
      <c r="D17" s="21"/>
      <c r="E17" s="72" t="str">
        <f>様式第２号!G17</f>
        <v/>
      </c>
      <c r="F17" s="73"/>
      <c r="G17" s="73"/>
      <c r="H17" s="73"/>
      <c r="I17" s="74"/>
    </row>
    <row r="18" spans="1:9">
      <c r="A18" s="21" t="s">
        <v>11</v>
      </c>
      <c r="B18" s="21"/>
      <c r="C18" s="21"/>
      <c r="D18" s="21"/>
      <c r="E18" s="75" t="str">
        <f>E7&amp;""</f>
        <v/>
      </c>
      <c r="F18" s="76"/>
      <c r="G18" s="76"/>
      <c r="H18" s="76"/>
      <c r="I18" s="77"/>
    </row>
    <row r="19" spans="1:9">
      <c r="A19" s="21" t="s">
        <v>12</v>
      </c>
      <c r="B19" s="21"/>
      <c r="C19" s="21"/>
      <c r="D19" s="21"/>
      <c r="E19" s="78"/>
      <c r="F19" s="79"/>
      <c r="G19" s="79"/>
      <c r="H19" s="79"/>
      <c r="I19" s="80"/>
    </row>
    <row r="20" spans="1:9">
      <c r="A20" s="21" t="s">
        <v>13</v>
      </c>
      <c r="B20" s="21"/>
      <c r="C20" s="21"/>
      <c r="D20" s="21"/>
      <c r="E20" s="81"/>
      <c r="F20" s="82"/>
      <c r="G20" s="82"/>
      <c r="H20" s="82"/>
      <c r="I20" s="83"/>
    </row>
    <row r="21" spans="1:9">
      <c r="A21" s="21" t="s">
        <v>14</v>
      </c>
      <c r="B21" s="21"/>
      <c r="C21" s="21"/>
      <c r="D21" s="21"/>
      <c r="E21" s="84"/>
      <c r="F21" s="85"/>
      <c r="G21" s="85"/>
      <c r="H21" s="85"/>
      <c r="I21" s="86"/>
    </row>
    <row r="22" spans="1:9" ht="18.75" customHeight="1">
      <c r="A22" s="88" t="s">
        <v>15</v>
      </c>
      <c r="B22" s="21" t="s">
        <v>16</v>
      </c>
      <c r="C22" s="18"/>
      <c r="D22" s="22"/>
      <c r="E22" s="21" t="s">
        <v>17</v>
      </c>
      <c r="F22" s="21"/>
      <c r="G22" s="21"/>
      <c r="H22" s="21"/>
      <c r="I22" s="21"/>
    </row>
    <row r="23" spans="1:9" ht="53.75" customHeight="1">
      <c r="A23" s="88"/>
      <c r="B23" s="45"/>
      <c r="C23" s="87" t="s">
        <v>18</v>
      </c>
      <c r="D23" s="87"/>
      <c r="E23" s="70" t="s">
        <v>19</v>
      </c>
      <c r="F23" s="70"/>
      <c r="G23" s="70"/>
      <c r="H23" s="70"/>
      <c r="I23" s="70"/>
    </row>
    <row r="24" spans="1:9" ht="61.5" customHeight="1">
      <c r="A24" s="88"/>
      <c r="B24" s="45"/>
      <c r="C24" s="87" t="s">
        <v>20</v>
      </c>
      <c r="D24" s="87"/>
      <c r="E24" s="70" t="s">
        <v>21</v>
      </c>
      <c r="F24" s="70"/>
      <c r="G24" s="70"/>
      <c r="H24" s="70"/>
      <c r="I24" s="70"/>
    </row>
    <row r="25" spans="1:9" ht="59.75" customHeight="1">
      <c r="A25" s="88"/>
      <c r="B25" s="45"/>
      <c r="C25" s="70" t="s">
        <v>22</v>
      </c>
      <c r="D25" s="70"/>
      <c r="E25" s="70" t="s">
        <v>23</v>
      </c>
      <c r="F25" s="70"/>
      <c r="G25" s="70"/>
      <c r="H25" s="70"/>
      <c r="I25" s="70"/>
    </row>
    <row r="26" spans="1:9" ht="62.25" customHeight="1">
      <c r="A26" s="88"/>
      <c r="B26" s="45"/>
      <c r="C26" s="70" t="s">
        <v>24</v>
      </c>
      <c r="D26" s="70"/>
      <c r="E26" s="70" t="s">
        <v>25</v>
      </c>
      <c r="F26" s="70"/>
      <c r="G26" s="70"/>
      <c r="H26" s="70"/>
      <c r="I26" s="70"/>
    </row>
    <row r="27" spans="1:9" ht="64.5" customHeight="1">
      <c r="A27" s="88"/>
      <c r="B27" s="45"/>
      <c r="C27" s="70" t="s">
        <v>26</v>
      </c>
      <c r="D27" s="70"/>
      <c r="E27" s="70" t="s">
        <v>27</v>
      </c>
      <c r="F27" s="70"/>
      <c r="G27" s="70"/>
      <c r="H27" s="70"/>
      <c r="I27" s="70"/>
    </row>
    <row r="28" spans="1:9" ht="64.5" customHeight="1">
      <c r="A28" s="88"/>
      <c r="B28" s="45"/>
      <c r="C28" s="70" t="s">
        <v>28</v>
      </c>
      <c r="D28" s="87"/>
      <c r="E28" s="70" t="s">
        <v>29</v>
      </c>
      <c r="F28" s="70"/>
      <c r="G28" s="70"/>
      <c r="H28" s="70"/>
      <c r="I28" s="70"/>
    </row>
    <row r="29" spans="1:9" ht="74.25" customHeight="1">
      <c r="A29" s="88"/>
      <c r="B29" s="45"/>
      <c r="C29" s="70" t="s">
        <v>30</v>
      </c>
      <c r="D29" s="87"/>
      <c r="E29" s="70" t="s">
        <v>31</v>
      </c>
      <c r="F29" s="70"/>
      <c r="G29" s="70"/>
      <c r="H29" s="70"/>
      <c r="I29" s="70"/>
    </row>
    <row r="30" spans="1:9" ht="67.5" customHeight="1">
      <c r="C30" t="s">
        <v>32</v>
      </c>
    </row>
  </sheetData>
  <sheetProtection algorithmName="SHA-512" hashValue="PJy9omE74uJWl709FrKkxv0VeLmIe0HXOL+hDgXGMHBqtPcupqHLwwfHivozcIhmOZ1cYt53LMDx5sw0esqqeA==" saltValue="q5gCl0QMMuI7lCkZvmWeRA==" spinCount="100000" sheet="1" objects="1" scenarios="1"/>
  <mergeCells count="25">
    <mergeCell ref="C23:D23"/>
    <mergeCell ref="A22:A29"/>
    <mergeCell ref="C29:D29"/>
    <mergeCell ref="C28:D28"/>
    <mergeCell ref="E28:I28"/>
    <mergeCell ref="C24:D24"/>
    <mergeCell ref="C25:D25"/>
    <mergeCell ref="C26:D26"/>
    <mergeCell ref="C27:D27"/>
    <mergeCell ref="H2:I2"/>
    <mergeCell ref="E7:I7"/>
    <mergeCell ref="E8:I8"/>
    <mergeCell ref="E5:I5"/>
    <mergeCell ref="E29:I29"/>
    <mergeCell ref="A12:I13"/>
    <mergeCell ref="E17:I17"/>
    <mergeCell ref="E18:I18"/>
    <mergeCell ref="E19:I19"/>
    <mergeCell ref="E20:I20"/>
    <mergeCell ref="E21:I21"/>
    <mergeCell ref="E25:I25"/>
    <mergeCell ref="E26:I26"/>
    <mergeCell ref="E27:I27"/>
    <mergeCell ref="E23:I23"/>
    <mergeCell ref="E24:I24"/>
  </mergeCells>
  <phoneticPr fontId="1"/>
  <dataValidations count="5">
    <dataValidation type="list" allowBlank="1" showInputMessage="1" showErrorMessage="1" prompt="プルダウンより選択してください。" sqref="E19:I19" xr:uid="{4FBE029C-5C4D-4FE2-A711-5427C0425076}">
      <formula1>"農業、林業,漁業,鉱業、採石業、砂利採取業,建設業,製造業,電機・ガス・熱供給・水道業,情報通信業,運輸業、郵便業,卸売業、小売業,金融業、保険業,不動産業、物品賃貸業,学術研究、専門・技術サービス業,宿泊業、飲食サービス業,生活関連サービス業、娯楽業,教育、学習支援業,医療、福祉,複合サービス事業,サービス業（他に分類されないもの）,公務（他に分類されるものを除く）,分類不能の産業"</formula1>
    </dataValidation>
    <dataValidation type="list" allowBlank="1" showInputMessage="1" showErrorMessage="1" prompt="プルダウンより選択してください。" sqref="B23:B29" xr:uid="{A627E4BC-5110-4A7F-8F5E-02E9D055CADE}">
      <formula1>"○"</formula1>
    </dataValidation>
    <dataValidation allowBlank="1" showInputMessage="1" showErrorMessage="1" prompt="例）代表取締役・富山　太郎" sqref="E8:I8" xr:uid="{AA038A67-2E1C-42E2-A41F-EFE513BB3382}"/>
    <dataValidation allowBlank="1" showInputMessage="1" showErrorMessage="1" prompt="上記事業所名から引用されます。" sqref="E18:I18" xr:uid="{ADC3CE08-0204-4597-BF69-DDE95CABE3B9}"/>
    <dataValidation allowBlank="1" showInputMessage="1" showErrorMessage="1" prompt="様式第２号から引用されます。" sqref="E17:I17" xr:uid="{1F8D2103-68A8-47E5-8381-1B843C50D4E8}"/>
  </dataValidations>
  <printOptions horizontalCentered="1"/>
  <pageMargins left="0.7" right="0.7" top="0.75" bottom="0.75" header="0.3" footer="0.3"/>
  <pageSetup paperSize="9" scale="86" orientation="portrait" r:id="rId1"/>
  <rowBreaks count="1" manualBreakCount="1">
    <brk id="30" max="8"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12F5F6-3596-4A54-AC57-DC808E29E033}">
  <dimension ref="A1:K29"/>
  <sheetViews>
    <sheetView view="pageBreakPreview" zoomScale="132" zoomScaleNormal="100" workbookViewId="0"/>
  </sheetViews>
  <sheetFormatPr defaultRowHeight="18"/>
  <cols>
    <col min="2" max="2" width="4.33203125" customWidth="1"/>
    <col min="3" max="3" width="25.58203125" customWidth="1"/>
    <col min="4" max="4" width="4.6640625" bestFit="1" customWidth="1"/>
    <col min="5" max="5" width="20.33203125" bestFit="1" customWidth="1"/>
    <col min="6" max="6" width="8.5" bestFit="1" customWidth="1"/>
    <col min="8" max="8" width="8.6640625" customWidth="1"/>
    <col min="11" max="11" width="14.1640625" bestFit="1" customWidth="1"/>
  </cols>
  <sheetData>
    <row r="1" spans="1:11">
      <c r="A1" s="23" t="s">
        <v>160</v>
      </c>
    </row>
    <row r="2" spans="1:11">
      <c r="A2" s="23"/>
    </row>
    <row r="3" spans="1:11">
      <c r="A3" s="27" t="s">
        <v>161</v>
      </c>
    </row>
    <row r="4" spans="1:11" ht="25.25" customHeight="1">
      <c r="A4" s="227"/>
      <c r="B4" s="273" t="s">
        <v>95</v>
      </c>
      <c r="C4" s="32" t="s">
        <v>96</v>
      </c>
      <c r="D4" s="273" t="s">
        <v>97</v>
      </c>
      <c r="E4" s="274" t="s">
        <v>162</v>
      </c>
      <c r="F4" s="271" t="s">
        <v>152</v>
      </c>
      <c r="G4" s="271" t="s">
        <v>153</v>
      </c>
      <c r="H4" s="271" t="s">
        <v>154</v>
      </c>
      <c r="I4" s="41" t="s">
        <v>163</v>
      </c>
      <c r="J4" s="42"/>
      <c r="K4" s="43"/>
    </row>
    <row r="5" spans="1:11" ht="36">
      <c r="A5" s="227"/>
      <c r="B5" s="273"/>
      <c r="C5" s="32" t="s">
        <v>100</v>
      </c>
      <c r="D5" s="273"/>
      <c r="E5" s="275"/>
      <c r="F5" s="272"/>
      <c r="G5" s="272"/>
      <c r="H5" s="272"/>
      <c r="I5" s="32" t="s">
        <v>156</v>
      </c>
      <c r="J5" s="32" t="s">
        <v>157</v>
      </c>
      <c r="K5" s="32" t="s">
        <v>158</v>
      </c>
    </row>
    <row r="6" spans="1:11" ht="18" customHeight="1">
      <c r="A6" s="221" t="s">
        <v>113</v>
      </c>
      <c r="B6" s="221">
        <v>1</v>
      </c>
      <c r="C6" s="30" t="str">
        <f>IF(C7="", "", "(" &amp; PHONETIC(C7) &amp; ")")</f>
        <v/>
      </c>
      <c r="D6" s="240"/>
      <c r="E6" s="266"/>
      <c r="F6" s="267"/>
      <c r="G6" s="267"/>
      <c r="H6" s="268" t="str">
        <f>IF(OR(F6="", G6=""), "", G6-F6)</f>
        <v/>
      </c>
      <c r="I6" s="269"/>
      <c r="J6" s="269"/>
      <c r="K6" s="270" t="str">
        <f>IF(N(I6)=0, "", ROUNDDOWN((J6-I6)/I6, 3))</f>
        <v/>
      </c>
    </row>
    <row r="7" spans="1:11" ht="18" customHeight="1">
      <c r="A7" s="221"/>
      <c r="B7" s="221"/>
      <c r="C7" s="31"/>
      <c r="D7" s="240"/>
      <c r="E7" s="266"/>
      <c r="F7" s="267"/>
      <c r="G7" s="267"/>
      <c r="H7" s="268"/>
      <c r="I7" s="269"/>
      <c r="J7" s="269"/>
      <c r="K7" s="270"/>
    </row>
    <row r="8" spans="1:11" ht="18" customHeight="1">
      <c r="A8" s="221"/>
      <c r="B8" s="221">
        <v>2</v>
      </c>
      <c r="C8" s="30" t="str">
        <f t="shared" ref="C8" si="0">IF(C9="", "", "(" &amp; PHONETIC(C9) &amp; ")")</f>
        <v/>
      </c>
      <c r="D8" s="240"/>
      <c r="E8" s="266"/>
      <c r="F8" s="267"/>
      <c r="G8" s="267"/>
      <c r="H8" s="268" t="str">
        <f t="shared" ref="H8" si="1">IF(OR(F8="", G8=""), "", G8-F8)</f>
        <v/>
      </c>
      <c r="I8" s="269"/>
      <c r="J8" s="269"/>
      <c r="K8" s="270" t="str">
        <f t="shared" ref="K8" si="2">IF(N(I8)=0, "", ROUNDDOWN((J8-I8)/I8, 3))</f>
        <v/>
      </c>
    </row>
    <row r="9" spans="1:11" ht="18" customHeight="1">
      <c r="A9" s="221"/>
      <c r="B9" s="221"/>
      <c r="C9" s="31"/>
      <c r="D9" s="240"/>
      <c r="E9" s="266"/>
      <c r="F9" s="267"/>
      <c r="G9" s="267"/>
      <c r="H9" s="268"/>
      <c r="I9" s="269"/>
      <c r="J9" s="269"/>
      <c r="K9" s="270"/>
    </row>
    <row r="10" spans="1:11" ht="18" customHeight="1">
      <c r="A10" s="221"/>
      <c r="B10" s="221">
        <v>3</v>
      </c>
      <c r="C10" s="30" t="str">
        <f t="shared" ref="C10" si="3">IF(C11="", "", "(" &amp; PHONETIC(C11) &amp; ")")</f>
        <v/>
      </c>
      <c r="D10" s="240"/>
      <c r="E10" s="266"/>
      <c r="F10" s="267"/>
      <c r="G10" s="267"/>
      <c r="H10" s="268" t="str">
        <f t="shared" ref="H10" si="4">IF(OR(F10="", G10=""), "", G10-F10)</f>
        <v/>
      </c>
      <c r="I10" s="269"/>
      <c r="J10" s="269"/>
      <c r="K10" s="270" t="str">
        <f t="shared" ref="K10" si="5">IF(N(I10)=0, "", ROUNDDOWN((J10-I10)/I10, 3))</f>
        <v/>
      </c>
    </row>
    <row r="11" spans="1:11" ht="18" customHeight="1">
      <c r="A11" s="221"/>
      <c r="B11" s="221"/>
      <c r="C11" s="31"/>
      <c r="D11" s="240"/>
      <c r="E11" s="266"/>
      <c r="F11" s="267"/>
      <c r="G11" s="267"/>
      <c r="H11" s="268"/>
      <c r="I11" s="269"/>
      <c r="J11" s="269"/>
      <c r="K11" s="270"/>
    </row>
    <row r="12" spans="1:11" ht="18" customHeight="1">
      <c r="A12" s="221"/>
      <c r="B12" s="221">
        <v>4</v>
      </c>
      <c r="C12" s="30" t="str">
        <f t="shared" ref="C12" si="6">IF(C13="", "", "(" &amp; PHONETIC(C13) &amp; ")")</f>
        <v/>
      </c>
      <c r="D12" s="240"/>
      <c r="E12" s="266"/>
      <c r="F12" s="267"/>
      <c r="G12" s="267"/>
      <c r="H12" s="268" t="str">
        <f t="shared" ref="H12" si="7">IF(OR(F12="", G12=""), "", G12-F12)</f>
        <v/>
      </c>
      <c r="I12" s="269"/>
      <c r="J12" s="269"/>
      <c r="K12" s="270" t="str">
        <f t="shared" ref="K12" si="8">IF(N(I12)=0, "", ROUNDDOWN((J12-I12)/I12, 3))</f>
        <v/>
      </c>
    </row>
    <row r="13" spans="1:11" ht="18" customHeight="1">
      <c r="A13" s="221"/>
      <c r="B13" s="221"/>
      <c r="C13" s="31"/>
      <c r="D13" s="240"/>
      <c r="E13" s="266"/>
      <c r="F13" s="267"/>
      <c r="G13" s="267"/>
      <c r="H13" s="268"/>
      <c r="I13" s="269"/>
      <c r="J13" s="269"/>
      <c r="K13" s="270"/>
    </row>
    <row r="14" spans="1:11" ht="18" customHeight="1">
      <c r="A14" s="221"/>
      <c r="B14" s="221">
        <v>5</v>
      </c>
      <c r="C14" s="30" t="str">
        <f t="shared" ref="C14" si="9">IF(C15="", "", "(" &amp; PHONETIC(C15) &amp; ")")</f>
        <v/>
      </c>
      <c r="D14" s="240"/>
      <c r="E14" s="266"/>
      <c r="F14" s="267"/>
      <c r="G14" s="267"/>
      <c r="H14" s="268" t="str">
        <f t="shared" ref="H14" si="10">IF(OR(F14="", G14=""), "", G14-F14)</f>
        <v/>
      </c>
      <c r="I14" s="269"/>
      <c r="J14" s="269"/>
      <c r="K14" s="270" t="str">
        <f t="shared" ref="K14" si="11">IF(N(I14)=0, "", ROUNDDOWN((J14-I14)/I14, 3))</f>
        <v/>
      </c>
    </row>
    <row r="15" spans="1:11" ht="18" customHeight="1">
      <c r="A15" s="221"/>
      <c r="B15" s="221"/>
      <c r="C15" s="31"/>
      <c r="D15" s="240"/>
      <c r="E15" s="266"/>
      <c r="F15" s="267"/>
      <c r="G15" s="267"/>
      <c r="H15" s="268"/>
      <c r="I15" s="269"/>
      <c r="J15" s="269"/>
      <c r="K15" s="270"/>
    </row>
    <row r="16" spans="1:11" ht="18" customHeight="1">
      <c r="A16" s="221"/>
      <c r="B16" s="221">
        <v>6</v>
      </c>
      <c r="C16" s="30" t="str">
        <f t="shared" ref="C16" si="12">IF(C17="", "", "(" &amp; PHONETIC(C17) &amp; ")")</f>
        <v/>
      </c>
      <c r="D16" s="240"/>
      <c r="E16" s="266"/>
      <c r="F16" s="267"/>
      <c r="G16" s="267"/>
      <c r="H16" s="268" t="str">
        <f t="shared" ref="H16" si="13">IF(OR(F16="", G16=""), "", G16-F16)</f>
        <v/>
      </c>
      <c r="I16" s="269"/>
      <c r="J16" s="269"/>
      <c r="K16" s="270" t="str">
        <f t="shared" ref="K16" si="14">IF(N(I16)=0, "", ROUNDDOWN((J16-I16)/I16, 3))</f>
        <v/>
      </c>
    </row>
    <row r="17" spans="1:11" ht="18" customHeight="1">
      <c r="A17" s="221"/>
      <c r="B17" s="221"/>
      <c r="C17" s="31"/>
      <c r="D17" s="240"/>
      <c r="E17" s="266"/>
      <c r="F17" s="267"/>
      <c r="G17" s="267"/>
      <c r="H17" s="268"/>
      <c r="I17" s="269"/>
      <c r="J17" s="269"/>
      <c r="K17" s="270"/>
    </row>
    <row r="18" spans="1:11" ht="18" customHeight="1">
      <c r="A18" s="221"/>
      <c r="B18" s="221">
        <v>7</v>
      </c>
      <c r="C18" s="30" t="str">
        <f t="shared" ref="C18" si="15">IF(C19="", "", "(" &amp; PHONETIC(C19) &amp; ")")</f>
        <v/>
      </c>
      <c r="D18" s="240"/>
      <c r="E18" s="266"/>
      <c r="F18" s="267"/>
      <c r="G18" s="267"/>
      <c r="H18" s="268" t="str">
        <f t="shared" ref="H18" si="16">IF(OR(F18="", G18=""), "", G18-F18)</f>
        <v/>
      </c>
      <c r="I18" s="269"/>
      <c r="J18" s="269"/>
      <c r="K18" s="270" t="str">
        <f t="shared" ref="K18" si="17">IF(N(I18)=0, "", ROUNDDOWN((J18-I18)/I18, 3))</f>
        <v/>
      </c>
    </row>
    <row r="19" spans="1:11" ht="18" customHeight="1">
      <c r="A19" s="221"/>
      <c r="B19" s="221"/>
      <c r="C19" s="31"/>
      <c r="D19" s="240"/>
      <c r="E19" s="266"/>
      <c r="F19" s="267"/>
      <c r="G19" s="267"/>
      <c r="H19" s="268"/>
      <c r="I19" s="269"/>
      <c r="J19" s="269"/>
      <c r="K19" s="270"/>
    </row>
    <row r="20" spans="1:11" ht="18" customHeight="1">
      <c r="A20" s="221"/>
      <c r="B20" s="221">
        <v>8</v>
      </c>
      <c r="C20" s="30" t="str">
        <f t="shared" ref="C20" si="18">IF(C21="", "", "(" &amp; PHONETIC(C21) &amp; ")")</f>
        <v/>
      </c>
      <c r="D20" s="240"/>
      <c r="E20" s="266"/>
      <c r="F20" s="267"/>
      <c r="G20" s="267"/>
      <c r="H20" s="268" t="str">
        <f t="shared" ref="H20" si="19">IF(OR(F20="", G20=""), "", G20-F20)</f>
        <v/>
      </c>
      <c r="I20" s="269"/>
      <c r="J20" s="269"/>
      <c r="K20" s="270" t="str">
        <f t="shared" ref="K20" si="20">IF(N(I20)=0, "", ROUNDDOWN((J20-I20)/I20, 3))</f>
        <v/>
      </c>
    </row>
    <row r="21" spans="1:11" ht="18" customHeight="1">
      <c r="A21" s="221"/>
      <c r="B21" s="221"/>
      <c r="C21" s="31"/>
      <c r="D21" s="240"/>
      <c r="E21" s="266"/>
      <c r="F21" s="267"/>
      <c r="G21" s="267"/>
      <c r="H21" s="268"/>
      <c r="I21" s="269"/>
      <c r="J21" s="269"/>
      <c r="K21" s="270"/>
    </row>
    <row r="22" spans="1:11" ht="18" customHeight="1">
      <c r="A22" s="221"/>
      <c r="B22" s="221">
        <v>9</v>
      </c>
      <c r="C22" s="30" t="str">
        <f t="shared" ref="C22" si="21">IF(C23="", "", "(" &amp; PHONETIC(C23) &amp; ")")</f>
        <v/>
      </c>
      <c r="D22" s="240"/>
      <c r="E22" s="266"/>
      <c r="F22" s="267"/>
      <c r="G22" s="267"/>
      <c r="H22" s="268" t="str">
        <f t="shared" ref="H22" si="22">IF(OR(F22="", G22=""), "", G22-F22)</f>
        <v/>
      </c>
      <c r="I22" s="269"/>
      <c r="J22" s="269"/>
      <c r="K22" s="270" t="str">
        <f t="shared" ref="K22" si="23">IF(N(I22)=0, "", ROUNDDOWN((J22-I22)/I22, 3))</f>
        <v/>
      </c>
    </row>
    <row r="23" spans="1:11" ht="18" customHeight="1">
      <c r="A23" s="221"/>
      <c r="B23" s="221"/>
      <c r="C23" s="31"/>
      <c r="D23" s="240"/>
      <c r="E23" s="266"/>
      <c r="F23" s="267"/>
      <c r="G23" s="267"/>
      <c r="H23" s="268"/>
      <c r="I23" s="269"/>
      <c r="J23" s="269"/>
      <c r="K23" s="270"/>
    </row>
    <row r="24" spans="1:11" ht="18" customHeight="1">
      <c r="A24" s="221"/>
      <c r="B24" s="221">
        <v>10</v>
      </c>
      <c r="C24" s="30" t="str">
        <f t="shared" ref="C24" si="24">IF(C25="", "", "(" &amp; PHONETIC(C25) &amp; ")")</f>
        <v/>
      </c>
      <c r="D24" s="240"/>
      <c r="E24" s="266"/>
      <c r="F24" s="267"/>
      <c r="G24" s="267"/>
      <c r="H24" s="268" t="str">
        <f t="shared" ref="H24" si="25">IF(OR(F24="", G24=""), "", G24-F24)</f>
        <v/>
      </c>
      <c r="I24" s="269"/>
      <c r="J24" s="269"/>
      <c r="K24" s="270" t="str">
        <f t="shared" ref="K24" si="26">IF(N(I24)=0, "", ROUNDDOWN((J24-I24)/I24, 3))</f>
        <v/>
      </c>
    </row>
    <row r="25" spans="1:11" ht="18" customHeight="1">
      <c r="A25" s="221"/>
      <c r="B25" s="221"/>
      <c r="C25" s="31"/>
      <c r="D25" s="240"/>
      <c r="E25" s="266"/>
      <c r="F25" s="267"/>
      <c r="G25" s="267"/>
      <c r="H25" s="268"/>
      <c r="I25" s="269"/>
      <c r="J25" s="269"/>
      <c r="K25" s="270"/>
    </row>
    <row r="26" spans="1:11">
      <c r="A26" s="29" t="s">
        <v>164</v>
      </c>
      <c r="B26" s="24"/>
      <c r="C26" s="24"/>
      <c r="D26" s="24"/>
      <c r="E26" s="24"/>
      <c r="F26" s="24"/>
    </row>
    <row r="27" spans="1:11">
      <c r="A27" s="29" t="s">
        <v>159</v>
      </c>
    </row>
    <row r="28" spans="1:11">
      <c r="A28" s="26" t="s">
        <v>125</v>
      </c>
    </row>
    <row r="29" spans="1:11">
      <c r="A29" s="26"/>
    </row>
  </sheetData>
  <mergeCells count="98">
    <mergeCell ref="H4:H5"/>
    <mergeCell ref="A6:A25"/>
    <mergeCell ref="B6:B7"/>
    <mergeCell ref="D6:D7"/>
    <mergeCell ref="E6:E7"/>
    <mergeCell ref="F6:F7"/>
    <mergeCell ref="G6:G7"/>
    <mergeCell ref="H6:H7"/>
    <mergeCell ref="B14:B15"/>
    <mergeCell ref="D14:D15"/>
    <mergeCell ref="A4:A5"/>
    <mergeCell ref="B4:B5"/>
    <mergeCell ref="D4:D5"/>
    <mergeCell ref="E4:E5"/>
    <mergeCell ref="F4:F5"/>
    <mergeCell ref="G4:G5"/>
    <mergeCell ref="J10:J11"/>
    <mergeCell ref="K10:K11"/>
    <mergeCell ref="B8:B9"/>
    <mergeCell ref="D8:D9"/>
    <mergeCell ref="E8:E9"/>
    <mergeCell ref="F8:F9"/>
    <mergeCell ref="G8:G9"/>
    <mergeCell ref="I6:I7"/>
    <mergeCell ref="J6:J7"/>
    <mergeCell ref="K6:K7"/>
    <mergeCell ref="H8:H9"/>
    <mergeCell ref="I8:I9"/>
    <mergeCell ref="J8:J9"/>
    <mergeCell ref="K8:K9"/>
    <mergeCell ref="H12:H13"/>
    <mergeCell ref="I12:I13"/>
    <mergeCell ref="J12:J13"/>
    <mergeCell ref="K12:K13"/>
    <mergeCell ref="B10:B11"/>
    <mergeCell ref="D10:D11"/>
    <mergeCell ref="E10:E11"/>
    <mergeCell ref="B12:B13"/>
    <mergeCell ref="D12:D13"/>
    <mergeCell ref="E12:E13"/>
    <mergeCell ref="F12:F13"/>
    <mergeCell ref="G12:G13"/>
    <mergeCell ref="F10:F11"/>
    <mergeCell ref="G10:G11"/>
    <mergeCell ref="H10:H11"/>
    <mergeCell ref="I10:I11"/>
    <mergeCell ref="K14:K15"/>
    <mergeCell ref="B16:B17"/>
    <mergeCell ref="D16:D17"/>
    <mergeCell ref="E16:E17"/>
    <mergeCell ref="F16:F17"/>
    <mergeCell ref="G16:G17"/>
    <mergeCell ref="H16:H17"/>
    <mergeCell ref="I16:I17"/>
    <mergeCell ref="J16:J17"/>
    <mergeCell ref="K16:K17"/>
    <mergeCell ref="E14:E15"/>
    <mergeCell ref="F14:F15"/>
    <mergeCell ref="G14:G15"/>
    <mergeCell ref="H14:H15"/>
    <mergeCell ref="I14:I15"/>
    <mergeCell ref="J14:J15"/>
    <mergeCell ref="I18:I19"/>
    <mergeCell ref="J18:J19"/>
    <mergeCell ref="K18:K19"/>
    <mergeCell ref="B20:B21"/>
    <mergeCell ref="D20:D21"/>
    <mergeCell ref="E20:E21"/>
    <mergeCell ref="F20:F21"/>
    <mergeCell ref="G20:G21"/>
    <mergeCell ref="H20:H21"/>
    <mergeCell ref="I20:I21"/>
    <mergeCell ref="B18:B19"/>
    <mergeCell ref="D18:D19"/>
    <mergeCell ref="E18:E19"/>
    <mergeCell ref="F18:F19"/>
    <mergeCell ref="G18:G19"/>
    <mergeCell ref="H18:H19"/>
    <mergeCell ref="J20:J21"/>
    <mergeCell ref="K20:K21"/>
    <mergeCell ref="B22:B23"/>
    <mergeCell ref="D22:D23"/>
    <mergeCell ref="E22:E23"/>
    <mergeCell ref="F22:F23"/>
    <mergeCell ref="G22:G23"/>
    <mergeCell ref="H22:H23"/>
    <mergeCell ref="I22:I23"/>
    <mergeCell ref="J22:J23"/>
    <mergeCell ref="K22:K23"/>
    <mergeCell ref="H24:H25"/>
    <mergeCell ref="I24:I25"/>
    <mergeCell ref="J24:J25"/>
    <mergeCell ref="K24:K25"/>
    <mergeCell ref="B24:B25"/>
    <mergeCell ref="D24:D25"/>
    <mergeCell ref="E24:E25"/>
    <mergeCell ref="F24:F25"/>
    <mergeCell ref="G24:G25"/>
  </mergeCells>
  <phoneticPr fontId="1"/>
  <pageMargins left="0.7" right="0.7" top="0.75" bottom="0.75" header="0.3" footer="0.3"/>
  <pageSetup paperSize="9" scale="6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D689D8-D748-4EC1-A944-926E896B7BF8}">
  <sheetPr>
    <pageSetUpPr fitToPage="1"/>
  </sheetPr>
  <dimension ref="A1:AI46"/>
  <sheetViews>
    <sheetView view="pageBreakPreview" zoomScale="134" zoomScaleNormal="100" workbookViewId="0"/>
  </sheetViews>
  <sheetFormatPr defaultColWidth="8.6640625" defaultRowHeight="18"/>
  <cols>
    <col min="1" max="1" width="1.83203125" style="3" customWidth="1"/>
    <col min="2" max="2" width="0.6640625" style="3" hidden="1" customWidth="1"/>
    <col min="3" max="3" width="2.58203125" style="3" customWidth="1"/>
    <col min="4" max="7" width="2.6640625" style="3" customWidth="1"/>
    <col min="8" max="8" width="4.08203125" style="3" customWidth="1"/>
    <col min="9" max="9" width="2.6640625" style="3" customWidth="1"/>
    <col min="10" max="11" width="2.58203125" style="3" customWidth="1"/>
    <col min="12" max="12" width="2.6640625" style="3" customWidth="1"/>
    <col min="13" max="24" width="2.58203125" style="3" customWidth="1"/>
    <col min="25" max="25" width="3.1640625" style="3" customWidth="1"/>
    <col min="26" max="32" width="2.58203125" style="3" customWidth="1"/>
    <col min="33" max="33" width="3.1640625" style="3" customWidth="1"/>
    <col min="34" max="34" width="2.58203125" style="3" customWidth="1"/>
    <col min="35" max="35" width="30.33203125" style="3" customWidth="1"/>
    <col min="36" max="138" width="2.58203125" style="3" customWidth="1"/>
    <col min="139" max="16384" width="8.6640625" style="3"/>
  </cols>
  <sheetData>
    <row r="1" spans="1:35">
      <c r="A1" s="1"/>
      <c r="B1" s="1"/>
      <c r="C1" s="2" t="s">
        <v>33</v>
      </c>
      <c r="D1" s="2"/>
      <c r="E1" s="1"/>
      <c r="F1" s="1"/>
      <c r="G1" s="1"/>
      <c r="H1" s="1"/>
      <c r="I1" s="1"/>
      <c r="J1" s="1"/>
      <c r="K1" s="1"/>
      <c r="L1" s="1"/>
      <c r="M1" s="1"/>
      <c r="N1" s="1"/>
      <c r="O1" s="1"/>
      <c r="P1" s="1"/>
      <c r="Q1" s="1"/>
      <c r="R1" s="1"/>
      <c r="S1" s="1"/>
      <c r="T1" s="1"/>
      <c r="U1" s="1"/>
      <c r="V1" s="1"/>
      <c r="W1" s="1"/>
      <c r="X1" s="1"/>
      <c r="Y1" s="1"/>
      <c r="Z1" s="1"/>
      <c r="AA1" s="1"/>
      <c r="AB1" s="1"/>
      <c r="AC1" s="1"/>
      <c r="AD1" s="1"/>
      <c r="AE1" s="1"/>
      <c r="AF1" s="1"/>
      <c r="AG1" s="1"/>
      <c r="AH1" s="1"/>
    </row>
    <row r="2" spans="1:35" ht="20">
      <c r="A2" s="1"/>
      <c r="B2" s="1"/>
      <c r="C2" s="206" t="s">
        <v>34</v>
      </c>
      <c r="D2" s="206"/>
      <c r="E2" s="206"/>
      <c r="F2" s="206"/>
      <c r="G2" s="206"/>
      <c r="H2" s="206"/>
      <c r="I2" s="206"/>
      <c r="J2" s="206"/>
      <c r="K2" s="206"/>
      <c r="L2" s="206"/>
      <c r="M2" s="206"/>
      <c r="N2" s="206"/>
      <c r="O2" s="206"/>
      <c r="P2" s="206"/>
      <c r="Q2" s="206"/>
      <c r="R2" s="206"/>
      <c r="S2" s="206"/>
      <c r="T2" s="206"/>
      <c r="U2" s="206"/>
      <c r="V2" s="206"/>
      <c r="W2" s="206"/>
      <c r="X2" s="206"/>
      <c r="Y2" s="206"/>
      <c r="Z2" s="206"/>
      <c r="AA2" s="206"/>
      <c r="AB2" s="206"/>
      <c r="AC2" s="206"/>
      <c r="AD2" s="206"/>
      <c r="AE2" s="206"/>
      <c r="AF2" s="206"/>
      <c r="AG2" s="206"/>
      <c r="AH2" s="1"/>
    </row>
    <row r="3" spans="1:35">
      <c r="A3" s="1"/>
      <c r="B3" s="1"/>
      <c r="C3" s="4" t="s">
        <v>35</v>
      </c>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row>
    <row r="4" spans="1:35">
      <c r="A4" s="1"/>
      <c r="B4" s="1"/>
      <c r="C4" s="9" t="s">
        <v>36</v>
      </c>
      <c r="D4" s="7"/>
      <c r="E4" s="7"/>
      <c r="F4" s="7"/>
      <c r="G4" s="7"/>
      <c r="H4" s="7"/>
      <c r="I4" s="7"/>
      <c r="J4" s="7"/>
      <c r="K4" s="7"/>
      <c r="L4" s="7"/>
      <c r="M4" s="7"/>
      <c r="N4" s="14"/>
      <c r="O4" s="8"/>
      <c r="P4" s="9" t="s">
        <v>37</v>
      </c>
      <c r="Q4" s="7"/>
      <c r="R4" s="7"/>
      <c r="S4" s="7"/>
      <c r="T4" s="7" t="s">
        <v>38</v>
      </c>
      <c r="U4" s="98"/>
      <c r="V4" s="98"/>
      <c r="W4" s="98"/>
      <c r="X4" s="98"/>
      <c r="Y4" s="98"/>
      <c r="Z4" s="98"/>
      <c r="AA4" s="98"/>
      <c r="AB4" s="98"/>
      <c r="AC4" s="98"/>
      <c r="AD4" s="98"/>
      <c r="AE4" s="98"/>
      <c r="AF4" s="98"/>
      <c r="AG4" s="99"/>
      <c r="AH4" s="1"/>
    </row>
    <row r="5" spans="1:35">
      <c r="A5" s="1"/>
      <c r="B5" s="1"/>
      <c r="C5" s="117" t="str">
        <f>様式第１号!E7&amp;""</f>
        <v/>
      </c>
      <c r="D5" s="118"/>
      <c r="E5" s="118"/>
      <c r="F5" s="118"/>
      <c r="G5" s="118"/>
      <c r="H5" s="118"/>
      <c r="I5" s="118"/>
      <c r="J5" s="118"/>
      <c r="K5" s="118"/>
      <c r="L5" s="118"/>
      <c r="M5" s="118"/>
      <c r="N5" s="118"/>
      <c r="O5" s="119"/>
      <c r="P5" s="100" t="str">
        <f>様式第１号!E5&amp;""</f>
        <v/>
      </c>
      <c r="Q5" s="101"/>
      <c r="R5" s="101"/>
      <c r="S5" s="101"/>
      <c r="T5" s="101"/>
      <c r="U5" s="101"/>
      <c r="V5" s="101"/>
      <c r="W5" s="101"/>
      <c r="X5" s="101"/>
      <c r="Y5" s="101"/>
      <c r="Z5" s="101"/>
      <c r="AA5" s="101"/>
      <c r="AB5" s="101"/>
      <c r="AC5" s="101"/>
      <c r="AD5" s="101"/>
      <c r="AE5" s="101"/>
      <c r="AF5" s="101"/>
      <c r="AG5" s="102"/>
      <c r="AH5" s="1"/>
    </row>
    <row r="6" spans="1:35">
      <c r="A6" s="1"/>
      <c r="B6" s="1"/>
      <c r="C6" s="120"/>
      <c r="D6" s="121"/>
      <c r="E6" s="121"/>
      <c r="F6" s="121"/>
      <c r="G6" s="121"/>
      <c r="H6" s="121"/>
      <c r="I6" s="121"/>
      <c r="J6" s="121"/>
      <c r="K6" s="121"/>
      <c r="L6" s="121"/>
      <c r="M6" s="121"/>
      <c r="N6" s="121"/>
      <c r="O6" s="122"/>
      <c r="P6" s="5" t="s">
        <v>39</v>
      </c>
      <c r="Q6" s="6"/>
      <c r="R6" s="6"/>
      <c r="S6" s="96"/>
      <c r="T6" s="96"/>
      <c r="U6" s="96"/>
      <c r="V6" s="96"/>
      <c r="W6" s="96"/>
      <c r="X6" s="96"/>
      <c r="Y6" s="96"/>
      <c r="Z6" s="96"/>
      <c r="AA6" s="96"/>
      <c r="AB6" s="96"/>
      <c r="AC6" s="96"/>
      <c r="AD6" s="96"/>
      <c r="AE6" s="96"/>
      <c r="AF6" s="96"/>
      <c r="AG6" s="97"/>
      <c r="AH6" s="1"/>
    </row>
    <row r="7" spans="1:35">
      <c r="A7" s="1"/>
      <c r="B7" s="1"/>
      <c r="C7" s="9" t="s">
        <v>40</v>
      </c>
      <c r="D7" s="7"/>
      <c r="E7" s="7"/>
      <c r="F7" s="7"/>
      <c r="G7" s="7"/>
      <c r="H7" s="7"/>
      <c r="I7" s="7"/>
      <c r="J7" s="7"/>
      <c r="K7" s="7"/>
      <c r="L7" s="7"/>
      <c r="M7" s="7"/>
      <c r="N7" s="7"/>
      <c r="O7" s="8"/>
      <c r="P7" s="9" t="s">
        <v>41</v>
      </c>
      <c r="Q7" s="7"/>
      <c r="R7" s="7"/>
      <c r="S7" s="7"/>
      <c r="T7" s="7"/>
      <c r="U7" s="7"/>
      <c r="V7" s="7"/>
      <c r="W7" s="7"/>
      <c r="X7" s="7"/>
      <c r="Y7" s="7"/>
      <c r="Z7" s="7"/>
      <c r="AA7" s="7"/>
      <c r="AB7" s="7"/>
      <c r="AC7" s="7"/>
      <c r="AD7" s="7"/>
      <c r="AE7" s="7"/>
      <c r="AF7" s="7"/>
      <c r="AG7" s="8"/>
      <c r="AH7" s="1"/>
    </row>
    <row r="8" spans="1:35">
      <c r="A8" s="1"/>
      <c r="B8" s="1"/>
      <c r="C8" s="207"/>
      <c r="D8" s="208"/>
      <c r="E8" s="208"/>
      <c r="F8" s="208"/>
      <c r="G8" s="208"/>
      <c r="H8" s="208"/>
      <c r="I8" s="208"/>
      <c r="J8" s="208"/>
      <c r="K8" s="208"/>
      <c r="L8" s="208"/>
      <c r="M8" s="208"/>
      <c r="N8" s="208"/>
      <c r="O8" s="209"/>
      <c r="P8" s="10" t="s">
        <v>42</v>
      </c>
      <c r="Q8" s="1"/>
      <c r="R8" s="1"/>
      <c r="S8" s="210"/>
      <c r="T8" s="208"/>
      <c r="U8" s="208"/>
      <c r="V8" s="208"/>
      <c r="W8" s="208"/>
      <c r="X8" s="208"/>
      <c r="Y8" s="208"/>
      <c r="Z8" s="208"/>
      <c r="AA8" s="208"/>
      <c r="AB8" s="208"/>
      <c r="AC8" s="208"/>
      <c r="AD8" s="208"/>
      <c r="AE8" s="208"/>
      <c r="AF8" s="208"/>
      <c r="AG8" s="209"/>
      <c r="AH8" s="1"/>
    </row>
    <row r="9" spans="1:35">
      <c r="A9" s="1"/>
      <c r="B9" s="1"/>
      <c r="C9" s="193"/>
      <c r="D9" s="194"/>
      <c r="E9" s="194"/>
      <c r="F9" s="194"/>
      <c r="G9" s="194"/>
      <c r="H9" s="194"/>
      <c r="I9" s="194"/>
      <c r="J9" s="194"/>
      <c r="K9" s="194"/>
      <c r="L9" s="194"/>
      <c r="M9" s="194"/>
      <c r="N9" s="194"/>
      <c r="O9" s="195"/>
      <c r="P9" s="11" t="s">
        <v>43</v>
      </c>
      <c r="Q9" s="6"/>
      <c r="R9" s="6"/>
      <c r="S9" s="94"/>
      <c r="T9" s="94"/>
      <c r="U9" s="94"/>
      <c r="V9" s="94"/>
      <c r="W9" s="94"/>
      <c r="X9" s="94"/>
      <c r="Y9" s="94"/>
      <c r="Z9" s="94"/>
      <c r="AA9" s="94"/>
      <c r="AB9" s="94"/>
      <c r="AC9" s="94"/>
      <c r="AD9" s="94"/>
      <c r="AE9" s="94"/>
      <c r="AF9" s="94"/>
      <c r="AG9" s="95"/>
      <c r="AH9" s="1"/>
    </row>
    <row r="10" spans="1:35" ht="18" customHeight="1">
      <c r="A10" s="1"/>
      <c r="B10" s="1"/>
      <c r="C10" s="190"/>
      <c r="D10" s="191"/>
      <c r="E10" s="191"/>
      <c r="F10" s="191"/>
      <c r="G10" s="191"/>
      <c r="H10" s="191"/>
      <c r="I10" s="191"/>
      <c r="J10" s="191"/>
      <c r="K10" s="191"/>
      <c r="L10" s="192"/>
      <c r="M10" s="211"/>
      <c r="N10" s="191"/>
      <c r="O10" s="191"/>
      <c r="P10" s="208"/>
      <c r="Q10" s="191"/>
      <c r="R10" s="192"/>
      <c r="S10" s="190"/>
      <c r="T10" s="191"/>
      <c r="U10" s="191"/>
      <c r="V10" s="191"/>
      <c r="W10" s="191"/>
      <c r="X10" s="191"/>
      <c r="Y10" s="191"/>
      <c r="Z10" s="191"/>
      <c r="AA10" s="192"/>
      <c r="AB10" s="211"/>
      <c r="AC10" s="212"/>
      <c r="AD10" s="212"/>
      <c r="AE10" s="212"/>
      <c r="AF10" s="212"/>
      <c r="AG10" s="213"/>
      <c r="AH10" s="1"/>
      <c r="AI10" s="25"/>
    </row>
    <row r="11" spans="1:35" ht="31.5" customHeight="1">
      <c r="A11" s="1"/>
      <c r="B11" s="1"/>
      <c r="C11" s="103" t="s">
        <v>44</v>
      </c>
      <c r="D11" s="116"/>
      <c r="E11" s="116"/>
      <c r="F11" s="116"/>
      <c r="G11" s="116"/>
      <c r="H11" s="116"/>
      <c r="I11" s="116"/>
      <c r="J11" s="116"/>
      <c r="K11" s="116"/>
      <c r="L11" s="110"/>
      <c r="M11" s="190"/>
      <c r="N11" s="191"/>
      <c r="O11" s="191"/>
      <c r="P11" s="191"/>
      <c r="Q11" s="191"/>
      <c r="R11" s="192"/>
      <c r="S11" s="109" t="s">
        <v>45</v>
      </c>
      <c r="T11" s="116"/>
      <c r="U11" s="116"/>
      <c r="V11" s="116"/>
      <c r="W11" s="116"/>
      <c r="X11" s="116"/>
      <c r="Y11" s="116"/>
      <c r="Z11" s="116"/>
      <c r="AA11" s="110"/>
      <c r="AB11" s="190"/>
      <c r="AC11" s="191"/>
      <c r="AD11" s="191"/>
      <c r="AE11" s="191"/>
      <c r="AF11" s="191"/>
      <c r="AG11" s="192"/>
      <c r="AH11" s="1"/>
    </row>
    <row r="12" spans="1:35" ht="18" customHeight="1">
      <c r="A12" s="1"/>
      <c r="B12" s="1"/>
      <c r="C12" s="203" t="s">
        <v>46</v>
      </c>
      <c r="D12" s="204"/>
      <c r="E12" s="204"/>
      <c r="F12" s="204"/>
      <c r="G12" s="204"/>
      <c r="H12" s="204"/>
      <c r="I12" s="204"/>
      <c r="J12" s="204"/>
      <c r="K12" s="204"/>
      <c r="L12" s="205"/>
      <c r="M12" s="190"/>
      <c r="N12" s="191"/>
      <c r="O12" s="192"/>
      <c r="P12" s="190"/>
      <c r="Q12" s="191"/>
      <c r="R12" s="192"/>
      <c r="S12" s="190"/>
      <c r="T12" s="191"/>
      <c r="U12" s="192"/>
      <c r="V12" s="190"/>
      <c r="W12" s="191"/>
      <c r="X12" s="192"/>
      <c r="Y12" s="190"/>
      <c r="Z12" s="191"/>
      <c r="AA12" s="192"/>
      <c r="AB12" s="190"/>
      <c r="AC12" s="191"/>
      <c r="AD12" s="192"/>
      <c r="AE12" s="190"/>
      <c r="AF12" s="191"/>
      <c r="AG12" s="192"/>
      <c r="AH12" s="1"/>
    </row>
    <row r="13" spans="1:35" ht="18" customHeight="1">
      <c r="A13" s="1"/>
      <c r="B13" s="1"/>
      <c r="C13" s="103" t="s">
        <v>47</v>
      </c>
      <c r="D13" s="104"/>
      <c r="E13" s="104"/>
      <c r="F13" s="104"/>
      <c r="G13" s="104"/>
      <c r="H13" s="104"/>
      <c r="I13" s="104"/>
      <c r="J13" s="104"/>
      <c r="K13" s="104"/>
      <c r="L13" s="105"/>
      <c r="M13" s="190"/>
      <c r="N13" s="191"/>
      <c r="O13" s="191"/>
      <c r="P13" s="191"/>
      <c r="Q13" s="191"/>
      <c r="R13" s="191"/>
      <c r="S13" s="191"/>
      <c r="T13" s="191"/>
      <c r="U13" s="191"/>
      <c r="V13" s="191"/>
      <c r="W13" s="191"/>
      <c r="X13" s="191"/>
      <c r="Y13" s="191"/>
      <c r="Z13" s="191"/>
      <c r="AA13" s="191"/>
      <c r="AB13" s="191"/>
      <c r="AC13" s="191"/>
      <c r="AD13" s="191"/>
      <c r="AE13" s="191"/>
      <c r="AF13" s="191"/>
      <c r="AG13" s="192"/>
      <c r="AH13" s="1"/>
    </row>
    <row r="14" spans="1:35">
      <c r="A14" s="1"/>
      <c r="B14" s="1"/>
      <c r="C14" s="106" t="s">
        <v>48</v>
      </c>
      <c r="D14" s="107"/>
      <c r="E14" s="107"/>
      <c r="F14" s="107"/>
      <c r="G14" s="107"/>
      <c r="H14" s="107"/>
      <c r="I14" s="107"/>
      <c r="J14" s="107"/>
      <c r="K14" s="107"/>
      <c r="L14" s="108"/>
      <c r="M14" s="193"/>
      <c r="N14" s="194"/>
      <c r="O14" s="194"/>
      <c r="P14" s="194"/>
      <c r="Q14" s="194"/>
      <c r="R14" s="194"/>
      <c r="S14" s="194"/>
      <c r="T14" s="194"/>
      <c r="U14" s="194"/>
      <c r="V14" s="194"/>
      <c r="W14" s="194"/>
      <c r="X14" s="194"/>
      <c r="Y14" s="194"/>
      <c r="Z14" s="194"/>
      <c r="AA14" s="194"/>
      <c r="AB14" s="194"/>
      <c r="AC14" s="194"/>
      <c r="AD14" s="194"/>
      <c r="AE14" s="194"/>
      <c r="AF14" s="194"/>
      <c r="AG14" s="195"/>
      <c r="AH14" s="1"/>
    </row>
    <row r="15" spans="1:35">
      <c r="A15" s="1"/>
      <c r="B15" s="1"/>
      <c r="C15" s="1"/>
      <c r="D15" s="1"/>
      <c r="E15" s="1"/>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row>
    <row r="16" spans="1:35">
      <c r="A16" s="1"/>
      <c r="B16" s="1"/>
      <c r="C16" s="4" t="s">
        <v>49</v>
      </c>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row>
    <row r="17" spans="1:34">
      <c r="A17" s="1"/>
      <c r="B17" s="1"/>
      <c r="C17" s="109" t="s">
        <v>50</v>
      </c>
      <c r="D17" s="116"/>
      <c r="E17" s="116"/>
      <c r="F17" s="116"/>
      <c r="G17" s="116" t="str">
        <f>Z34</f>
        <v/>
      </c>
      <c r="H17" s="116"/>
      <c r="I17" s="116"/>
      <c r="J17" s="116"/>
      <c r="K17" s="116"/>
      <c r="L17" s="116"/>
      <c r="M17" s="116"/>
      <c r="N17" s="116"/>
      <c r="O17" s="116"/>
      <c r="P17" s="116"/>
      <c r="Q17" s="116"/>
      <c r="R17" s="116"/>
      <c r="S17" s="116" t="s">
        <v>51</v>
      </c>
      <c r="T17" s="116"/>
      <c r="U17" s="110"/>
      <c r="V17" s="196" t="s">
        <v>52</v>
      </c>
      <c r="W17" s="197"/>
      <c r="X17" s="197"/>
      <c r="Y17" s="197"/>
      <c r="Z17" s="197"/>
      <c r="AA17" s="197"/>
      <c r="AB17" s="197"/>
      <c r="AC17" s="197"/>
      <c r="AD17" s="197"/>
      <c r="AE17" s="197"/>
      <c r="AF17" s="197"/>
      <c r="AG17" s="198"/>
      <c r="AH17" s="1"/>
    </row>
    <row r="18" spans="1:34">
      <c r="A18" s="1"/>
      <c r="B18" s="1"/>
      <c r="C18" s="117"/>
      <c r="D18" s="118"/>
      <c r="E18" s="118"/>
      <c r="F18" s="118"/>
      <c r="G18" s="118"/>
      <c r="H18" s="118"/>
      <c r="I18" s="118"/>
      <c r="J18" s="118"/>
      <c r="K18" s="118"/>
      <c r="L18" s="118"/>
      <c r="M18" s="118"/>
      <c r="N18" s="118"/>
      <c r="O18" s="118"/>
      <c r="P18" s="118"/>
      <c r="Q18" s="118"/>
      <c r="R18" s="118"/>
      <c r="S18" s="118"/>
      <c r="T18" s="118"/>
      <c r="U18" s="119"/>
      <c r="V18" s="199"/>
      <c r="W18" s="199"/>
      <c r="X18" s="199"/>
      <c r="Y18" s="199"/>
      <c r="Z18" s="199"/>
      <c r="AA18" s="199"/>
      <c r="AB18" s="199"/>
      <c r="AC18" s="199"/>
      <c r="AD18" s="199"/>
      <c r="AE18" s="199"/>
      <c r="AF18" s="199"/>
      <c r="AG18" s="200"/>
      <c r="AH18" s="1"/>
    </row>
    <row r="19" spans="1:34">
      <c r="A19" s="1"/>
      <c r="B19" s="1"/>
      <c r="C19" s="120"/>
      <c r="D19" s="121"/>
      <c r="E19" s="121"/>
      <c r="F19" s="121"/>
      <c r="G19" s="121"/>
      <c r="H19" s="121"/>
      <c r="I19" s="121"/>
      <c r="J19" s="121"/>
      <c r="K19" s="121"/>
      <c r="L19" s="121"/>
      <c r="M19" s="121"/>
      <c r="N19" s="121"/>
      <c r="O19" s="121"/>
      <c r="P19" s="121"/>
      <c r="Q19" s="121"/>
      <c r="R19" s="121"/>
      <c r="S19" s="121"/>
      <c r="T19" s="121"/>
      <c r="U19" s="122"/>
      <c r="V19" s="201"/>
      <c r="W19" s="201"/>
      <c r="X19" s="201"/>
      <c r="Y19" s="201"/>
      <c r="Z19" s="201"/>
      <c r="AA19" s="201"/>
      <c r="AB19" s="201"/>
      <c r="AC19" s="201"/>
      <c r="AD19" s="201"/>
      <c r="AE19" s="201"/>
      <c r="AF19" s="201"/>
      <c r="AG19" s="202"/>
      <c r="AH19" s="1"/>
    </row>
    <row r="20" spans="1:34" ht="18" customHeight="1">
      <c r="A20" s="1"/>
      <c r="B20" s="1"/>
      <c r="C20" s="175" t="s">
        <v>53</v>
      </c>
      <c r="D20" s="117" t="s">
        <v>54</v>
      </c>
      <c r="E20" s="118"/>
      <c r="F20" s="118"/>
      <c r="G20" s="118"/>
      <c r="H20" s="118"/>
      <c r="I20" s="118"/>
      <c r="J20" s="118"/>
      <c r="K20" s="118"/>
      <c r="L20" s="118"/>
      <c r="M20" s="118"/>
      <c r="N20" s="119"/>
      <c r="O20" s="177" t="s">
        <v>55</v>
      </c>
      <c r="P20" s="178"/>
      <c r="Q20" s="178"/>
      <c r="R20" s="179"/>
      <c r="S20" s="178" t="s">
        <v>56</v>
      </c>
      <c r="T20" s="183"/>
      <c r="U20" s="183"/>
      <c r="V20" s="184"/>
      <c r="W20" s="184"/>
      <c r="X20" s="184"/>
      <c r="Y20" s="185"/>
      <c r="Z20" s="188" t="s">
        <v>57</v>
      </c>
      <c r="AA20" s="184"/>
      <c r="AB20" s="184"/>
      <c r="AC20" s="184"/>
      <c r="AD20" s="184"/>
      <c r="AE20" s="184"/>
      <c r="AF20" s="184"/>
      <c r="AG20" s="185"/>
      <c r="AH20" s="1"/>
    </row>
    <row r="21" spans="1:34">
      <c r="A21" s="1"/>
      <c r="B21" s="1"/>
      <c r="C21" s="175"/>
      <c r="D21" s="120"/>
      <c r="E21" s="121"/>
      <c r="F21" s="121"/>
      <c r="G21" s="121"/>
      <c r="H21" s="121"/>
      <c r="I21" s="121"/>
      <c r="J21" s="121"/>
      <c r="K21" s="121"/>
      <c r="L21" s="121"/>
      <c r="M21" s="121"/>
      <c r="N21" s="122"/>
      <c r="O21" s="180"/>
      <c r="P21" s="181"/>
      <c r="Q21" s="181"/>
      <c r="R21" s="182"/>
      <c r="S21" s="186"/>
      <c r="T21" s="186"/>
      <c r="U21" s="186"/>
      <c r="V21" s="186"/>
      <c r="W21" s="186"/>
      <c r="X21" s="186"/>
      <c r="Y21" s="187"/>
      <c r="Z21" s="189"/>
      <c r="AA21" s="186"/>
      <c r="AB21" s="186"/>
      <c r="AC21" s="186"/>
      <c r="AD21" s="186"/>
      <c r="AE21" s="186"/>
      <c r="AF21" s="186"/>
      <c r="AG21" s="187"/>
      <c r="AH21" s="1"/>
    </row>
    <row r="22" spans="1:34">
      <c r="A22" s="1"/>
      <c r="B22" s="1"/>
      <c r="C22" s="175"/>
      <c r="D22" s="157" t="s">
        <v>58</v>
      </c>
      <c r="E22" s="158"/>
      <c r="F22" s="158"/>
      <c r="G22" s="158"/>
      <c r="H22" s="158"/>
      <c r="I22" s="158"/>
      <c r="J22" s="158"/>
      <c r="K22" s="158"/>
      <c r="L22" s="158"/>
      <c r="M22" s="158"/>
      <c r="N22" s="159"/>
      <c r="O22" s="134"/>
      <c r="P22" s="135"/>
      <c r="Q22" s="136"/>
      <c r="R22" s="13" t="s">
        <v>59</v>
      </c>
      <c r="S22" s="162" t="s">
        <v>60</v>
      </c>
      <c r="T22" s="162"/>
      <c r="U22" s="162"/>
      <c r="V22" s="162"/>
      <c r="W22" s="162"/>
      <c r="X22" s="162"/>
      <c r="Y22" s="161"/>
      <c r="Z22" s="123">
        <f>O22*10</f>
        <v>0</v>
      </c>
      <c r="AA22" s="124"/>
      <c r="AB22" s="124"/>
      <c r="AC22" s="124"/>
      <c r="AD22" s="124"/>
      <c r="AE22" s="125"/>
      <c r="AF22" s="109" t="s">
        <v>61</v>
      </c>
      <c r="AG22" s="110"/>
      <c r="AH22" s="1"/>
    </row>
    <row r="23" spans="1:34">
      <c r="A23" s="1"/>
      <c r="B23" s="1"/>
      <c r="C23" s="175"/>
      <c r="D23" s="157" t="s">
        <v>62</v>
      </c>
      <c r="E23" s="158"/>
      <c r="F23" s="158"/>
      <c r="G23" s="158"/>
      <c r="H23" s="158"/>
      <c r="I23" s="158"/>
      <c r="J23" s="158"/>
      <c r="K23" s="158"/>
      <c r="L23" s="158"/>
      <c r="M23" s="158"/>
      <c r="N23" s="159"/>
      <c r="O23" s="134"/>
      <c r="P23" s="135"/>
      <c r="Q23" s="136"/>
      <c r="R23" s="13" t="s">
        <v>59</v>
      </c>
      <c r="S23" s="162" t="s">
        <v>60</v>
      </c>
      <c r="T23" s="162"/>
      <c r="U23" s="162"/>
      <c r="V23" s="162"/>
      <c r="W23" s="162"/>
      <c r="X23" s="162"/>
      <c r="Y23" s="161"/>
      <c r="Z23" s="123">
        <f>O23*10</f>
        <v>0</v>
      </c>
      <c r="AA23" s="124"/>
      <c r="AB23" s="124"/>
      <c r="AC23" s="124"/>
      <c r="AD23" s="124"/>
      <c r="AE23" s="125"/>
      <c r="AF23" s="109" t="s">
        <v>61</v>
      </c>
      <c r="AG23" s="110"/>
      <c r="AH23" s="1"/>
    </row>
    <row r="24" spans="1:34" ht="28.25" customHeight="1">
      <c r="A24" s="1"/>
      <c r="B24" s="1"/>
      <c r="C24" s="175"/>
      <c r="D24" s="163" t="s">
        <v>63</v>
      </c>
      <c r="E24" s="164"/>
      <c r="F24" s="164"/>
      <c r="G24" s="164"/>
      <c r="H24" s="165"/>
      <c r="I24" s="169" t="s">
        <v>64</v>
      </c>
      <c r="J24" s="170"/>
      <c r="K24" s="170"/>
      <c r="L24" s="170"/>
      <c r="M24" s="170"/>
      <c r="N24" s="171"/>
      <c r="O24" s="172"/>
      <c r="P24" s="173"/>
      <c r="Q24" s="174"/>
      <c r="R24" s="55" t="s">
        <v>59</v>
      </c>
      <c r="S24" s="160" t="s">
        <v>65</v>
      </c>
      <c r="T24" s="160"/>
      <c r="U24" s="160"/>
      <c r="V24" s="160"/>
      <c r="W24" s="160"/>
      <c r="X24" s="160"/>
      <c r="Y24" s="161"/>
      <c r="Z24" s="123">
        <f>O24*2</f>
        <v>0</v>
      </c>
      <c r="AA24" s="124"/>
      <c r="AB24" s="124"/>
      <c r="AC24" s="124"/>
      <c r="AD24" s="124"/>
      <c r="AE24" s="125"/>
      <c r="AF24" s="109" t="s">
        <v>61</v>
      </c>
      <c r="AG24" s="110"/>
      <c r="AH24" s="1"/>
    </row>
    <row r="25" spans="1:34" ht="28.25" customHeight="1">
      <c r="A25" s="1"/>
      <c r="B25" s="1"/>
      <c r="C25" s="175"/>
      <c r="D25" s="166"/>
      <c r="E25" s="167"/>
      <c r="F25" s="167"/>
      <c r="G25" s="167"/>
      <c r="H25" s="168"/>
      <c r="I25" s="169" t="s">
        <v>66</v>
      </c>
      <c r="J25" s="170"/>
      <c r="K25" s="170"/>
      <c r="L25" s="170"/>
      <c r="M25" s="170"/>
      <c r="N25" s="171"/>
      <c r="O25" s="172"/>
      <c r="P25" s="173"/>
      <c r="Q25" s="174"/>
      <c r="R25" s="55" t="s">
        <v>59</v>
      </c>
      <c r="S25" s="160" t="s">
        <v>67</v>
      </c>
      <c r="T25" s="160"/>
      <c r="U25" s="160"/>
      <c r="V25" s="160"/>
      <c r="W25" s="160"/>
      <c r="X25" s="160"/>
      <c r="Y25" s="161"/>
      <c r="Z25" s="123">
        <f>O25*2.5</f>
        <v>0</v>
      </c>
      <c r="AA25" s="124"/>
      <c r="AB25" s="124"/>
      <c r="AC25" s="124"/>
      <c r="AD25" s="124"/>
      <c r="AE25" s="125"/>
      <c r="AF25" s="109" t="s">
        <v>61</v>
      </c>
      <c r="AG25" s="110"/>
      <c r="AH25" s="1"/>
    </row>
    <row r="26" spans="1:34" ht="28.25" customHeight="1">
      <c r="A26" s="1"/>
      <c r="B26" s="1"/>
      <c r="C26" s="175"/>
      <c r="D26" s="166"/>
      <c r="E26" s="167"/>
      <c r="F26" s="167"/>
      <c r="G26" s="167"/>
      <c r="H26" s="168"/>
      <c r="I26" s="169" t="s">
        <v>68</v>
      </c>
      <c r="J26" s="170"/>
      <c r="K26" s="170"/>
      <c r="L26" s="170"/>
      <c r="M26" s="170"/>
      <c r="N26" s="171"/>
      <c r="O26" s="172"/>
      <c r="P26" s="173"/>
      <c r="Q26" s="174"/>
      <c r="R26" s="55" t="s">
        <v>59</v>
      </c>
      <c r="S26" s="160" t="s">
        <v>69</v>
      </c>
      <c r="T26" s="160"/>
      <c r="U26" s="160"/>
      <c r="V26" s="160"/>
      <c r="W26" s="160"/>
      <c r="X26" s="160"/>
      <c r="Y26" s="161"/>
      <c r="Z26" s="123">
        <f>O26*3.25</f>
        <v>0</v>
      </c>
      <c r="AA26" s="124"/>
      <c r="AB26" s="124"/>
      <c r="AC26" s="124"/>
      <c r="AD26" s="124"/>
      <c r="AE26" s="125"/>
      <c r="AF26" s="109" t="s">
        <v>61</v>
      </c>
      <c r="AG26" s="110"/>
      <c r="AH26" s="1"/>
    </row>
    <row r="27" spans="1:34" ht="28.25" customHeight="1">
      <c r="A27" s="1"/>
      <c r="B27" s="1"/>
      <c r="C27" s="175"/>
      <c r="D27" s="166"/>
      <c r="E27" s="167"/>
      <c r="F27" s="167"/>
      <c r="G27" s="167"/>
      <c r="H27" s="168"/>
      <c r="I27" s="169" t="s">
        <v>70</v>
      </c>
      <c r="J27" s="170"/>
      <c r="K27" s="170"/>
      <c r="L27" s="170"/>
      <c r="M27" s="170"/>
      <c r="N27" s="171"/>
      <c r="O27" s="172"/>
      <c r="P27" s="173"/>
      <c r="Q27" s="174"/>
      <c r="R27" s="55" t="s">
        <v>59</v>
      </c>
      <c r="S27" s="160" t="s">
        <v>71</v>
      </c>
      <c r="T27" s="160"/>
      <c r="U27" s="160"/>
      <c r="V27" s="160"/>
      <c r="W27" s="160"/>
      <c r="X27" s="160"/>
      <c r="Y27" s="161"/>
      <c r="Z27" s="123">
        <f>O27*3.5</f>
        <v>0</v>
      </c>
      <c r="AA27" s="124"/>
      <c r="AB27" s="124"/>
      <c r="AC27" s="124"/>
      <c r="AD27" s="124"/>
      <c r="AE27" s="125"/>
      <c r="AF27" s="109" t="s">
        <v>61</v>
      </c>
      <c r="AG27" s="110"/>
      <c r="AH27" s="1"/>
    </row>
    <row r="28" spans="1:34" ht="34.5" customHeight="1">
      <c r="A28" s="1"/>
      <c r="B28" s="1"/>
      <c r="C28" s="175"/>
      <c r="D28" s="157" t="s">
        <v>72</v>
      </c>
      <c r="E28" s="158"/>
      <c r="F28" s="158"/>
      <c r="G28" s="158"/>
      <c r="H28" s="158"/>
      <c r="I28" s="158"/>
      <c r="J28" s="158"/>
      <c r="K28" s="158"/>
      <c r="L28" s="158"/>
      <c r="M28" s="158"/>
      <c r="N28" s="159"/>
      <c r="O28" s="134"/>
      <c r="P28" s="135"/>
      <c r="Q28" s="136"/>
      <c r="R28" s="13" t="s">
        <v>59</v>
      </c>
      <c r="S28" s="154" t="s">
        <v>73</v>
      </c>
      <c r="T28" s="160"/>
      <c r="U28" s="160"/>
      <c r="V28" s="160"/>
      <c r="W28" s="160"/>
      <c r="X28" s="160"/>
      <c r="Y28" s="161"/>
      <c r="Z28" s="123">
        <f>IF(ISNUMBER(O28), 10, 0)</f>
        <v>0</v>
      </c>
      <c r="AA28" s="124"/>
      <c r="AB28" s="124"/>
      <c r="AC28" s="124"/>
      <c r="AD28" s="124"/>
      <c r="AE28" s="125"/>
      <c r="AF28" s="109" t="s">
        <v>61</v>
      </c>
      <c r="AG28" s="110"/>
      <c r="AH28" s="1"/>
    </row>
    <row r="29" spans="1:34" ht="30" customHeight="1">
      <c r="A29" s="1"/>
      <c r="B29" s="1"/>
      <c r="C29" s="175"/>
      <c r="D29" s="157" t="s">
        <v>74</v>
      </c>
      <c r="E29" s="158"/>
      <c r="F29" s="158"/>
      <c r="G29" s="158"/>
      <c r="H29" s="158"/>
      <c r="I29" s="158"/>
      <c r="J29" s="158"/>
      <c r="K29" s="158"/>
      <c r="L29" s="158"/>
      <c r="M29" s="158"/>
      <c r="N29" s="159"/>
      <c r="O29" s="134"/>
      <c r="P29" s="135"/>
      <c r="Q29" s="136"/>
      <c r="R29" s="13" t="s">
        <v>59</v>
      </c>
      <c r="S29" s="154" t="s">
        <v>73</v>
      </c>
      <c r="T29" s="160"/>
      <c r="U29" s="160"/>
      <c r="V29" s="160"/>
      <c r="W29" s="160"/>
      <c r="X29" s="160"/>
      <c r="Y29" s="161"/>
      <c r="Z29" s="123">
        <f>IF(ISNUMBER(O29), 10, 0)</f>
        <v>0</v>
      </c>
      <c r="AA29" s="124"/>
      <c r="AB29" s="124"/>
      <c r="AC29" s="124"/>
      <c r="AD29" s="124"/>
      <c r="AE29" s="125"/>
      <c r="AF29" s="109" t="s">
        <v>61</v>
      </c>
      <c r="AG29" s="110"/>
      <c r="AH29" s="1"/>
    </row>
    <row r="30" spans="1:34" ht="18" customHeight="1">
      <c r="A30" s="1"/>
      <c r="B30" s="1"/>
      <c r="C30" s="175"/>
      <c r="D30" s="143" t="s">
        <v>75</v>
      </c>
      <c r="E30" s="144"/>
      <c r="F30" s="144"/>
      <c r="G30" s="144"/>
      <c r="H30" s="145"/>
      <c r="I30" s="150" t="s">
        <v>76</v>
      </c>
      <c r="J30" s="150"/>
      <c r="K30" s="150"/>
      <c r="L30" s="150"/>
      <c r="M30" s="150"/>
      <c r="N30" s="150"/>
      <c r="O30" s="151"/>
      <c r="P30" s="152"/>
      <c r="Q30" s="153"/>
      <c r="R30" s="12" t="s">
        <v>77</v>
      </c>
      <c r="S30" s="154" t="s">
        <v>78</v>
      </c>
      <c r="T30" s="154"/>
      <c r="U30" s="154"/>
      <c r="V30" s="154"/>
      <c r="W30" s="154"/>
      <c r="X30" s="154"/>
      <c r="Y30" s="155"/>
      <c r="Z30" s="137">
        <f>O30*10</f>
        <v>0</v>
      </c>
      <c r="AA30" s="137"/>
      <c r="AB30" s="137"/>
      <c r="AC30" s="137"/>
      <c r="AD30" s="137"/>
      <c r="AE30" s="137"/>
      <c r="AF30" s="109" t="s">
        <v>61</v>
      </c>
      <c r="AG30" s="110"/>
      <c r="AH30" s="1"/>
    </row>
    <row r="31" spans="1:34" ht="18" customHeight="1">
      <c r="A31" s="1"/>
      <c r="B31" s="1"/>
      <c r="C31" s="175"/>
      <c r="D31" s="146"/>
      <c r="E31" s="147"/>
      <c r="F31" s="147"/>
      <c r="G31" s="147"/>
      <c r="H31" s="148"/>
      <c r="I31" s="150" t="s">
        <v>79</v>
      </c>
      <c r="J31" s="150"/>
      <c r="K31" s="150"/>
      <c r="L31" s="150"/>
      <c r="M31" s="150"/>
      <c r="N31" s="150"/>
      <c r="O31" s="151"/>
      <c r="P31" s="152"/>
      <c r="Q31" s="153"/>
      <c r="R31" s="12" t="s">
        <v>59</v>
      </c>
      <c r="S31" s="132"/>
      <c r="T31" s="132"/>
      <c r="U31" s="132"/>
      <c r="V31" s="132"/>
      <c r="W31" s="132"/>
      <c r="X31" s="132"/>
      <c r="Y31" s="133"/>
      <c r="Z31" s="137">
        <f>O31*10</f>
        <v>0</v>
      </c>
      <c r="AA31" s="137"/>
      <c r="AB31" s="137"/>
      <c r="AC31" s="137"/>
      <c r="AD31" s="137"/>
      <c r="AE31" s="137"/>
      <c r="AF31" s="117"/>
      <c r="AG31" s="119"/>
      <c r="AH31" s="1"/>
    </row>
    <row r="32" spans="1:34" ht="18" customHeight="1">
      <c r="A32" s="1"/>
      <c r="B32" s="1"/>
      <c r="C32" s="175"/>
      <c r="D32" s="149"/>
      <c r="E32" s="147"/>
      <c r="F32" s="147"/>
      <c r="G32" s="147"/>
      <c r="H32" s="148"/>
      <c r="I32" s="156" t="s">
        <v>80</v>
      </c>
      <c r="J32" s="156"/>
      <c r="K32" s="156"/>
      <c r="L32" s="156"/>
      <c r="M32" s="156"/>
      <c r="N32" s="156"/>
      <c r="O32" s="134"/>
      <c r="P32" s="135"/>
      <c r="Q32" s="136"/>
      <c r="R32" s="13" t="s">
        <v>59</v>
      </c>
      <c r="S32" s="132"/>
      <c r="T32" s="132"/>
      <c r="U32" s="132"/>
      <c r="V32" s="132"/>
      <c r="W32" s="132"/>
      <c r="X32" s="132"/>
      <c r="Y32" s="133"/>
      <c r="Z32" s="137">
        <f>O32*10</f>
        <v>0</v>
      </c>
      <c r="AA32" s="137"/>
      <c r="AB32" s="137"/>
      <c r="AC32" s="137"/>
      <c r="AD32" s="137"/>
      <c r="AE32" s="137"/>
      <c r="AF32" s="117"/>
      <c r="AG32" s="119"/>
      <c r="AH32" s="1"/>
    </row>
    <row r="33" spans="1:34" ht="28.5" customHeight="1">
      <c r="A33" s="1"/>
      <c r="B33" s="1"/>
      <c r="C33" s="176"/>
      <c r="D33" s="138" t="s">
        <v>81</v>
      </c>
      <c r="E33" s="139"/>
      <c r="F33" s="139"/>
      <c r="G33" s="139"/>
      <c r="H33" s="139"/>
      <c r="I33" s="139"/>
      <c r="J33" s="139"/>
      <c r="K33" s="139"/>
      <c r="L33" s="139"/>
      <c r="M33" s="139"/>
      <c r="N33" s="140"/>
      <c r="O33" s="141"/>
      <c r="P33" s="141"/>
      <c r="Q33" s="141"/>
      <c r="R33" s="12" t="s">
        <v>77</v>
      </c>
      <c r="S33" s="142" t="s">
        <v>60</v>
      </c>
      <c r="T33" s="142"/>
      <c r="U33" s="142"/>
      <c r="V33" s="142"/>
      <c r="W33" s="142"/>
      <c r="X33" s="142"/>
      <c r="Y33" s="142"/>
      <c r="Z33" s="123">
        <f>O33*10</f>
        <v>0</v>
      </c>
      <c r="AA33" s="124"/>
      <c r="AB33" s="124"/>
      <c r="AC33" s="124"/>
      <c r="AD33" s="124"/>
      <c r="AE33" s="125"/>
      <c r="AF33" s="109" t="s">
        <v>61</v>
      </c>
      <c r="AG33" s="110"/>
      <c r="AH33" s="1"/>
    </row>
    <row r="34" spans="1:34" ht="18" customHeight="1">
      <c r="A34" s="1"/>
      <c r="B34" s="1"/>
      <c r="C34" s="111" t="s">
        <v>82</v>
      </c>
      <c r="D34" s="112"/>
      <c r="E34" s="112"/>
      <c r="F34" s="112"/>
      <c r="G34" s="112"/>
      <c r="H34" s="112"/>
      <c r="I34" s="112"/>
      <c r="J34" s="112"/>
      <c r="K34" s="112"/>
      <c r="L34" s="112"/>
      <c r="M34" s="112"/>
      <c r="N34" s="112"/>
      <c r="O34" s="112"/>
      <c r="P34" s="112"/>
      <c r="Q34" s="112"/>
      <c r="R34" s="112"/>
      <c r="S34" s="109" t="s">
        <v>83</v>
      </c>
      <c r="T34" s="116"/>
      <c r="U34" s="116"/>
      <c r="V34" s="116"/>
      <c r="W34" s="116"/>
      <c r="X34" s="116"/>
      <c r="Y34" s="110"/>
      <c r="Z34" s="123" t="str">
        <f>IF(SUM(Z22:AE33)=0,"",SUM(Z22:AE33))</f>
        <v/>
      </c>
      <c r="AA34" s="124"/>
      <c r="AB34" s="124"/>
      <c r="AC34" s="124"/>
      <c r="AD34" s="124"/>
      <c r="AE34" s="125"/>
      <c r="AF34" s="109" t="s">
        <v>51</v>
      </c>
      <c r="AG34" s="110"/>
      <c r="AH34" s="1"/>
    </row>
    <row r="35" spans="1:34">
      <c r="A35" s="1"/>
      <c r="B35" s="1"/>
      <c r="C35" s="113"/>
      <c r="D35" s="112"/>
      <c r="E35" s="112"/>
      <c r="F35" s="112"/>
      <c r="G35" s="112"/>
      <c r="H35" s="112"/>
      <c r="I35" s="112"/>
      <c r="J35" s="112"/>
      <c r="K35" s="112"/>
      <c r="L35" s="112"/>
      <c r="M35" s="112"/>
      <c r="N35" s="112"/>
      <c r="O35" s="112"/>
      <c r="P35" s="112"/>
      <c r="Q35" s="112"/>
      <c r="R35" s="112"/>
      <c r="S35" s="117"/>
      <c r="T35" s="118"/>
      <c r="U35" s="118"/>
      <c r="V35" s="118"/>
      <c r="W35" s="118"/>
      <c r="X35" s="118"/>
      <c r="Y35" s="119"/>
      <c r="Z35" s="126"/>
      <c r="AA35" s="127"/>
      <c r="AB35" s="127"/>
      <c r="AC35" s="127"/>
      <c r="AD35" s="127"/>
      <c r="AE35" s="128"/>
      <c r="AF35" s="117"/>
      <c r="AG35" s="119"/>
      <c r="AH35" s="1"/>
    </row>
    <row r="36" spans="1:34">
      <c r="A36" s="1"/>
      <c r="B36" s="1"/>
      <c r="C36" s="114"/>
      <c r="D36" s="115"/>
      <c r="E36" s="115"/>
      <c r="F36" s="115"/>
      <c r="G36" s="115"/>
      <c r="H36" s="115"/>
      <c r="I36" s="115"/>
      <c r="J36" s="115"/>
      <c r="K36" s="115"/>
      <c r="L36" s="115"/>
      <c r="M36" s="115"/>
      <c r="N36" s="115"/>
      <c r="O36" s="115"/>
      <c r="P36" s="115"/>
      <c r="Q36" s="115"/>
      <c r="R36" s="115"/>
      <c r="S36" s="120"/>
      <c r="T36" s="121"/>
      <c r="U36" s="121"/>
      <c r="V36" s="121"/>
      <c r="W36" s="121"/>
      <c r="X36" s="121"/>
      <c r="Y36" s="122"/>
      <c r="Z36" s="129"/>
      <c r="AA36" s="130"/>
      <c r="AB36" s="130"/>
      <c r="AC36" s="130"/>
      <c r="AD36" s="130"/>
      <c r="AE36" s="131"/>
      <c r="AF36" s="120"/>
      <c r="AG36" s="122"/>
      <c r="AH36" s="1"/>
    </row>
    <row r="37" spans="1:34">
      <c r="A37" s="1"/>
      <c r="B37" s="1"/>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row>
    <row r="38" spans="1:34">
      <c r="A38" s="1"/>
      <c r="B38" s="1"/>
      <c r="C38" s="4" t="s">
        <v>84</v>
      </c>
      <c r="D38" s="4"/>
      <c r="E38" s="4"/>
      <c r="F38" s="4"/>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row>
    <row r="39" spans="1:34" ht="20">
      <c r="A39" s="1"/>
      <c r="B39" s="1"/>
      <c r="C39" s="46" t="s">
        <v>85</v>
      </c>
      <c r="D39" s="47"/>
      <c r="E39" s="47"/>
      <c r="F39" s="47"/>
      <c r="G39" s="47"/>
      <c r="H39" s="47"/>
      <c r="I39" s="47"/>
      <c r="J39" s="47"/>
      <c r="K39" s="47"/>
      <c r="L39" s="47"/>
      <c r="M39" s="47"/>
      <c r="N39" s="47"/>
      <c r="O39" s="47"/>
      <c r="P39" s="47"/>
      <c r="Q39" s="47"/>
      <c r="R39" s="47"/>
      <c r="S39" s="47"/>
      <c r="T39" s="47"/>
      <c r="U39" s="47"/>
      <c r="V39" s="47"/>
      <c r="W39" s="47"/>
      <c r="X39" s="47"/>
      <c r="Y39" s="47"/>
      <c r="Z39" s="47"/>
      <c r="AA39" s="47"/>
      <c r="AB39" s="47"/>
      <c r="AC39" s="47"/>
      <c r="AD39" s="47"/>
      <c r="AE39" s="47"/>
      <c r="AF39" s="47"/>
      <c r="AG39" s="48"/>
      <c r="AH39" s="1"/>
    </row>
    <row r="40" spans="1:34">
      <c r="A40" s="1"/>
      <c r="B40" s="1"/>
      <c r="C40" s="49" t="s">
        <v>86</v>
      </c>
      <c r="D40" s="50"/>
      <c r="E40" s="50"/>
      <c r="F40" s="50"/>
      <c r="G40" s="50"/>
      <c r="H40" s="50"/>
      <c r="I40" s="50"/>
      <c r="J40" s="50"/>
      <c r="K40" s="50"/>
      <c r="L40" s="50"/>
      <c r="M40" s="50"/>
      <c r="N40" s="50"/>
      <c r="O40" s="50"/>
      <c r="P40" s="50"/>
      <c r="Q40" s="50"/>
      <c r="R40" s="50"/>
      <c r="S40" s="50"/>
      <c r="T40" s="50"/>
      <c r="U40" s="50"/>
      <c r="V40" s="50"/>
      <c r="W40" s="50"/>
      <c r="X40" s="50"/>
      <c r="Y40" s="50"/>
      <c r="Z40" s="50"/>
      <c r="AA40" s="50"/>
      <c r="AB40" s="50"/>
      <c r="AC40" s="50"/>
      <c r="AD40" s="50"/>
      <c r="AE40" s="50"/>
      <c r="AF40" s="50"/>
      <c r="AG40" s="51"/>
      <c r="AH40" s="1"/>
    </row>
    <row r="41" spans="1:34">
      <c r="A41" s="1"/>
      <c r="B41" s="1"/>
      <c r="C41" s="49" t="s">
        <v>87</v>
      </c>
      <c r="D41" s="50"/>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1"/>
      <c r="AH41" s="1"/>
    </row>
    <row r="42" spans="1:34">
      <c r="A42" s="1"/>
      <c r="B42" s="1"/>
      <c r="C42" s="49" t="s">
        <v>88</v>
      </c>
      <c r="D42" s="50"/>
      <c r="E42" s="50"/>
      <c r="F42" s="50"/>
      <c r="G42" s="50"/>
      <c r="H42" s="50"/>
      <c r="I42" s="50"/>
      <c r="J42" s="50"/>
      <c r="K42" s="50"/>
      <c r="L42" s="50"/>
      <c r="M42" s="50"/>
      <c r="N42" s="50"/>
      <c r="O42" s="50"/>
      <c r="P42" s="50"/>
      <c r="Q42" s="50"/>
      <c r="R42" s="50"/>
      <c r="S42" s="50"/>
      <c r="T42" s="50"/>
      <c r="U42" s="50"/>
      <c r="V42" s="50"/>
      <c r="W42" s="50"/>
      <c r="X42" s="50"/>
      <c r="Y42" s="50"/>
      <c r="Z42" s="50"/>
      <c r="AA42" s="50"/>
      <c r="AB42" s="50"/>
      <c r="AC42" s="50"/>
      <c r="AD42" s="50"/>
      <c r="AE42" s="50"/>
      <c r="AF42" s="50"/>
      <c r="AG42" s="51"/>
      <c r="AH42" s="1"/>
    </row>
    <row r="43" spans="1:34" ht="165.65" customHeight="1">
      <c r="A43" s="1"/>
      <c r="B43" s="1"/>
      <c r="C43" s="49"/>
      <c r="D43" s="132" t="s">
        <v>89</v>
      </c>
      <c r="E43" s="132"/>
      <c r="F43" s="132"/>
      <c r="G43" s="132"/>
      <c r="H43" s="132"/>
      <c r="I43" s="132"/>
      <c r="J43" s="132"/>
      <c r="K43" s="132"/>
      <c r="L43" s="132"/>
      <c r="M43" s="132"/>
      <c r="N43" s="132"/>
      <c r="O43" s="132"/>
      <c r="P43" s="132"/>
      <c r="Q43" s="132"/>
      <c r="R43" s="132"/>
      <c r="S43" s="132"/>
      <c r="T43" s="132"/>
      <c r="U43" s="132"/>
      <c r="V43" s="132"/>
      <c r="W43" s="132"/>
      <c r="X43" s="132"/>
      <c r="Y43" s="132"/>
      <c r="Z43" s="132"/>
      <c r="AA43" s="132"/>
      <c r="AB43" s="132"/>
      <c r="AC43" s="132"/>
      <c r="AD43" s="132"/>
      <c r="AE43" s="132"/>
      <c r="AF43" s="132"/>
      <c r="AG43" s="133"/>
      <c r="AH43" s="1"/>
    </row>
    <row r="44" spans="1:34" ht="31.25" customHeight="1">
      <c r="A44" s="1"/>
      <c r="B44" s="1"/>
      <c r="C44" s="89" t="s">
        <v>90</v>
      </c>
      <c r="D44" s="90"/>
      <c r="E44" s="90"/>
      <c r="F44" s="90"/>
      <c r="G44" s="90"/>
      <c r="H44" s="90"/>
      <c r="I44" s="90"/>
      <c r="J44" s="90"/>
      <c r="K44" s="90"/>
      <c r="L44" s="90"/>
      <c r="M44" s="90"/>
      <c r="N44" s="90"/>
      <c r="O44" s="90"/>
      <c r="P44" s="90"/>
      <c r="Q44" s="90"/>
      <c r="R44" s="90"/>
      <c r="S44" s="90"/>
      <c r="T44" s="90"/>
      <c r="U44" s="90"/>
      <c r="V44" s="90"/>
      <c r="W44" s="90"/>
      <c r="X44" s="90"/>
      <c r="Y44" s="90"/>
      <c r="Z44" s="90"/>
      <c r="AA44" s="90"/>
      <c r="AB44" s="90"/>
      <c r="AC44" s="90"/>
      <c r="AD44" s="90"/>
      <c r="AE44" s="90"/>
      <c r="AF44" s="90"/>
      <c r="AG44" s="91"/>
      <c r="AH44" s="1"/>
    </row>
    <row r="45" spans="1:34">
      <c r="A45" s="1"/>
      <c r="B45" s="1"/>
      <c r="C45" s="92" t="s">
        <v>91</v>
      </c>
      <c r="D45" s="93"/>
      <c r="E45" s="52" t="s">
        <v>92</v>
      </c>
      <c r="F45" s="53"/>
      <c r="G45" s="54"/>
      <c r="H45" s="53"/>
      <c r="I45" s="53"/>
      <c r="J45" s="53"/>
      <c r="K45" s="53"/>
      <c r="L45" s="53"/>
      <c r="M45" s="53"/>
      <c r="N45" s="53"/>
      <c r="O45" s="53"/>
      <c r="P45" s="53"/>
      <c r="Q45" s="53"/>
      <c r="R45" s="53"/>
      <c r="S45" s="53"/>
      <c r="T45" s="53"/>
      <c r="U45" s="53"/>
      <c r="V45" s="53"/>
      <c r="W45" s="53"/>
      <c r="X45" s="53"/>
      <c r="Y45" s="53"/>
      <c r="Z45" s="53"/>
      <c r="AA45" s="53"/>
      <c r="AB45" s="6"/>
      <c r="AC45" s="6"/>
      <c r="AD45" s="6"/>
      <c r="AE45" s="6"/>
      <c r="AF45" s="6"/>
      <c r="AG45" s="15"/>
      <c r="AH45" s="1"/>
    </row>
    <row r="46" spans="1:34">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row>
  </sheetData>
  <sheetProtection algorithmName="SHA-512" hashValue="CM4LAul/36LiOyWM430KYHEiyndR8br0+fnyd1yVXuIokIceSp7Fd1GPPd4iTSDinbXLwF6AMMOA5n/RdD1/5w==" saltValue="XIEITza2COSyHjjxvYBTkg==" spinCount="100000" sheet="1" objects="1" scenarios="1"/>
  <mergeCells count="103">
    <mergeCell ref="C2:AG2"/>
    <mergeCell ref="C5:O6"/>
    <mergeCell ref="C8:O8"/>
    <mergeCell ref="S8:AG8"/>
    <mergeCell ref="C9:O9"/>
    <mergeCell ref="C10:L10"/>
    <mergeCell ref="M10:R10"/>
    <mergeCell ref="S10:AA10"/>
    <mergeCell ref="AB10:AG10"/>
    <mergeCell ref="AB12:AD12"/>
    <mergeCell ref="AE12:AG12"/>
    <mergeCell ref="M13:AG13"/>
    <mergeCell ref="M14:AG14"/>
    <mergeCell ref="C17:F19"/>
    <mergeCell ref="G17:R19"/>
    <mergeCell ref="S17:U19"/>
    <mergeCell ref="V17:AG19"/>
    <mergeCell ref="C11:L11"/>
    <mergeCell ref="M11:R11"/>
    <mergeCell ref="S11:AA11"/>
    <mergeCell ref="AB11:AG11"/>
    <mergeCell ref="C12:L12"/>
    <mergeCell ref="M12:O12"/>
    <mergeCell ref="P12:R12"/>
    <mergeCell ref="S12:U12"/>
    <mergeCell ref="V12:X12"/>
    <mergeCell ref="Y12:AA12"/>
    <mergeCell ref="C20:C33"/>
    <mergeCell ref="D20:N21"/>
    <mergeCell ref="O20:R21"/>
    <mergeCell ref="S20:Y21"/>
    <mergeCell ref="Z20:AG21"/>
    <mergeCell ref="D22:N22"/>
    <mergeCell ref="O22:Q22"/>
    <mergeCell ref="S22:Y22"/>
    <mergeCell ref="Z22:AE22"/>
    <mergeCell ref="AF24:AG24"/>
    <mergeCell ref="I25:N25"/>
    <mergeCell ref="O25:Q25"/>
    <mergeCell ref="S25:Y25"/>
    <mergeCell ref="Z25:AE25"/>
    <mergeCell ref="AF25:AG25"/>
    <mergeCell ref="D28:N28"/>
    <mergeCell ref="O28:Q28"/>
    <mergeCell ref="S28:Y28"/>
    <mergeCell ref="AF28:AG28"/>
    <mergeCell ref="Z26:AE26"/>
    <mergeCell ref="AF26:AG26"/>
    <mergeCell ref="I27:N27"/>
    <mergeCell ref="O27:Q27"/>
    <mergeCell ref="S27:Y27"/>
    <mergeCell ref="Z27:AE27"/>
    <mergeCell ref="AF27:AG27"/>
    <mergeCell ref="AF22:AG22"/>
    <mergeCell ref="D23:N23"/>
    <mergeCell ref="O23:Q23"/>
    <mergeCell ref="S23:Y23"/>
    <mergeCell ref="Z23:AE23"/>
    <mergeCell ref="AF23:AG23"/>
    <mergeCell ref="D24:H27"/>
    <mergeCell ref="I24:N24"/>
    <mergeCell ref="O24:Q24"/>
    <mergeCell ref="S24:Y24"/>
    <mergeCell ref="Z24:AE24"/>
    <mergeCell ref="I26:N26"/>
    <mergeCell ref="O26:Q26"/>
    <mergeCell ref="S26:Y26"/>
    <mergeCell ref="Z30:AE30"/>
    <mergeCell ref="Z28:AE28"/>
    <mergeCell ref="AF30:AG32"/>
    <mergeCell ref="I31:N31"/>
    <mergeCell ref="O31:Q31"/>
    <mergeCell ref="Z31:AE31"/>
    <mergeCell ref="I32:N32"/>
    <mergeCell ref="D29:N29"/>
    <mergeCell ref="O29:Q29"/>
    <mergeCell ref="S29:Y29"/>
    <mergeCell ref="Z29:AE29"/>
    <mergeCell ref="AF29:AG29"/>
    <mergeCell ref="C44:AG44"/>
    <mergeCell ref="C45:D45"/>
    <mergeCell ref="S9:AG9"/>
    <mergeCell ref="S6:AG6"/>
    <mergeCell ref="U4:AG4"/>
    <mergeCell ref="P5:AG5"/>
    <mergeCell ref="C13:L13"/>
    <mergeCell ref="C14:L14"/>
    <mergeCell ref="AF33:AG33"/>
    <mergeCell ref="C34:R36"/>
    <mergeCell ref="S34:Y36"/>
    <mergeCell ref="Z34:AE36"/>
    <mergeCell ref="AF34:AG36"/>
    <mergeCell ref="D43:AG43"/>
    <mergeCell ref="O32:Q32"/>
    <mergeCell ref="Z32:AE32"/>
    <mergeCell ref="D33:N33"/>
    <mergeCell ref="O33:Q33"/>
    <mergeCell ref="S33:Y33"/>
    <mergeCell ref="Z33:AE33"/>
    <mergeCell ref="D30:H32"/>
    <mergeCell ref="I30:N30"/>
    <mergeCell ref="O30:Q30"/>
    <mergeCell ref="S30:Y32"/>
  </mergeCells>
  <phoneticPr fontId="1"/>
  <dataValidations count="9">
    <dataValidation type="list" allowBlank="1" showInputMessage="1" showErrorMessage="1" sqref="C45:D45" xr:uid="{FF84C8F9-5066-4FB7-A194-444857746CF0}">
      <formula1>"□,☑"</formula1>
    </dataValidation>
    <dataValidation allowBlank="1" showInputMessage="1" showErrorMessage="1" prompt="通帳に記載されている通りに入力してください。_x000a__x000a_例）カ）○○" sqref="M14:AG14" xr:uid="{A0E6C796-D8EA-4CCC-BB97-240832629E81}"/>
    <dataValidation type="list" allowBlank="1" showInputMessage="1" showErrorMessage="1" prompt="プルダウンより選択してください。" sqref="M10:R10" xr:uid="{C6E13B0E-4A0C-4D8D-AE84-52FCD6787418}">
      <formula1>"銀行,金庫,組合,農協,漁協"</formula1>
    </dataValidation>
    <dataValidation type="list" allowBlank="1" showInputMessage="1" showErrorMessage="1" prompt="プルダウンより選択してください。" sqref="AB10:AG10" xr:uid="{7DCCDB75-3C61-4401-A571-E87FCE26D67A}">
      <formula1>"本店,支店,出張所,本所,支所"</formula1>
    </dataValidation>
    <dataValidation type="list" allowBlank="1" showInputMessage="1" showErrorMessage="1" prompt="プルダウンより選択してください。" sqref="AB11:AG11" xr:uid="{F9929ED2-EBE5-4405-9D35-D7A2A1F3ED3E}">
      <formula1>"普通,当座"</formula1>
    </dataValidation>
    <dataValidation allowBlank="1" showInputMessage="1" showErrorMessage="1" prompt="申請内容についてお聞きするため、ご連絡する場合がございます。" sqref="S9:AG9 C8:O8 C9:O9 S8:AG8" xr:uid="{F0675BD1-814D-4669-8CC2-277CCC161630}"/>
    <dataValidation imeMode="fullKatakana" allowBlank="1" showInputMessage="1" showErrorMessage="1" prompt="通帳に記載されている通りに入力してください。_x000a__x000a_例）カ）○○" sqref="M13:AG13" xr:uid="{3049F141-9F27-48FE-A086-8804E6BC4F8B}"/>
    <dataValidation allowBlank="1" showInputMessage="1" showErrorMessage="1" prompt="金融機関名を入力してください。" sqref="C10:L10" xr:uid="{A8EB3035-B496-4D6D-8611-76FD45AB8F77}"/>
    <dataValidation allowBlank="1" showInputMessage="1" showErrorMessage="1" prompt="支店名を入力してください。" sqref="S10:AA10" xr:uid="{F85166A5-B2FE-4A13-A2EA-BB787B5C36E5}"/>
  </dataValidations>
  <printOptions horizontalCentered="1"/>
  <pageMargins left="0.70866141732283472" right="0.70866141732283472" top="0.74803149606299213" bottom="0.74803149606299213" header="0.31496062992125984" footer="0.31496062992125984"/>
  <pageSetup paperSize="9" scale="67" orientation="portrait" r:id="rId1"/>
  <ignoredErrors>
    <ignoredError sqref="P5" unlocked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71A492-FB98-4C46-B21A-F38876E40B68}">
  <dimension ref="A1:G30"/>
  <sheetViews>
    <sheetView view="pageBreakPreview" zoomScale="126" zoomScaleNormal="100" workbookViewId="0"/>
  </sheetViews>
  <sheetFormatPr defaultRowHeight="18"/>
  <cols>
    <col min="2" max="2" width="4.33203125" customWidth="1"/>
    <col min="3" max="3" width="25.58203125" customWidth="1"/>
    <col min="5" max="5" width="2.1640625" bestFit="1" customWidth="1"/>
    <col min="6" max="6" width="12.1640625" bestFit="1" customWidth="1"/>
    <col min="7" max="7" width="19.08203125" customWidth="1"/>
  </cols>
  <sheetData>
    <row r="1" spans="1:7">
      <c r="A1" s="23" t="s">
        <v>93</v>
      </c>
    </row>
    <row r="2" spans="1:7">
      <c r="A2" s="23"/>
    </row>
    <row r="3" spans="1:7">
      <c r="A3" s="27" t="s">
        <v>94</v>
      </c>
    </row>
    <row r="4" spans="1:7" ht="25.25" customHeight="1">
      <c r="A4" s="227"/>
      <c r="B4" s="221" t="s">
        <v>95</v>
      </c>
      <c r="C4" s="28" t="s">
        <v>96</v>
      </c>
      <c r="D4" s="221" t="s">
        <v>97</v>
      </c>
      <c r="E4" s="221" t="s">
        <v>98</v>
      </c>
      <c r="F4" s="221"/>
      <c r="G4" s="225" t="s">
        <v>99</v>
      </c>
    </row>
    <row r="5" spans="1:7">
      <c r="A5" s="227"/>
      <c r="B5" s="221"/>
      <c r="C5" s="28" t="s">
        <v>100</v>
      </c>
      <c r="D5" s="221"/>
      <c r="E5" s="228" t="s">
        <v>101</v>
      </c>
      <c r="F5" s="228"/>
      <c r="G5" s="226"/>
    </row>
    <row r="6" spans="1:7" ht="18" customHeight="1">
      <c r="A6" s="220" t="s">
        <v>102</v>
      </c>
      <c r="B6" s="221">
        <v>1</v>
      </c>
      <c r="C6" s="64" t="str">
        <f>IF(C7="", "", "(" &amp; PHONETIC(C7) &amp; ")")</f>
        <v/>
      </c>
      <c r="D6" s="222"/>
      <c r="E6" s="58"/>
      <c r="F6" s="28" t="s">
        <v>103</v>
      </c>
      <c r="G6" s="223" t="s">
        <v>104</v>
      </c>
    </row>
    <row r="7" spans="1:7" ht="18" customHeight="1">
      <c r="A7" s="220"/>
      <c r="B7" s="221"/>
      <c r="C7" s="65"/>
      <c r="D7" s="222"/>
      <c r="E7" s="58"/>
      <c r="F7" s="28" t="s">
        <v>105</v>
      </c>
      <c r="G7" s="224"/>
    </row>
    <row r="8" spans="1:7" ht="18" customHeight="1">
      <c r="A8" s="220"/>
      <c r="B8" s="221">
        <v>2</v>
      </c>
      <c r="C8" s="64" t="str">
        <f t="shared" ref="C8" si="0">IF(C9="", "", "(" &amp; PHONETIC(C9) &amp; ")")</f>
        <v/>
      </c>
      <c r="D8" s="222"/>
      <c r="E8" s="58"/>
      <c r="F8" s="28" t="s">
        <v>103</v>
      </c>
      <c r="G8" s="223" t="s">
        <v>104</v>
      </c>
    </row>
    <row r="9" spans="1:7" ht="18" customHeight="1">
      <c r="A9" s="220"/>
      <c r="B9" s="221"/>
      <c r="C9" s="65"/>
      <c r="D9" s="222"/>
      <c r="E9" s="58"/>
      <c r="F9" s="28" t="s">
        <v>105</v>
      </c>
      <c r="G9" s="224"/>
    </row>
    <row r="10" spans="1:7" ht="18" customHeight="1">
      <c r="A10" s="220"/>
      <c r="B10" s="221">
        <v>3</v>
      </c>
      <c r="C10" s="64" t="str">
        <f t="shared" ref="C10" si="1">IF(C11="", "", "(" &amp; PHONETIC(C11) &amp; ")")</f>
        <v/>
      </c>
      <c r="D10" s="222"/>
      <c r="E10" s="58"/>
      <c r="F10" s="28" t="s">
        <v>103</v>
      </c>
      <c r="G10" s="223" t="s">
        <v>104</v>
      </c>
    </row>
    <row r="11" spans="1:7" ht="18" customHeight="1">
      <c r="A11" s="220"/>
      <c r="B11" s="221"/>
      <c r="C11" s="65"/>
      <c r="D11" s="222"/>
      <c r="E11" s="58"/>
      <c r="F11" s="28" t="s">
        <v>105</v>
      </c>
      <c r="G11" s="224"/>
    </row>
    <row r="12" spans="1:7" ht="18" customHeight="1">
      <c r="A12" s="220"/>
      <c r="B12" s="221">
        <v>4</v>
      </c>
      <c r="C12" s="64" t="str">
        <f t="shared" ref="C12" si="2">IF(C13="", "", "(" &amp; PHONETIC(C13) &amp; ")")</f>
        <v/>
      </c>
      <c r="D12" s="222"/>
      <c r="E12" s="58"/>
      <c r="F12" s="28" t="s">
        <v>103</v>
      </c>
      <c r="G12" s="223" t="s">
        <v>104</v>
      </c>
    </row>
    <row r="13" spans="1:7" ht="18" customHeight="1">
      <c r="A13" s="220"/>
      <c r="B13" s="221"/>
      <c r="C13" s="65"/>
      <c r="D13" s="222"/>
      <c r="E13" s="58"/>
      <c r="F13" s="28" t="s">
        <v>105</v>
      </c>
      <c r="G13" s="224"/>
    </row>
    <row r="14" spans="1:7" ht="18" customHeight="1">
      <c r="A14" s="220"/>
      <c r="B14" s="221">
        <v>5</v>
      </c>
      <c r="C14" s="64" t="str">
        <f t="shared" ref="C14" si="3">IF(C15="", "", "(" &amp; PHONETIC(C15) &amp; ")")</f>
        <v/>
      </c>
      <c r="D14" s="222"/>
      <c r="E14" s="58"/>
      <c r="F14" s="28" t="s">
        <v>103</v>
      </c>
      <c r="G14" s="223" t="s">
        <v>104</v>
      </c>
    </row>
    <row r="15" spans="1:7" ht="18" customHeight="1">
      <c r="A15" s="220"/>
      <c r="B15" s="221"/>
      <c r="C15" s="65"/>
      <c r="D15" s="222"/>
      <c r="E15" s="58"/>
      <c r="F15" s="28" t="s">
        <v>105</v>
      </c>
      <c r="G15" s="224"/>
    </row>
    <row r="16" spans="1:7" ht="18" customHeight="1">
      <c r="A16" s="220"/>
      <c r="B16" s="221">
        <v>6</v>
      </c>
      <c r="C16" s="64" t="str">
        <f t="shared" ref="C16" si="4">IF(C17="", "", "(" &amp; PHONETIC(C17) &amp; ")")</f>
        <v/>
      </c>
      <c r="D16" s="222"/>
      <c r="E16" s="58"/>
      <c r="F16" s="28" t="s">
        <v>103</v>
      </c>
      <c r="G16" s="223" t="s">
        <v>104</v>
      </c>
    </row>
    <row r="17" spans="1:7" ht="18" customHeight="1">
      <c r="A17" s="220"/>
      <c r="B17" s="221"/>
      <c r="C17" s="65"/>
      <c r="D17" s="222"/>
      <c r="E17" s="58"/>
      <c r="F17" s="28" t="s">
        <v>105</v>
      </c>
      <c r="G17" s="224"/>
    </row>
    <row r="18" spans="1:7" ht="18" customHeight="1">
      <c r="A18" s="220"/>
      <c r="B18" s="221">
        <v>7</v>
      </c>
      <c r="C18" s="64" t="str">
        <f t="shared" ref="C18" si="5">IF(C19="", "", "(" &amp; PHONETIC(C19) &amp; ")")</f>
        <v/>
      </c>
      <c r="D18" s="222"/>
      <c r="E18" s="58"/>
      <c r="F18" s="28" t="s">
        <v>103</v>
      </c>
      <c r="G18" s="223" t="s">
        <v>104</v>
      </c>
    </row>
    <row r="19" spans="1:7" ht="18" customHeight="1">
      <c r="A19" s="220"/>
      <c r="B19" s="221"/>
      <c r="C19" s="65"/>
      <c r="D19" s="222"/>
      <c r="E19" s="58"/>
      <c r="F19" s="28" t="s">
        <v>105</v>
      </c>
      <c r="G19" s="224"/>
    </row>
    <row r="20" spans="1:7" ht="18" customHeight="1">
      <c r="A20" s="220"/>
      <c r="B20" s="221">
        <v>8</v>
      </c>
      <c r="C20" s="64" t="str">
        <f t="shared" ref="C20" si="6">IF(C21="", "", "(" &amp; PHONETIC(C21) &amp; ")")</f>
        <v/>
      </c>
      <c r="D20" s="222"/>
      <c r="E20" s="58"/>
      <c r="F20" s="28" t="s">
        <v>103</v>
      </c>
      <c r="G20" s="223" t="s">
        <v>104</v>
      </c>
    </row>
    <row r="21" spans="1:7" ht="18" customHeight="1">
      <c r="A21" s="220"/>
      <c r="B21" s="221"/>
      <c r="C21" s="65"/>
      <c r="D21" s="222"/>
      <c r="E21" s="58"/>
      <c r="F21" s="28" t="s">
        <v>105</v>
      </c>
      <c r="G21" s="224"/>
    </row>
    <row r="22" spans="1:7" ht="18" customHeight="1">
      <c r="A22" s="220"/>
      <c r="B22" s="221">
        <v>9</v>
      </c>
      <c r="C22" s="64" t="str">
        <f t="shared" ref="C22" si="7">IF(C23="", "", "(" &amp; PHONETIC(C23) &amp; ")")</f>
        <v/>
      </c>
      <c r="D22" s="222"/>
      <c r="E22" s="58"/>
      <c r="F22" s="28" t="s">
        <v>103</v>
      </c>
      <c r="G22" s="223" t="s">
        <v>104</v>
      </c>
    </row>
    <row r="23" spans="1:7" ht="18" customHeight="1">
      <c r="A23" s="220"/>
      <c r="B23" s="221"/>
      <c r="C23" s="65"/>
      <c r="D23" s="222"/>
      <c r="E23" s="58"/>
      <c r="F23" s="28" t="s">
        <v>105</v>
      </c>
      <c r="G23" s="224"/>
    </row>
    <row r="24" spans="1:7" ht="18" customHeight="1">
      <c r="A24" s="220"/>
      <c r="B24" s="221">
        <v>10</v>
      </c>
      <c r="C24" s="64" t="str">
        <f t="shared" ref="C24" si="8">IF(C25="", "", "(" &amp; PHONETIC(C25) &amp; ")")</f>
        <v/>
      </c>
      <c r="D24" s="222"/>
      <c r="E24" s="58"/>
      <c r="F24" s="28" t="s">
        <v>103</v>
      </c>
      <c r="G24" s="223" t="s">
        <v>104</v>
      </c>
    </row>
    <row r="25" spans="1:7" ht="18" customHeight="1">
      <c r="A25" s="220"/>
      <c r="B25" s="221"/>
      <c r="C25" s="65"/>
      <c r="D25" s="222"/>
      <c r="E25" s="58"/>
      <c r="F25" s="28" t="s">
        <v>105</v>
      </c>
      <c r="G25" s="224"/>
    </row>
    <row r="26" spans="1:7" ht="18" customHeight="1">
      <c r="A26" s="214" t="s">
        <v>106</v>
      </c>
      <c r="B26" s="215"/>
      <c r="C26" s="215"/>
      <c r="D26" s="215"/>
      <c r="E26" s="216"/>
      <c r="F26" s="60"/>
      <c r="G26" s="59" t="s">
        <v>107</v>
      </c>
    </row>
    <row r="27" spans="1:7">
      <c r="A27" s="217"/>
      <c r="B27" s="218"/>
      <c r="C27" s="218"/>
      <c r="D27" s="218"/>
      <c r="E27" s="219"/>
      <c r="F27" s="60"/>
      <c r="G27" s="30" t="s">
        <v>108</v>
      </c>
    </row>
    <row r="28" spans="1:7">
      <c r="A28" s="24"/>
      <c r="B28" s="24"/>
      <c r="C28" s="24"/>
      <c r="D28" s="24"/>
      <c r="E28" s="24"/>
      <c r="F28" s="24"/>
      <c r="G28" s="24"/>
    </row>
    <row r="29" spans="1:7">
      <c r="A29" s="29" t="s">
        <v>109</v>
      </c>
    </row>
    <row r="30" spans="1:7">
      <c r="A30" s="26" t="s">
        <v>110</v>
      </c>
    </row>
  </sheetData>
  <mergeCells count="38">
    <mergeCell ref="G4:G5"/>
    <mergeCell ref="A4:A5"/>
    <mergeCell ref="B4:B5"/>
    <mergeCell ref="D4:D5"/>
    <mergeCell ref="E4:F4"/>
    <mergeCell ref="E5:F5"/>
    <mergeCell ref="B12:B13"/>
    <mergeCell ref="D12:D13"/>
    <mergeCell ref="B8:B9"/>
    <mergeCell ref="D8:D9"/>
    <mergeCell ref="B10:B11"/>
    <mergeCell ref="D10:D11"/>
    <mergeCell ref="G20:G21"/>
    <mergeCell ref="G22:G23"/>
    <mergeCell ref="G24:G25"/>
    <mergeCell ref="B14:B15"/>
    <mergeCell ref="D14:D15"/>
    <mergeCell ref="B18:B19"/>
    <mergeCell ref="D18:D19"/>
    <mergeCell ref="B16:B17"/>
    <mergeCell ref="D16:D17"/>
    <mergeCell ref="G18:G19"/>
    <mergeCell ref="A26:E27"/>
    <mergeCell ref="A6:A25"/>
    <mergeCell ref="B6:B7"/>
    <mergeCell ref="D6:D7"/>
    <mergeCell ref="G6:G7"/>
    <mergeCell ref="G8:G9"/>
    <mergeCell ref="G10:G11"/>
    <mergeCell ref="G12:G13"/>
    <mergeCell ref="G14:G15"/>
    <mergeCell ref="G16:G17"/>
    <mergeCell ref="B24:B25"/>
    <mergeCell ref="D24:D25"/>
    <mergeCell ref="B22:B23"/>
    <mergeCell ref="D22:D23"/>
    <mergeCell ref="B20:B21"/>
    <mergeCell ref="D20:D21"/>
  </mergeCells>
  <phoneticPr fontId="1"/>
  <dataValidations count="1">
    <dataValidation type="list" allowBlank="1" showInputMessage="1" showErrorMessage="1" sqref="E6:E25 F26:F27" xr:uid="{EA3B6BE1-007C-4231-928B-12E6CCEAB1F8}">
      <formula1>"☑"</formula1>
    </dataValidation>
  </dataValidations>
  <pageMargins left="0.7" right="0.7" top="0.75" bottom="0.75" header="0.3" footer="0.3"/>
  <pageSetup paperSize="9" scale="9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7F5B7F-0EC3-4DEA-A841-C09CC880AB4C}">
  <dimension ref="A1:G40"/>
  <sheetViews>
    <sheetView view="pageBreakPreview" zoomScale="126" zoomScaleNormal="100" workbookViewId="0"/>
  </sheetViews>
  <sheetFormatPr defaultRowHeight="18"/>
  <cols>
    <col min="2" max="2" width="4.33203125" customWidth="1"/>
    <col min="3" max="3" width="25.58203125" customWidth="1"/>
    <col min="5" max="5" width="2.1640625" bestFit="1" customWidth="1"/>
    <col min="6" max="6" width="12.1640625" bestFit="1" customWidth="1"/>
    <col min="7" max="7" width="19.08203125" customWidth="1"/>
  </cols>
  <sheetData>
    <row r="1" spans="1:7">
      <c r="A1" s="23" t="s">
        <v>111</v>
      </c>
    </row>
    <row r="2" spans="1:7">
      <c r="A2" s="23"/>
    </row>
    <row r="3" spans="1:7">
      <c r="A3" s="27" t="s">
        <v>112</v>
      </c>
    </row>
    <row r="4" spans="1:7" ht="25.25" customHeight="1">
      <c r="A4" s="227"/>
      <c r="B4" s="221" t="s">
        <v>95</v>
      </c>
      <c r="C4" s="28" t="s">
        <v>96</v>
      </c>
      <c r="D4" s="221" t="s">
        <v>97</v>
      </c>
      <c r="E4" s="221" t="s">
        <v>98</v>
      </c>
      <c r="F4" s="221"/>
      <c r="G4" s="225" t="s">
        <v>99</v>
      </c>
    </row>
    <row r="5" spans="1:7">
      <c r="A5" s="227"/>
      <c r="B5" s="221"/>
      <c r="C5" s="28" t="s">
        <v>100</v>
      </c>
      <c r="D5" s="221"/>
      <c r="E5" s="228" t="s">
        <v>101</v>
      </c>
      <c r="F5" s="228"/>
      <c r="G5" s="226"/>
    </row>
    <row r="6" spans="1:7" ht="18" customHeight="1">
      <c r="A6" s="221" t="s">
        <v>113</v>
      </c>
      <c r="B6" s="225">
        <v>1</v>
      </c>
      <c r="C6" s="30" t="str">
        <f>IF(C7="", "", "(" &amp; PHONETIC(C7) &amp; ")")</f>
        <v/>
      </c>
      <c r="D6" s="232"/>
      <c r="E6" s="58"/>
      <c r="F6" s="28" t="s">
        <v>103</v>
      </c>
      <c r="G6" s="231" t="s">
        <v>104</v>
      </c>
    </row>
    <row r="7" spans="1:7" ht="18" customHeight="1">
      <c r="A7" s="221"/>
      <c r="B7" s="235"/>
      <c r="C7" s="229"/>
      <c r="D7" s="233"/>
      <c r="E7" s="58"/>
      <c r="F7" s="28" t="s">
        <v>114</v>
      </c>
      <c r="G7" s="231"/>
    </row>
    <row r="8" spans="1:7" ht="18" customHeight="1">
      <c r="A8" s="221"/>
      <c r="B8" s="226"/>
      <c r="C8" s="230"/>
      <c r="D8" s="234"/>
      <c r="E8" s="58"/>
      <c r="F8" s="28" t="s">
        <v>105</v>
      </c>
      <c r="G8" s="231"/>
    </row>
    <row r="9" spans="1:7" ht="18" customHeight="1">
      <c r="A9" s="221"/>
      <c r="B9" s="225">
        <v>2</v>
      </c>
      <c r="C9" s="30" t="str">
        <f t="shared" ref="C9" si="0">IF(C10="", "", "(" &amp; PHONETIC(C10) &amp; ")")</f>
        <v/>
      </c>
      <c r="D9" s="232"/>
      <c r="E9" s="58"/>
      <c r="F9" s="28" t="s">
        <v>103</v>
      </c>
      <c r="G9" s="231" t="s">
        <v>104</v>
      </c>
    </row>
    <row r="10" spans="1:7" ht="18" customHeight="1">
      <c r="A10" s="221"/>
      <c r="B10" s="235"/>
      <c r="C10" s="229"/>
      <c r="D10" s="233"/>
      <c r="E10" s="58"/>
      <c r="F10" s="28" t="s">
        <v>114</v>
      </c>
      <c r="G10" s="231"/>
    </row>
    <row r="11" spans="1:7" ht="18" customHeight="1">
      <c r="A11" s="221"/>
      <c r="B11" s="226"/>
      <c r="C11" s="230"/>
      <c r="D11" s="234"/>
      <c r="E11" s="58"/>
      <c r="F11" s="28" t="s">
        <v>105</v>
      </c>
      <c r="G11" s="231"/>
    </row>
    <row r="12" spans="1:7" ht="18" customHeight="1">
      <c r="A12" s="221"/>
      <c r="B12" s="225">
        <v>3</v>
      </c>
      <c r="C12" s="30" t="str">
        <f t="shared" ref="C12" si="1">IF(C13="", "", "(" &amp; PHONETIC(C13) &amp; ")")</f>
        <v/>
      </c>
      <c r="D12" s="232"/>
      <c r="E12" s="58"/>
      <c r="F12" s="28" t="s">
        <v>103</v>
      </c>
      <c r="G12" s="231" t="s">
        <v>104</v>
      </c>
    </row>
    <row r="13" spans="1:7" ht="18" customHeight="1">
      <c r="A13" s="221"/>
      <c r="B13" s="235"/>
      <c r="C13" s="229"/>
      <c r="D13" s="233"/>
      <c r="E13" s="58"/>
      <c r="F13" s="28" t="s">
        <v>114</v>
      </c>
      <c r="G13" s="231"/>
    </row>
    <row r="14" spans="1:7" ht="18" customHeight="1">
      <c r="A14" s="221"/>
      <c r="B14" s="226"/>
      <c r="C14" s="230"/>
      <c r="D14" s="234"/>
      <c r="E14" s="58"/>
      <c r="F14" s="28" t="s">
        <v>105</v>
      </c>
      <c r="G14" s="231"/>
    </row>
    <row r="15" spans="1:7" ht="18" customHeight="1">
      <c r="A15" s="221"/>
      <c r="B15" s="225">
        <v>4</v>
      </c>
      <c r="C15" s="30" t="str">
        <f t="shared" ref="C15" si="2">IF(C16="", "", "(" &amp; PHONETIC(C16) &amp; ")")</f>
        <v/>
      </c>
      <c r="D15" s="232"/>
      <c r="E15" s="58"/>
      <c r="F15" s="28" t="s">
        <v>103</v>
      </c>
      <c r="G15" s="231" t="s">
        <v>104</v>
      </c>
    </row>
    <row r="16" spans="1:7" ht="18" customHeight="1">
      <c r="A16" s="221"/>
      <c r="B16" s="235"/>
      <c r="C16" s="229"/>
      <c r="D16" s="233"/>
      <c r="E16" s="58"/>
      <c r="F16" s="28" t="s">
        <v>114</v>
      </c>
      <c r="G16" s="231"/>
    </row>
    <row r="17" spans="1:7" ht="18" customHeight="1">
      <c r="A17" s="221"/>
      <c r="B17" s="226"/>
      <c r="C17" s="230"/>
      <c r="D17" s="234"/>
      <c r="E17" s="58"/>
      <c r="F17" s="28" t="s">
        <v>105</v>
      </c>
      <c r="G17" s="231"/>
    </row>
    <row r="18" spans="1:7" ht="18" customHeight="1">
      <c r="A18" s="221"/>
      <c r="B18" s="225">
        <v>5</v>
      </c>
      <c r="C18" s="30" t="str">
        <f t="shared" ref="C18" si="3">IF(C19="", "", "(" &amp; PHONETIC(C19) &amp; ")")</f>
        <v/>
      </c>
      <c r="D18" s="232"/>
      <c r="E18" s="58"/>
      <c r="F18" s="28" t="s">
        <v>103</v>
      </c>
      <c r="G18" s="231" t="s">
        <v>104</v>
      </c>
    </row>
    <row r="19" spans="1:7" ht="18" customHeight="1">
      <c r="A19" s="221"/>
      <c r="B19" s="235"/>
      <c r="C19" s="229"/>
      <c r="D19" s="233"/>
      <c r="E19" s="58"/>
      <c r="F19" s="28" t="s">
        <v>114</v>
      </c>
      <c r="G19" s="231"/>
    </row>
    <row r="20" spans="1:7" ht="18" customHeight="1">
      <c r="A20" s="221"/>
      <c r="B20" s="226"/>
      <c r="C20" s="230"/>
      <c r="D20" s="234"/>
      <c r="E20" s="58"/>
      <c r="F20" s="28" t="s">
        <v>105</v>
      </c>
      <c r="G20" s="231"/>
    </row>
    <row r="21" spans="1:7" ht="18" customHeight="1">
      <c r="A21" s="221"/>
      <c r="B21" s="225">
        <v>6</v>
      </c>
      <c r="C21" s="30" t="str">
        <f t="shared" ref="C21" si="4">IF(C22="", "", "(" &amp; PHONETIC(C22) &amp; ")")</f>
        <v/>
      </c>
      <c r="D21" s="232"/>
      <c r="E21" s="58"/>
      <c r="F21" s="28" t="s">
        <v>103</v>
      </c>
      <c r="G21" s="231" t="s">
        <v>104</v>
      </c>
    </row>
    <row r="22" spans="1:7" ht="18" customHeight="1">
      <c r="A22" s="221"/>
      <c r="B22" s="235"/>
      <c r="C22" s="229"/>
      <c r="D22" s="233"/>
      <c r="E22" s="58"/>
      <c r="F22" s="28" t="s">
        <v>114</v>
      </c>
      <c r="G22" s="231"/>
    </row>
    <row r="23" spans="1:7" ht="18" customHeight="1">
      <c r="A23" s="221"/>
      <c r="B23" s="226"/>
      <c r="C23" s="230"/>
      <c r="D23" s="234"/>
      <c r="E23" s="58"/>
      <c r="F23" s="28" t="s">
        <v>105</v>
      </c>
      <c r="G23" s="231"/>
    </row>
    <row r="24" spans="1:7" ht="18" customHeight="1">
      <c r="A24" s="221"/>
      <c r="B24" s="225">
        <v>7</v>
      </c>
      <c r="C24" s="30"/>
      <c r="D24" s="232"/>
      <c r="E24" s="58"/>
      <c r="F24" s="28" t="s">
        <v>103</v>
      </c>
      <c r="G24" s="231" t="s">
        <v>104</v>
      </c>
    </row>
    <row r="25" spans="1:7" ht="18" customHeight="1">
      <c r="A25" s="221"/>
      <c r="B25" s="235"/>
      <c r="C25" s="229" t="str">
        <f t="shared" ref="C25" si="5">IF(C26="", "", "(" &amp; PHONETIC(C26) &amp; ")")</f>
        <v/>
      </c>
      <c r="D25" s="233"/>
      <c r="E25" s="58"/>
      <c r="F25" s="28" t="s">
        <v>114</v>
      </c>
      <c r="G25" s="231"/>
    </row>
    <row r="26" spans="1:7" ht="18" customHeight="1">
      <c r="A26" s="221"/>
      <c r="B26" s="226"/>
      <c r="C26" s="230"/>
      <c r="D26" s="234"/>
      <c r="E26" s="58"/>
      <c r="F26" s="28" t="s">
        <v>105</v>
      </c>
      <c r="G26" s="231"/>
    </row>
    <row r="27" spans="1:7" ht="18" customHeight="1">
      <c r="A27" s="221"/>
      <c r="B27" s="225">
        <v>8</v>
      </c>
      <c r="C27" s="30"/>
      <c r="D27" s="232"/>
      <c r="E27" s="58"/>
      <c r="F27" s="28" t="s">
        <v>103</v>
      </c>
      <c r="G27" s="231" t="s">
        <v>104</v>
      </c>
    </row>
    <row r="28" spans="1:7" ht="18" customHeight="1">
      <c r="A28" s="221"/>
      <c r="B28" s="235"/>
      <c r="C28" s="229" t="str">
        <f t="shared" ref="C28" si="6">IF(C29="", "", "(" &amp; PHONETIC(C29) &amp; ")")</f>
        <v/>
      </c>
      <c r="D28" s="233"/>
      <c r="E28" s="58"/>
      <c r="F28" s="28" t="s">
        <v>114</v>
      </c>
      <c r="G28" s="231"/>
    </row>
    <row r="29" spans="1:7" ht="18" customHeight="1">
      <c r="A29" s="221"/>
      <c r="B29" s="226"/>
      <c r="C29" s="230"/>
      <c r="D29" s="234"/>
      <c r="E29" s="58"/>
      <c r="F29" s="28" t="s">
        <v>105</v>
      </c>
      <c r="G29" s="231"/>
    </row>
    <row r="30" spans="1:7" ht="18" customHeight="1">
      <c r="A30" s="221"/>
      <c r="B30" s="225">
        <v>9</v>
      </c>
      <c r="C30" s="30" t="str">
        <f t="shared" ref="C30" si="7">IF(C31="", "", "(" &amp; PHONETIC(C31) &amp; ")")</f>
        <v/>
      </c>
      <c r="D30" s="232"/>
      <c r="E30" s="58"/>
      <c r="F30" s="28" t="s">
        <v>103</v>
      </c>
      <c r="G30" s="231" t="s">
        <v>104</v>
      </c>
    </row>
    <row r="31" spans="1:7" ht="18" customHeight="1">
      <c r="A31" s="221"/>
      <c r="B31" s="235"/>
      <c r="C31" s="229"/>
      <c r="D31" s="233"/>
      <c r="E31" s="58"/>
      <c r="F31" s="28" t="s">
        <v>114</v>
      </c>
      <c r="G31" s="231"/>
    </row>
    <row r="32" spans="1:7" ht="18" customHeight="1">
      <c r="A32" s="221"/>
      <c r="B32" s="226"/>
      <c r="C32" s="230"/>
      <c r="D32" s="234"/>
      <c r="E32" s="58"/>
      <c r="F32" s="28" t="s">
        <v>105</v>
      </c>
      <c r="G32" s="231"/>
    </row>
    <row r="33" spans="1:7" ht="18" customHeight="1">
      <c r="A33" s="221"/>
      <c r="B33" s="225">
        <v>10</v>
      </c>
      <c r="C33" s="30"/>
      <c r="D33" s="232"/>
      <c r="E33" s="58"/>
      <c r="F33" s="28" t="s">
        <v>103</v>
      </c>
      <c r="G33" s="231" t="s">
        <v>104</v>
      </c>
    </row>
    <row r="34" spans="1:7" ht="18" customHeight="1">
      <c r="A34" s="221"/>
      <c r="B34" s="235"/>
      <c r="C34" s="229" t="str">
        <f t="shared" ref="C34" si="8">IF(C35="", "", "(" &amp; PHONETIC(C35) &amp; ")")</f>
        <v/>
      </c>
      <c r="D34" s="233"/>
      <c r="E34" s="58"/>
      <c r="F34" s="28" t="s">
        <v>114</v>
      </c>
      <c r="G34" s="231"/>
    </row>
    <row r="35" spans="1:7" ht="18" customHeight="1">
      <c r="A35" s="221"/>
      <c r="B35" s="226"/>
      <c r="C35" s="230"/>
      <c r="D35" s="234"/>
      <c r="E35" s="58"/>
      <c r="F35" s="28" t="s">
        <v>105</v>
      </c>
      <c r="G35" s="231"/>
    </row>
    <row r="36" spans="1:7" ht="18" customHeight="1">
      <c r="A36" s="214" t="s">
        <v>106</v>
      </c>
      <c r="B36" s="215"/>
      <c r="C36" s="215"/>
      <c r="D36" s="215"/>
      <c r="E36" s="216"/>
      <c r="F36" s="60"/>
      <c r="G36" s="59" t="s">
        <v>107</v>
      </c>
    </row>
    <row r="37" spans="1:7">
      <c r="A37" s="217"/>
      <c r="B37" s="218"/>
      <c r="C37" s="218"/>
      <c r="D37" s="218"/>
      <c r="E37" s="219"/>
      <c r="F37" s="60"/>
      <c r="G37" s="30" t="s">
        <v>108</v>
      </c>
    </row>
    <row r="38" spans="1:7">
      <c r="A38" s="24"/>
      <c r="B38" s="24"/>
      <c r="C38" s="24"/>
      <c r="D38" s="24"/>
      <c r="E38" s="24"/>
      <c r="F38" s="24"/>
      <c r="G38" s="24"/>
    </row>
    <row r="39" spans="1:7">
      <c r="A39" s="29" t="s">
        <v>109</v>
      </c>
    </row>
    <row r="40" spans="1:7">
      <c r="A40" s="26" t="s">
        <v>110</v>
      </c>
    </row>
  </sheetData>
  <mergeCells count="48">
    <mergeCell ref="D33:D35"/>
    <mergeCell ref="D6:D8"/>
    <mergeCell ref="D9:D11"/>
    <mergeCell ref="D12:D14"/>
    <mergeCell ref="D15:D17"/>
    <mergeCell ref="D18:D20"/>
    <mergeCell ref="G6:G8"/>
    <mergeCell ref="G9:G11"/>
    <mergeCell ref="G12:G14"/>
    <mergeCell ref="A4:A5"/>
    <mergeCell ref="B4:B5"/>
    <mergeCell ref="D4:D5"/>
    <mergeCell ref="E4:F4"/>
    <mergeCell ref="E5:F5"/>
    <mergeCell ref="A6:A35"/>
    <mergeCell ref="G15:G17"/>
    <mergeCell ref="G18:G20"/>
    <mergeCell ref="G21:G23"/>
    <mergeCell ref="G33:G35"/>
    <mergeCell ref="G4:G5"/>
    <mergeCell ref="C16:C17"/>
    <mergeCell ref="C19:C20"/>
    <mergeCell ref="A36:E37"/>
    <mergeCell ref="B6:B8"/>
    <mergeCell ref="B9:B11"/>
    <mergeCell ref="B12:B14"/>
    <mergeCell ref="B15:B17"/>
    <mergeCell ref="B18:B20"/>
    <mergeCell ref="B21:B23"/>
    <mergeCell ref="B24:B26"/>
    <mergeCell ref="B27:B29"/>
    <mergeCell ref="B30:B32"/>
    <mergeCell ref="B33:B35"/>
    <mergeCell ref="C31:C32"/>
    <mergeCell ref="C34:C35"/>
    <mergeCell ref="C7:C8"/>
    <mergeCell ref="C10:C11"/>
    <mergeCell ref="C13:C14"/>
    <mergeCell ref="C22:C23"/>
    <mergeCell ref="G30:G32"/>
    <mergeCell ref="C25:C26"/>
    <mergeCell ref="C28:C29"/>
    <mergeCell ref="G24:G26"/>
    <mergeCell ref="G27:G29"/>
    <mergeCell ref="D21:D23"/>
    <mergeCell ref="D24:D26"/>
    <mergeCell ref="D27:D29"/>
    <mergeCell ref="D30:D32"/>
  </mergeCells>
  <phoneticPr fontId="1"/>
  <dataValidations count="1">
    <dataValidation type="list" allowBlank="1" showInputMessage="1" showErrorMessage="1" sqref="E6:E35 F36:F37" xr:uid="{28051C47-8001-4480-886E-F1656B0543AB}">
      <formula1>"☑"</formula1>
    </dataValidation>
  </dataValidations>
  <pageMargins left="0.7" right="0.7" top="0.75" bottom="0.75" header="0.3" footer="0.3"/>
  <pageSetup paperSize="9" scale="96"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CC4277-35F8-4D5D-BC61-813B184D5357}">
  <dimension ref="A1:G32"/>
  <sheetViews>
    <sheetView view="pageBreakPreview" zoomScale="126" zoomScaleNormal="100" workbookViewId="0"/>
  </sheetViews>
  <sheetFormatPr defaultRowHeight="18"/>
  <cols>
    <col min="2" max="2" width="4.33203125" customWidth="1"/>
    <col min="3" max="3" width="25.58203125" customWidth="1"/>
    <col min="4" max="4" width="13.1640625" customWidth="1"/>
    <col min="5" max="5" width="8.5" bestFit="1" customWidth="1"/>
    <col min="6" max="6" width="8.1640625" customWidth="1"/>
    <col min="7" max="7" width="20.1640625" bestFit="1" customWidth="1"/>
  </cols>
  <sheetData>
    <row r="1" spans="1:7">
      <c r="A1" s="23" t="s">
        <v>115</v>
      </c>
    </row>
    <row r="2" spans="1:7">
      <c r="A2" s="23"/>
    </row>
    <row r="3" spans="1:7">
      <c r="A3" s="27" t="s">
        <v>116</v>
      </c>
    </row>
    <row r="4" spans="1:7" ht="25.25" customHeight="1">
      <c r="A4" s="227"/>
      <c r="B4" s="221" t="s">
        <v>95</v>
      </c>
      <c r="C4" s="28" t="s">
        <v>96</v>
      </c>
      <c r="D4" s="221" t="s">
        <v>97</v>
      </c>
      <c r="E4" s="236" t="s">
        <v>117</v>
      </c>
      <c r="F4" s="221" t="s">
        <v>118</v>
      </c>
      <c r="G4" s="225" t="s">
        <v>119</v>
      </c>
    </row>
    <row r="5" spans="1:7">
      <c r="A5" s="227"/>
      <c r="B5" s="221"/>
      <c r="C5" s="28" t="s">
        <v>100</v>
      </c>
      <c r="D5" s="221"/>
      <c r="E5" s="237"/>
      <c r="F5" s="221"/>
      <c r="G5" s="226"/>
    </row>
    <row r="6" spans="1:7" ht="18" customHeight="1">
      <c r="A6" s="220" t="s">
        <v>102</v>
      </c>
      <c r="B6" s="221">
        <v>1</v>
      </c>
      <c r="C6" s="30" t="str">
        <f>IF(C7="", "", "(" &amp; PHONETIC(C7) &amp; ")")</f>
        <v/>
      </c>
      <c r="D6" s="240"/>
      <c r="E6" s="238"/>
      <c r="F6" s="238"/>
      <c r="G6" s="241" t="str">
        <f>IF(N(E6)=0, "", ROUNDDOWN((F6-E6)/E6, 3))</f>
        <v/>
      </c>
    </row>
    <row r="7" spans="1:7" ht="18" customHeight="1">
      <c r="A7" s="220"/>
      <c r="B7" s="221"/>
      <c r="C7" s="31"/>
      <c r="D7" s="240"/>
      <c r="E7" s="239"/>
      <c r="F7" s="239"/>
      <c r="G7" s="242"/>
    </row>
    <row r="8" spans="1:7" ht="18" customHeight="1">
      <c r="A8" s="220"/>
      <c r="B8" s="221">
        <v>2</v>
      </c>
      <c r="C8" s="30" t="str">
        <f t="shared" ref="C8" si="0">IF(C9="", "", "(" &amp; PHONETIC(C9) &amp; ")")</f>
        <v/>
      </c>
      <c r="D8" s="240"/>
      <c r="E8" s="238"/>
      <c r="F8" s="238"/>
      <c r="G8" s="241" t="str">
        <f t="shared" ref="G8" si="1">IF(N(E8)=0, "", ROUNDDOWN((F8-E8)/E8, 3))</f>
        <v/>
      </c>
    </row>
    <row r="9" spans="1:7" ht="18" customHeight="1">
      <c r="A9" s="220"/>
      <c r="B9" s="221"/>
      <c r="C9" s="31"/>
      <c r="D9" s="240"/>
      <c r="E9" s="239"/>
      <c r="F9" s="239"/>
      <c r="G9" s="242"/>
    </row>
    <row r="10" spans="1:7" ht="18" customHeight="1">
      <c r="A10" s="220"/>
      <c r="B10" s="221">
        <v>3</v>
      </c>
      <c r="C10" s="30" t="str">
        <f t="shared" ref="C10" si="2">IF(C11="", "", "(" &amp; PHONETIC(C11) &amp; ")")</f>
        <v/>
      </c>
      <c r="D10" s="240"/>
      <c r="E10" s="238"/>
      <c r="F10" s="238"/>
      <c r="G10" s="241" t="str">
        <f t="shared" ref="G10" si="3">IF(N(E10)=0, "", ROUNDDOWN((F10-E10)/E10, 3))</f>
        <v/>
      </c>
    </row>
    <row r="11" spans="1:7" ht="18" customHeight="1">
      <c r="A11" s="220"/>
      <c r="B11" s="221"/>
      <c r="C11" s="31"/>
      <c r="D11" s="240"/>
      <c r="E11" s="239"/>
      <c r="F11" s="239"/>
      <c r="G11" s="242"/>
    </row>
    <row r="12" spans="1:7" ht="18" customHeight="1">
      <c r="A12" s="220"/>
      <c r="B12" s="221">
        <v>4</v>
      </c>
      <c r="C12" s="30" t="str">
        <f t="shared" ref="C12" si="4">IF(C13="", "", "(" &amp; PHONETIC(C13) &amp; ")")</f>
        <v/>
      </c>
      <c r="D12" s="240"/>
      <c r="E12" s="238"/>
      <c r="F12" s="238"/>
      <c r="G12" s="241" t="str">
        <f t="shared" ref="G12" si="5">IF(N(E12)=0, "", ROUNDDOWN((F12-E12)/E12, 3))</f>
        <v/>
      </c>
    </row>
    <row r="13" spans="1:7" ht="18" customHeight="1">
      <c r="A13" s="220"/>
      <c r="B13" s="221"/>
      <c r="C13" s="31"/>
      <c r="D13" s="240"/>
      <c r="E13" s="239"/>
      <c r="F13" s="239"/>
      <c r="G13" s="242"/>
    </row>
    <row r="14" spans="1:7" ht="18" customHeight="1">
      <c r="A14" s="220"/>
      <c r="B14" s="221">
        <v>5</v>
      </c>
      <c r="C14" s="30" t="str">
        <f t="shared" ref="C14" si="6">IF(C15="", "", "(" &amp; PHONETIC(C15) &amp; ")")</f>
        <v/>
      </c>
      <c r="D14" s="240"/>
      <c r="E14" s="238"/>
      <c r="F14" s="238"/>
      <c r="G14" s="241" t="str">
        <f t="shared" ref="G14" si="7">IF(N(E14)=0, "", ROUNDDOWN((F14-E14)/E14, 3))</f>
        <v/>
      </c>
    </row>
    <row r="15" spans="1:7" ht="18" customHeight="1">
      <c r="A15" s="220"/>
      <c r="B15" s="221"/>
      <c r="C15" s="31"/>
      <c r="D15" s="240"/>
      <c r="E15" s="239"/>
      <c r="F15" s="239"/>
      <c r="G15" s="242"/>
    </row>
    <row r="16" spans="1:7" ht="18" customHeight="1">
      <c r="A16" s="220"/>
      <c r="B16" s="221">
        <v>6</v>
      </c>
      <c r="C16" s="30" t="str">
        <f t="shared" ref="C16" si="8">IF(C17="", "", "(" &amp; PHONETIC(C17) &amp; ")")</f>
        <v/>
      </c>
      <c r="D16" s="240"/>
      <c r="E16" s="238"/>
      <c r="F16" s="238"/>
      <c r="G16" s="241" t="str">
        <f t="shared" ref="G16" si="9">IF(N(E16)=0, "", ROUNDDOWN((F16-E16)/E16, 3))</f>
        <v/>
      </c>
    </row>
    <row r="17" spans="1:7" ht="18" customHeight="1">
      <c r="A17" s="220"/>
      <c r="B17" s="221"/>
      <c r="C17" s="31"/>
      <c r="D17" s="240"/>
      <c r="E17" s="239"/>
      <c r="F17" s="239"/>
      <c r="G17" s="242"/>
    </row>
    <row r="18" spans="1:7" ht="18" customHeight="1">
      <c r="A18" s="220"/>
      <c r="B18" s="221">
        <v>7</v>
      </c>
      <c r="C18" s="30" t="str">
        <f t="shared" ref="C18" si="10">IF(C19="", "", "(" &amp; PHONETIC(C19) &amp; ")")</f>
        <v/>
      </c>
      <c r="D18" s="240"/>
      <c r="E18" s="238"/>
      <c r="F18" s="238"/>
      <c r="G18" s="241" t="str">
        <f t="shared" ref="G18" si="11">IF(N(E18)=0, "", ROUNDDOWN((F18-E18)/E18, 3))</f>
        <v/>
      </c>
    </row>
    <row r="19" spans="1:7" ht="18" customHeight="1">
      <c r="A19" s="220"/>
      <c r="B19" s="221"/>
      <c r="C19" s="31"/>
      <c r="D19" s="240"/>
      <c r="E19" s="239"/>
      <c r="F19" s="239"/>
      <c r="G19" s="242"/>
    </row>
    <row r="20" spans="1:7" ht="18" customHeight="1">
      <c r="A20" s="220"/>
      <c r="B20" s="221">
        <v>8</v>
      </c>
      <c r="C20" s="30" t="str">
        <f t="shared" ref="C20" si="12">IF(C21="", "", "(" &amp; PHONETIC(C21) &amp; ")")</f>
        <v/>
      </c>
      <c r="D20" s="240"/>
      <c r="E20" s="238"/>
      <c r="F20" s="238"/>
      <c r="G20" s="241" t="str">
        <f t="shared" ref="G20" si="13">IF(N(E20)=0, "", ROUNDDOWN((F20-E20)/E20, 3))</f>
        <v/>
      </c>
    </row>
    <row r="21" spans="1:7" ht="18" customHeight="1">
      <c r="A21" s="220"/>
      <c r="B21" s="221"/>
      <c r="C21" s="31"/>
      <c r="D21" s="240"/>
      <c r="E21" s="239"/>
      <c r="F21" s="239"/>
      <c r="G21" s="242"/>
    </row>
    <row r="22" spans="1:7" ht="18" customHeight="1">
      <c r="A22" s="220"/>
      <c r="B22" s="221">
        <v>9</v>
      </c>
      <c r="C22" s="30" t="str">
        <f t="shared" ref="C22" si="14">IF(C23="", "", "(" &amp; PHONETIC(C23) &amp; ")")</f>
        <v/>
      </c>
      <c r="D22" s="240"/>
      <c r="E22" s="238"/>
      <c r="F22" s="238"/>
      <c r="G22" s="241" t="str">
        <f t="shared" ref="G22" si="15">IF(N(E22)=0, "", ROUNDDOWN((F22-E22)/E22, 3))</f>
        <v/>
      </c>
    </row>
    <row r="23" spans="1:7" ht="18" customHeight="1">
      <c r="A23" s="220"/>
      <c r="B23" s="221"/>
      <c r="C23" s="31"/>
      <c r="D23" s="240"/>
      <c r="E23" s="239"/>
      <c r="F23" s="239"/>
      <c r="G23" s="242"/>
    </row>
    <row r="24" spans="1:7" ht="18" customHeight="1">
      <c r="A24" s="220"/>
      <c r="B24" s="221">
        <v>10</v>
      </c>
      <c r="C24" s="30" t="str">
        <f t="shared" ref="C24" si="16">IF(C25="", "", "(" &amp; PHONETIC(C25) &amp; ")")</f>
        <v/>
      </c>
      <c r="D24" s="240"/>
      <c r="E24" s="238"/>
      <c r="F24" s="238"/>
      <c r="G24" s="241" t="str">
        <f t="shared" ref="G24" si="17">IF(N(E24)=0, "", ROUNDDOWN((F24-E24)/E24, 3))</f>
        <v/>
      </c>
    </row>
    <row r="25" spans="1:7" ht="18" customHeight="1">
      <c r="A25" s="220"/>
      <c r="B25" s="221"/>
      <c r="C25" s="31"/>
      <c r="D25" s="240"/>
      <c r="E25" s="239"/>
      <c r="F25" s="239"/>
      <c r="G25" s="242"/>
    </row>
    <row r="26" spans="1:7" ht="28.25" customHeight="1">
      <c r="A26" s="63" t="s">
        <v>120</v>
      </c>
      <c r="B26" s="35"/>
      <c r="C26" s="34"/>
      <c r="D26" s="61"/>
      <c r="E26" s="36" t="s">
        <v>121</v>
      </c>
      <c r="F26" s="37"/>
      <c r="G26" s="62"/>
    </row>
    <row r="27" spans="1:7" ht="18" customHeight="1">
      <c r="A27" s="214" t="s">
        <v>122</v>
      </c>
      <c r="B27" s="215"/>
      <c r="C27" s="215"/>
      <c r="D27" s="215"/>
      <c r="E27" s="216"/>
      <c r="F27" s="33"/>
      <c r="G27" s="31" t="s">
        <v>107</v>
      </c>
    </row>
    <row r="28" spans="1:7">
      <c r="A28" s="217"/>
      <c r="B28" s="218"/>
      <c r="C28" s="218"/>
      <c r="D28" s="218"/>
      <c r="E28" s="219"/>
      <c r="F28" s="33"/>
      <c r="G28" s="30" t="s">
        <v>108</v>
      </c>
    </row>
    <row r="29" spans="1:7">
      <c r="A29" s="24"/>
      <c r="B29" s="24"/>
      <c r="C29" s="24"/>
      <c r="D29" s="24"/>
      <c r="E29" s="24"/>
      <c r="F29" s="24"/>
      <c r="G29" s="24"/>
    </row>
    <row r="30" spans="1:7">
      <c r="A30" s="29" t="s">
        <v>123</v>
      </c>
    </row>
    <row r="31" spans="1:7">
      <c r="A31" s="26" t="s">
        <v>124</v>
      </c>
    </row>
    <row r="32" spans="1:7">
      <c r="A32" s="26" t="s">
        <v>125</v>
      </c>
    </row>
  </sheetData>
  <mergeCells count="58">
    <mergeCell ref="A4:A5"/>
    <mergeCell ref="B4:B5"/>
    <mergeCell ref="D4:D5"/>
    <mergeCell ref="A6:A25"/>
    <mergeCell ref="B6:B7"/>
    <mergeCell ref="D6:D7"/>
    <mergeCell ref="B12:B13"/>
    <mergeCell ref="D12:D13"/>
    <mergeCell ref="B18:B19"/>
    <mergeCell ref="D18:D19"/>
    <mergeCell ref="G6:G7"/>
    <mergeCell ref="B8:B9"/>
    <mergeCell ref="D8:D9"/>
    <mergeCell ref="G8:G9"/>
    <mergeCell ref="B10:B11"/>
    <mergeCell ref="D10:D11"/>
    <mergeCell ref="G10:G11"/>
    <mergeCell ref="F10:F11"/>
    <mergeCell ref="G12:G13"/>
    <mergeCell ref="B14:B15"/>
    <mergeCell ref="D14:D15"/>
    <mergeCell ref="G14:G15"/>
    <mergeCell ref="B16:B17"/>
    <mergeCell ref="D16:D17"/>
    <mergeCell ref="G16:G17"/>
    <mergeCell ref="E12:E13"/>
    <mergeCell ref="F12:F13"/>
    <mergeCell ref="E14:E15"/>
    <mergeCell ref="F16:F17"/>
    <mergeCell ref="G18:G19"/>
    <mergeCell ref="B20:B21"/>
    <mergeCell ref="D20:D21"/>
    <mergeCell ref="G20:G21"/>
    <mergeCell ref="G24:G25"/>
    <mergeCell ref="E22:E23"/>
    <mergeCell ref="F22:F23"/>
    <mergeCell ref="E24:E25"/>
    <mergeCell ref="F24:F25"/>
    <mergeCell ref="E20:E21"/>
    <mergeCell ref="F20:F21"/>
    <mergeCell ref="E18:E19"/>
    <mergeCell ref="F18:F19"/>
    <mergeCell ref="A27:E28"/>
    <mergeCell ref="G4:G5"/>
    <mergeCell ref="E4:E5"/>
    <mergeCell ref="F4:F5"/>
    <mergeCell ref="E6:E7"/>
    <mergeCell ref="F6:F7"/>
    <mergeCell ref="E8:E9"/>
    <mergeCell ref="F8:F9"/>
    <mergeCell ref="E10:E11"/>
    <mergeCell ref="B22:B23"/>
    <mergeCell ref="D22:D23"/>
    <mergeCell ref="G22:G23"/>
    <mergeCell ref="B24:B25"/>
    <mergeCell ref="D24:D25"/>
    <mergeCell ref="F14:F15"/>
    <mergeCell ref="E16:E17"/>
  </mergeCells>
  <phoneticPr fontId="1"/>
  <dataValidations count="1">
    <dataValidation type="list" allowBlank="1" showInputMessage="1" showErrorMessage="1" sqref="F27:F28" xr:uid="{7EDFE8F1-1763-4FCB-9DF2-D014D807E0B8}">
      <formula1>"☑"</formula1>
    </dataValidation>
  </dataValidations>
  <pageMargins left="0.7" right="0.7" top="0.75" bottom="0.75" header="0.3" footer="0.3"/>
  <pageSetup paperSize="9" scale="9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9F51FC-FEFF-4CDF-AE84-9058DD4110E0}">
  <dimension ref="A1:F33"/>
  <sheetViews>
    <sheetView view="pageBreakPreview" zoomScale="132" zoomScaleNormal="100" workbookViewId="0"/>
  </sheetViews>
  <sheetFormatPr defaultRowHeight="18"/>
  <cols>
    <col min="2" max="2" width="4.33203125" customWidth="1"/>
    <col min="3" max="3" width="25.58203125" customWidth="1"/>
    <col min="4" max="4" width="13.1640625" customWidth="1"/>
    <col min="5" max="5" width="10.58203125" bestFit="1" customWidth="1"/>
    <col min="6" max="6" width="21.58203125" customWidth="1"/>
  </cols>
  <sheetData>
    <row r="1" spans="1:6">
      <c r="A1" s="23" t="s">
        <v>126</v>
      </c>
    </row>
    <row r="2" spans="1:6">
      <c r="A2" s="23"/>
    </row>
    <row r="3" spans="1:6">
      <c r="A3" s="27" t="s">
        <v>127</v>
      </c>
    </row>
    <row r="4" spans="1:6" ht="25.25" customHeight="1">
      <c r="A4" s="227"/>
      <c r="B4" s="221" t="s">
        <v>95</v>
      </c>
      <c r="C4" s="28" t="s">
        <v>96</v>
      </c>
      <c r="D4" s="221" t="s">
        <v>97</v>
      </c>
      <c r="E4" s="236" t="s">
        <v>128</v>
      </c>
      <c r="F4" s="221" t="s">
        <v>129</v>
      </c>
    </row>
    <row r="5" spans="1:6">
      <c r="A5" s="227"/>
      <c r="B5" s="221"/>
      <c r="C5" s="28" t="s">
        <v>100</v>
      </c>
      <c r="D5" s="221"/>
      <c r="E5" s="237"/>
      <c r="F5" s="221"/>
    </row>
    <row r="6" spans="1:6" ht="18" customHeight="1">
      <c r="A6" s="221" t="s">
        <v>113</v>
      </c>
      <c r="B6" s="221">
        <v>1</v>
      </c>
      <c r="C6" s="30" t="str">
        <f>IF(C7="", "", "(" &amp; PHONETIC(C7) &amp; ")")</f>
        <v/>
      </c>
      <c r="D6" s="240"/>
      <c r="E6" s="246"/>
      <c r="F6" s="246"/>
    </row>
    <row r="7" spans="1:6" ht="18" customHeight="1">
      <c r="A7" s="221"/>
      <c r="B7" s="221"/>
      <c r="C7" s="31"/>
      <c r="D7" s="240"/>
      <c r="E7" s="247"/>
      <c r="F7" s="247"/>
    </row>
    <row r="8" spans="1:6" ht="18" customHeight="1">
      <c r="A8" s="221"/>
      <c r="B8" s="221">
        <v>2</v>
      </c>
      <c r="C8" s="30" t="str">
        <f t="shared" ref="C8" si="0">IF(C9="", "", "(" &amp; PHONETIC(C9) &amp; ")")</f>
        <v/>
      </c>
      <c r="D8" s="240"/>
      <c r="E8" s="246"/>
      <c r="F8" s="246"/>
    </row>
    <row r="9" spans="1:6" ht="18" customHeight="1">
      <c r="A9" s="221"/>
      <c r="B9" s="221"/>
      <c r="C9" s="31"/>
      <c r="D9" s="240"/>
      <c r="E9" s="247"/>
      <c r="F9" s="247"/>
    </row>
    <row r="10" spans="1:6" ht="18" customHeight="1">
      <c r="A10" s="221"/>
      <c r="B10" s="221">
        <v>3</v>
      </c>
      <c r="C10" s="30" t="str">
        <f t="shared" ref="C10" si="1">IF(C11="", "", "(" &amp; PHONETIC(C11) &amp; ")")</f>
        <v/>
      </c>
      <c r="D10" s="240"/>
      <c r="E10" s="246"/>
      <c r="F10" s="246"/>
    </row>
    <row r="11" spans="1:6" ht="18" customHeight="1">
      <c r="A11" s="221"/>
      <c r="B11" s="221"/>
      <c r="C11" s="31"/>
      <c r="D11" s="240"/>
      <c r="E11" s="247"/>
      <c r="F11" s="247"/>
    </row>
    <row r="12" spans="1:6" ht="18" customHeight="1">
      <c r="A12" s="221"/>
      <c r="B12" s="221">
        <v>4</v>
      </c>
      <c r="C12" s="30" t="str">
        <f t="shared" ref="C12" si="2">IF(C13="", "", "(" &amp; PHONETIC(C13) &amp; ")")</f>
        <v/>
      </c>
      <c r="D12" s="240"/>
      <c r="E12" s="246"/>
      <c r="F12" s="246"/>
    </row>
    <row r="13" spans="1:6" ht="18" customHeight="1">
      <c r="A13" s="221"/>
      <c r="B13" s="221"/>
      <c r="C13" s="31"/>
      <c r="D13" s="240"/>
      <c r="E13" s="247"/>
      <c r="F13" s="247"/>
    </row>
    <row r="14" spans="1:6" ht="18" customHeight="1">
      <c r="A14" s="221"/>
      <c r="B14" s="221">
        <v>5</v>
      </c>
      <c r="C14" s="30" t="str">
        <f t="shared" ref="C14" si="3">IF(C15="", "", "(" &amp; PHONETIC(C15) &amp; ")")</f>
        <v/>
      </c>
      <c r="D14" s="240"/>
      <c r="E14" s="246"/>
      <c r="F14" s="246"/>
    </row>
    <row r="15" spans="1:6" ht="18" customHeight="1">
      <c r="A15" s="221"/>
      <c r="B15" s="221"/>
      <c r="C15" s="31"/>
      <c r="D15" s="240"/>
      <c r="E15" s="247"/>
      <c r="F15" s="247"/>
    </row>
    <row r="16" spans="1:6" ht="18" customHeight="1">
      <c r="A16" s="221"/>
      <c r="B16" s="221">
        <v>6</v>
      </c>
      <c r="C16" s="30" t="str">
        <f t="shared" ref="C16" si="4">IF(C17="", "", "(" &amp; PHONETIC(C17) &amp; ")")</f>
        <v/>
      </c>
      <c r="D16" s="240"/>
      <c r="E16" s="246"/>
      <c r="F16" s="246"/>
    </row>
    <row r="17" spans="1:6" ht="18" customHeight="1">
      <c r="A17" s="221"/>
      <c r="B17" s="221"/>
      <c r="C17" s="31"/>
      <c r="D17" s="240"/>
      <c r="E17" s="247"/>
      <c r="F17" s="247"/>
    </row>
    <row r="18" spans="1:6" ht="18" customHeight="1">
      <c r="A18" s="221"/>
      <c r="B18" s="221">
        <v>7</v>
      </c>
      <c r="C18" s="30" t="str">
        <f t="shared" ref="C18" si="5">IF(C19="", "", "(" &amp; PHONETIC(C19) &amp; ")")</f>
        <v/>
      </c>
      <c r="D18" s="240"/>
      <c r="E18" s="246"/>
      <c r="F18" s="246"/>
    </row>
    <row r="19" spans="1:6" ht="18" customHeight="1">
      <c r="A19" s="221"/>
      <c r="B19" s="221"/>
      <c r="C19" s="31"/>
      <c r="D19" s="240"/>
      <c r="E19" s="247"/>
      <c r="F19" s="247"/>
    </row>
    <row r="20" spans="1:6" ht="18" customHeight="1">
      <c r="A20" s="221"/>
      <c r="B20" s="221">
        <v>8</v>
      </c>
      <c r="C20" s="30" t="str">
        <f t="shared" ref="C20" si="6">IF(C21="", "", "(" &amp; PHONETIC(C21) &amp; ")")</f>
        <v/>
      </c>
      <c r="D20" s="240"/>
      <c r="E20" s="246"/>
      <c r="F20" s="246"/>
    </row>
    <row r="21" spans="1:6" ht="18" customHeight="1">
      <c r="A21" s="221"/>
      <c r="B21" s="221"/>
      <c r="C21" s="31"/>
      <c r="D21" s="240"/>
      <c r="E21" s="247"/>
      <c r="F21" s="247"/>
    </row>
    <row r="22" spans="1:6" ht="18" customHeight="1">
      <c r="A22" s="221"/>
      <c r="B22" s="221">
        <v>9</v>
      </c>
      <c r="C22" s="30" t="str">
        <f t="shared" ref="C22" si="7">IF(C23="", "", "(" &amp; PHONETIC(C23) &amp; ")")</f>
        <v/>
      </c>
      <c r="D22" s="240"/>
      <c r="E22" s="246"/>
      <c r="F22" s="246"/>
    </row>
    <row r="23" spans="1:6" ht="18" customHeight="1">
      <c r="A23" s="221"/>
      <c r="B23" s="221"/>
      <c r="C23" s="31"/>
      <c r="D23" s="240"/>
      <c r="E23" s="247"/>
      <c r="F23" s="247"/>
    </row>
    <row r="24" spans="1:6" ht="18" customHeight="1">
      <c r="A24" s="221"/>
      <c r="B24" s="221">
        <v>10</v>
      </c>
      <c r="C24" s="30" t="str">
        <f t="shared" ref="C24" si="8">IF(C25="", "", "(" &amp; PHONETIC(C25) &amp; ")")</f>
        <v/>
      </c>
      <c r="D24" s="240"/>
      <c r="E24" s="246"/>
      <c r="F24" s="246"/>
    </row>
    <row r="25" spans="1:6" ht="18" customHeight="1">
      <c r="A25" s="221"/>
      <c r="B25" s="221"/>
      <c r="C25" s="31"/>
      <c r="D25" s="240"/>
      <c r="E25" s="247"/>
      <c r="F25" s="247"/>
    </row>
    <row r="26" spans="1:6" ht="40.25" customHeight="1">
      <c r="A26" s="243" t="s">
        <v>130</v>
      </c>
      <c r="B26" s="243"/>
      <c r="C26" s="243"/>
      <c r="D26" s="243"/>
      <c r="E26" s="244"/>
      <c r="F26" s="244"/>
    </row>
    <row r="27" spans="1:6" ht="30" customHeight="1">
      <c r="A27" s="243"/>
      <c r="B27" s="243"/>
      <c r="C27" s="243"/>
      <c r="D27" s="243"/>
      <c r="E27" s="245" t="s">
        <v>131</v>
      </c>
      <c r="F27" s="244"/>
    </row>
    <row r="28" spans="1:6" ht="18" customHeight="1">
      <c r="A28" s="214" t="s">
        <v>132</v>
      </c>
      <c r="B28" s="215"/>
      <c r="C28" s="215"/>
      <c r="D28" s="215"/>
      <c r="E28" s="33"/>
      <c r="F28" s="31" t="s">
        <v>107</v>
      </c>
    </row>
    <row r="29" spans="1:6">
      <c r="A29" s="217"/>
      <c r="B29" s="218"/>
      <c r="C29" s="218"/>
      <c r="D29" s="218"/>
      <c r="E29" s="33"/>
      <c r="F29" s="30" t="s">
        <v>108</v>
      </c>
    </row>
    <row r="30" spans="1:6">
      <c r="A30" s="29" t="s">
        <v>133</v>
      </c>
      <c r="B30" s="24"/>
      <c r="C30" s="24"/>
      <c r="D30" s="24"/>
      <c r="E30" s="24"/>
      <c r="F30" s="24"/>
    </row>
    <row r="31" spans="1:6">
      <c r="A31" s="29" t="s">
        <v>134</v>
      </c>
    </row>
    <row r="32" spans="1:6">
      <c r="A32" s="26"/>
    </row>
    <row r="33" spans="1:1">
      <c r="A33" s="26"/>
    </row>
  </sheetData>
  <mergeCells count="50">
    <mergeCell ref="F4:F5"/>
    <mergeCell ref="A6:A25"/>
    <mergeCell ref="B6:B7"/>
    <mergeCell ref="D6:D7"/>
    <mergeCell ref="E6:E7"/>
    <mergeCell ref="F6:F7"/>
    <mergeCell ref="B8:B9"/>
    <mergeCell ref="D8:D9"/>
    <mergeCell ref="B24:B25"/>
    <mergeCell ref="D24:D25"/>
    <mergeCell ref="E24:E25"/>
    <mergeCell ref="F24:F25"/>
    <mergeCell ref="A4:A5"/>
    <mergeCell ref="B4:B5"/>
    <mergeCell ref="D4:D5"/>
    <mergeCell ref="E4:E5"/>
    <mergeCell ref="E8:E9"/>
    <mergeCell ref="F8:F9"/>
    <mergeCell ref="B10:B11"/>
    <mergeCell ref="D10:D11"/>
    <mergeCell ref="E10:E11"/>
    <mergeCell ref="F10:F11"/>
    <mergeCell ref="B12:B13"/>
    <mergeCell ref="D12:D13"/>
    <mergeCell ref="E12:E13"/>
    <mergeCell ref="F12:F13"/>
    <mergeCell ref="B14:B15"/>
    <mergeCell ref="D14:D15"/>
    <mergeCell ref="E14:E15"/>
    <mergeCell ref="F14:F15"/>
    <mergeCell ref="B16:B17"/>
    <mergeCell ref="D16:D17"/>
    <mergeCell ref="E16:E17"/>
    <mergeCell ref="F16:F17"/>
    <mergeCell ref="B18:B19"/>
    <mergeCell ref="D18:D19"/>
    <mergeCell ref="E18:E19"/>
    <mergeCell ref="F18:F19"/>
    <mergeCell ref="A26:D27"/>
    <mergeCell ref="A28:D29"/>
    <mergeCell ref="E26:F26"/>
    <mergeCell ref="E27:F27"/>
    <mergeCell ref="B20:B21"/>
    <mergeCell ref="D20:D21"/>
    <mergeCell ref="E20:E21"/>
    <mergeCell ref="F20:F21"/>
    <mergeCell ref="B22:B23"/>
    <mergeCell ref="D22:D23"/>
    <mergeCell ref="E22:E23"/>
    <mergeCell ref="F22:F23"/>
  </mergeCells>
  <phoneticPr fontId="1"/>
  <dataValidations count="1">
    <dataValidation type="list" allowBlank="1" showInputMessage="1" showErrorMessage="1" sqref="E28:E29" xr:uid="{E007B210-0A4C-41C9-9327-6D37CB29C9E8}">
      <formula1>"☑"</formula1>
    </dataValidation>
  </dataValidations>
  <pageMargins left="0.7" right="0.7" top="0.75" bottom="0.75" header="0.3" footer="0.3"/>
  <pageSetup paperSize="9" scale="95"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486A5A-9BA0-4E1A-9396-9A86402D9681}">
  <dimension ref="A1:F34"/>
  <sheetViews>
    <sheetView view="pageBreakPreview" zoomScale="132" zoomScaleNormal="100" workbookViewId="0"/>
  </sheetViews>
  <sheetFormatPr defaultRowHeight="18"/>
  <cols>
    <col min="2" max="2" width="4.33203125" customWidth="1"/>
    <col min="3" max="3" width="25.58203125" customWidth="1"/>
    <col min="4" max="4" width="13.1640625" customWidth="1"/>
    <col min="5" max="5" width="10.58203125" bestFit="1" customWidth="1"/>
    <col min="6" max="6" width="21.58203125" customWidth="1"/>
  </cols>
  <sheetData>
    <row r="1" spans="1:6">
      <c r="A1" s="23" t="s">
        <v>135</v>
      </c>
    </row>
    <row r="2" spans="1:6">
      <c r="A2" s="23"/>
    </row>
    <row r="3" spans="1:6">
      <c r="A3" s="27" t="s">
        <v>136</v>
      </c>
    </row>
    <row r="4" spans="1:6" ht="25.25" customHeight="1">
      <c r="A4" s="227"/>
      <c r="B4" s="221" t="s">
        <v>95</v>
      </c>
      <c r="C4" s="28" t="s">
        <v>96</v>
      </c>
      <c r="D4" s="221" t="s">
        <v>97</v>
      </c>
      <c r="E4" s="236" t="s">
        <v>128</v>
      </c>
      <c r="F4" s="258"/>
    </row>
    <row r="5" spans="1:6">
      <c r="A5" s="227"/>
      <c r="B5" s="221"/>
      <c r="C5" s="28" t="s">
        <v>100</v>
      </c>
      <c r="D5" s="221"/>
      <c r="E5" s="237"/>
      <c r="F5" s="259"/>
    </row>
    <row r="6" spans="1:6" ht="18" customHeight="1">
      <c r="A6" s="220" t="s">
        <v>102</v>
      </c>
      <c r="B6" s="221">
        <v>1</v>
      </c>
      <c r="C6" s="30" t="str">
        <f>IF(C7="", "", "(" &amp; PHONETIC(C7) &amp; ")")</f>
        <v/>
      </c>
      <c r="D6" s="240"/>
      <c r="E6" s="251"/>
      <c r="F6" s="252"/>
    </row>
    <row r="7" spans="1:6" ht="18" customHeight="1">
      <c r="A7" s="220"/>
      <c r="B7" s="221"/>
      <c r="C7" s="31"/>
      <c r="D7" s="240"/>
      <c r="E7" s="253"/>
      <c r="F7" s="254"/>
    </row>
    <row r="8" spans="1:6" ht="18" customHeight="1">
      <c r="A8" s="220"/>
      <c r="B8" s="221">
        <v>2</v>
      </c>
      <c r="C8" s="30" t="str">
        <f t="shared" ref="C8" si="0">IF(C9="", "", "(" &amp; PHONETIC(C9) &amp; ")")</f>
        <v/>
      </c>
      <c r="D8" s="240"/>
      <c r="E8" s="251"/>
      <c r="F8" s="252"/>
    </row>
    <row r="9" spans="1:6" ht="18" customHeight="1">
      <c r="A9" s="220"/>
      <c r="B9" s="221"/>
      <c r="C9" s="31"/>
      <c r="D9" s="240"/>
      <c r="E9" s="253"/>
      <c r="F9" s="254"/>
    </row>
    <row r="10" spans="1:6" ht="18" customHeight="1">
      <c r="A10" s="220"/>
      <c r="B10" s="221">
        <v>3</v>
      </c>
      <c r="C10" s="30" t="str">
        <f t="shared" ref="C10" si="1">IF(C11="", "", "(" &amp; PHONETIC(C11) &amp; ")")</f>
        <v/>
      </c>
      <c r="D10" s="240"/>
      <c r="E10" s="251"/>
      <c r="F10" s="252"/>
    </row>
    <row r="11" spans="1:6" ht="18" customHeight="1">
      <c r="A11" s="220"/>
      <c r="B11" s="221"/>
      <c r="C11" s="31"/>
      <c r="D11" s="240"/>
      <c r="E11" s="253"/>
      <c r="F11" s="254"/>
    </row>
    <row r="12" spans="1:6" ht="18" customHeight="1">
      <c r="A12" s="220"/>
      <c r="B12" s="221">
        <v>4</v>
      </c>
      <c r="C12" s="30" t="str">
        <f t="shared" ref="C12" si="2">IF(C13="", "", "(" &amp; PHONETIC(C13) &amp; ")")</f>
        <v/>
      </c>
      <c r="D12" s="240"/>
      <c r="E12" s="251"/>
      <c r="F12" s="252"/>
    </row>
    <row r="13" spans="1:6" ht="18" customHeight="1">
      <c r="A13" s="220"/>
      <c r="B13" s="221"/>
      <c r="C13" s="31"/>
      <c r="D13" s="240"/>
      <c r="E13" s="253"/>
      <c r="F13" s="254"/>
    </row>
    <row r="14" spans="1:6" ht="18" customHeight="1">
      <c r="A14" s="220"/>
      <c r="B14" s="221">
        <v>5</v>
      </c>
      <c r="C14" s="30" t="str">
        <f t="shared" ref="C14" si="3">IF(C15="", "", "(" &amp; PHONETIC(C15) &amp; ")")</f>
        <v/>
      </c>
      <c r="D14" s="240"/>
      <c r="E14" s="251"/>
      <c r="F14" s="252"/>
    </row>
    <row r="15" spans="1:6" ht="18" customHeight="1">
      <c r="A15" s="220"/>
      <c r="B15" s="221"/>
      <c r="C15" s="31"/>
      <c r="D15" s="240"/>
      <c r="E15" s="253"/>
      <c r="F15" s="254"/>
    </row>
    <row r="16" spans="1:6" ht="18" customHeight="1">
      <c r="A16" s="220"/>
      <c r="B16" s="221">
        <v>6</v>
      </c>
      <c r="C16" s="30" t="str">
        <f t="shared" ref="C16" si="4">IF(C17="", "", "(" &amp; PHONETIC(C17) &amp; ")")</f>
        <v/>
      </c>
      <c r="D16" s="240"/>
      <c r="E16" s="251"/>
      <c r="F16" s="252"/>
    </row>
    <row r="17" spans="1:6" ht="18" customHeight="1">
      <c r="A17" s="220"/>
      <c r="B17" s="221"/>
      <c r="C17" s="31"/>
      <c r="D17" s="240"/>
      <c r="E17" s="253"/>
      <c r="F17" s="254"/>
    </row>
    <row r="18" spans="1:6" ht="18" customHeight="1">
      <c r="A18" s="220"/>
      <c r="B18" s="221">
        <v>7</v>
      </c>
      <c r="C18" s="30" t="str">
        <f t="shared" ref="C18" si="5">IF(C19="", "", "(" &amp; PHONETIC(C19) &amp; ")")</f>
        <v/>
      </c>
      <c r="D18" s="240"/>
      <c r="E18" s="251"/>
      <c r="F18" s="252"/>
    </row>
    <row r="19" spans="1:6" ht="18" customHeight="1">
      <c r="A19" s="220"/>
      <c r="B19" s="221"/>
      <c r="C19" s="31"/>
      <c r="D19" s="240"/>
      <c r="E19" s="253"/>
      <c r="F19" s="254"/>
    </row>
    <row r="20" spans="1:6" ht="18" customHeight="1">
      <c r="A20" s="220"/>
      <c r="B20" s="221">
        <v>8</v>
      </c>
      <c r="C20" s="30" t="str">
        <f t="shared" ref="C20" si="6">IF(C21="", "", "(" &amp; PHONETIC(C21) &amp; ")")</f>
        <v/>
      </c>
      <c r="D20" s="240"/>
      <c r="E20" s="251"/>
      <c r="F20" s="252"/>
    </row>
    <row r="21" spans="1:6" ht="18" customHeight="1">
      <c r="A21" s="220"/>
      <c r="B21" s="221"/>
      <c r="C21" s="31"/>
      <c r="D21" s="240"/>
      <c r="E21" s="253"/>
      <c r="F21" s="254"/>
    </row>
    <row r="22" spans="1:6" ht="18" customHeight="1">
      <c r="A22" s="220"/>
      <c r="B22" s="221">
        <v>9</v>
      </c>
      <c r="C22" s="30" t="str">
        <f t="shared" ref="C22" si="7">IF(C23="", "", "(" &amp; PHONETIC(C23) &amp; ")")</f>
        <v/>
      </c>
      <c r="D22" s="240"/>
      <c r="E22" s="251"/>
      <c r="F22" s="252"/>
    </row>
    <row r="23" spans="1:6" ht="18" customHeight="1">
      <c r="A23" s="220"/>
      <c r="B23" s="221"/>
      <c r="C23" s="31"/>
      <c r="D23" s="240"/>
      <c r="E23" s="253"/>
      <c r="F23" s="254"/>
    </row>
    <row r="24" spans="1:6" ht="18" customHeight="1">
      <c r="A24" s="220"/>
      <c r="B24" s="221">
        <v>10</v>
      </c>
      <c r="C24" s="30" t="str">
        <f t="shared" ref="C24" si="8">IF(C25="", "", "(" &amp; PHONETIC(C25) &amp; ")")</f>
        <v/>
      </c>
      <c r="D24" s="240"/>
      <c r="E24" s="251"/>
      <c r="F24" s="252"/>
    </row>
    <row r="25" spans="1:6" ht="18" customHeight="1">
      <c r="A25" s="220"/>
      <c r="B25" s="221"/>
      <c r="C25" s="31"/>
      <c r="D25" s="240"/>
      <c r="E25" s="253"/>
      <c r="F25" s="254"/>
    </row>
    <row r="26" spans="1:6" ht="30" customHeight="1">
      <c r="A26" s="260" t="s">
        <v>137</v>
      </c>
      <c r="B26" s="261"/>
      <c r="C26" s="38"/>
      <c r="D26" s="39" t="s">
        <v>138</v>
      </c>
      <c r="E26" s="248" t="s">
        <v>139</v>
      </c>
      <c r="F26" s="255"/>
    </row>
    <row r="27" spans="1:6" ht="30" customHeight="1">
      <c r="A27" s="262"/>
      <c r="B27" s="263"/>
      <c r="C27" s="38"/>
      <c r="D27" s="39" t="s">
        <v>140</v>
      </c>
      <c r="E27" s="249"/>
      <c r="F27" s="256"/>
    </row>
    <row r="28" spans="1:6" ht="30" customHeight="1">
      <c r="A28" s="264"/>
      <c r="B28" s="265"/>
      <c r="C28" s="38"/>
      <c r="D28" s="40" t="s">
        <v>141</v>
      </c>
      <c r="E28" s="250"/>
      <c r="F28" s="257"/>
    </row>
    <row r="29" spans="1:6" ht="18" customHeight="1">
      <c r="A29" s="214" t="s">
        <v>142</v>
      </c>
      <c r="B29" s="215"/>
      <c r="C29" s="215"/>
      <c r="D29" s="215"/>
      <c r="E29" s="33"/>
      <c r="F29" s="31" t="s">
        <v>107</v>
      </c>
    </row>
    <row r="30" spans="1:6">
      <c r="A30" s="217"/>
      <c r="B30" s="218"/>
      <c r="C30" s="218"/>
      <c r="D30" s="218"/>
      <c r="E30" s="33"/>
      <c r="F30" s="30" t="s">
        <v>108</v>
      </c>
    </row>
    <row r="31" spans="1:6">
      <c r="A31" s="29" t="s">
        <v>143</v>
      </c>
      <c r="B31" s="24"/>
      <c r="C31" s="24"/>
      <c r="D31" s="24"/>
      <c r="E31" s="24"/>
      <c r="F31" s="24"/>
    </row>
    <row r="32" spans="1:6">
      <c r="A32" s="29" t="s">
        <v>134</v>
      </c>
    </row>
    <row r="33" spans="1:1">
      <c r="A33" s="26"/>
    </row>
    <row r="34" spans="1:1">
      <c r="A34" s="26"/>
    </row>
  </sheetData>
  <mergeCells count="39">
    <mergeCell ref="B8:B9"/>
    <mergeCell ref="D8:D9"/>
    <mergeCell ref="B10:B11"/>
    <mergeCell ref="D10:D11"/>
    <mergeCell ref="A4:A5"/>
    <mergeCell ref="B4:B5"/>
    <mergeCell ref="D4:D5"/>
    <mergeCell ref="A6:A25"/>
    <mergeCell ref="B6:B7"/>
    <mergeCell ref="D6:D7"/>
    <mergeCell ref="B16:B17"/>
    <mergeCell ref="D16:D17"/>
    <mergeCell ref="B18:B19"/>
    <mergeCell ref="D18:D19"/>
    <mergeCell ref="B12:B13"/>
    <mergeCell ref="D12:D13"/>
    <mergeCell ref="A26:B28"/>
    <mergeCell ref="B14:B15"/>
    <mergeCell ref="D14:D15"/>
    <mergeCell ref="B20:B21"/>
    <mergeCell ref="D20:D21"/>
    <mergeCell ref="B22:B23"/>
    <mergeCell ref="D22:D23"/>
    <mergeCell ref="E26:E28"/>
    <mergeCell ref="E22:F23"/>
    <mergeCell ref="F26:F28"/>
    <mergeCell ref="A29:D30"/>
    <mergeCell ref="E4:F5"/>
    <mergeCell ref="E6:F7"/>
    <mergeCell ref="E8:F9"/>
    <mergeCell ref="E10:F11"/>
    <mergeCell ref="E12:F13"/>
    <mergeCell ref="E14:F15"/>
    <mergeCell ref="E16:F17"/>
    <mergeCell ref="E18:F19"/>
    <mergeCell ref="E20:F21"/>
    <mergeCell ref="B24:B25"/>
    <mergeCell ref="D24:D25"/>
    <mergeCell ref="E24:F25"/>
  </mergeCells>
  <phoneticPr fontId="1"/>
  <dataValidations count="1">
    <dataValidation type="list" allowBlank="1" showInputMessage="1" showErrorMessage="1" sqref="E29:E30 C26:C28" xr:uid="{258F96CE-FDB2-40C5-B475-E9F027F33D08}">
      <formula1>"☑"</formula1>
    </dataValidation>
  </dataValidations>
  <pageMargins left="0.7" right="0.7" top="0.75" bottom="0.75" header="0.3" footer="0.3"/>
  <pageSetup paperSize="9" scale="95"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CA613D-7C30-4567-AC98-4DEB76DBEC8E}">
  <dimension ref="A1:F30"/>
  <sheetViews>
    <sheetView view="pageBreakPreview" zoomScale="105" zoomScaleNormal="100" workbookViewId="0"/>
  </sheetViews>
  <sheetFormatPr defaultRowHeight="18"/>
  <cols>
    <col min="2" max="2" width="4.33203125" customWidth="1"/>
    <col min="3" max="3" width="25.58203125" customWidth="1"/>
    <col min="4" max="4" width="13.1640625" customWidth="1"/>
    <col min="5" max="5" width="20.33203125" bestFit="1" customWidth="1"/>
    <col min="6" max="6" width="28.6640625" customWidth="1"/>
  </cols>
  <sheetData>
    <row r="1" spans="1:6">
      <c r="A1" s="23" t="s">
        <v>144</v>
      </c>
    </row>
    <row r="2" spans="1:6">
      <c r="A2" s="23"/>
    </row>
    <row r="3" spans="1:6">
      <c r="A3" s="27" t="s">
        <v>145</v>
      </c>
    </row>
    <row r="4" spans="1:6" ht="25.25" customHeight="1">
      <c r="A4" s="227"/>
      <c r="B4" s="221" t="s">
        <v>95</v>
      </c>
      <c r="C4" s="28" t="s">
        <v>96</v>
      </c>
      <c r="D4" s="221" t="s">
        <v>97</v>
      </c>
      <c r="E4" s="236" t="s">
        <v>146</v>
      </c>
      <c r="F4" s="221" t="s">
        <v>147</v>
      </c>
    </row>
    <row r="5" spans="1:6">
      <c r="A5" s="227"/>
      <c r="B5" s="221"/>
      <c r="C5" s="28" t="s">
        <v>100</v>
      </c>
      <c r="D5" s="221"/>
      <c r="E5" s="237"/>
      <c r="F5" s="221"/>
    </row>
    <row r="6" spans="1:6" ht="18" customHeight="1">
      <c r="A6" s="221" t="s">
        <v>113</v>
      </c>
      <c r="B6" s="221">
        <v>1</v>
      </c>
      <c r="C6" s="30" t="str">
        <f>IF(C7="", "", "(" &amp; PHONETIC(C7) &amp; ")")</f>
        <v/>
      </c>
      <c r="D6" s="240"/>
      <c r="E6" s="266"/>
      <c r="F6" s="266"/>
    </row>
    <row r="7" spans="1:6" ht="18" customHeight="1">
      <c r="A7" s="221"/>
      <c r="B7" s="221"/>
      <c r="C7" s="31"/>
      <c r="D7" s="240"/>
      <c r="E7" s="266"/>
      <c r="F7" s="266"/>
    </row>
    <row r="8" spans="1:6" ht="18" customHeight="1">
      <c r="A8" s="221"/>
      <c r="B8" s="221">
        <v>2</v>
      </c>
      <c r="C8" s="30" t="str">
        <f t="shared" ref="C8" si="0">IF(C9="", "", "(" &amp; PHONETIC(C9) &amp; ")")</f>
        <v/>
      </c>
      <c r="D8" s="240"/>
      <c r="E8" s="266"/>
      <c r="F8" s="266"/>
    </row>
    <row r="9" spans="1:6" ht="18" customHeight="1">
      <c r="A9" s="221"/>
      <c r="B9" s="221"/>
      <c r="C9" s="31"/>
      <c r="D9" s="240"/>
      <c r="E9" s="266"/>
      <c r="F9" s="266"/>
    </row>
    <row r="10" spans="1:6" ht="18" customHeight="1">
      <c r="A10" s="221"/>
      <c r="B10" s="221">
        <v>3</v>
      </c>
      <c r="C10" s="30" t="str">
        <f t="shared" ref="C10" si="1">IF(C11="", "", "(" &amp; PHONETIC(C11) &amp; ")")</f>
        <v/>
      </c>
      <c r="D10" s="240"/>
      <c r="E10" s="266"/>
      <c r="F10" s="266"/>
    </row>
    <row r="11" spans="1:6" ht="18" customHeight="1">
      <c r="A11" s="221"/>
      <c r="B11" s="221"/>
      <c r="C11" s="31"/>
      <c r="D11" s="240"/>
      <c r="E11" s="266"/>
      <c r="F11" s="266"/>
    </row>
    <row r="12" spans="1:6" ht="18" customHeight="1">
      <c r="A12" s="221"/>
      <c r="B12" s="221">
        <v>4</v>
      </c>
      <c r="C12" s="30" t="str">
        <f t="shared" ref="C12" si="2">IF(C13="", "", "(" &amp; PHONETIC(C13) &amp; ")")</f>
        <v/>
      </c>
      <c r="D12" s="240"/>
      <c r="E12" s="266"/>
      <c r="F12" s="266"/>
    </row>
    <row r="13" spans="1:6" ht="18" customHeight="1">
      <c r="A13" s="221"/>
      <c r="B13" s="221"/>
      <c r="C13" s="31"/>
      <c r="D13" s="240"/>
      <c r="E13" s="266"/>
      <c r="F13" s="266"/>
    </row>
    <row r="14" spans="1:6" ht="18" customHeight="1">
      <c r="A14" s="221"/>
      <c r="B14" s="221">
        <v>5</v>
      </c>
      <c r="C14" s="30" t="str">
        <f t="shared" ref="C14" si="3">IF(C15="", "", "(" &amp; PHONETIC(C15) &amp; ")")</f>
        <v/>
      </c>
      <c r="D14" s="240"/>
      <c r="E14" s="266"/>
      <c r="F14" s="266"/>
    </row>
    <row r="15" spans="1:6" ht="18" customHeight="1">
      <c r="A15" s="221"/>
      <c r="B15" s="221"/>
      <c r="C15" s="31"/>
      <c r="D15" s="240"/>
      <c r="E15" s="266"/>
      <c r="F15" s="266"/>
    </row>
    <row r="16" spans="1:6" ht="18" customHeight="1">
      <c r="A16" s="221"/>
      <c r="B16" s="221">
        <v>6</v>
      </c>
      <c r="C16" s="30" t="str">
        <f t="shared" ref="C16" si="4">IF(C17="", "", "(" &amp; PHONETIC(C17) &amp; ")")</f>
        <v/>
      </c>
      <c r="D16" s="240"/>
      <c r="E16" s="266"/>
      <c r="F16" s="266"/>
    </row>
    <row r="17" spans="1:6" ht="18" customHeight="1">
      <c r="A17" s="221"/>
      <c r="B17" s="221"/>
      <c r="C17" s="31"/>
      <c r="D17" s="240"/>
      <c r="E17" s="266"/>
      <c r="F17" s="266"/>
    </row>
    <row r="18" spans="1:6" ht="18" customHeight="1">
      <c r="A18" s="221"/>
      <c r="B18" s="221">
        <v>7</v>
      </c>
      <c r="C18" s="30" t="str">
        <f t="shared" ref="C18" si="5">IF(C19="", "", "(" &amp; PHONETIC(C19) &amp; ")")</f>
        <v/>
      </c>
      <c r="D18" s="240"/>
      <c r="E18" s="266"/>
      <c r="F18" s="266"/>
    </row>
    <row r="19" spans="1:6" ht="18" customHeight="1">
      <c r="A19" s="221"/>
      <c r="B19" s="221"/>
      <c r="C19" s="31"/>
      <c r="D19" s="240"/>
      <c r="E19" s="266"/>
      <c r="F19" s="266"/>
    </row>
    <row r="20" spans="1:6" ht="18" customHeight="1">
      <c r="A20" s="221"/>
      <c r="B20" s="221">
        <v>8</v>
      </c>
      <c r="C20" s="30" t="str">
        <f t="shared" ref="C20" si="6">IF(C21="", "", "(" &amp; PHONETIC(C21) &amp; ")")</f>
        <v/>
      </c>
      <c r="D20" s="240"/>
      <c r="E20" s="266"/>
      <c r="F20" s="266"/>
    </row>
    <row r="21" spans="1:6" ht="18" customHeight="1">
      <c r="A21" s="221"/>
      <c r="B21" s="221"/>
      <c r="C21" s="31"/>
      <c r="D21" s="240"/>
      <c r="E21" s="266"/>
      <c r="F21" s="266"/>
    </row>
    <row r="22" spans="1:6" ht="18" customHeight="1">
      <c r="A22" s="221"/>
      <c r="B22" s="221">
        <v>9</v>
      </c>
      <c r="C22" s="30" t="str">
        <f t="shared" ref="C22" si="7">IF(C23="", "", "(" &amp; PHONETIC(C23) &amp; ")")</f>
        <v/>
      </c>
      <c r="D22" s="240"/>
      <c r="E22" s="266"/>
      <c r="F22" s="266"/>
    </row>
    <row r="23" spans="1:6" ht="18" customHeight="1">
      <c r="A23" s="221"/>
      <c r="B23" s="221"/>
      <c r="C23" s="31"/>
      <c r="D23" s="240"/>
      <c r="E23" s="266"/>
      <c r="F23" s="266"/>
    </row>
    <row r="24" spans="1:6" ht="18" customHeight="1">
      <c r="A24" s="221"/>
      <c r="B24" s="221">
        <v>10</v>
      </c>
      <c r="C24" s="30" t="str">
        <f t="shared" ref="C24" si="8">IF(C25="", "", "(" &amp; PHONETIC(C25) &amp; ")")</f>
        <v/>
      </c>
      <c r="D24" s="240"/>
      <c r="E24" s="266"/>
      <c r="F24" s="266"/>
    </row>
    <row r="25" spans="1:6" ht="18" customHeight="1">
      <c r="A25" s="221"/>
      <c r="B25" s="221"/>
      <c r="C25" s="31"/>
      <c r="D25" s="240"/>
      <c r="E25" s="266"/>
      <c r="F25" s="266"/>
    </row>
    <row r="26" spans="1:6" ht="28.25" customHeight="1">
      <c r="A26" s="243" t="s">
        <v>148</v>
      </c>
      <c r="B26" s="243"/>
      <c r="C26" s="243"/>
      <c r="D26" s="243"/>
      <c r="E26" s="243"/>
      <c r="F26" s="44"/>
    </row>
    <row r="27" spans="1:6">
      <c r="A27" s="29" t="s">
        <v>149</v>
      </c>
      <c r="B27" s="24"/>
      <c r="C27" s="24"/>
      <c r="D27" s="24"/>
      <c r="E27" s="24"/>
      <c r="F27" s="24"/>
    </row>
    <row r="28" spans="1:6">
      <c r="A28" s="29" t="s">
        <v>134</v>
      </c>
    </row>
    <row r="29" spans="1:6">
      <c r="A29" s="26"/>
    </row>
    <row r="30" spans="1:6">
      <c r="A30" s="26"/>
    </row>
  </sheetData>
  <mergeCells count="47">
    <mergeCell ref="A4:A5"/>
    <mergeCell ref="B4:B5"/>
    <mergeCell ref="D4:D5"/>
    <mergeCell ref="A6:A25"/>
    <mergeCell ref="B6:B7"/>
    <mergeCell ref="D6:D7"/>
    <mergeCell ref="B8:B9"/>
    <mergeCell ref="D8:D9"/>
    <mergeCell ref="B10:B11"/>
    <mergeCell ref="D10:D11"/>
    <mergeCell ref="B12:B13"/>
    <mergeCell ref="D12:D13"/>
    <mergeCell ref="B20:B21"/>
    <mergeCell ref="D20:D21"/>
    <mergeCell ref="B14:B15"/>
    <mergeCell ref="D14:D15"/>
    <mergeCell ref="F10:F11"/>
    <mergeCell ref="F20:F21"/>
    <mergeCell ref="E12:E13"/>
    <mergeCell ref="E10:E11"/>
    <mergeCell ref="F12:F13"/>
    <mergeCell ref="E14:E15"/>
    <mergeCell ref="F14:F15"/>
    <mergeCell ref="F16:F17"/>
    <mergeCell ref="F18:F19"/>
    <mergeCell ref="E4:E5"/>
    <mergeCell ref="F4:F5"/>
    <mergeCell ref="E6:E7"/>
    <mergeCell ref="F6:F7"/>
    <mergeCell ref="E8:E9"/>
    <mergeCell ref="F8:F9"/>
    <mergeCell ref="A26:E26"/>
    <mergeCell ref="E16:E17"/>
    <mergeCell ref="E18:E19"/>
    <mergeCell ref="B22:B23"/>
    <mergeCell ref="D22:D23"/>
    <mergeCell ref="B24:B25"/>
    <mergeCell ref="D24:D25"/>
    <mergeCell ref="E22:E23"/>
    <mergeCell ref="E20:E21"/>
    <mergeCell ref="F22:F23"/>
    <mergeCell ref="E24:E25"/>
    <mergeCell ref="F24:F25"/>
    <mergeCell ref="B16:B17"/>
    <mergeCell ref="D16:D17"/>
    <mergeCell ref="B18:B19"/>
    <mergeCell ref="D18:D19"/>
  </mergeCells>
  <phoneticPr fontId="1"/>
  <pageMargins left="0.7" right="0.7" top="0.75" bottom="0.75" header="0.3" footer="0.3"/>
  <pageSetup paperSize="9" scale="7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F52733-F0D0-456D-BE1D-AE285B8DBCCD}">
  <dimension ref="A1:K29"/>
  <sheetViews>
    <sheetView view="pageBreakPreview" zoomScale="132" zoomScaleNormal="100" workbookViewId="0"/>
  </sheetViews>
  <sheetFormatPr defaultRowHeight="18"/>
  <cols>
    <col min="2" max="2" width="4.33203125" customWidth="1"/>
    <col min="3" max="3" width="25.58203125" customWidth="1"/>
    <col min="4" max="4" width="4.6640625" bestFit="1" customWidth="1"/>
    <col min="5" max="5" width="20.33203125" bestFit="1" customWidth="1"/>
    <col min="6" max="6" width="8.5" bestFit="1" customWidth="1"/>
    <col min="8" max="8" width="8.6640625" customWidth="1"/>
    <col min="11" max="11" width="14.1640625" bestFit="1" customWidth="1"/>
  </cols>
  <sheetData>
    <row r="1" spans="1:11">
      <c r="A1" s="23" t="s">
        <v>150</v>
      </c>
    </row>
    <row r="2" spans="1:11">
      <c r="A2" s="23"/>
    </row>
    <row r="3" spans="1:11">
      <c r="A3" s="27" t="s">
        <v>151</v>
      </c>
    </row>
    <row r="4" spans="1:11" ht="25.25" customHeight="1">
      <c r="A4" s="227"/>
      <c r="B4" s="273" t="s">
        <v>95</v>
      </c>
      <c r="C4" s="32" t="s">
        <v>96</v>
      </c>
      <c r="D4" s="273" t="s">
        <v>97</v>
      </c>
      <c r="E4" s="274" t="s">
        <v>146</v>
      </c>
      <c r="F4" s="273" t="s">
        <v>152</v>
      </c>
      <c r="G4" s="271" t="s">
        <v>153</v>
      </c>
      <c r="H4" s="271" t="s">
        <v>154</v>
      </c>
      <c r="I4" s="41" t="s">
        <v>155</v>
      </c>
      <c r="J4" s="42"/>
      <c r="K4" s="43"/>
    </row>
    <row r="5" spans="1:11" ht="36">
      <c r="A5" s="227"/>
      <c r="B5" s="273"/>
      <c r="C5" s="32" t="s">
        <v>100</v>
      </c>
      <c r="D5" s="273"/>
      <c r="E5" s="275"/>
      <c r="F5" s="273"/>
      <c r="G5" s="272"/>
      <c r="H5" s="272"/>
      <c r="I5" s="32" t="s">
        <v>156</v>
      </c>
      <c r="J5" s="32" t="s">
        <v>157</v>
      </c>
      <c r="K5" s="32" t="s">
        <v>158</v>
      </c>
    </row>
    <row r="6" spans="1:11" ht="18" customHeight="1">
      <c r="A6" s="221" t="s">
        <v>113</v>
      </c>
      <c r="B6" s="221">
        <v>1</v>
      </c>
      <c r="C6" s="30" t="str">
        <f>IF(C7="", "", "(" &amp; PHONETIC(C7) &amp; ")")</f>
        <v/>
      </c>
      <c r="D6" s="240"/>
      <c r="E6" s="266"/>
      <c r="F6" s="267"/>
      <c r="G6" s="267"/>
      <c r="H6" s="268" t="str">
        <f>IF(OR(F6="", G6=""), "", G6-F6)</f>
        <v/>
      </c>
      <c r="I6" s="269"/>
      <c r="J6" s="269"/>
      <c r="K6" s="270" t="str">
        <f>IF(N(I6)=0, "", ROUNDDOWN((J6-I6)/I6, 3))</f>
        <v/>
      </c>
    </row>
    <row r="7" spans="1:11" ht="18" customHeight="1">
      <c r="A7" s="221"/>
      <c r="B7" s="221"/>
      <c r="C7" s="31"/>
      <c r="D7" s="240"/>
      <c r="E7" s="266"/>
      <c r="F7" s="267"/>
      <c r="G7" s="267"/>
      <c r="H7" s="268"/>
      <c r="I7" s="269"/>
      <c r="J7" s="269"/>
      <c r="K7" s="270"/>
    </row>
    <row r="8" spans="1:11" ht="18" customHeight="1">
      <c r="A8" s="221"/>
      <c r="B8" s="221">
        <v>2</v>
      </c>
      <c r="C8" s="30" t="str">
        <f t="shared" ref="C8" si="0">IF(C9="", "", "(" &amp; PHONETIC(C9) &amp; ")")</f>
        <v/>
      </c>
      <c r="D8" s="240"/>
      <c r="E8" s="266"/>
      <c r="F8" s="267"/>
      <c r="G8" s="267"/>
      <c r="H8" s="268" t="str">
        <f t="shared" ref="H8" si="1">IF(OR(F8="", G8=""), "", G8-F8)</f>
        <v/>
      </c>
      <c r="I8" s="269"/>
      <c r="J8" s="269"/>
      <c r="K8" s="270" t="str">
        <f t="shared" ref="K8" si="2">IF(N(I8)=0, "", ROUNDDOWN((J8-I8)/I8, 3))</f>
        <v/>
      </c>
    </row>
    <row r="9" spans="1:11" ht="18" customHeight="1">
      <c r="A9" s="221"/>
      <c r="B9" s="221"/>
      <c r="C9" s="31"/>
      <c r="D9" s="240"/>
      <c r="E9" s="266"/>
      <c r="F9" s="267"/>
      <c r="G9" s="267"/>
      <c r="H9" s="268"/>
      <c r="I9" s="269"/>
      <c r="J9" s="269"/>
      <c r="K9" s="270"/>
    </row>
    <row r="10" spans="1:11" ht="18" customHeight="1">
      <c r="A10" s="221"/>
      <c r="B10" s="221">
        <v>3</v>
      </c>
      <c r="C10" s="30" t="str">
        <f t="shared" ref="C10" si="3">IF(C11="", "", "(" &amp; PHONETIC(C11) &amp; ")")</f>
        <v/>
      </c>
      <c r="D10" s="240"/>
      <c r="E10" s="266"/>
      <c r="F10" s="267"/>
      <c r="G10" s="267"/>
      <c r="H10" s="268" t="str">
        <f t="shared" ref="H10" si="4">IF(OR(F10="", G10=""), "", G10-F10)</f>
        <v/>
      </c>
      <c r="I10" s="269"/>
      <c r="J10" s="269"/>
      <c r="K10" s="270" t="str">
        <f t="shared" ref="K10" si="5">IF(N(I10)=0, "", ROUNDDOWN((J10-I10)/I10, 3))</f>
        <v/>
      </c>
    </row>
    <row r="11" spans="1:11" ht="18" customHeight="1">
      <c r="A11" s="221"/>
      <c r="B11" s="221"/>
      <c r="C11" s="31"/>
      <c r="D11" s="240"/>
      <c r="E11" s="266"/>
      <c r="F11" s="267"/>
      <c r="G11" s="267"/>
      <c r="H11" s="268"/>
      <c r="I11" s="269"/>
      <c r="J11" s="269"/>
      <c r="K11" s="270"/>
    </row>
    <row r="12" spans="1:11" ht="18" customHeight="1">
      <c r="A12" s="221"/>
      <c r="B12" s="221">
        <v>4</v>
      </c>
      <c r="C12" s="30" t="str">
        <f t="shared" ref="C12" si="6">IF(C13="", "", "(" &amp; PHONETIC(C13) &amp; ")")</f>
        <v/>
      </c>
      <c r="D12" s="240"/>
      <c r="E12" s="266"/>
      <c r="F12" s="267"/>
      <c r="G12" s="267"/>
      <c r="H12" s="268" t="str">
        <f t="shared" ref="H12" si="7">IF(OR(F12="", G12=""), "", G12-F12)</f>
        <v/>
      </c>
      <c r="I12" s="269"/>
      <c r="J12" s="269"/>
      <c r="K12" s="270" t="str">
        <f t="shared" ref="K12" si="8">IF(N(I12)=0, "", ROUNDDOWN((J12-I12)/I12, 3))</f>
        <v/>
      </c>
    </row>
    <row r="13" spans="1:11" ht="18" customHeight="1">
      <c r="A13" s="221"/>
      <c r="B13" s="221"/>
      <c r="C13" s="31"/>
      <c r="D13" s="240"/>
      <c r="E13" s="266"/>
      <c r="F13" s="267"/>
      <c r="G13" s="267"/>
      <c r="H13" s="268"/>
      <c r="I13" s="269"/>
      <c r="J13" s="269"/>
      <c r="K13" s="270"/>
    </row>
    <row r="14" spans="1:11" ht="18" customHeight="1">
      <c r="A14" s="221"/>
      <c r="B14" s="221">
        <v>5</v>
      </c>
      <c r="C14" s="30" t="str">
        <f t="shared" ref="C14" si="9">IF(C15="", "", "(" &amp; PHONETIC(C15) &amp; ")")</f>
        <v/>
      </c>
      <c r="D14" s="240"/>
      <c r="E14" s="266"/>
      <c r="F14" s="267"/>
      <c r="G14" s="267"/>
      <c r="H14" s="268" t="str">
        <f t="shared" ref="H14" si="10">IF(OR(F14="", G14=""), "", G14-F14)</f>
        <v/>
      </c>
      <c r="I14" s="269"/>
      <c r="J14" s="269"/>
      <c r="K14" s="270" t="str">
        <f t="shared" ref="K14" si="11">IF(N(I14)=0, "", ROUNDDOWN((J14-I14)/I14, 3))</f>
        <v/>
      </c>
    </row>
    <row r="15" spans="1:11" ht="18" customHeight="1">
      <c r="A15" s="221"/>
      <c r="B15" s="221"/>
      <c r="C15" s="31"/>
      <c r="D15" s="240"/>
      <c r="E15" s="266"/>
      <c r="F15" s="267"/>
      <c r="G15" s="267"/>
      <c r="H15" s="268"/>
      <c r="I15" s="269"/>
      <c r="J15" s="269"/>
      <c r="K15" s="270"/>
    </row>
    <row r="16" spans="1:11" ht="18" customHeight="1">
      <c r="A16" s="221"/>
      <c r="B16" s="221">
        <v>6</v>
      </c>
      <c r="C16" s="30" t="str">
        <f t="shared" ref="C16" si="12">IF(C17="", "", "(" &amp; PHONETIC(C17) &amp; ")")</f>
        <v/>
      </c>
      <c r="D16" s="240"/>
      <c r="E16" s="266"/>
      <c r="F16" s="267"/>
      <c r="G16" s="267"/>
      <c r="H16" s="268" t="str">
        <f t="shared" ref="H16" si="13">IF(OR(F16="", G16=""), "", G16-F16)</f>
        <v/>
      </c>
      <c r="I16" s="269"/>
      <c r="J16" s="269"/>
      <c r="K16" s="270" t="str">
        <f t="shared" ref="K16" si="14">IF(N(I16)=0, "", ROUNDDOWN((J16-I16)/I16, 3))</f>
        <v/>
      </c>
    </row>
    <row r="17" spans="1:11" ht="18" customHeight="1">
      <c r="A17" s="221"/>
      <c r="B17" s="221"/>
      <c r="C17" s="31"/>
      <c r="D17" s="240"/>
      <c r="E17" s="266"/>
      <c r="F17" s="267"/>
      <c r="G17" s="267"/>
      <c r="H17" s="268"/>
      <c r="I17" s="269"/>
      <c r="J17" s="269"/>
      <c r="K17" s="270"/>
    </row>
    <row r="18" spans="1:11" ht="18" customHeight="1">
      <c r="A18" s="221"/>
      <c r="B18" s="221">
        <v>7</v>
      </c>
      <c r="C18" s="30" t="str">
        <f t="shared" ref="C18" si="15">IF(C19="", "", "(" &amp; PHONETIC(C19) &amp; ")")</f>
        <v/>
      </c>
      <c r="D18" s="240"/>
      <c r="E18" s="266"/>
      <c r="F18" s="267"/>
      <c r="G18" s="267"/>
      <c r="H18" s="268" t="str">
        <f t="shared" ref="H18" si="16">IF(OR(F18="", G18=""), "", G18-F18)</f>
        <v/>
      </c>
      <c r="I18" s="269"/>
      <c r="J18" s="269"/>
      <c r="K18" s="270" t="str">
        <f t="shared" ref="K18" si="17">IF(N(I18)=0, "", ROUNDDOWN((J18-I18)/I18, 3))</f>
        <v/>
      </c>
    </row>
    <row r="19" spans="1:11" ht="18" customHeight="1">
      <c r="A19" s="221"/>
      <c r="B19" s="221"/>
      <c r="C19" s="31"/>
      <c r="D19" s="240"/>
      <c r="E19" s="266"/>
      <c r="F19" s="267"/>
      <c r="G19" s="267"/>
      <c r="H19" s="268"/>
      <c r="I19" s="269"/>
      <c r="J19" s="269"/>
      <c r="K19" s="270"/>
    </row>
    <row r="20" spans="1:11" ht="18" customHeight="1">
      <c r="A20" s="221"/>
      <c r="B20" s="221">
        <v>8</v>
      </c>
      <c r="C20" s="30" t="str">
        <f t="shared" ref="C20" si="18">IF(C21="", "", "(" &amp; PHONETIC(C21) &amp; ")")</f>
        <v/>
      </c>
      <c r="D20" s="240"/>
      <c r="E20" s="266"/>
      <c r="F20" s="267"/>
      <c r="G20" s="267"/>
      <c r="H20" s="268" t="str">
        <f t="shared" ref="H20" si="19">IF(OR(F20="", G20=""), "", G20-F20)</f>
        <v/>
      </c>
      <c r="I20" s="269"/>
      <c r="J20" s="269"/>
      <c r="K20" s="270" t="str">
        <f t="shared" ref="K20" si="20">IF(N(I20)=0, "", ROUNDDOWN((J20-I20)/I20, 3))</f>
        <v/>
      </c>
    </row>
    <row r="21" spans="1:11" ht="18" customHeight="1">
      <c r="A21" s="221"/>
      <c r="B21" s="221"/>
      <c r="C21" s="31"/>
      <c r="D21" s="240"/>
      <c r="E21" s="266"/>
      <c r="F21" s="267"/>
      <c r="G21" s="267"/>
      <c r="H21" s="268"/>
      <c r="I21" s="269"/>
      <c r="J21" s="269"/>
      <c r="K21" s="270"/>
    </row>
    <row r="22" spans="1:11" ht="18" customHeight="1">
      <c r="A22" s="221"/>
      <c r="B22" s="221">
        <v>9</v>
      </c>
      <c r="C22" s="30" t="str">
        <f t="shared" ref="C22" si="21">IF(C23="", "", "(" &amp; PHONETIC(C23) &amp; ")")</f>
        <v/>
      </c>
      <c r="D22" s="240"/>
      <c r="E22" s="266"/>
      <c r="F22" s="267"/>
      <c r="G22" s="267"/>
      <c r="H22" s="268" t="str">
        <f t="shared" ref="H22" si="22">IF(OR(F22="", G22=""), "", G22-F22)</f>
        <v/>
      </c>
      <c r="I22" s="269"/>
      <c r="J22" s="269"/>
      <c r="K22" s="270" t="str">
        <f t="shared" ref="K22" si="23">IF(N(I22)=0, "", ROUNDDOWN((J22-I22)/I22, 3))</f>
        <v/>
      </c>
    </row>
    <row r="23" spans="1:11" ht="18" customHeight="1">
      <c r="A23" s="221"/>
      <c r="B23" s="221"/>
      <c r="C23" s="31"/>
      <c r="D23" s="240"/>
      <c r="E23" s="266"/>
      <c r="F23" s="267"/>
      <c r="G23" s="267"/>
      <c r="H23" s="268"/>
      <c r="I23" s="269"/>
      <c r="J23" s="269"/>
      <c r="K23" s="270"/>
    </row>
    <row r="24" spans="1:11" ht="18" customHeight="1">
      <c r="A24" s="221"/>
      <c r="B24" s="221">
        <v>10</v>
      </c>
      <c r="C24" s="30" t="str">
        <f t="shared" ref="C24" si="24">IF(C25="", "", "(" &amp; PHONETIC(C25) &amp; ")")</f>
        <v/>
      </c>
      <c r="D24" s="240"/>
      <c r="E24" s="266"/>
      <c r="F24" s="267"/>
      <c r="G24" s="267"/>
      <c r="H24" s="268" t="str">
        <f t="shared" ref="H24" si="25">IF(OR(F24="", G24=""), "", G24-F24)</f>
        <v/>
      </c>
      <c r="I24" s="269"/>
      <c r="J24" s="269"/>
      <c r="K24" s="270" t="str">
        <f t="shared" ref="K24" si="26">IF(N(I24)=0, "", ROUNDDOWN((J24-I24)/I24, 3))</f>
        <v/>
      </c>
    </row>
    <row r="25" spans="1:11" ht="18" customHeight="1">
      <c r="A25" s="221"/>
      <c r="B25" s="221"/>
      <c r="C25" s="31"/>
      <c r="D25" s="240"/>
      <c r="E25" s="266"/>
      <c r="F25" s="267"/>
      <c r="G25" s="267"/>
      <c r="H25" s="268"/>
      <c r="I25" s="269"/>
      <c r="J25" s="269"/>
      <c r="K25" s="270"/>
    </row>
    <row r="26" spans="1:11">
      <c r="A26" s="29" t="s">
        <v>149</v>
      </c>
      <c r="B26" s="24"/>
      <c r="C26" s="24"/>
      <c r="D26" s="24"/>
      <c r="E26" s="24"/>
      <c r="F26" s="24"/>
    </row>
    <row r="27" spans="1:11">
      <c r="A27" s="29" t="s">
        <v>159</v>
      </c>
    </row>
    <row r="28" spans="1:11">
      <c r="A28" s="26" t="s">
        <v>125</v>
      </c>
    </row>
    <row r="29" spans="1:11">
      <c r="A29" s="26"/>
    </row>
  </sheetData>
  <mergeCells count="98">
    <mergeCell ref="A6:A25"/>
    <mergeCell ref="B6:B7"/>
    <mergeCell ref="D6:D7"/>
    <mergeCell ref="E6:E7"/>
    <mergeCell ref="F6:F7"/>
    <mergeCell ref="B8:B9"/>
    <mergeCell ref="D8:D9"/>
    <mergeCell ref="E8:E9"/>
    <mergeCell ref="F8:F9"/>
    <mergeCell ref="B10:B11"/>
    <mergeCell ref="D10:D11"/>
    <mergeCell ref="E10:E11"/>
    <mergeCell ref="F10:F11"/>
    <mergeCell ref="B12:B13"/>
    <mergeCell ref="D12:D13"/>
    <mergeCell ref="E12:E13"/>
    <mergeCell ref="A4:A5"/>
    <mergeCell ref="B4:B5"/>
    <mergeCell ref="D4:D5"/>
    <mergeCell ref="E4:E5"/>
    <mergeCell ref="F4:F5"/>
    <mergeCell ref="F12:F13"/>
    <mergeCell ref="B14:B15"/>
    <mergeCell ref="D14:D15"/>
    <mergeCell ref="E14:E15"/>
    <mergeCell ref="F14:F15"/>
    <mergeCell ref="F22:F23"/>
    <mergeCell ref="B16:B17"/>
    <mergeCell ref="D16:D17"/>
    <mergeCell ref="E16:E17"/>
    <mergeCell ref="F16:F17"/>
    <mergeCell ref="B18:B19"/>
    <mergeCell ref="D18:D19"/>
    <mergeCell ref="E18:E19"/>
    <mergeCell ref="F18:F19"/>
    <mergeCell ref="K6:K7"/>
    <mergeCell ref="B24:B25"/>
    <mergeCell ref="D24:D25"/>
    <mergeCell ref="E24:E25"/>
    <mergeCell ref="F24:F25"/>
    <mergeCell ref="G8:G9"/>
    <mergeCell ref="G12:G13"/>
    <mergeCell ref="G16:G17"/>
    <mergeCell ref="G20:G21"/>
    <mergeCell ref="B20:B21"/>
    <mergeCell ref="D20:D21"/>
    <mergeCell ref="E20:E21"/>
    <mergeCell ref="F20:F21"/>
    <mergeCell ref="B22:B23"/>
    <mergeCell ref="D22:D23"/>
    <mergeCell ref="E22:E23"/>
    <mergeCell ref="H4:H5"/>
    <mergeCell ref="G6:G7"/>
    <mergeCell ref="H6:H7"/>
    <mergeCell ref="I6:I7"/>
    <mergeCell ref="J6:J7"/>
    <mergeCell ref="G4:G5"/>
    <mergeCell ref="H8:H9"/>
    <mergeCell ref="I8:I9"/>
    <mergeCell ref="J8:J9"/>
    <mergeCell ref="K8:K9"/>
    <mergeCell ref="G10:G11"/>
    <mergeCell ref="H10:H11"/>
    <mergeCell ref="I10:I11"/>
    <mergeCell ref="J10:J11"/>
    <mergeCell ref="K10:K11"/>
    <mergeCell ref="H12:H13"/>
    <mergeCell ref="I12:I13"/>
    <mergeCell ref="J12:J13"/>
    <mergeCell ref="K12:K13"/>
    <mergeCell ref="G14:G15"/>
    <mergeCell ref="H14:H15"/>
    <mergeCell ref="I14:I15"/>
    <mergeCell ref="J14:J15"/>
    <mergeCell ref="K14:K15"/>
    <mergeCell ref="H16:H17"/>
    <mergeCell ref="I16:I17"/>
    <mergeCell ref="J16:J17"/>
    <mergeCell ref="K16:K17"/>
    <mergeCell ref="G18:G19"/>
    <mergeCell ref="H18:H19"/>
    <mergeCell ref="I18:I19"/>
    <mergeCell ref="J18:J19"/>
    <mergeCell ref="K18:K19"/>
    <mergeCell ref="H20:H21"/>
    <mergeCell ref="I20:I21"/>
    <mergeCell ref="J20:J21"/>
    <mergeCell ref="K20:K21"/>
    <mergeCell ref="G22:G23"/>
    <mergeCell ref="H22:H23"/>
    <mergeCell ref="I22:I23"/>
    <mergeCell ref="J22:J23"/>
    <mergeCell ref="K22:K23"/>
    <mergeCell ref="G24:G25"/>
    <mergeCell ref="H24:H25"/>
    <mergeCell ref="I24:I25"/>
    <mergeCell ref="J24:J25"/>
    <mergeCell ref="K24:K25"/>
  </mergeCells>
  <phoneticPr fontId="1"/>
  <pageMargins left="0.7" right="0.7" top="0.75" bottom="0.75" header="0.3" footer="0.3"/>
  <pageSetup paperSize="9" scale="6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10</vt:i4>
      </vt:variant>
    </vt:vector>
  </HeadingPairs>
  <TitlesOfParts>
    <vt:vector size="20" baseType="lpstr">
      <vt:lpstr>様式第１号</vt:lpstr>
      <vt:lpstr>様式第２号</vt:lpstr>
      <vt:lpstr>様式第３号ー１</vt:lpstr>
      <vt:lpstr>様式第３号ー２</vt:lpstr>
      <vt:lpstr>様式第３号ー３</vt:lpstr>
      <vt:lpstr>様式第３号ー４</vt:lpstr>
      <vt:lpstr>様式第３号ー５</vt:lpstr>
      <vt:lpstr>様式第３号ー６（１）</vt:lpstr>
      <vt:lpstr>様式第３号ー６（２）</vt:lpstr>
      <vt:lpstr>様式第３号ー７</vt:lpstr>
      <vt:lpstr>様式第３号ー１!_Hlk203670018</vt:lpstr>
      <vt:lpstr>様式第３号ー２!_Hlk203670018</vt:lpstr>
      <vt:lpstr>様式第３号ー３!_Hlk203670018</vt:lpstr>
      <vt:lpstr>様式第１号!Print_Area</vt:lpstr>
      <vt:lpstr>様式第３号ー３!Print_Area</vt:lpstr>
      <vt:lpstr>様式第３号ー４!Print_Area</vt:lpstr>
      <vt:lpstr>様式第３号ー５!Print_Area</vt:lpstr>
      <vt:lpstr>'様式第３号ー６（１）'!Print_Area</vt:lpstr>
      <vt:lpstr>'様式第３号ー６（２）'!Print_Area</vt:lpstr>
      <vt:lpstr>様式第３号ー７!Print_Area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2015-06-05T18:19:34Z</dcterms:created>
  <dcterms:modified xsi:type="dcterms:W3CDTF">2026-01-21T06:24:34Z</dcterms:modified>
  <cp:category/>
  <cp:contentStatus/>
</cp:coreProperties>
</file>