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01　障害福祉課共有\02 自立支援係\指導監査\○Ｒ06指導計画\02 事前提出調書\HP掲載用\"/>
    </mc:Choice>
  </mc:AlternateContent>
  <xr:revisionPtr revIDLastSave="0" documentId="13_ncr:1_{62C63A0A-6A0D-49FD-A63B-3D2A379AC960}" xr6:coauthVersionLast="47" xr6:coauthVersionMax="47" xr10:uidLastSave="{00000000-0000-0000-0000-000000000000}"/>
  <bookViews>
    <workbookView xWindow="28680" yWindow="-120" windowWidth="29040" windowHeight="15990" activeTab="1" xr2:uid="{00000000-000D-0000-FFFF-FFFF00000000}"/>
  </bookViews>
  <sheets>
    <sheet name="表紙" sheetId="7" r:id="rId1"/>
    <sheet name="提出資料" sheetId="50" r:id="rId2"/>
    <sheet name="1" sheetId="2" r:id="rId3"/>
    <sheet name="2" sheetId="65" r:id="rId4"/>
    <sheet name="３" sheetId="73" r:id="rId5"/>
    <sheet name="4" sheetId="63" r:id="rId6"/>
    <sheet name="5" sheetId="68" r:id="rId7"/>
    <sheet name="6" sheetId="54" r:id="rId8"/>
    <sheet name="7" sheetId="56" r:id="rId9"/>
    <sheet name="8" sheetId="13" r:id="rId10"/>
    <sheet name="9" sheetId="49" r:id="rId11"/>
    <sheet name="10" sheetId="57" r:id="rId12"/>
    <sheet name="11" sheetId="69" r:id="rId13"/>
    <sheet name="12" sheetId="74" r:id="rId14"/>
    <sheet name="13" sheetId="75" r:id="rId15"/>
    <sheet name="14" sheetId="71" r:id="rId16"/>
    <sheet name="15" sheetId="64" r:id="rId17"/>
    <sheet name="16" sheetId="45" r:id="rId18"/>
    <sheet name="17" sheetId="51" r:id="rId19"/>
    <sheet name="18" sheetId="43" r:id="rId20"/>
  </sheets>
  <definedNames>
    <definedName name="_xlnm.Print_Area" localSheetId="2">'1'!$A$1:$AV$42</definedName>
    <definedName name="_xlnm.Print_Area" localSheetId="12">'11'!$A$1:$N$43</definedName>
    <definedName name="_xlnm.Print_Area" localSheetId="13">'12'!$A$1:$AQ$61</definedName>
    <definedName name="_xlnm.Print_Area" localSheetId="15">'14'!$A:$Z</definedName>
    <definedName name="_xlnm.Print_Area" localSheetId="17">'16'!$A$1:$AP$58</definedName>
    <definedName name="_xlnm.Print_Area" localSheetId="3">'2'!$A$1:$K$46</definedName>
    <definedName name="_xlnm.Print_Area" localSheetId="4">'３'!$A$1:$P$41</definedName>
    <definedName name="_xlnm.Print_Area" localSheetId="5">'4'!$A$1:$U$45</definedName>
    <definedName name="_xlnm.Print_Area" localSheetId="8">'7'!$A$1:$AK$29</definedName>
    <definedName name="_xlnm.Print_Area" localSheetId="9">'8'!$A$1:$K$41</definedName>
    <definedName name="_xlnm.Print_Area" localSheetId="10">'9'!$A$1:$W$29</definedName>
    <definedName name="_xlnm.Print_Area" localSheetId="0">表紙!$A$1:$Z$52</definedName>
  </definedNames>
  <calcPr calcId="191029" calcMode="manual"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5" l="1"/>
  <c r="D17" i="65"/>
  <c r="D13" i="65"/>
  <c r="D11" i="65"/>
  <c r="D9" i="65"/>
  <c r="D31" i="65"/>
  <c r="D29" i="65"/>
  <c r="D27" i="65"/>
  <c r="D25" i="65"/>
  <c r="D23" i="65"/>
  <c r="D21" i="65"/>
  <c r="D19" i="65"/>
  <c r="N45" i="65"/>
  <c r="K45" i="65" l="1"/>
  <c r="L16" i="63"/>
  <c r="R16" i="63"/>
  <c r="N35" i="73"/>
  <c r="M35" i="73"/>
  <c r="L35" i="73"/>
  <c r="K35" i="73"/>
  <c r="J35" i="73"/>
  <c r="I35" i="73"/>
  <c r="H35" i="73"/>
  <c r="G35" i="73"/>
  <c r="F35" i="73"/>
  <c r="E35" i="73"/>
  <c r="D35" i="73"/>
  <c r="C35" i="73"/>
  <c r="O34" i="73"/>
  <c r="P34" i="73" s="1"/>
  <c r="O33" i="73"/>
  <c r="P33" i="73" s="1"/>
  <c r="O32" i="73"/>
  <c r="P32" i="73" s="1"/>
  <c r="O31" i="73"/>
  <c r="P31" i="73" s="1"/>
  <c r="O30" i="73"/>
  <c r="P30" i="73" s="1"/>
  <c r="N29" i="73"/>
  <c r="M29" i="73"/>
  <c r="L29" i="73"/>
  <c r="K29" i="73"/>
  <c r="J29" i="73"/>
  <c r="I29" i="73"/>
  <c r="H29" i="73"/>
  <c r="G29" i="73"/>
  <c r="F29" i="73"/>
  <c r="E29" i="73"/>
  <c r="D29" i="73"/>
  <c r="C29" i="73"/>
  <c r="O28" i="73"/>
  <c r="P28" i="73" s="1"/>
  <c r="O27" i="73"/>
  <c r="P27" i="73" s="1"/>
  <c r="O26" i="73"/>
  <c r="P26" i="73" s="1"/>
  <c r="O25" i="73"/>
  <c r="P25" i="73" s="1"/>
  <c r="O24" i="73"/>
  <c r="P24" i="73" s="1"/>
  <c r="N23" i="73"/>
  <c r="M23" i="73"/>
  <c r="L23" i="73"/>
  <c r="K23" i="73"/>
  <c r="J23" i="73"/>
  <c r="I23" i="73"/>
  <c r="H23" i="73"/>
  <c r="G23" i="73"/>
  <c r="F23" i="73"/>
  <c r="E23" i="73"/>
  <c r="D23" i="73"/>
  <c r="C23" i="73"/>
  <c r="O22" i="73"/>
  <c r="P22" i="73" s="1"/>
  <c r="O21" i="73"/>
  <c r="P21" i="73" s="1"/>
  <c r="O20" i="73"/>
  <c r="P20" i="73" s="1"/>
  <c r="O19" i="73"/>
  <c r="P19" i="73" s="1"/>
  <c r="O18" i="73"/>
  <c r="P18" i="73" s="1"/>
  <c r="N17" i="73"/>
  <c r="M17" i="73"/>
  <c r="L17" i="73"/>
  <c r="K17" i="73"/>
  <c r="J17" i="73"/>
  <c r="I17" i="73"/>
  <c r="H17" i="73"/>
  <c r="G17" i="73"/>
  <c r="F17" i="73"/>
  <c r="E17" i="73"/>
  <c r="D17" i="73"/>
  <c r="C17" i="73"/>
  <c r="O16" i="73"/>
  <c r="P16" i="73" s="1"/>
  <c r="O15" i="73"/>
  <c r="P15" i="73" s="1"/>
  <c r="O14" i="73"/>
  <c r="P14" i="73" s="1"/>
  <c r="O13" i="73"/>
  <c r="P13" i="73" s="1"/>
  <c r="O12" i="73"/>
  <c r="P12" i="73" s="1"/>
  <c r="N11" i="73"/>
  <c r="M11" i="73"/>
  <c r="L11" i="73"/>
  <c r="K11" i="73"/>
  <c r="J11" i="73"/>
  <c r="I11" i="73"/>
  <c r="H11" i="73"/>
  <c r="G11" i="73"/>
  <c r="F11" i="73"/>
  <c r="E11" i="73"/>
  <c r="D11" i="73"/>
  <c r="C11" i="73"/>
  <c r="O11" i="73" s="1"/>
  <c r="O10" i="73"/>
  <c r="P10" i="73" s="1"/>
  <c r="O9" i="73"/>
  <c r="P9" i="73" s="1"/>
  <c r="P11" i="73" s="1"/>
  <c r="N8" i="73"/>
  <c r="N36" i="73" s="1"/>
  <c r="M8" i="73"/>
  <c r="L8" i="73"/>
  <c r="K8" i="73"/>
  <c r="J8" i="73"/>
  <c r="J36" i="73" s="1"/>
  <c r="I8" i="73"/>
  <c r="H8" i="73"/>
  <c r="G8" i="73"/>
  <c r="F8" i="73"/>
  <c r="F36" i="73" s="1"/>
  <c r="E8" i="73"/>
  <c r="D8" i="73"/>
  <c r="C8" i="73"/>
  <c r="P7" i="73"/>
  <c r="O7" i="73"/>
  <c r="O6" i="73"/>
  <c r="P6" i="73" s="1"/>
  <c r="O5" i="73"/>
  <c r="O35" i="73" l="1"/>
  <c r="D37" i="73"/>
  <c r="H37" i="73"/>
  <c r="L37" i="73"/>
  <c r="P17" i="73"/>
  <c r="C36" i="73"/>
  <c r="G36" i="73"/>
  <c r="K36" i="73"/>
  <c r="E37" i="73"/>
  <c r="I37" i="73"/>
  <c r="M37" i="73"/>
  <c r="O29" i="73"/>
  <c r="D36" i="73"/>
  <c r="H36" i="73"/>
  <c r="L36" i="73"/>
  <c r="F37" i="73"/>
  <c r="J37" i="73"/>
  <c r="N37" i="73"/>
  <c r="O23" i="73"/>
  <c r="P8" i="73"/>
  <c r="E36" i="73"/>
  <c r="I36" i="73"/>
  <c r="M36" i="73"/>
  <c r="C37" i="73"/>
  <c r="G37" i="73"/>
  <c r="K37" i="73"/>
  <c r="P35" i="73"/>
  <c r="P29" i="73"/>
  <c r="P23" i="73"/>
  <c r="O8" i="73"/>
  <c r="O17" i="73"/>
  <c r="L32" i="69"/>
  <c r="L31" i="69"/>
  <c r="L30" i="69"/>
  <c r="L29" i="69"/>
  <c r="F12" i="69"/>
  <c r="E12" i="69"/>
  <c r="D12" i="69"/>
  <c r="C11" i="69"/>
  <c r="C10" i="69"/>
  <c r="C9" i="69"/>
  <c r="C8" i="69"/>
  <c r="O37" i="73" l="1"/>
  <c r="O41" i="73" s="1"/>
  <c r="O36" i="73"/>
  <c r="P37" i="73"/>
  <c r="E40" i="73" s="1"/>
  <c r="O40" i="73"/>
  <c r="P36" i="73"/>
  <c r="C12" i="69"/>
  <c r="W33" i="68"/>
  <c r="U33" i="68"/>
  <c r="R33" i="68"/>
  <c r="D41" i="65" l="1"/>
  <c r="D40" i="65"/>
  <c r="D39" i="65"/>
  <c r="D38" i="65"/>
  <c r="D37" i="65"/>
  <c r="D36" i="65"/>
  <c r="D35" i="65"/>
  <c r="D34" i="65"/>
  <c r="D33" i="65"/>
  <c r="D32" i="65"/>
  <c r="D30" i="65"/>
  <c r="D28" i="65"/>
  <c r="D26" i="65"/>
  <c r="D24" i="65"/>
  <c r="D22" i="65"/>
  <c r="D20" i="65"/>
  <c r="D18" i="65"/>
  <c r="D16" i="65"/>
  <c r="D14" i="65"/>
  <c r="D12" i="65"/>
  <c r="D10" i="65"/>
  <c r="D8" i="65"/>
  <c r="D21" i="64" l="1"/>
  <c r="T26" i="63" l="1"/>
  <c r="P26" i="63"/>
  <c r="N26" i="63"/>
  <c r="J26" i="63"/>
  <c r="H26" i="63"/>
  <c r="F26" i="63"/>
  <c r="R25" i="63"/>
  <c r="L25" i="63"/>
  <c r="R24" i="63"/>
  <c r="L24" i="63"/>
  <c r="R23" i="63"/>
  <c r="L23" i="63"/>
  <c r="R22" i="63"/>
  <c r="L22" i="63"/>
  <c r="L21" i="63"/>
  <c r="R20" i="63"/>
  <c r="L20" i="63"/>
  <c r="R19" i="63"/>
  <c r="L19" i="63"/>
  <c r="R18" i="63"/>
  <c r="L18" i="63"/>
  <c r="R17" i="63"/>
  <c r="L17" i="63"/>
  <c r="R15" i="63"/>
  <c r="L15" i="63"/>
  <c r="R14" i="63"/>
  <c r="L14" i="63"/>
  <c r="R13" i="63"/>
  <c r="L13" i="63"/>
  <c r="R12" i="63"/>
  <c r="L12" i="63"/>
  <c r="R11" i="63"/>
  <c r="L11" i="63"/>
  <c r="R10" i="63"/>
  <c r="L10" i="63"/>
  <c r="R9" i="63"/>
  <c r="L9" i="63"/>
  <c r="R8" i="63"/>
  <c r="L8" i="63"/>
  <c r="R7" i="63"/>
  <c r="L7" i="63"/>
  <c r="L26" i="63" l="1"/>
  <c r="R21" i="63"/>
  <c r="R26" i="63" s="1"/>
  <c r="AI9" i="56"/>
  <c r="AI7" i="56"/>
  <c r="T32" i="54"/>
  <c r="T30" i="54"/>
  <c r="T28" i="54"/>
  <c r="T26" i="54"/>
  <c r="T24" i="54"/>
  <c r="T22" i="54"/>
  <c r="T20" i="54"/>
  <c r="T18" i="54"/>
  <c r="T16" i="54"/>
  <c r="T14" i="54"/>
  <c r="T12" i="54"/>
  <c r="T10" i="54"/>
  <c r="T8" i="54"/>
  <c r="T6" i="54"/>
  <c r="AH59" i="51"/>
  <c r="AG59" i="51"/>
  <c r="AF59" i="51"/>
  <c r="AE59" i="51"/>
  <c r="AD59" i="51"/>
  <c r="AC59" i="51"/>
  <c r="AB59" i="51"/>
  <c r="AA59" i="51"/>
  <c r="Z59" i="51"/>
  <c r="Y59" i="51"/>
  <c r="X59" i="51"/>
  <c r="W59" i="51"/>
  <c r="V59" i="51"/>
  <c r="U59" i="51"/>
  <c r="T59" i="51"/>
  <c r="S59" i="51"/>
  <c r="R59" i="51"/>
  <c r="Q59" i="51"/>
  <c r="P59" i="51"/>
  <c r="O59" i="51"/>
  <c r="N59" i="51"/>
  <c r="M59" i="51"/>
  <c r="L59" i="51"/>
  <c r="K59" i="51"/>
  <c r="J59" i="51"/>
  <c r="I59" i="51"/>
  <c r="H59" i="51"/>
  <c r="G59" i="51"/>
  <c r="F59" i="51"/>
  <c r="E59" i="51"/>
  <c r="D59" i="51"/>
  <c r="AH58" i="51"/>
  <c r="AH60" i="51" s="1"/>
  <c r="AG58" i="51"/>
  <c r="AG60" i="51" s="1"/>
  <c r="AF58" i="51"/>
  <c r="AF60" i="51" s="1"/>
  <c r="AE58" i="51"/>
  <c r="AE60" i="51" s="1"/>
  <c r="AD58" i="51"/>
  <c r="AD60" i="51" s="1"/>
  <c r="AC58" i="51"/>
  <c r="AC60" i="51" s="1"/>
  <c r="AB58" i="51"/>
  <c r="AB60" i="51" s="1"/>
  <c r="AA58" i="51"/>
  <c r="AA60" i="51" s="1"/>
  <c r="Z58" i="51"/>
  <c r="Z60" i="51" s="1"/>
  <c r="Y58" i="51"/>
  <c r="Y60" i="51" s="1"/>
  <c r="X58" i="51"/>
  <c r="X60" i="51" s="1"/>
  <c r="W58" i="51"/>
  <c r="W60" i="51" s="1"/>
  <c r="V58" i="51"/>
  <c r="V60" i="51" s="1"/>
  <c r="U58" i="51"/>
  <c r="U60" i="51" s="1"/>
  <c r="T58" i="51"/>
  <c r="T60" i="51" s="1"/>
  <c r="S58" i="51"/>
  <c r="S60" i="51" s="1"/>
  <c r="R58" i="51"/>
  <c r="R60" i="51" s="1"/>
  <c r="Q58" i="51"/>
  <c r="Q60" i="51" s="1"/>
  <c r="P58" i="51"/>
  <c r="P60" i="51" s="1"/>
  <c r="O58" i="51"/>
  <c r="O60" i="51" s="1"/>
  <c r="N58" i="51"/>
  <c r="N60" i="51" s="1"/>
  <c r="M58" i="51"/>
  <c r="M60" i="51"/>
  <c r="L58" i="51"/>
  <c r="L60" i="51" s="1"/>
  <c r="K58" i="51"/>
  <c r="K60" i="51" s="1"/>
  <c r="J58" i="51"/>
  <c r="J60" i="51" s="1"/>
  <c r="I58" i="51"/>
  <c r="I60" i="51" s="1"/>
  <c r="H58" i="51"/>
  <c r="H60" i="51" s="1"/>
  <c r="G58" i="51"/>
  <c r="G60" i="51" s="1"/>
  <c r="F58" i="51"/>
  <c r="F60" i="51" s="1"/>
  <c r="E58" i="51"/>
  <c r="E60" i="51" s="1"/>
  <c r="D58" i="51"/>
  <c r="D60" i="51" s="1"/>
  <c r="AI57" i="51"/>
  <c r="AJ57" i="51" s="1"/>
  <c r="AI56" i="51"/>
  <c r="AJ56" i="51" s="1"/>
  <c r="AI55" i="51"/>
  <c r="AJ55" i="51"/>
  <c r="AI54" i="51"/>
  <c r="AJ54" i="51" s="1"/>
  <c r="AI53" i="51"/>
  <c r="AJ53" i="51" s="1"/>
  <c r="AI52" i="51"/>
  <c r="AJ52" i="51" s="1"/>
  <c r="AI51" i="51"/>
  <c r="AJ51" i="51" s="1"/>
  <c r="AI50" i="51"/>
  <c r="AJ50" i="51" s="1"/>
  <c r="AI49" i="51"/>
  <c r="AJ49" i="51" s="1"/>
  <c r="AI48" i="51"/>
  <c r="AJ48" i="51" s="1"/>
  <c r="AI47" i="51"/>
  <c r="AJ47" i="51" s="1"/>
  <c r="AI46" i="51"/>
  <c r="AJ46" i="51" s="1"/>
  <c r="AI45" i="51"/>
  <c r="AJ45" i="51" s="1"/>
  <c r="AI44" i="51"/>
  <c r="AJ44" i="51" s="1"/>
  <c r="AI43" i="51"/>
  <c r="AJ43" i="51" s="1"/>
  <c r="AI42" i="51"/>
  <c r="AJ42" i="51" s="1"/>
  <c r="AI41" i="51"/>
  <c r="AJ41" i="51" s="1"/>
  <c r="AI40" i="51"/>
  <c r="AJ40" i="51" s="1"/>
  <c r="AI39" i="51"/>
  <c r="AJ39" i="51" s="1"/>
  <c r="AI38" i="51"/>
  <c r="AJ38" i="51" s="1"/>
  <c r="AI37" i="51"/>
  <c r="AJ37" i="51" s="1"/>
  <c r="AI36" i="51"/>
  <c r="AJ36" i="51" s="1"/>
  <c r="AI35" i="51"/>
  <c r="AJ35" i="51" s="1"/>
  <c r="AI34" i="51"/>
  <c r="AJ34" i="51" s="1"/>
  <c r="AI33" i="51"/>
  <c r="AJ33" i="51" s="1"/>
  <c r="AI32" i="51"/>
  <c r="AJ32" i="51" s="1"/>
  <c r="AI31" i="51"/>
  <c r="AJ31" i="51" s="1"/>
  <c r="AI30" i="51"/>
  <c r="AJ30" i="51" s="1"/>
  <c r="AI29" i="51"/>
  <c r="AJ29" i="51" s="1"/>
  <c r="AI28" i="51"/>
  <c r="AJ28" i="51" s="1"/>
  <c r="AI27" i="51"/>
  <c r="AI26" i="51"/>
  <c r="AI25" i="51"/>
  <c r="AI24" i="51"/>
  <c r="AI23" i="51"/>
  <c r="AI22" i="51"/>
  <c r="AI21" i="51"/>
  <c r="AI20" i="51"/>
  <c r="AI19" i="51"/>
  <c r="AI18" i="51"/>
  <c r="AI17" i="51"/>
  <c r="AI16" i="51"/>
  <c r="AI15" i="51"/>
  <c r="AI14" i="51"/>
  <c r="AI13" i="51"/>
  <c r="AI12" i="51"/>
  <c r="AI11" i="51"/>
  <c r="AI10" i="51"/>
  <c r="AI9" i="51"/>
  <c r="AI8" i="51"/>
  <c r="AI7" i="51"/>
  <c r="AL44" i="45"/>
  <c r="AI44" i="45"/>
  <c r="AF44" i="45"/>
  <c r="AL46" i="45" s="1"/>
  <c r="AC44" i="45"/>
  <c r="Z44" i="45"/>
  <c r="W44" i="45"/>
  <c r="AF46" i="45" s="1"/>
  <c r="T44" i="45"/>
  <c r="Q44" i="45"/>
  <c r="N44" i="45"/>
  <c r="K44" i="45"/>
  <c r="T46" i="45" s="1"/>
  <c r="H44" i="45"/>
  <c r="E44" i="45"/>
  <c r="N46" i="45" s="1"/>
  <c r="B44" i="45"/>
  <c r="K46" i="45" s="1"/>
  <c r="AN40" i="45"/>
  <c r="AM40" i="45"/>
  <c r="AL40" i="45"/>
  <c r="AK40" i="45"/>
  <c r="AJ40" i="45"/>
  <c r="AI40" i="45"/>
  <c r="AH40" i="45"/>
  <c r="AG40" i="45"/>
  <c r="AF40" i="45"/>
  <c r="AE40" i="45"/>
  <c r="AD40" i="45"/>
  <c r="AC40" i="45"/>
  <c r="AB40" i="45"/>
  <c r="AI45" i="45" s="1"/>
  <c r="AA40" i="45"/>
  <c r="Z40" i="45"/>
  <c r="Y40" i="45"/>
  <c r="AF45" i="45" s="1"/>
  <c r="X40" i="45"/>
  <c r="W40" i="45"/>
  <c r="V40" i="45"/>
  <c r="AC45" i="45"/>
  <c r="U40" i="45"/>
  <c r="T40" i="45"/>
  <c r="S40" i="45"/>
  <c r="R40" i="45"/>
  <c r="Q40" i="45"/>
  <c r="P40" i="45"/>
  <c r="W45" i="45" s="1"/>
  <c r="O40" i="45"/>
  <c r="N40" i="45"/>
  <c r="M40" i="45"/>
  <c r="T45" i="45" s="1"/>
  <c r="L40" i="45"/>
  <c r="K40" i="45"/>
  <c r="J40" i="45"/>
  <c r="Q45" i="45" s="1"/>
  <c r="I40" i="45"/>
  <c r="H40" i="45"/>
  <c r="G40" i="45"/>
  <c r="F40" i="45"/>
  <c r="E40" i="45"/>
  <c r="D40" i="45"/>
  <c r="C40" i="45"/>
  <c r="B40" i="45"/>
  <c r="AO27" i="2"/>
  <c r="K45" i="45" l="1"/>
  <c r="K47" i="45" s="1"/>
  <c r="Z45" i="45"/>
  <c r="AI46" i="45"/>
  <c r="AL45" i="45"/>
  <c r="AL47" i="45" s="1"/>
  <c r="Z46" i="45"/>
  <c r="AI58" i="51"/>
  <c r="AI47" i="45"/>
  <c r="AC46" i="45"/>
  <c r="AI59" i="51"/>
  <c r="Q46" i="45"/>
  <c r="Q47" i="45" s="1"/>
  <c r="T47" i="45"/>
  <c r="N45" i="45"/>
  <c r="N47" i="45" s="1"/>
  <c r="AF47" i="45"/>
  <c r="Z47" i="45"/>
  <c r="W46" i="45"/>
  <c r="W47" i="45" s="1"/>
  <c r="AC47" i="45"/>
</calcChain>
</file>

<file path=xl/sharedStrings.xml><?xml version="1.0" encoding="utf-8"?>
<sst xmlns="http://schemas.openxmlformats.org/spreadsheetml/2006/main" count="1771" uniqueCount="870">
  <si>
    <t>定期健康診断</t>
    <rPh sb="0" eb="2">
      <t>テイキ</t>
    </rPh>
    <rPh sb="2" eb="4">
      <t>ケンコウ</t>
    </rPh>
    <rPh sb="4" eb="6">
      <t>シンダン</t>
    </rPh>
    <phoneticPr fontId="1"/>
  </si>
  <si>
    <t>１回目</t>
    <rPh sb="1" eb="3">
      <t>カイメ</t>
    </rPh>
    <phoneticPr fontId="1"/>
  </si>
  <si>
    <t>２回目</t>
    <rPh sb="1" eb="3">
      <t>カイメ</t>
    </rPh>
    <phoneticPr fontId="1"/>
  </si>
  <si>
    <t>名</t>
    <rPh sb="0" eb="1">
      <t>メイ</t>
    </rPh>
    <phoneticPr fontId="1"/>
  </si>
  <si>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</si>
  <si>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</si>
  <si>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</si>
  <si>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</si>
  <si>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</si>
  <si>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</si>
  <si>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</si>
  <si>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</si>
  <si>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</si>
  <si>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</si>
  <si>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</si>
  <si>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</si>
  <si>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職種</t>
    <rPh sb="0" eb="2">
      <t>ショクシュ</t>
    </rPh>
    <phoneticPr fontId="4"/>
  </si>
  <si>
    <t>氏名</t>
    <rPh sb="0" eb="2">
      <t>シメイ</t>
    </rPh>
    <phoneticPr fontId="4"/>
  </si>
  <si>
    <t>合計</t>
    <rPh sb="0" eb="2">
      <t>ゴウケイ</t>
    </rPh>
    <phoneticPr fontId="4"/>
  </si>
  <si>
    <t>時間</t>
    <rPh sb="0" eb="2">
      <t>ジカン</t>
    </rPh>
    <phoneticPr fontId="4"/>
  </si>
  <si>
    <t>（</t>
    <phoneticPr fontId="4"/>
  </si>
  <si>
    <t>有</t>
    <rPh sb="0" eb="1">
      <t>ア</t>
    </rPh>
    <phoneticPr fontId="4"/>
  </si>
  <si>
    <t>・</t>
    <phoneticPr fontId="4"/>
  </si>
  <si>
    <t>無</t>
    <rPh sb="0" eb="1">
      <t>ナ</t>
    </rPh>
    <phoneticPr fontId="4"/>
  </si>
  <si>
    <t>）</t>
    <phoneticPr fontId="4"/>
  </si>
  <si>
    <t>（</t>
    <phoneticPr fontId="4"/>
  </si>
  <si>
    <t>回</t>
    <rPh sb="0" eb="1">
      <t>カイ</t>
    </rPh>
    <phoneticPr fontId="4"/>
  </si>
  <si>
    <t>）</t>
    <phoneticPr fontId="4"/>
  </si>
  <si>
    <t>ケース記録</t>
    <rPh sb="3" eb="5">
      <t>キロク</t>
    </rPh>
    <phoneticPr fontId="4"/>
  </si>
  <si>
    <t>日</t>
    <rPh sb="0" eb="1">
      <t>ヒ</t>
    </rPh>
    <phoneticPr fontId="4"/>
  </si>
  <si>
    <t>曜日</t>
    <rPh sb="0" eb="2">
      <t>ヨウビ</t>
    </rPh>
    <phoneticPr fontId="4"/>
  </si>
  <si>
    <t>事業所名</t>
    <rPh sb="0" eb="3">
      <t>ジギョウショ</t>
    </rPh>
    <rPh sb="3" eb="4">
      <t>メイ</t>
    </rPh>
    <phoneticPr fontId="1"/>
  </si>
  <si>
    <t>管理者名</t>
    <rPh sb="0" eb="3">
      <t>カンリシャ</t>
    </rPh>
    <rPh sb="3" eb="4">
      <t>メイ</t>
    </rPh>
    <phoneticPr fontId="1"/>
  </si>
  <si>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1"/>
  </si>
  <si>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1"/>
  </si>
  <si>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1"/>
  </si>
  <si>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1"/>
  </si>
  <si>
    <t>１．施設平面図は添付すること。</t>
  </si>
  <si>
    <t>預金</t>
    <rPh sb="0" eb="2">
      <t>ヨキン</t>
    </rPh>
    <phoneticPr fontId="4"/>
  </si>
  <si>
    <t>諸規程類、必要書類の整備状況</t>
    <rPh sb="0" eb="3">
      <t>ショキテイ</t>
    </rPh>
    <rPh sb="3" eb="4">
      <t>ルイ</t>
    </rPh>
    <rPh sb="5" eb="7">
      <t>ヒツヨウ</t>
    </rPh>
    <rPh sb="7" eb="9">
      <t>ショルイ</t>
    </rPh>
    <rPh sb="10" eb="12">
      <t>セイビ</t>
    </rPh>
    <rPh sb="12" eb="14">
      <t>ジョウキョウ</t>
    </rPh>
    <phoneticPr fontId="4"/>
  </si>
  <si>
    <t>区　　　　　　　　　　分</t>
    <rPh sb="0" eb="1">
      <t>ク</t>
    </rPh>
    <rPh sb="11" eb="12">
      <t>ブン</t>
    </rPh>
    <phoneticPr fontId="4"/>
  </si>
  <si>
    <t>整備の有無</t>
    <rPh sb="0" eb="2">
      <t>セイビ</t>
    </rPh>
    <rPh sb="3" eb="5">
      <t>ウム</t>
    </rPh>
    <phoneticPr fontId="4"/>
  </si>
  <si>
    <t>人事・労務管理関係</t>
    <rPh sb="0" eb="2">
      <t>ジンジ</t>
    </rPh>
    <rPh sb="3" eb="5">
      <t>ロウム</t>
    </rPh>
    <rPh sb="5" eb="7">
      <t>カンリ</t>
    </rPh>
    <rPh sb="7" eb="9">
      <t>カンケイ</t>
    </rPh>
    <phoneticPr fontId="4"/>
  </si>
  <si>
    <t>労働者名簿</t>
    <rPh sb="0" eb="3">
      <t>ロウドウシャ</t>
    </rPh>
    <rPh sb="3" eb="5">
      <t>メイボ</t>
    </rPh>
    <phoneticPr fontId="4"/>
  </si>
  <si>
    <t>入所者・利用者台帳</t>
    <rPh sb="0" eb="3">
      <t>ニュウショシャ</t>
    </rPh>
    <rPh sb="4" eb="7">
      <t>リヨウシャ</t>
    </rPh>
    <rPh sb="7" eb="9">
      <t>ダイチョウ</t>
    </rPh>
    <phoneticPr fontId="4"/>
  </si>
  <si>
    <t>履歴書</t>
    <rPh sb="0" eb="3">
      <t>リレキショ</t>
    </rPh>
    <phoneticPr fontId="4"/>
  </si>
  <si>
    <t>資格証明書</t>
    <rPh sb="0" eb="2">
      <t>シカク</t>
    </rPh>
    <rPh sb="2" eb="5">
      <t>ショウメイショ</t>
    </rPh>
    <phoneticPr fontId="4"/>
  </si>
  <si>
    <t>介護日誌</t>
    <rPh sb="0" eb="2">
      <t>カイゴ</t>
    </rPh>
    <rPh sb="2" eb="4">
      <t>ニッシ</t>
    </rPh>
    <phoneticPr fontId="4"/>
  </si>
  <si>
    <t>採用通知書</t>
    <rPh sb="0" eb="2">
      <t>サイヨウ</t>
    </rPh>
    <rPh sb="2" eb="5">
      <t>ツウチショ</t>
    </rPh>
    <phoneticPr fontId="4"/>
  </si>
  <si>
    <t>看護日誌</t>
    <rPh sb="0" eb="2">
      <t>カンゴ</t>
    </rPh>
    <rPh sb="2" eb="4">
      <t>ニッシ</t>
    </rPh>
    <phoneticPr fontId="4"/>
  </si>
  <si>
    <t>雇用契約書（非常勤含）</t>
    <rPh sb="0" eb="2">
      <t>コヨウ</t>
    </rPh>
    <rPh sb="2" eb="5">
      <t>ケイヤクショ</t>
    </rPh>
    <rPh sb="6" eb="9">
      <t>ヒジョウキン</t>
    </rPh>
    <rPh sb="9" eb="10">
      <t>フク</t>
    </rPh>
    <phoneticPr fontId="4"/>
  </si>
  <si>
    <t>相談員日誌</t>
    <rPh sb="0" eb="3">
      <t>ソウダンイン</t>
    </rPh>
    <rPh sb="3" eb="5">
      <t>ニッシ</t>
    </rPh>
    <phoneticPr fontId="4"/>
  </si>
  <si>
    <t>職務発令書（辞令交付簿）</t>
    <rPh sb="0" eb="2">
      <t>ショクム</t>
    </rPh>
    <rPh sb="2" eb="4">
      <t>ハツレイ</t>
    </rPh>
    <rPh sb="4" eb="5">
      <t>ショ</t>
    </rPh>
    <rPh sb="6" eb="8">
      <t>ジレイ</t>
    </rPh>
    <rPh sb="8" eb="10">
      <t>コウフ</t>
    </rPh>
    <rPh sb="10" eb="11">
      <t>ボ</t>
    </rPh>
    <phoneticPr fontId="4"/>
  </si>
  <si>
    <t>業務分担表</t>
    <rPh sb="0" eb="2">
      <t>ギョウム</t>
    </rPh>
    <rPh sb="2" eb="5">
      <t>ブンタンヒョウ</t>
    </rPh>
    <phoneticPr fontId="4"/>
  </si>
  <si>
    <t>健康診断記録</t>
    <rPh sb="0" eb="2">
      <t>ケンコウ</t>
    </rPh>
    <rPh sb="2" eb="4">
      <t>シンダン</t>
    </rPh>
    <rPh sb="4" eb="6">
      <t>キロク</t>
    </rPh>
    <phoneticPr fontId="4"/>
  </si>
  <si>
    <t>退職届等退職関係書類</t>
    <rPh sb="0" eb="3">
      <t>タイショクトドケ</t>
    </rPh>
    <rPh sb="3" eb="4">
      <t>トウ</t>
    </rPh>
    <rPh sb="4" eb="6">
      <t>タイショク</t>
    </rPh>
    <rPh sb="6" eb="8">
      <t>カンケイ</t>
    </rPh>
    <rPh sb="8" eb="10">
      <t>ショルイ</t>
    </rPh>
    <phoneticPr fontId="4"/>
  </si>
  <si>
    <t>機能訓練実施記録</t>
    <rPh sb="0" eb="2">
      <t>キノウ</t>
    </rPh>
    <rPh sb="2" eb="4">
      <t>クンレン</t>
    </rPh>
    <rPh sb="4" eb="6">
      <t>ジッシ</t>
    </rPh>
    <rPh sb="6" eb="8">
      <t>キロク</t>
    </rPh>
    <phoneticPr fontId="4"/>
  </si>
  <si>
    <t>出勤簿（タイムカード）</t>
    <rPh sb="0" eb="3">
      <t>シュッキンボ</t>
    </rPh>
    <phoneticPr fontId="4"/>
  </si>
  <si>
    <t>給与台帳</t>
    <rPh sb="0" eb="2">
      <t>キュウヨ</t>
    </rPh>
    <rPh sb="2" eb="4">
      <t>ダイチョウ</t>
    </rPh>
    <phoneticPr fontId="4"/>
  </si>
  <si>
    <t>超過勤務命令簿</t>
    <rPh sb="0" eb="2">
      <t>チョウカ</t>
    </rPh>
    <rPh sb="2" eb="4">
      <t>キンム</t>
    </rPh>
    <rPh sb="4" eb="6">
      <t>メイレイ</t>
    </rPh>
    <rPh sb="6" eb="7">
      <t>ボ</t>
    </rPh>
    <phoneticPr fontId="4"/>
  </si>
  <si>
    <t>係</t>
    <rPh sb="0" eb="1">
      <t>カカリ</t>
    </rPh>
    <phoneticPr fontId="4"/>
  </si>
  <si>
    <t>出張命令簿</t>
    <rPh sb="0" eb="2">
      <t>シュッチョウ</t>
    </rPh>
    <rPh sb="2" eb="4">
      <t>メイレイ</t>
    </rPh>
    <rPh sb="4" eb="5">
      <t>ボ</t>
    </rPh>
    <phoneticPr fontId="4"/>
  </si>
  <si>
    <t>外出・外泊簿</t>
    <rPh sb="0" eb="2">
      <t>ガイシュツ</t>
    </rPh>
    <rPh sb="3" eb="5">
      <t>ガイハク</t>
    </rPh>
    <rPh sb="5" eb="6">
      <t>ボ</t>
    </rPh>
    <phoneticPr fontId="4"/>
  </si>
  <si>
    <t>健康診断個人票</t>
    <rPh sb="0" eb="2">
      <t>ケンコウ</t>
    </rPh>
    <rPh sb="2" eb="4">
      <t>シンダン</t>
    </rPh>
    <rPh sb="4" eb="7">
      <t>コジンヒョウ</t>
    </rPh>
    <phoneticPr fontId="4"/>
  </si>
  <si>
    <t>会計管理関係</t>
    <rPh sb="0" eb="2">
      <t>カイケイ</t>
    </rPh>
    <rPh sb="2" eb="4">
      <t>カンリ</t>
    </rPh>
    <rPh sb="4" eb="6">
      <t>カンケイ</t>
    </rPh>
    <phoneticPr fontId="4"/>
  </si>
  <si>
    <t>固定資産物品台帳</t>
    <rPh sb="0" eb="4">
      <t>コテイシサン</t>
    </rPh>
    <rPh sb="4" eb="6">
      <t>ブッピン</t>
    </rPh>
    <rPh sb="6" eb="8">
      <t>ダイチョウ</t>
    </rPh>
    <phoneticPr fontId="4"/>
  </si>
  <si>
    <t>会議関係</t>
    <rPh sb="0" eb="2">
      <t>カイギ</t>
    </rPh>
    <rPh sb="2" eb="4">
      <t>カンケイ</t>
    </rPh>
    <phoneticPr fontId="4"/>
  </si>
  <si>
    <t>職員会議録</t>
    <rPh sb="0" eb="2">
      <t>ショクイン</t>
    </rPh>
    <rPh sb="2" eb="5">
      <t>カイギロク</t>
    </rPh>
    <phoneticPr fontId="4"/>
  </si>
  <si>
    <t>経理規程</t>
    <rPh sb="0" eb="2">
      <t>ケイリ</t>
    </rPh>
    <rPh sb="2" eb="4">
      <t>キテイ</t>
    </rPh>
    <phoneticPr fontId="4"/>
  </si>
  <si>
    <t>備品台帳</t>
    <rPh sb="0" eb="2">
      <t>ビヒン</t>
    </rPh>
    <rPh sb="2" eb="4">
      <t>ダイチョウ</t>
    </rPh>
    <phoneticPr fontId="4"/>
  </si>
  <si>
    <t>給食会議録</t>
    <rPh sb="0" eb="2">
      <t>キュウショク</t>
    </rPh>
    <rPh sb="2" eb="5">
      <t>カイギロク</t>
    </rPh>
    <phoneticPr fontId="4"/>
  </si>
  <si>
    <t>諸</t>
    <rPh sb="0" eb="1">
      <t>ショ</t>
    </rPh>
    <phoneticPr fontId="4"/>
  </si>
  <si>
    <t>管理規程（運営規程）</t>
    <rPh sb="0" eb="2">
      <t>カンリ</t>
    </rPh>
    <rPh sb="2" eb="4">
      <t>キテイ</t>
    </rPh>
    <rPh sb="5" eb="7">
      <t>ウンエイ</t>
    </rPh>
    <rPh sb="7" eb="9">
      <t>キテイ</t>
    </rPh>
    <phoneticPr fontId="4"/>
  </si>
  <si>
    <t>寄附金（物品）台帳</t>
    <rPh sb="0" eb="3">
      <t>キフキン</t>
    </rPh>
    <rPh sb="4" eb="6">
      <t>ブッピン</t>
    </rPh>
    <rPh sb="7" eb="9">
      <t>ダイチョウ</t>
    </rPh>
    <phoneticPr fontId="4"/>
  </si>
  <si>
    <t>処遇会議録</t>
    <rPh sb="0" eb="2">
      <t>ショグウ</t>
    </rPh>
    <rPh sb="2" eb="5">
      <t>カイギロク</t>
    </rPh>
    <phoneticPr fontId="4"/>
  </si>
  <si>
    <t>就業規則</t>
    <rPh sb="0" eb="2">
      <t>シュウギョウ</t>
    </rPh>
    <rPh sb="2" eb="4">
      <t>キソク</t>
    </rPh>
    <phoneticPr fontId="4"/>
  </si>
  <si>
    <t>現金出納簿</t>
    <rPh sb="0" eb="2">
      <t>ゲンキン</t>
    </rPh>
    <rPh sb="2" eb="5">
      <t>スイトウボ</t>
    </rPh>
    <phoneticPr fontId="4"/>
  </si>
  <si>
    <t>支援会議録</t>
    <rPh sb="0" eb="2">
      <t>シエン</t>
    </rPh>
    <rPh sb="2" eb="5">
      <t>カイギロク</t>
    </rPh>
    <phoneticPr fontId="4"/>
  </si>
  <si>
    <t>規</t>
    <rPh sb="0" eb="1">
      <t>タダシ</t>
    </rPh>
    <phoneticPr fontId="4"/>
  </si>
  <si>
    <t>育児休業規程</t>
    <rPh sb="0" eb="2">
      <t>イクジ</t>
    </rPh>
    <rPh sb="2" eb="4">
      <t>キュウギョウ</t>
    </rPh>
    <rPh sb="4" eb="6">
      <t>キテイ</t>
    </rPh>
    <phoneticPr fontId="4"/>
  </si>
  <si>
    <t>普通預金</t>
    <rPh sb="0" eb="2">
      <t>フツウ</t>
    </rPh>
    <rPh sb="2" eb="4">
      <t>ヨキン</t>
    </rPh>
    <phoneticPr fontId="4"/>
  </si>
  <si>
    <t>ケース会議録</t>
    <rPh sb="3" eb="6">
      <t>カイギロク</t>
    </rPh>
    <phoneticPr fontId="4"/>
  </si>
  <si>
    <t>介護休業規程</t>
    <rPh sb="0" eb="2">
      <t>カイゴ</t>
    </rPh>
    <rPh sb="2" eb="4">
      <t>キュウギョウ</t>
    </rPh>
    <rPh sb="4" eb="6">
      <t>キテイ</t>
    </rPh>
    <phoneticPr fontId="4"/>
  </si>
  <si>
    <t>定期預金</t>
    <rPh sb="0" eb="2">
      <t>テイキ</t>
    </rPh>
    <rPh sb="2" eb="4">
      <t>ヨキン</t>
    </rPh>
    <phoneticPr fontId="4"/>
  </si>
  <si>
    <t>その他の会議録</t>
    <rPh sb="2" eb="3">
      <t>タ</t>
    </rPh>
    <rPh sb="4" eb="7">
      <t>カイギロク</t>
    </rPh>
    <phoneticPr fontId="4"/>
  </si>
  <si>
    <t>程</t>
    <rPh sb="0" eb="1">
      <t>ホド</t>
    </rPh>
    <phoneticPr fontId="4"/>
  </si>
  <si>
    <t>給与規程</t>
    <rPh sb="0" eb="2">
      <t>キュウヨ</t>
    </rPh>
    <rPh sb="2" eb="4">
      <t>キテイ</t>
    </rPh>
    <phoneticPr fontId="4"/>
  </si>
  <si>
    <t>当座預金</t>
    <rPh sb="0" eb="2">
      <t>トウザ</t>
    </rPh>
    <rPh sb="2" eb="4">
      <t>ヨキン</t>
    </rPh>
    <phoneticPr fontId="4"/>
  </si>
  <si>
    <t>旅費規程</t>
    <rPh sb="0" eb="2">
      <t>リョヒ</t>
    </rPh>
    <rPh sb="2" eb="4">
      <t>キテイ</t>
    </rPh>
    <phoneticPr fontId="4"/>
  </si>
  <si>
    <t>決算等会計処理関係</t>
    <rPh sb="0" eb="2">
      <t>ケッサン</t>
    </rPh>
    <rPh sb="2" eb="3">
      <t>トウ</t>
    </rPh>
    <rPh sb="3" eb="5">
      <t>カイケイ</t>
    </rPh>
    <rPh sb="5" eb="7">
      <t>ショリ</t>
    </rPh>
    <rPh sb="7" eb="9">
      <t>カンケイ</t>
    </rPh>
    <phoneticPr fontId="4"/>
  </si>
  <si>
    <t>貸借対照表</t>
    <rPh sb="0" eb="2">
      <t>タイシャク</t>
    </rPh>
    <rPh sb="2" eb="5">
      <t>タイショウヒョウ</t>
    </rPh>
    <phoneticPr fontId="4"/>
  </si>
  <si>
    <t>預り金管理規程</t>
    <rPh sb="0" eb="1">
      <t>アズカ</t>
    </rPh>
    <rPh sb="2" eb="3">
      <t>キン</t>
    </rPh>
    <rPh sb="3" eb="5">
      <t>カンリ</t>
    </rPh>
    <rPh sb="5" eb="7">
      <t>キテイ</t>
    </rPh>
    <phoneticPr fontId="4"/>
  </si>
  <si>
    <t>収支計算書</t>
    <rPh sb="0" eb="2">
      <t>シュウシ</t>
    </rPh>
    <rPh sb="2" eb="5">
      <t>ケイサンショ</t>
    </rPh>
    <phoneticPr fontId="4"/>
  </si>
  <si>
    <t>慶弔規程</t>
    <rPh sb="0" eb="2">
      <t>ケイチョウ</t>
    </rPh>
    <rPh sb="2" eb="4">
      <t>キテイ</t>
    </rPh>
    <phoneticPr fontId="4"/>
  </si>
  <si>
    <t>資金収支計算書・同内訳表</t>
    <rPh sb="0" eb="2">
      <t>シキン</t>
    </rPh>
    <rPh sb="2" eb="4">
      <t>シュウシ</t>
    </rPh>
    <rPh sb="4" eb="7">
      <t>ケイサンショ</t>
    </rPh>
    <rPh sb="8" eb="9">
      <t>ドウ</t>
    </rPh>
    <rPh sb="9" eb="12">
      <t>ウチワケヒョウ</t>
    </rPh>
    <phoneticPr fontId="4"/>
  </si>
  <si>
    <t>事業活動収支計算書・同内訳表</t>
    <rPh sb="0" eb="2">
      <t>ジギョウ</t>
    </rPh>
    <rPh sb="2" eb="4">
      <t>カツドウ</t>
    </rPh>
    <rPh sb="4" eb="6">
      <t>シュウシ</t>
    </rPh>
    <rPh sb="6" eb="9">
      <t>ケイサンショ</t>
    </rPh>
    <rPh sb="10" eb="11">
      <t>ドウ</t>
    </rPh>
    <rPh sb="11" eb="14">
      <t>ウチワケヒョウ</t>
    </rPh>
    <phoneticPr fontId="4"/>
  </si>
  <si>
    <t>そ</t>
    <phoneticPr fontId="4"/>
  </si>
  <si>
    <t>物干場</t>
    <phoneticPr fontId="1"/>
  </si>
  <si>
    <t>避難設備</t>
    <phoneticPr fontId="1"/>
  </si>
  <si>
    <t>延面積</t>
    <phoneticPr fontId="1"/>
  </si>
  <si>
    <t>㎡</t>
    <phoneticPr fontId="1"/>
  </si>
  <si>
    <t>洗濯室又は洗濯場</t>
    <rPh sb="0" eb="2">
      <t>センタク</t>
    </rPh>
    <rPh sb="2" eb="3">
      <t>シツ</t>
    </rPh>
    <rPh sb="3" eb="4">
      <t>マタ</t>
    </rPh>
    <rPh sb="5" eb="7">
      <t>センタク</t>
    </rPh>
    <rPh sb="7" eb="8">
      <t>バ</t>
    </rPh>
    <phoneticPr fontId="1"/>
  </si>
  <si>
    <t>看護職員室</t>
    <rPh sb="0" eb="2">
      <t>カンゴ</t>
    </rPh>
    <rPh sb="2" eb="4">
      <t>ショクイン</t>
    </rPh>
    <rPh sb="4" eb="5">
      <t>シツ</t>
    </rPh>
    <phoneticPr fontId="1"/>
  </si>
  <si>
    <t>介護職員室</t>
    <rPh sb="0" eb="2">
      <t>カイゴ</t>
    </rPh>
    <rPh sb="2" eb="4">
      <t>ショクイン</t>
    </rPh>
    <rPh sb="4" eb="5">
      <t>シツ</t>
    </rPh>
    <phoneticPr fontId="1"/>
  </si>
  <si>
    <t>管理人（世話人）室</t>
    <rPh sb="0" eb="3">
      <t>カンリニン</t>
    </rPh>
    <rPh sb="4" eb="6">
      <t>セワ</t>
    </rPh>
    <rPh sb="6" eb="7">
      <t>ニン</t>
    </rPh>
    <rPh sb="8" eb="9">
      <t>シツ</t>
    </rPh>
    <phoneticPr fontId="1"/>
  </si>
  <si>
    <t>会議室</t>
    <rPh sb="0" eb="2">
      <t>カイギ</t>
    </rPh>
    <rPh sb="2" eb="3">
      <t>シツ</t>
    </rPh>
    <phoneticPr fontId="1"/>
  </si>
  <si>
    <t>介護材料室</t>
    <rPh sb="0" eb="2">
      <t>カイゴ</t>
    </rPh>
    <rPh sb="2" eb="4">
      <t>ザイリョウ</t>
    </rPh>
    <rPh sb="4" eb="5">
      <t>シツ</t>
    </rPh>
    <phoneticPr fontId="1"/>
  </si>
  <si>
    <t>倉庫</t>
    <rPh sb="0" eb="2">
      <t>ソウコ</t>
    </rPh>
    <phoneticPr fontId="1"/>
  </si>
  <si>
    <t>廊下、階段</t>
    <rPh sb="0" eb="2">
      <t>ロウカ</t>
    </rPh>
    <rPh sb="3" eb="5">
      <t>カイダン</t>
    </rPh>
    <phoneticPr fontId="1"/>
  </si>
  <si>
    <t>有　・　無</t>
    <phoneticPr fontId="1"/>
  </si>
  <si>
    <t>決算等試算表</t>
    <rPh sb="0" eb="2">
      <t>ケッサン</t>
    </rPh>
    <rPh sb="2" eb="3">
      <t>トウ</t>
    </rPh>
    <rPh sb="3" eb="6">
      <t>シサンヒョウ</t>
    </rPh>
    <phoneticPr fontId="4"/>
  </si>
  <si>
    <t>の</t>
    <phoneticPr fontId="4"/>
  </si>
  <si>
    <t>総勘定元帳（勘定票）</t>
    <rPh sb="0" eb="3">
      <t>ソウカンジョウ</t>
    </rPh>
    <rPh sb="3" eb="5">
      <t>モトチョウ</t>
    </rPh>
    <rPh sb="6" eb="9">
      <t>カンジョウヒョウ</t>
    </rPh>
    <phoneticPr fontId="4"/>
  </si>
  <si>
    <t>仕訳伝票（日記帳）</t>
    <rPh sb="0" eb="2">
      <t>シワケ</t>
    </rPh>
    <rPh sb="2" eb="4">
      <t>デンピョウ</t>
    </rPh>
    <rPh sb="5" eb="8">
      <t>ニッキチョウ</t>
    </rPh>
    <phoneticPr fontId="4"/>
  </si>
  <si>
    <t>領収書（支出）</t>
    <rPh sb="0" eb="3">
      <t>リョウシュウショ</t>
    </rPh>
    <rPh sb="4" eb="6">
      <t>シシュツ</t>
    </rPh>
    <phoneticPr fontId="4"/>
  </si>
  <si>
    <t>領収書控（収入）</t>
    <rPh sb="0" eb="3">
      <t>リョウシュウショ</t>
    </rPh>
    <rPh sb="3" eb="4">
      <t>ヒカ</t>
    </rPh>
    <rPh sb="5" eb="7">
      <t>シュウニュウ</t>
    </rPh>
    <phoneticPr fontId="4"/>
  </si>
  <si>
    <t>他</t>
    <rPh sb="0" eb="1">
      <t>タ</t>
    </rPh>
    <phoneticPr fontId="4"/>
  </si>
  <si>
    <t>年</t>
    <rPh sb="0" eb="1">
      <t>ネン</t>
    </rPh>
    <phoneticPr fontId="4"/>
  </si>
  <si>
    <t>月</t>
    <rPh sb="0" eb="1">
      <t>ツキ</t>
    </rPh>
    <phoneticPr fontId="4"/>
  </si>
  <si>
    <t>日</t>
    <rPh sb="0" eb="1">
      <t>ニチ</t>
    </rPh>
    <phoneticPr fontId="4"/>
  </si>
  <si>
    <t>計</t>
    <rPh sb="0" eb="1">
      <t>ケイ</t>
    </rPh>
    <phoneticPr fontId="4"/>
  </si>
  <si>
    <t>週</t>
    <rPh sb="0" eb="1">
      <t>シュウ</t>
    </rPh>
    <phoneticPr fontId="4"/>
  </si>
  <si>
    <t>口</t>
    <rPh sb="0" eb="1">
      <t>クチ</t>
    </rPh>
    <phoneticPr fontId="4"/>
  </si>
  <si>
    <t>防火管理者届出</t>
    <rPh sb="0" eb="2">
      <t>ボウカ</t>
    </rPh>
    <rPh sb="2" eb="5">
      <t>カンリシャ</t>
    </rPh>
    <rPh sb="5" eb="7">
      <t>トドケデ</t>
    </rPh>
    <phoneticPr fontId="4"/>
  </si>
  <si>
    <t>届出</t>
    <rPh sb="0" eb="2">
      <t>トドケデ</t>
    </rPh>
    <phoneticPr fontId="4"/>
  </si>
  <si>
    <t>防災・避難設備の状況</t>
    <rPh sb="0" eb="2">
      <t>ボウサイ</t>
    </rPh>
    <rPh sb="3" eb="5">
      <t>ヒナン</t>
    </rPh>
    <rPh sb="5" eb="7">
      <t>セツビ</t>
    </rPh>
    <rPh sb="8" eb="10">
      <t>ジョウキョウ</t>
    </rPh>
    <phoneticPr fontId="4"/>
  </si>
  <si>
    <t>設　　　　　　　備</t>
    <rPh sb="0" eb="1">
      <t>セツ</t>
    </rPh>
    <rPh sb="8" eb="9">
      <t>ソナエ</t>
    </rPh>
    <phoneticPr fontId="4"/>
  </si>
  <si>
    <t>設　　備　　状　　況</t>
    <rPh sb="0" eb="1">
      <t>セツ</t>
    </rPh>
    <rPh sb="3" eb="4">
      <t>ソナエ</t>
    </rPh>
    <rPh sb="6" eb="7">
      <t>ジョウ</t>
    </rPh>
    <rPh sb="9" eb="10">
      <t>キョウ</t>
    </rPh>
    <phoneticPr fontId="4"/>
  </si>
  <si>
    <t>屋外避難階段</t>
    <rPh sb="0" eb="2">
      <t>オクガイ</t>
    </rPh>
    <rPh sb="2" eb="4">
      <t>ヒナン</t>
    </rPh>
    <rPh sb="4" eb="6">
      <t>カイダン</t>
    </rPh>
    <phoneticPr fontId="4"/>
  </si>
  <si>
    <t>ヶ所</t>
    <rPh sb="1" eb="2">
      <t>ショ</t>
    </rPh>
    <phoneticPr fontId="4"/>
  </si>
  <si>
    <t>自動火災警報器</t>
    <rPh sb="0" eb="2">
      <t>ジドウ</t>
    </rPh>
    <rPh sb="2" eb="4">
      <t>カサイ</t>
    </rPh>
    <rPh sb="4" eb="7">
      <t>ケイホウキ</t>
    </rPh>
    <phoneticPr fontId="4"/>
  </si>
  <si>
    <t>避難口（非常口）</t>
    <rPh sb="0" eb="3">
      <t>ヒナングチ</t>
    </rPh>
    <rPh sb="4" eb="7">
      <t>ヒジョウグチ</t>
    </rPh>
    <phoneticPr fontId="4"/>
  </si>
  <si>
    <t>漏電火災報知器</t>
    <rPh sb="0" eb="2">
      <t>ロウデン</t>
    </rPh>
    <rPh sb="2" eb="4">
      <t>カサイ</t>
    </rPh>
    <rPh sb="4" eb="7">
      <t>ホウチキ</t>
    </rPh>
    <phoneticPr fontId="4"/>
  </si>
  <si>
    <t>防火戸・防火シャッター</t>
    <rPh sb="0" eb="2">
      <t>ボウカ</t>
    </rPh>
    <rPh sb="2" eb="3">
      <t>ト</t>
    </rPh>
    <rPh sb="4" eb="6">
      <t>ボウカ</t>
    </rPh>
    <phoneticPr fontId="4"/>
  </si>
  <si>
    <t>誘導警報設備</t>
    <rPh sb="0" eb="2">
      <t>ユウドウ</t>
    </rPh>
    <rPh sb="2" eb="4">
      <t>ケイホウ</t>
    </rPh>
    <rPh sb="4" eb="6">
      <t>セツビ</t>
    </rPh>
    <phoneticPr fontId="4"/>
  </si>
  <si>
    <t>避難用すべり台</t>
    <rPh sb="0" eb="3">
      <t>ヒナンヨウ</t>
    </rPh>
    <rPh sb="6" eb="7">
      <t>ダイ</t>
    </rPh>
    <phoneticPr fontId="4"/>
  </si>
  <si>
    <t>誘導灯及び誘導標識</t>
    <rPh sb="0" eb="3">
      <t>ユウドウトウ</t>
    </rPh>
    <rPh sb="3" eb="4">
      <t>オヨ</t>
    </rPh>
    <rPh sb="5" eb="7">
      <t>ユウドウ</t>
    </rPh>
    <rPh sb="7" eb="9">
      <t>ヒョウシキ</t>
    </rPh>
    <phoneticPr fontId="4"/>
  </si>
  <si>
    <t>屋内消火栓</t>
    <rPh sb="0" eb="2">
      <t>オクナイ</t>
    </rPh>
    <rPh sb="2" eb="5">
      <t>ショウカセン</t>
    </rPh>
    <phoneticPr fontId="4"/>
  </si>
  <si>
    <t>非常電源設備</t>
    <rPh sb="0" eb="2">
      <t>ヒジョウ</t>
    </rPh>
    <rPh sb="2" eb="4">
      <t>デンゲン</t>
    </rPh>
    <rPh sb="4" eb="6">
      <t>セツビ</t>
    </rPh>
    <phoneticPr fontId="4"/>
  </si>
  <si>
    <t>屋外消火栓</t>
    <rPh sb="0" eb="2">
      <t>オクガイ</t>
    </rPh>
    <rPh sb="2" eb="5">
      <t>ショウカセン</t>
    </rPh>
    <phoneticPr fontId="4"/>
  </si>
  <si>
    <t>排煙設備</t>
    <rPh sb="0" eb="2">
      <t>ハイエン</t>
    </rPh>
    <rPh sb="2" eb="4">
      <t>セツビ</t>
    </rPh>
    <phoneticPr fontId="4"/>
  </si>
  <si>
    <t>スプリンクラー</t>
    <phoneticPr fontId="4"/>
  </si>
  <si>
    <t>消火器</t>
    <rPh sb="0" eb="3">
      <t>ショウカキ</t>
    </rPh>
    <phoneticPr fontId="4"/>
  </si>
  <si>
    <t>防火用水</t>
    <rPh sb="0" eb="2">
      <t>ボウカ</t>
    </rPh>
    <rPh sb="2" eb="4">
      <t>ヨウスイ</t>
    </rPh>
    <phoneticPr fontId="4"/>
  </si>
  <si>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4"/>
  </si>
  <si>
    <t>・・・・</t>
    <phoneticPr fontId="4"/>
  </si>
  <si>
    <t>点検日</t>
    <rPh sb="0" eb="2">
      <t>テンケン</t>
    </rPh>
    <rPh sb="2" eb="3">
      <t>ビ</t>
    </rPh>
    <phoneticPr fontId="4"/>
  </si>
  <si>
    <t>報告日</t>
    <rPh sb="0" eb="2">
      <t>ホウコク</t>
    </rPh>
    <rPh sb="2" eb="3">
      <t>ビ</t>
    </rPh>
    <phoneticPr fontId="4"/>
  </si>
  <si>
    <t>避難・救出等訓練（該当欄に実施回数を記入すること）</t>
    <rPh sb="0" eb="2">
      <t>ヒナン</t>
    </rPh>
    <rPh sb="3" eb="5">
      <t>キュウシュツ</t>
    </rPh>
    <rPh sb="5" eb="6">
      <t>トウ</t>
    </rPh>
    <rPh sb="6" eb="8">
      <t>クンレン</t>
    </rPh>
    <rPh sb="9" eb="11">
      <t>ガイトウ</t>
    </rPh>
    <rPh sb="11" eb="12">
      <t>ラン</t>
    </rPh>
    <rPh sb="13" eb="15">
      <t>ジッシ</t>
    </rPh>
    <rPh sb="15" eb="17">
      <t>カイスウ</t>
    </rPh>
    <rPh sb="18" eb="20">
      <t>キニュウ</t>
    </rPh>
    <phoneticPr fontId="4"/>
  </si>
  <si>
    <t>夜　　　間</t>
    <rPh sb="0" eb="1">
      <t>ヨル</t>
    </rPh>
    <rPh sb="4" eb="5">
      <t>アイダ</t>
    </rPh>
    <phoneticPr fontId="4"/>
  </si>
  <si>
    <t>記　録</t>
    <rPh sb="0" eb="1">
      <t>キ</t>
    </rPh>
    <rPh sb="2" eb="3">
      <t>ロク</t>
    </rPh>
    <phoneticPr fontId="4"/>
  </si>
  <si>
    <t>４月</t>
    <rPh sb="1" eb="2">
      <t>ツキ</t>
    </rPh>
    <phoneticPr fontId="4"/>
  </si>
  <si>
    <t>５月</t>
    <rPh sb="1" eb="2">
      <t>ツキ</t>
    </rPh>
    <phoneticPr fontId="4"/>
  </si>
  <si>
    <t>６月</t>
    <rPh sb="1" eb="2">
      <t>ツキ</t>
    </rPh>
    <phoneticPr fontId="4"/>
  </si>
  <si>
    <t>７月</t>
    <rPh sb="1" eb="2">
      <t>ツキ</t>
    </rPh>
    <phoneticPr fontId="4"/>
  </si>
  <si>
    <t>８月</t>
    <rPh sb="1" eb="2">
      <t>ツキ</t>
    </rPh>
    <phoneticPr fontId="4"/>
  </si>
  <si>
    <t>９月</t>
    <rPh sb="1" eb="2">
      <t>ツキ</t>
    </rPh>
    <phoneticPr fontId="4"/>
  </si>
  <si>
    <t>10月</t>
    <rPh sb="2" eb="3">
      <t>ツキ</t>
    </rPh>
    <phoneticPr fontId="4"/>
  </si>
  <si>
    <t>11月</t>
    <rPh sb="2" eb="3">
      <t>ガツ</t>
    </rPh>
    <phoneticPr fontId="4"/>
  </si>
  <si>
    <t>12月</t>
    <rPh sb="2" eb="3">
      <t>ツキ</t>
    </rPh>
    <phoneticPr fontId="4"/>
  </si>
  <si>
    <t>１月</t>
    <rPh sb="1" eb="2">
      <t>ツキ</t>
    </rPh>
    <phoneticPr fontId="4"/>
  </si>
  <si>
    <t>２月</t>
    <rPh sb="1" eb="2">
      <t>ツキ</t>
    </rPh>
    <phoneticPr fontId="4"/>
  </si>
  <si>
    <t>３月</t>
    <rPh sb="1" eb="2">
      <t>ツキ</t>
    </rPh>
    <phoneticPr fontId="4"/>
  </si>
  <si>
    <t>（　想　定　）</t>
    <rPh sb="2" eb="3">
      <t>ソウ</t>
    </rPh>
    <rPh sb="4" eb="5">
      <t>サダム</t>
    </rPh>
    <phoneticPr fontId="4"/>
  </si>
  <si>
    <t>総合訓練</t>
    <rPh sb="0" eb="2">
      <t>ソウゴウ</t>
    </rPh>
    <rPh sb="2" eb="4">
      <t>クンレン</t>
    </rPh>
    <phoneticPr fontId="4"/>
  </si>
  <si>
    <t>避難訓練</t>
    <rPh sb="0" eb="2">
      <t>ヒナン</t>
    </rPh>
    <rPh sb="2" eb="4">
      <t>クンレン</t>
    </rPh>
    <phoneticPr fontId="4"/>
  </si>
  <si>
    <t>救出訓練</t>
    <rPh sb="0" eb="2">
      <t>キュウシュツ</t>
    </rPh>
    <rPh sb="2" eb="4">
      <t>クンレン</t>
    </rPh>
    <phoneticPr fontId="4"/>
  </si>
  <si>
    <t>消火訓練</t>
    <rPh sb="0" eb="2">
      <t>ショウカ</t>
    </rPh>
    <rPh sb="2" eb="4">
      <t>クンレン</t>
    </rPh>
    <phoneticPr fontId="4"/>
  </si>
  <si>
    <t>立 入 検 査 年 月 日</t>
    <rPh sb="0" eb="1">
      <t>タテ</t>
    </rPh>
    <rPh sb="2" eb="3">
      <t>イリ</t>
    </rPh>
    <rPh sb="4" eb="5">
      <t>ケン</t>
    </rPh>
    <rPh sb="6" eb="7">
      <t>サ</t>
    </rPh>
    <rPh sb="8" eb="9">
      <t>トシ</t>
    </rPh>
    <rPh sb="10" eb="11">
      <t>ツキ</t>
    </rPh>
    <rPh sb="12" eb="13">
      <t>ヒ</t>
    </rPh>
    <phoneticPr fontId="4"/>
  </si>
  <si>
    <t>指　　導　　・　　指　　示　　内　　容</t>
    <rPh sb="0" eb="1">
      <t>ユビ</t>
    </rPh>
    <rPh sb="3" eb="4">
      <t>シルベ</t>
    </rPh>
    <rPh sb="9" eb="10">
      <t>ユビ</t>
    </rPh>
    <rPh sb="12" eb="13">
      <t>シメス</t>
    </rPh>
    <rPh sb="15" eb="16">
      <t>ナイ</t>
    </rPh>
    <rPh sb="18" eb="19">
      <t>カタチ</t>
    </rPh>
    <phoneticPr fontId="4"/>
  </si>
  <si>
    <t>主たる
事業所
所在地</t>
    <rPh sb="0" eb="1">
      <t>シュ</t>
    </rPh>
    <rPh sb="4" eb="7">
      <t>ジギョウショ</t>
    </rPh>
    <rPh sb="8" eb="11">
      <t>ショザイチ</t>
    </rPh>
    <phoneticPr fontId="1"/>
  </si>
  <si>
    <t>（１）事業所名</t>
    <rPh sb="3" eb="6">
      <t>ジギョウショ</t>
    </rPh>
    <rPh sb="6" eb="7">
      <t>メイ</t>
    </rPh>
    <phoneticPr fontId="1"/>
  </si>
  <si>
    <t>（３）事業種別及び定員</t>
    <rPh sb="3" eb="5">
      <t>ジギョウ</t>
    </rPh>
    <rPh sb="5" eb="7">
      <t>シュベツ</t>
    </rPh>
    <rPh sb="7" eb="8">
      <t>オヨ</t>
    </rPh>
    <rPh sb="9" eb="11">
      <t>テイイン</t>
    </rPh>
    <phoneticPr fontId="1"/>
  </si>
  <si>
    <t>（６）設      備</t>
    <phoneticPr fontId="1"/>
  </si>
  <si>
    <t>（４）土　　　地</t>
    <rPh sb="3" eb="4">
      <t>ツチ</t>
    </rPh>
    <rPh sb="7" eb="8">
      <t>チ</t>
    </rPh>
    <phoneticPr fontId="1"/>
  </si>
  <si>
    <t>（５）建　　　物</t>
    <rPh sb="3" eb="4">
      <t>ダテ</t>
    </rPh>
    <rPh sb="7" eb="8">
      <t>ブツ</t>
    </rPh>
    <phoneticPr fontId="1"/>
  </si>
  <si>
    <t>（　主たる事業所　・従たる事業所　）</t>
    <rPh sb="2" eb="3">
      <t>シュ</t>
    </rPh>
    <rPh sb="5" eb="8">
      <t>ジギョウショ</t>
    </rPh>
    <rPh sb="10" eb="11">
      <t>ジュウ</t>
    </rPh>
    <rPh sb="13" eb="16">
      <t>ジギョウショ</t>
    </rPh>
    <phoneticPr fontId="1"/>
  </si>
  <si>
    <t>（２）所在地</t>
    <rPh sb="3" eb="6">
      <t>ショザイチ</t>
    </rPh>
    <phoneticPr fontId="1"/>
  </si>
  <si>
    <t>事業種別</t>
    <rPh sb="0" eb="2">
      <t>ジギョウ</t>
    </rPh>
    <rPh sb="2" eb="4">
      <t>シュベツ</t>
    </rPh>
    <phoneticPr fontId="1"/>
  </si>
  <si>
    <t>定員</t>
    <rPh sb="0" eb="2">
      <t>テイイン</t>
    </rPh>
    <phoneticPr fontId="1"/>
  </si>
  <si>
    <t>）</t>
    <phoneticPr fontId="1"/>
  </si>
  <si>
    <t>（</t>
    <phoneticPr fontId="1"/>
  </si>
  <si>
    <t>※該当するものに○を付けること</t>
    <rPh sb="1" eb="3">
      <t>ガイトウ</t>
    </rPh>
    <rPh sb="10" eb="11">
      <t>ツ</t>
    </rPh>
    <phoneticPr fontId="1"/>
  </si>
  <si>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4"/>
  </si>
  <si>
    <t>利用者</t>
    <rPh sb="0" eb="3">
      <t>リヨウシャ</t>
    </rPh>
    <phoneticPr fontId="4"/>
  </si>
  <si>
    <t>関</t>
    <rPh sb="0" eb="1">
      <t>セキ</t>
    </rPh>
    <phoneticPr fontId="4"/>
  </si>
  <si>
    <t>㎡ （所有者</t>
    <rPh sb="3" eb="6">
      <t>ショユウシャ</t>
    </rPh>
    <phoneticPr fontId="1"/>
  </si>
  <si>
    <t>造</t>
    <rPh sb="0" eb="1">
      <t>ツク</t>
    </rPh>
    <phoneticPr fontId="1"/>
  </si>
  <si>
    <t>階建</t>
    <rPh sb="0" eb="1">
      <t>カイ</t>
    </rPh>
    <rPh sb="1" eb="2">
      <t>タ</t>
    </rPh>
    <phoneticPr fontId="1"/>
  </si>
  <si>
    <t>延床面積</t>
    <rPh sb="0" eb="1">
      <t>ノ</t>
    </rPh>
    <rPh sb="1" eb="4">
      <t>ユカメンセキ</t>
    </rPh>
    <phoneticPr fontId="1"/>
  </si>
  <si>
    <t>㎡</t>
    <phoneticPr fontId="1"/>
  </si>
  <si>
    <t>㎡</t>
    <phoneticPr fontId="1"/>
  </si>
  <si>
    <t>自己(法人)所有地</t>
    <rPh sb="0" eb="2">
      <t>ジコ</t>
    </rPh>
    <rPh sb="3" eb="5">
      <t>ホウジン</t>
    </rPh>
    <rPh sb="6" eb="9">
      <t>ショユウチ</t>
    </rPh>
    <phoneticPr fontId="1"/>
  </si>
  <si>
    <t>借　　　　　　　　地</t>
    <rPh sb="0" eb="1">
      <t>シャク</t>
    </rPh>
    <rPh sb="9" eb="10">
      <t>チ</t>
    </rPh>
    <phoneticPr fontId="1"/>
  </si>
  <si>
    <t>人</t>
    <rPh sb="0" eb="1">
      <t>ニン</t>
    </rPh>
    <phoneticPr fontId="1"/>
  </si>
  <si>
    <t>計</t>
    <rPh sb="0" eb="1">
      <t>ケイ</t>
    </rPh>
    <phoneticPr fontId="1"/>
  </si>
  <si>
    <t>その他</t>
    <rPh sb="2" eb="3">
      <t>タ</t>
    </rPh>
    <phoneticPr fontId="1"/>
  </si>
  <si>
    <t>日</t>
    <rPh sb="0" eb="1">
      <t>ニチ</t>
    </rPh>
    <phoneticPr fontId="1"/>
  </si>
  <si>
    <t>医師</t>
    <rPh sb="0" eb="2">
      <t>イシ</t>
    </rPh>
    <phoneticPr fontId="1"/>
  </si>
  <si>
    <t>非常勤</t>
    <rPh sb="0" eb="3">
      <t>ヒジョウキン</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</si>
  <si>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</si>
  <si>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</si>
  <si>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</si>
  <si>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</si>
  <si>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</si>
  <si>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</si>
  <si>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</si>
  <si>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</si>
  <si>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</si>
  <si>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</si>
  <si>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</si>
  <si>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実施日</t>
    <rPh sb="0" eb="3">
      <t>ジッシビ</t>
    </rPh>
    <phoneticPr fontId="1"/>
  </si>
  <si>
    <t>E-mail</t>
    <phoneticPr fontId="1"/>
  </si>
  <si>
    <t>（所有者</t>
    <rPh sb="1" eb="4">
      <t>ショユウシャ</t>
    </rPh>
    <phoneticPr fontId="1"/>
  </si>
  <si>
    <t>脱衣室</t>
    <rPh sb="0" eb="3">
      <t>ダツイシツ</t>
    </rPh>
    <phoneticPr fontId="1"/>
  </si>
  <si>
    <t>更衣室</t>
    <rPh sb="0" eb="3">
      <t>コウイシツ</t>
    </rPh>
    <phoneticPr fontId="1"/>
  </si>
  <si>
    <t>相談室</t>
    <rPh sb="0" eb="3">
      <t>ソウダンシツ</t>
    </rPh>
    <phoneticPr fontId="1"/>
  </si>
  <si>
    <t>宿直室</t>
    <rPh sb="0" eb="3">
      <t>シュクチョクシツ</t>
    </rPh>
    <phoneticPr fontId="1"/>
  </si>
  <si>
    <t>居室の状況</t>
    <rPh sb="0" eb="2">
      <t>キョシツ</t>
    </rPh>
    <rPh sb="3" eb="5">
      <t>ジョウキョウ</t>
    </rPh>
    <phoneticPr fontId="1"/>
  </si>
  <si>
    <t>・4人部屋</t>
    <rPh sb="2" eb="3">
      <t>ニン</t>
    </rPh>
    <rPh sb="3" eb="5">
      <t>ベヤ</t>
    </rPh>
    <phoneticPr fontId="1"/>
  </si>
  <si>
    <t>･個　　室</t>
    <rPh sb="1" eb="2">
      <t>コ</t>
    </rPh>
    <rPh sb="4" eb="5">
      <t>シツ</t>
    </rPh>
    <phoneticPr fontId="1"/>
  </si>
  <si>
    <t>・３人部屋</t>
    <rPh sb="2" eb="3">
      <t>ニン</t>
    </rPh>
    <rPh sb="3" eb="5">
      <t>ベヤ</t>
    </rPh>
    <phoneticPr fontId="1"/>
  </si>
  <si>
    <t>･その他</t>
    <rPh sb="3" eb="4">
      <t>タ</t>
    </rPh>
    <phoneticPr fontId="1"/>
  </si>
  <si>
    <t>室</t>
    <rPh sb="0" eb="1">
      <t>シツ</t>
    </rPh>
    <phoneticPr fontId="1"/>
  </si>
  <si>
    <t>・２人部屋</t>
    <rPh sb="2" eb="3">
      <t>ニン</t>
    </rPh>
    <rPh sb="3" eb="5">
      <t>ベヤ</t>
    </rPh>
    <phoneticPr fontId="1"/>
  </si>
  <si>
    <t>自己所有・借家</t>
    <rPh sb="0" eb="2">
      <t>ジコ</t>
    </rPh>
    <rPh sb="2" eb="4">
      <t>ショユウ</t>
    </rPh>
    <rPh sb="5" eb="7">
      <t>シャクヤ</t>
    </rPh>
    <phoneticPr fontId="1"/>
  </si>
  <si>
    <t>室                名</t>
  </si>
  <si>
    <t>）</t>
    <phoneticPr fontId="1"/>
  </si>
  <si>
    <t>)</t>
    <phoneticPr fontId="1"/>
  </si>
  <si>
    <t>居　　　　　　室</t>
    <phoneticPr fontId="1"/>
  </si>
  <si>
    <t>静　　養　　室</t>
    <phoneticPr fontId="1"/>
  </si>
  <si>
    <t>食　　　　　堂</t>
    <phoneticPr fontId="1"/>
  </si>
  <si>
    <t>浴　　　　　　室</t>
    <phoneticPr fontId="1"/>
  </si>
  <si>
    <t>洗　　面　　所</t>
    <phoneticPr fontId="1"/>
  </si>
  <si>
    <t>便　　　　　　所</t>
    <phoneticPr fontId="1"/>
  </si>
  <si>
    <t>医　　務　　室</t>
    <phoneticPr fontId="1"/>
  </si>
  <si>
    <t>非常通報装置設備</t>
    <phoneticPr fontId="1"/>
  </si>
  <si>
    <t>スプリンクラー設備</t>
    <phoneticPr fontId="1"/>
  </si>
  <si>
    <t>㎡</t>
    <phoneticPr fontId="1"/>
  </si>
  <si>
    <t>事務室</t>
    <rPh sb="0" eb="1">
      <t>コト</t>
    </rPh>
    <rPh sb="1" eb="2">
      <t>ツトム</t>
    </rPh>
    <rPh sb="2" eb="3">
      <t>シツ</t>
    </rPh>
    <phoneticPr fontId="1"/>
  </si>
  <si>
    <t>１人当り</t>
    <phoneticPr fontId="1"/>
  </si>
  <si>
    <t xml:space="preserve">    （  居            室 ）</t>
    <phoneticPr fontId="1"/>
  </si>
  <si>
    <t>]</t>
    <phoneticPr fontId="1"/>
  </si>
  <si>
    <t>[</t>
    <phoneticPr fontId="1"/>
  </si>
  <si>
    <t>汚物処理施設</t>
    <rPh sb="4" eb="6">
      <t>シセツ</t>
    </rPh>
    <phoneticPr fontId="1"/>
  </si>
  <si>
    <t>（注）</t>
    <rPh sb="1" eb="2">
      <t>チュウ</t>
    </rPh>
    <phoneticPr fontId="1"/>
  </si>
  <si>
    <t>）</t>
    <phoneticPr fontId="1"/>
  </si>
  <si>
    <t>（</t>
    <phoneticPr fontId="1"/>
  </si>
  <si>
    <t>生活支援員</t>
    <rPh sb="0" eb="2">
      <t>セイカツ</t>
    </rPh>
    <rPh sb="2" eb="4">
      <t>シエン</t>
    </rPh>
    <rPh sb="4" eb="5">
      <t>イン</t>
    </rPh>
    <phoneticPr fontId="1"/>
  </si>
  <si>
    <t>理学療法士</t>
    <rPh sb="0" eb="2">
      <t>リガク</t>
    </rPh>
    <rPh sb="2" eb="5">
      <t>リョウホウシ</t>
    </rPh>
    <phoneticPr fontId="1"/>
  </si>
  <si>
    <t>作業療法士</t>
    <rPh sb="0" eb="2">
      <t>サギョウ</t>
    </rPh>
    <rPh sb="2" eb="5">
      <t>リョウホウシ</t>
    </rPh>
    <phoneticPr fontId="1"/>
  </si>
  <si>
    <t>訓練・作業室</t>
    <rPh sb="0" eb="2">
      <t>クンレン</t>
    </rPh>
    <rPh sb="3" eb="6">
      <t>サギョウシツ</t>
    </rPh>
    <phoneticPr fontId="1"/>
  </si>
  <si>
    <t>調理室（炊事）</t>
    <phoneticPr fontId="1"/>
  </si>
  <si>
    <t>集会室</t>
    <rPh sb="0" eb="3">
      <t>シュウカイシツ</t>
    </rPh>
    <phoneticPr fontId="1"/>
  </si>
  <si>
    <t>（７）施設平面図</t>
    <rPh sb="3" eb="5">
      <t>シセツ</t>
    </rPh>
    <rPh sb="5" eb="8">
      <t>ヘイメンズ</t>
    </rPh>
    <phoneticPr fontId="1"/>
  </si>
  <si>
    <t>処遇関係</t>
    <rPh sb="0" eb="2">
      <t>ショグウ</t>
    </rPh>
    <rPh sb="2" eb="4">
      <t>カンケイ</t>
    </rPh>
    <phoneticPr fontId="4"/>
  </si>
  <si>
    <t>個別支援計画</t>
    <rPh sb="0" eb="2">
      <t>コベツ</t>
    </rPh>
    <rPh sb="2" eb="4">
      <t>シエン</t>
    </rPh>
    <rPh sb="4" eb="6">
      <t>ケイカク</t>
    </rPh>
    <phoneticPr fontId="4"/>
  </si>
  <si>
    <t>入所者預り金台帳</t>
    <rPh sb="0" eb="3">
      <t>ニュウショシャ</t>
    </rPh>
    <rPh sb="3" eb="4">
      <t>アズ</t>
    </rPh>
    <rPh sb="5" eb="6">
      <t>カネ</t>
    </rPh>
    <rPh sb="6" eb="8">
      <t>ダイチョウ</t>
    </rPh>
    <phoneticPr fontId="4"/>
  </si>
  <si>
    <t>遺留金品引渡書類</t>
    <rPh sb="0" eb="2">
      <t>イリュウ</t>
    </rPh>
    <rPh sb="2" eb="3">
      <t>キン</t>
    </rPh>
    <rPh sb="3" eb="4">
      <t>シナ</t>
    </rPh>
    <rPh sb="4" eb="6">
      <t>ヒキワタ</t>
    </rPh>
    <rPh sb="6" eb="8">
      <t>ショルイ</t>
    </rPh>
    <phoneticPr fontId="4"/>
  </si>
  <si>
    <t>・</t>
    <phoneticPr fontId="4"/>
  </si>
  <si>
    <t>多目的室</t>
    <rPh sb="0" eb="3">
      <t>タモクテキ</t>
    </rPh>
    <rPh sb="3" eb="4">
      <t>シツ</t>
    </rPh>
    <phoneticPr fontId="1"/>
  </si>
  <si>
    <t>法人名</t>
    <rPh sb="0" eb="3">
      <t>ホウジンメイ</t>
    </rPh>
    <phoneticPr fontId="4"/>
  </si>
  <si>
    <t>事業所名</t>
    <phoneticPr fontId="4"/>
  </si>
  <si>
    <t>日　　　　　　　　　年月</t>
    <rPh sb="0" eb="1">
      <t>ヒ</t>
    </rPh>
    <rPh sb="10" eb="11">
      <t>ネン</t>
    </rPh>
    <rPh sb="11" eb="12">
      <t>ツキ</t>
    </rPh>
    <phoneticPr fontId="4"/>
  </si>
  <si>
    <t>備考</t>
    <rPh sb="0" eb="2">
      <t>ビコウ</t>
    </rPh>
    <phoneticPr fontId="4"/>
  </si>
  <si>
    <t>欠席時対応加算者数</t>
    <rPh sb="0" eb="2">
      <t>ケッセキ</t>
    </rPh>
    <rPh sb="2" eb="3">
      <t>ジ</t>
    </rPh>
    <rPh sb="3" eb="5">
      <t>タイオウ</t>
    </rPh>
    <rPh sb="5" eb="7">
      <t>カサン</t>
    </rPh>
    <rPh sb="7" eb="8">
      <t>シャ</t>
    </rPh>
    <rPh sb="8" eb="9">
      <t>スウ</t>
    </rPh>
    <phoneticPr fontId="4"/>
  </si>
  <si>
    <t>利用者数</t>
    <rPh sb="0" eb="2">
      <t>リヨウ</t>
    </rPh>
    <rPh sb="2" eb="3">
      <t>シャ</t>
    </rPh>
    <rPh sb="3" eb="4">
      <t>スウ</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</si>
  <si>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</si>
  <si>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</si>
  <si>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</si>
  <si>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</si>
  <si>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</si>
  <si>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６日</t>
    <rPh sb="1" eb="2">
      <t>ニチ</t>
    </rPh>
    <phoneticPr fontId="4"/>
  </si>
  <si>
    <t>７日</t>
    <rPh sb="1" eb="2">
      <t>ニチ</t>
    </rPh>
    <phoneticPr fontId="4"/>
  </si>
  <si>
    <t>８日</t>
    <rPh sb="1" eb="2">
      <t>ニチ</t>
    </rPh>
    <phoneticPr fontId="4"/>
  </si>
  <si>
    <t>９日</t>
    <rPh sb="1" eb="2">
      <t>ニチ</t>
    </rPh>
    <phoneticPr fontId="4"/>
  </si>
  <si>
    <t>１０日</t>
    <rPh sb="2" eb="3">
      <t>ニチ</t>
    </rPh>
    <phoneticPr fontId="4"/>
  </si>
  <si>
    <t>１１日</t>
    <rPh sb="2" eb="3">
      <t>ニチ</t>
    </rPh>
    <phoneticPr fontId="4"/>
  </si>
  <si>
    <t>１２日</t>
    <rPh sb="2" eb="3">
      <t>ニチ</t>
    </rPh>
    <phoneticPr fontId="4"/>
  </si>
  <si>
    <t>１３日</t>
    <rPh sb="2" eb="3">
      <t>ニチ</t>
    </rPh>
    <phoneticPr fontId="4"/>
  </si>
  <si>
    <t>１４日</t>
    <rPh sb="2" eb="3">
      <t>ニチ</t>
    </rPh>
    <phoneticPr fontId="4"/>
  </si>
  <si>
    <t>１５日</t>
    <rPh sb="2" eb="3">
      <t>ニチ</t>
    </rPh>
    <phoneticPr fontId="4"/>
  </si>
  <si>
    <t>１６日</t>
    <rPh sb="2" eb="3">
      <t>ニチ</t>
    </rPh>
    <phoneticPr fontId="4"/>
  </si>
  <si>
    <t>１７日</t>
    <rPh sb="2" eb="3">
      <t>ニチ</t>
    </rPh>
    <phoneticPr fontId="4"/>
  </si>
  <si>
    <t>１８日</t>
    <rPh sb="2" eb="3">
      <t>ニチ</t>
    </rPh>
    <phoneticPr fontId="4"/>
  </si>
  <si>
    <t>１９日</t>
    <rPh sb="2" eb="3">
      <t>ニチ</t>
    </rPh>
    <phoneticPr fontId="4"/>
  </si>
  <si>
    <t>２０日</t>
    <rPh sb="2" eb="3">
      <t>ニチ</t>
    </rPh>
    <phoneticPr fontId="4"/>
  </si>
  <si>
    <t>２１日</t>
    <rPh sb="2" eb="3">
      <t>ニチ</t>
    </rPh>
    <phoneticPr fontId="4"/>
  </si>
  <si>
    <t>２２日</t>
    <rPh sb="2" eb="3">
      <t>ニチ</t>
    </rPh>
    <phoneticPr fontId="4"/>
  </si>
  <si>
    <t>２３日</t>
    <rPh sb="2" eb="3">
      <t>ニチ</t>
    </rPh>
    <phoneticPr fontId="4"/>
  </si>
  <si>
    <t>２４日</t>
    <rPh sb="2" eb="3">
      <t>ニチ</t>
    </rPh>
    <phoneticPr fontId="4"/>
  </si>
  <si>
    <t>２５日</t>
    <rPh sb="2" eb="3">
      <t>ニチ</t>
    </rPh>
    <phoneticPr fontId="4"/>
  </si>
  <si>
    <t>２６日</t>
    <rPh sb="2" eb="3">
      <t>ニチ</t>
    </rPh>
    <phoneticPr fontId="4"/>
  </si>
  <si>
    <t>２７日</t>
    <rPh sb="2" eb="3">
      <t>ニチ</t>
    </rPh>
    <phoneticPr fontId="4"/>
  </si>
  <si>
    <t>２８日</t>
    <rPh sb="2" eb="3">
      <t>ニチ</t>
    </rPh>
    <phoneticPr fontId="4"/>
  </si>
  <si>
    <t>２９日</t>
    <rPh sb="2" eb="3">
      <t>ニチ</t>
    </rPh>
    <phoneticPr fontId="4"/>
  </si>
  <si>
    <t>３０日</t>
    <rPh sb="2" eb="3">
      <t>ニチ</t>
    </rPh>
    <phoneticPr fontId="4"/>
  </si>
  <si>
    <t>３１日</t>
    <rPh sb="2" eb="3">
      <t>ニチ</t>
    </rPh>
    <phoneticPr fontId="4"/>
  </si>
  <si>
    <t>延べ利用者数</t>
    <rPh sb="0" eb="1">
      <t>ノ</t>
    </rPh>
    <rPh sb="2" eb="5">
      <t>リヨウシャ</t>
    </rPh>
    <rPh sb="5" eb="6">
      <t>スウ</t>
    </rPh>
    <phoneticPr fontId="4"/>
  </si>
  <si>
    <t>利用定員</t>
    <rPh sb="0" eb="2">
      <t>リヨウ</t>
    </rPh>
    <rPh sb="2" eb="4">
      <t>テイイン</t>
    </rPh>
    <phoneticPr fontId="4"/>
  </si>
  <si>
    <t>多機能型の総利用定員</t>
    <rPh sb="0" eb="3">
      <t>タキノウ</t>
    </rPh>
    <rPh sb="3" eb="4">
      <t>ガタ</t>
    </rPh>
    <rPh sb="5" eb="6">
      <t>ソウ</t>
    </rPh>
    <rPh sb="6" eb="8">
      <t>リヨウ</t>
    </rPh>
    <rPh sb="8" eb="10">
      <t>テイイン</t>
    </rPh>
    <phoneticPr fontId="4"/>
  </si>
  <si>
    <t>受入可能延べ利用者数</t>
    <phoneticPr fontId="4"/>
  </si>
  <si>
    <t>過去３ヶ月間の利用者数</t>
    <rPh sb="0" eb="2">
      <t>カコ</t>
    </rPh>
    <rPh sb="4" eb="6">
      <t>ゲツカン</t>
    </rPh>
    <rPh sb="7" eb="10">
      <t>リヨウシャ</t>
    </rPh>
    <rPh sb="10" eb="11">
      <t>スウ</t>
    </rPh>
    <phoneticPr fontId="4"/>
  </si>
  <si>
    <t>過去３ヶ月間の受入可能延べ利用者数</t>
    <rPh sb="0" eb="2">
      <t>カコ</t>
    </rPh>
    <rPh sb="4" eb="6">
      <t>ゲツカン</t>
    </rPh>
    <rPh sb="7" eb="9">
      <t>ウケイレ</t>
    </rPh>
    <rPh sb="9" eb="11">
      <t>カノウ</t>
    </rPh>
    <rPh sb="11" eb="12">
      <t>ノ</t>
    </rPh>
    <rPh sb="13" eb="16">
      <t>リヨウシャ</t>
    </rPh>
    <rPh sb="16" eb="17">
      <t>スウ</t>
    </rPh>
    <phoneticPr fontId="4"/>
  </si>
  <si>
    <t>定員超過判定（減算月）</t>
    <rPh sb="0" eb="3">
      <t>テイインチョウ</t>
    </rPh>
    <rPh sb="3" eb="4">
      <t>カ</t>
    </rPh>
    <rPh sb="4" eb="6">
      <t>ハンテイ</t>
    </rPh>
    <rPh sb="7" eb="9">
      <t>ゲンザン</t>
    </rPh>
    <rPh sb="9" eb="10">
      <t>ツキ</t>
    </rPh>
    <phoneticPr fontId="4"/>
  </si>
  <si>
    <t>１．</t>
    <phoneticPr fontId="4"/>
  </si>
  <si>
    <t>は、自動計算ですので入力は不要です。</t>
    <rPh sb="2" eb="4">
      <t>ジドウ</t>
    </rPh>
    <rPh sb="4" eb="6">
      <t>ケイサン</t>
    </rPh>
    <rPh sb="10" eb="12">
      <t>ニュウリョク</t>
    </rPh>
    <rPh sb="13" eb="15">
      <t>フヨウ</t>
    </rPh>
    <phoneticPr fontId="4"/>
  </si>
  <si>
    <t>２．</t>
  </si>
  <si>
    <t>３．</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</si>
  <si>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4"/>
  </si>
  <si>
    <t>４．</t>
  </si>
  <si>
    <t>「多機能型の総利用定員」欄には、多機能型施設の場合、障害福祉サービス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バアイ</t>
    </rPh>
    <rPh sb="26" eb="28">
      <t>ショウガイ</t>
    </rPh>
    <rPh sb="28" eb="30">
      <t>フクシ</t>
    </rPh>
    <rPh sb="35" eb="37">
      <t>テイイン</t>
    </rPh>
    <rPh sb="38" eb="40">
      <t>ゴウケイ</t>
    </rPh>
    <rPh sb="41" eb="43">
      <t>キサイ</t>
    </rPh>
    <rPh sb="50" eb="51">
      <t>ツキ</t>
    </rPh>
    <rPh sb="52" eb="54">
      <t>トチュウ</t>
    </rPh>
    <rPh sb="55" eb="57">
      <t>リヨウ</t>
    </rPh>
    <rPh sb="57" eb="59">
      <t>テイイン</t>
    </rPh>
    <rPh sb="60" eb="62">
      <t>ヘンコウ</t>
    </rPh>
    <rPh sb="64" eb="66">
      <t>バアイ</t>
    </rPh>
    <rPh sb="69" eb="72">
      <t>ビコウラン</t>
    </rPh>
    <rPh sb="75" eb="76">
      <t>ムネ</t>
    </rPh>
    <rPh sb="77" eb="79">
      <t>キサイ</t>
    </rPh>
    <rPh sb="86" eb="89">
      <t>キサイレイ</t>
    </rPh>
    <rPh sb="91" eb="92">
      <t>ネン</t>
    </rPh>
    <rPh sb="93" eb="94">
      <t>ガツ</t>
    </rPh>
    <rPh sb="95" eb="96">
      <t>ニチ</t>
    </rPh>
    <rPh sb="98" eb="100">
      <t>リヨウ</t>
    </rPh>
    <rPh sb="100" eb="102">
      <t>テイイン</t>
    </rPh>
    <rPh sb="102" eb="104">
      <t>ヘンコウ</t>
    </rPh>
    <rPh sb="106" eb="107">
      <t>ニン</t>
    </rPh>
    <rPh sb="110" eb="111">
      <t>ニン</t>
    </rPh>
    <rPh sb="113" eb="116">
      <t>タキノウ</t>
    </rPh>
    <rPh sb="116" eb="117">
      <t>ガタ</t>
    </rPh>
    <rPh sb="120" eb="122">
      <t>バアイ</t>
    </rPh>
    <rPh sb="125" eb="127">
      <t>クウラン</t>
    </rPh>
    <phoneticPr fontId="4"/>
  </si>
  <si>
    <t>５．</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</si>
  <si>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4"/>
  </si>
  <si>
    <t>６．</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</si>
  <si>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4"/>
  </si>
  <si>
    <t>７．</t>
  </si>
  <si>
    <t>当該事業所・施設の開所日数</t>
    <rPh sb="0" eb="2">
      <t>トウガイ</t>
    </rPh>
    <rPh sb="2" eb="5">
      <t>ジギョウショ</t>
    </rPh>
    <rPh sb="6" eb="8">
      <t>シセツ</t>
    </rPh>
    <rPh sb="9" eb="11">
      <t>カイショ</t>
    </rPh>
    <rPh sb="11" eb="13">
      <t>ニッスウ</t>
    </rPh>
    <phoneticPr fontId="4"/>
  </si>
  <si>
    <t>サービスの種類</t>
    <rPh sb="5" eb="7">
      <t>シュルイ</t>
    </rPh>
    <phoneticPr fontId="4"/>
  </si>
  <si>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</si>
  <si>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</si>
  <si>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　（該当者なしの場合はできるだけ最近契約された方）</t>
    <rPh sb="2" eb="5">
      <t>ガイトウシャ</t>
    </rPh>
    <rPh sb="8" eb="10">
      <t>バアイ</t>
    </rPh>
    <rPh sb="16" eb="18">
      <t>サイキン</t>
    </rPh>
    <rPh sb="18" eb="20">
      <t>ケイヤク</t>
    </rPh>
    <rPh sb="23" eb="24">
      <t>カタ</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</si>
  <si>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</si>
  <si>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①個別支援計画の策定について</t>
    <rPh sb="1" eb="3">
      <t>コベツ</t>
    </rPh>
    <rPh sb="3" eb="5">
      <t>シエン</t>
    </rPh>
    <rPh sb="5" eb="7">
      <t>ケイカク</t>
    </rPh>
    <rPh sb="8" eb="10">
      <t>サクテイ</t>
    </rPh>
    <phoneticPr fontId="4"/>
  </si>
  <si>
    <t>②個別支援計画の見直しについて</t>
    <rPh sb="8" eb="10">
      <t>ミナオ</t>
    </rPh>
    <phoneticPr fontId="4"/>
  </si>
  <si>
    <t>ａ．状況把握（調査　アセスメント）</t>
    <rPh sb="2" eb="4">
      <t>ジョウキョウ</t>
    </rPh>
    <rPh sb="4" eb="6">
      <t>ハアク</t>
    </rPh>
    <rPh sb="7" eb="9">
      <t>チョウサ</t>
    </rPh>
    <phoneticPr fontId="4"/>
  </si>
  <si>
    <t>ｆ．見直し時期　</t>
    <phoneticPr fontId="1"/>
  </si>
  <si>
    <t>ｂ．作成時期</t>
    <rPh sb="2" eb="4">
      <t>サクセイ</t>
    </rPh>
    <rPh sb="4" eb="6">
      <t>ジキ</t>
    </rPh>
    <phoneticPr fontId="4"/>
  </si>
  <si>
    <t>ｇ．作成者・決定者</t>
    <rPh sb="2" eb="4">
      <t>サクセイ</t>
    </rPh>
    <rPh sb="4" eb="5">
      <t>シャ</t>
    </rPh>
    <rPh sb="6" eb="9">
      <t>ケッテイシャ</t>
    </rPh>
    <phoneticPr fontId="4"/>
  </si>
  <si>
    <t>ｃ．作成者・決定者</t>
    <rPh sb="2" eb="4">
      <t>サクセイ</t>
    </rPh>
    <rPh sb="4" eb="5">
      <t>シャ</t>
    </rPh>
    <rPh sb="6" eb="9">
      <t>ケッテイシャ</t>
    </rPh>
    <phoneticPr fontId="4"/>
  </si>
  <si>
    <t>ｈ．作成手順・方法（関係者との協議状況等）</t>
    <rPh sb="2" eb="4">
      <t>サクセイ</t>
    </rPh>
    <rPh sb="4" eb="6">
      <t>テジュン</t>
    </rPh>
    <rPh sb="7" eb="9">
      <t>ホウホウ</t>
    </rPh>
    <rPh sb="10" eb="13">
      <t>カンケイシャ</t>
    </rPh>
    <rPh sb="15" eb="17">
      <t>キョウギ</t>
    </rPh>
    <rPh sb="17" eb="19">
      <t>ジョウキョウ</t>
    </rPh>
    <rPh sb="19" eb="20">
      <t>トウ</t>
    </rPh>
    <phoneticPr fontId="4"/>
  </si>
  <si>
    <t>ｉ．本人及び保護者への説明・同意の方法</t>
    <rPh sb="2" eb="4">
      <t>ホンニン</t>
    </rPh>
    <rPh sb="4" eb="5">
      <t>オヨ</t>
    </rPh>
    <rPh sb="6" eb="9">
      <t>ホゴシャ</t>
    </rPh>
    <rPh sb="11" eb="13">
      <t>セツメイ</t>
    </rPh>
    <rPh sb="14" eb="16">
      <t>ドウイ</t>
    </rPh>
    <rPh sb="17" eb="19">
      <t>ホウホウ</t>
    </rPh>
    <phoneticPr fontId="1"/>
  </si>
  <si>
    <t>ｅ．本人及び保護者への説明・同意の方法</t>
    <rPh sb="2" eb="4">
      <t>ホンニン</t>
    </rPh>
    <rPh sb="4" eb="5">
      <t>オヨ</t>
    </rPh>
    <rPh sb="6" eb="9">
      <t>ホゴシャ</t>
    </rPh>
    <rPh sb="11" eb="13">
      <t>セツメイ</t>
    </rPh>
    <rPh sb="14" eb="16">
      <t>ドウイ</t>
    </rPh>
    <rPh sb="17" eb="19">
      <t>ホウホウ</t>
    </rPh>
    <phoneticPr fontId="1"/>
  </si>
  <si>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1"/>
  </si>
  <si>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1"/>
  </si>
  <si>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1"/>
  </si>
  <si>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1"/>
  </si>
  <si>
    <t>　・　計画の内容に変更がない理由</t>
    <rPh sb="3" eb="5">
      <t>ケイカク</t>
    </rPh>
    <rPh sb="6" eb="8">
      <t>ナイヨウ</t>
    </rPh>
    <rPh sb="9" eb="11">
      <t>ヘンコウ</t>
    </rPh>
    <rPh sb="14" eb="16">
      <t>リユウ</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</si>
  <si>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</si>
  <si>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</si>
  <si>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</si>
  <si>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　・　１年以上、計画の内容に変更がない利用者数</t>
    <rPh sb="4" eb="5">
      <t>ネン</t>
    </rPh>
    <rPh sb="5" eb="7">
      <t>イジョウ</t>
    </rPh>
    <rPh sb="8" eb="10">
      <t>ケイカク</t>
    </rPh>
    <rPh sb="11" eb="13">
      <t>ナイヨウ</t>
    </rPh>
    <rPh sb="14" eb="16">
      <t>ヘンコウ</t>
    </rPh>
    <rPh sb="19" eb="21">
      <t>リヨウ</t>
    </rPh>
    <rPh sb="21" eb="22">
      <t>シャ</t>
    </rPh>
    <rPh sb="22" eb="23">
      <t>スウ</t>
    </rPh>
    <phoneticPr fontId="1"/>
  </si>
  <si>
    <t>担当者名</t>
    <rPh sb="0" eb="3">
      <t>タントウシャ</t>
    </rPh>
    <rPh sb="3" eb="4">
      <t>メイ</t>
    </rPh>
    <phoneticPr fontId="1"/>
  </si>
  <si>
    <t>連絡先</t>
    <rPh sb="0" eb="3">
      <t>レンラクサキ</t>
    </rPh>
    <phoneticPr fontId="1"/>
  </si>
  <si>
    <t>□</t>
    <phoneticPr fontId="1"/>
  </si>
  <si>
    <t>浸水想定区域、土砂災害警戒区域の有無</t>
    <rPh sb="0" eb="2">
      <t>シンスイ</t>
    </rPh>
    <rPh sb="2" eb="4">
      <t>ソウテイ</t>
    </rPh>
    <rPh sb="4" eb="6">
      <t>クイキ</t>
    </rPh>
    <rPh sb="7" eb="9">
      <t>ドシャ</t>
    </rPh>
    <rPh sb="9" eb="11">
      <t>サイガイ</t>
    </rPh>
    <rPh sb="11" eb="13">
      <t>ケイカイ</t>
    </rPh>
    <rPh sb="13" eb="15">
      <t>クイキ</t>
    </rPh>
    <rPh sb="16" eb="18">
      <t>ウム</t>
    </rPh>
    <phoneticPr fontId="4"/>
  </si>
  <si>
    <t>有　（　土砂災害警戒区域　・　浸水想定区域　）　・　無</t>
    <rPh sb="4" eb="6">
      <t>ドシャ</t>
    </rPh>
    <rPh sb="6" eb="8">
      <t>サイガイ</t>
    </rPh>
    <rPh sb="8" eb="10">
      <t>ケイカイ</t>
    </rPh>
    <rPh sb="10" eb="12">
      <t>クイキ</t>
    </rPh>
    <rPh sb="15" eb="17">
      <t>シンスイ</t>
    </rPh>
    <rPh sb="17" eb="19">
      <t>ソウテイ</t>
    </rPh>
    <rPh sb="19" eb="21">
      <t>クイキ</t>
    </rPh>
    <phoneticPr fontId="4"/>
  </si>
  <si>
    <t>※該当するものに○をつけること</t>
    <rPh sb="1" eb="3">
      <t>ガイトウ</t>
    </rPh>
    <phoneticPr fontId="4"/>
  </si>
  <si>
    <t>避難訓練
（土砂・水害）</t>
    <rPh sb="0" eb="2">
      <t>ヒナン</t>
    </rPh>
    <rPh sb="2" eb="4">
      <t>クンレン</t>
    </rPh>
    <rPh sb="6" eb="8">
      <t>ドシャ</t>
    </rPh>
    <rPh sb="9" eb="11">
      <t>スイガイ</t>
    </rPh>
    <phoneticPr fontId="4"/>
  </si>
  <si>
    <t>運営主体者名</t>
    <rPh sb="0" eb="2">
      <t>ウンエイ</t>
    </rPh>
    <rPh sb="2" eb="4">
      <t>シュタイ</t>
    </rPh>
    <rPh sb="4" eb="5">
      <t>シャ</t>
    </rPh>
    <rPh sb="5" eb="6">
      <t>メイ</t>
    </rPh>
    <phoneticPr fontId="4"/>
  </si>
  <si>
    <t>事業所・施設名</t>
    <rPh sb="0" eb="3">
      <t>ジギョウショ</t>
    </rPh>
    <rPh sb="4" eb="6">
      <t>シセツ</t>
    </rPh>
    <rPh sb="6" eb="7">
      <t>メイ</t>
    </rPh>
    <phoneticPr fontId="4"/>
  </si>
  <si>
    <t>サービス名</t>
    <rPh sb="4" eb="5">
      <t>メイ</t>
    </rPh>
    <phoneticPr fontId="4"/>
  </si>
  <si>
    <t>第５週</t>
    <rPh sb="0" eb="1">
      <t>ダイ</t>
    </rPh>
    <rPh sb="2" eb="3">
      <t>シュウ</t>
    </rPh>
    <phoneticPr fontId="4"/>
  </si>
  <si>
    <t>障害支援区分５以上またはこれに準ずる者（生活介護のみ）
※注5</t>
    <rPh sb="0" eb="2">
      <t>ショウガイ</t>
    </rPh>
    <rPh sb="2" eb="4">
      <t>シエン</t>
    </rPh>
    <rPh sb="4" eb="6">
      <t>クブン</t>
    </rPh>
    <rPh sb="7" eb="9">
      <t>イジョウ</t>
    </rPh>
    <rPh sb="15" eb="16">
      <t>ジュン</t>
    </rPh>
    <rPh sb="18" eb="19">
      <t>モノ</t>
    </rPh>
    <rPh sb="20" eb="22">
      <t>セイカツ</t>
    </rPh>
    <rPh sb="22" eb="24">
      <t>カイゴ</t>
    </rPh>
    <rPh sb="29" eb="30">
      <t>チュウ</t>
    </rPh>
    <phoneticPr fontId="4"/>
  </si>
  <si>
    <t>一日の送迎回数（片道のみ「１」、送り迎え「２」）</t>
    <rPh sb="0" eb="2">
      <t>イチニチ</t>
    </rPh>
    <rPh sb="3" eb="5">
      <t>ソウゲイ</t>
    </rPh>
    <rPh sb="5" eb="7">
      <t>カイスウ</t>
    </rPh>
    <rPh sb="8" eb="10">
      <t>カタミチ</t>
    </rPh>
    <rPh sb="16" eb="17">
      <t>オク</t>
    </rPh>
    <rPh sb="18" eb="19">
      <t>ムカ</t>
    </rPh>
    <phoneticPr fontId="4"/>
  </si>
  <si>
    <t>１日の送迎利用者数</t>
    <rPh sb="1" eb="2">
      <t>ニチ</t>
    </rPh>
    <rPh sb="3" eb="5">
      <t>ソウゲイ</t>
    </rPh>
    <rPh sb="5" eb="8">
      <t>リヨウシャ</t>
    </rPh>
    <rPh sb="8" eb="9">
      <t>スウ</t>
    </rPh>
    <phoneticPr fontId="4"/>
  </si>
  <si>
    <t>１日の延べ送迎回数</t>
    <rPh sb="1" eb="2">
      <t>ニチ</t>
    </rPh>
    <rPh sb="3" eb="4">
      <t>ノ</t>
    </rPh>
    <rPh sb="5" eb="7">
      <t>ソウゲイ</t>
    </rPh>
    <rPh sb="7" eb="9">
      <t>カイスウ</t>
    </rPh>
    <phoneticPr fontId="4"/>
  </si>
  <si>
    <t>１回あたりの送迎者数</t>
    <rPh sb="1" eb="2">
      <t>カイ</t>
    </rPh>
    <rPh sb="6" eb="9">
      <t>ソウゲイシャ</t>
    </rPh>
    <rPh sb="9" eb="10">
      <t>スウ</t>
    </rPh>
    <phoneticPr fontId="4"/>
  </si>
  <si>
    <t>注１　本表は事業所ごとに作成してください。</t>
    <rPh sb="0" eb="1">
      <t>チュウ</t>
    </rPh>
    <rPh sb="3" eb="4">
      <t>ホン</t>
    </rPh>
    <rPh sb="4" eb="5">
      <t>ヒョウ</t>
    </rPh>
    <rPh sb="6" eb="9">
      <t>ジギョウショ</t>
    </rPh>
    <rPh sb="12" eb="14">
      <t>サクセイ</t>
    </rPh>
    <phoneticPr fontId="4"/>
  </si>
  <si>
    <t>注２　同一事業所で短期入所を実施している場合は、短期入所利用者分は別に作成してください。</t>
    <rPh sb="0" eb="1">
      <t>チュウ</t>
    </rPh>
    <rPh sb="28" eb="31">
      <t>リヨウシャ</t>
    </rPh>
    <rPh sb="31" eb="32">
      <t>ブン</t>
    </rPh>
    <rPh sb="33" eb="34">
      <t>ベツ</t>
    </rPh>
    <rPh sb="35" eb="37">
      <t>サクセイ</t>
    </rPh>
    <phoneticPr fontId="4"/>
  </si>
  <si>
    <t>注３　各利用者ごとの送迎実績を往復は「2」、片道は「1」と記入してください。</t>
    <rPh sb="0" eb="1">
      <t>チュウ</t>
    </rPh>
    <rPh sb="3" eb="4">
      <t>カク</t>
    </rPh>
    <rPh sb="4" eb="7">
      <t>リヨウシャ</t>
    </rPh>
    <rPh sb="10" eb="12">
      <t>ソウゲイ</t>
    </rPh>
    <rPh sb="12" eb="14">
      <t>ジッセキ</t>
    </rPh>
    <rPh sb="29" eb="31">
      <t>キニュウ</t>
    </rPh>
    <phoneticPr fontId="4"/>
  </si>
  <si>
    <t>注４　１日の送迎利用者数は、送迎を利用した実人数を記入してください。</t>
    <rPh sb="0" eb="1">
      <t>チュウ</t>
    </rPh>
    <rPh sb="4" eb="5">
      <t>ニチ</t>
    </rPh>
    <rPh sb="6" eb="8">
      <t>ソウゲイ</t>
    </rPh>
    <rPh sb="8" eb="11">
      <t>リヨウシャ</t>
    </rPh>
    <rPh sb="11" eb="12">
      <t>スウ</t>
    </rPh>
    <rPh sb="14" eb="16">
      <t>ソウゲイ</t>
    </rPh>
    <rPh sb="17" eb="19">
      <t>リヨウ</t>
    </rPh>
    <rPh sb="21" eb="22">
      <t>ジツ</t>
    </rPh>
    <rPh sb="22" eb="24">
      <t>ニンズ</t>
    </rPh>
    <rPh sb="25" eb="27">
      <t>キニュウ</t>
    </rPh>
    <phoneticPr fontId="4"/>
  </si>
  <si>
    <t>注５　生活介護利用者のうち、障害支援区分５若しくは６又はこれに準ずる者については「○」を記入してください。</t>
    <rPh sb="0" eb="1">
      <t>チュウ</t>
    </rPh>
    <rPh sb="3" eb="5">
      <t>セイカツ</t>
    </rPh>
    <rPh sb="5" eb="7">
      <t>カイゴ</t>
    </rPh>
    <rPh sb="7" eb="10">
      <t>リヨウシャ</t>
    </rPh>
    <rPh sb="14" eb="16">
      <t>ショウガイ</t>
    </rPh>
    <rPh sb="16" eb="18">
      <t>シエン</t>
    </rPh>
    <rPh sb="18" eb="20">
      <t>クブン</t>
    </rPh>
    <rPh sb="21" eb="22">
      <t>モ</t>
    </rPh>
    <rPh sb="26" eb="27">
      <t>マタ</t>
    </rPh>
    <rPh sb="31" eb="32">
      <t>ジュン</t>
    </rPh>
    <rPh sb="34" eb="35">
      <t>モノ</t>
    </rPh>
    <rPh sb="44" eb="46">
      <t>キニュウ</t>
    </rPh>
    <phoneticPr fontId="4"/>
  </si>
  <si>
    <t>（参考様式）</t>
    <rPh sb="1" eb="3">
      <t>サンコウ</t>
    </rPh>
    <rPh sb="3" eb="5">
      <t>ヨウシキ</t>
    </rPh>
    <phoneticPr fontId="4"/>
  </si>
  <si>
    <t>氏名</t>
    <rPh sb="0" eb="2">
      <t>シメイ</t>
    </rPh>
    <phoneticPr fontId="1"/>
  </si>
  <si>
    <t>4月</t>
  </si>
  <si>
    <t>5月</t>
  </si>
  <si>
    <t>6月</t>
  </si>
  <si>
    <t>7月</t>
  </si>
  <si>
    <t>8月</t>
  </si>
  <si>
    <t>9月</t>
  </si>
  <si>
    <t>11月</t>
    <phoneticPr fontId="4"/>
  </si>
  <si>
    <t>12月</t>
    <phoneticPr fontId="4"/>
  </si>
  <si>
    <t>1月</t>
    <phoneticPr fontId="4"/>
  </si>
  <si>
    <t>2月</t>
    <phoneticPr fontId="4"/>
  </si>
  <si>
    <t>3月</t>
    <phoneticPr fontId="4"/>
  </si>
  <si>
    <t>区分</t>
    <rPh sb="0" eb="2">
      <t>クブン</t>
    </rPh>
    <phoneticPr fontId="1"/>
  </si>
  <si>
    <t>管理者</t>
  </si>
  <si>
    <t>※「常勤換算方法」とは、従業者の１週間の勤務延時間数を、「当該事業所の常勤の従業者が１週間に勤務すべき時間数（勤務すべき時間が32時間を下回る場合は32時間とする）」で除することにより、当該事業所の従業員数を常勤の従業者の員数に換算するもの。（小数点第二位以下切り捨て）</t>
    <phoneticPr fontId="1"/>
  </si>
  <si>
    <t>　</t>
  </si>
  <si>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</si>
  <si>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</si>
  <si>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</si>
  <si>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</si>
  <si>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</si>
  <si>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</si>
  <si>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</si>
  <si>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</si>
  <si>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</si>
  <si>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</si>
  <si>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</si>
  <si>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</si>
  <si>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</si>
  <si>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</si>
  <si>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</si>
  <si>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</si>
  <si>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</si>
  <si>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</si>
  <si>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</si>
  <si>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</si>
  <si>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</si>
  <si>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</si>
  <si>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</si>
  <si>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</si>
  <si>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</si>
  <si>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</si>
  <si>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</si>
  <si>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</si>
  <si>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</si>
  <si>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</si>
  <si>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</si>
  <si>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</si>
  <si>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</si>
  <si>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</si>
  <si>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</si>
  <si>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</si>
  <si>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</si>
  <si>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 ○○</t>
    <phoneticPr fontId="4"/>
  </si>
  <si>
    <t>△△ △△</t>
    <phoneticPr fontId="4"/>
  </si>
  <si>
    <t>合　計</t>
    <phoneticPr fontId="4"/>
  </si>
  <si>
    <t>　　　３　「１週間に勤務すべき所定の勤務時間」は、直近月の実績にかかわらず、所定の勤務時間数を記入すること。（例:１日８時間×週５日勤務＝40時間）</t>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</si>
  <si>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</si>
  <si>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（注）１　本資料は、サービスの種類ごとに作成すること。</t>
    <rPh sb="1" eb="2">
      <t>チュウ</t>
    </rPh>
    <rPh sb="5" eb="6">
      <t>ホン</t>
    </rPh>
    <rPh sb="6" eb="8">
      <t>シリョウ</t>
    </rPh>
    <rPh sb="15" eb="17">
      <t>シュルイ</t>
    </rPh>
    <rPh sb="20" eb="22">
      <t>サクセイ</t>
    </rPh>
    <phoneticPr fontId="4"/>
  </si>
  <si>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</si>
  <si>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</si>
  <si>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</si>
  <si>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</si>
  <si>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</si>
  <si>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</si>
  <si>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</si>
  <si>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</si>
  <si>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</si>
  <si>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</si>
  <si>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</si>
  <si>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</si>
  <si>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</si>
  <si>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</si>
  <si>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</si>
  <si>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</si>
  <si>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</si>
  <si>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室        数</t>
    <rPh sb="0" eb="1">
      <t>シツ</t>
    </rPh>
    <rPh sb="9" eb="10">
      <t>スウ</t>
    </rPh>
    <phoneticPr fontId="1"/>
  </si>
  <si>
    <t>面        積</t>
    <rPh sb="0" eb="1">
      <t>メン</t>
    </rPh>
    <rPh sb="9" eb="10">
      <t>セキ</t>
    </rPh>
    <phoneticPr fontId="1"/>
  </si>
  <si>
    <t>内容</t>
    <rPh sb="0" eb="2">
      <t>ナイヨウ</t>
    </rPh>
    <phoneticPr fontId="1"/>
  </si>
  <si>
    <t>　・食事の提供に要する費用</t>
    <rPh sb="2" eb="4">
      <t>ショクジ</t>
    </rPh>
    <rPh sb="5" eb="7">
      <t>テイキョウ</t>
    </rPh>
    <rPh sb="8" eb="9">
      <t>ヨウ</t>
    </rPh>
    <rPh sb="11" eb="13">
      <t>ヒヨウ</t>
    </rPh>
    <phoneticPr fontId="1"/>
  </si>
  <si>
    <t>　・創作的活動にかかる材料費</t>
    <rPh sb="2" eb="5">
      <t>ソウサクテキ</t>
    </rPh>
    <rPh sb="5" eb="7">
      <t>カツドウ</t>
    </rPh>
    <rPh sb="11" eb="14">
      <t>ザイリョウヒ</t>
    </rPh>
    <phoneticPr fontId="1"/>
  </si>
  <si>
    <t>　・日用品費</t>
    <rPh sb="2" eb="5">
      <t>ニチヨウヒン</t>
    </rPh>
    <rPh sb="5" eb="6">
      <t>ヒ</t>
    </rPh>
    <phoneticPr fontId="1"/>
  </si>
  <si>
    <t>　・その他</t>
    <rPh sb="4" eb="5">
      <t>タ</t>
    </rPh>
    <phoneticPr fontId="1"/>
  </si>
  <si>
    <t>単価（円）</t>
    <rPh sb="0" eb="2">
      <t>タンカ</t>
    </rPh>
    <rPh sb="3" eb="4">
      <t>エン</t>
    </rPh>
    <phoneticPr fontId="1"/>
  </si>
  <si>
    <t>※グループホームの場合</t>
    <rPh sb="9" eb="11">
      <t>バアイ</t>
    </rPh>
    <phoneticPr fontId="1"/>
  </si>
  <si>
    <t>　・家賃</t>
    <rPh sb="2" eb="4">
      <t>ヤチン</t>
    </rPh>
    <phoneticPr fontId="1"/>
  </si>
  <si>
    <t>　・食費</t>
    <rPh sb="2" eb="4">
      <t>ショクヒ</t>
    </rPh>
    <phoneticPr fontId="1"/>
  </si>
  <si>
    <t>　・光熱水費</t>
    <rPh sb="2" eb="4">
      <t>コウネツ</t>
    </rPh>
    <rPh sb="4" eb="5">
      <t>スイ</t>
    </rPh>
    <phoneticPr fontId="1"/>
  </si>
  <si>
    <t>（注）定期的に徴収している利用料について、徴収頻度及び金額について記入。</t>
    <rPh sb="1" eb="2">
      <t>チュウ</t>
    </rPh>
    <rPh sb="3" eb="6">
      <t>テイキテキ</t>
    </rPh>
    <rPh sb="7" eb="9">
      <t>チョウシュウ</t>
    </rPh>
    <rPh sb="13" eb="15">
      <t>リヨウ</t>
    </rPh>
    <rPh sb="15" eb="16">
      <t>リョウ</t>
    </rPh>
    <rPh sb="21" eb="23">
      <t>チョウシュウ</t>
    </rPh>
    <rPh sb="23" eb="25">
      <t>ヒンド</t>
    </rPh>
    <rPh sb="25" eb="26">
      <t>オヨ</t>
    </rPh>
    <rPh sb="27" eb="29">
      <t>キンガク</t>
    </rPh>
    <rPh sb="33" eb="35">
      <t>キニュウ</t>
    </rPh>
    <phoneticPr fontId="1"/>
  </si>
  <si>
    <t>協力医療機関名</t>
    <rPh sb="0" eb="2">
      <t>キョウリョク</t>
    </rPh>
    <rPh sb="2" eb="4">
      <t>イリョウ</t>
    </rPh>
    <rPh sb="4" eb="6">
      <t>キカン</t>
    </rPh>
    <rPh sb="6" eb="7">
      <t>メイ</t>
    </rPh>
    <phoneticPr fontId="1"/>
  </si>
  <si>
    <t>診療科</t>
    <rPh sb="0" eb="3">
      <t>シンリョウカ</t>
    </rPh>
    <phoneticPr fontId="1"/>
  </si>
  <si>
    <t>契約（更新）年月日</t>
    <rPh sb="0" eb="2">
      <t>ケイヤク</t>
    </rPh>
    <rPh sb="3" eb="5">
      <t>コウシン</t>
    </rPh>
    <rPh sb="6" eb="9">
      <t>ネンガッピ</t>
    </rPh>
    <phoneticPr fontId="1"/>
  </si>
  <si>
    <t>種別</t>
    <rPh sb="0" eb="2">
      <t>シュベツ</t>
    </rPh>
    <phoneticPr fontId="1"/>
  </si>
  <si>
    <t>その他の検診</t>
    <rPh sb="2" eb="3">
      <t>タ</t>
    </rPh>
    <rPh sb="4" eb="6">
      <t>ケンシン</t>
    </rPh>
    <phoneticPr fontId="1"/>
  </si>
  <si>
    <t>実施機関</t>
    <rPh sb="0" eb="2">
      <t>ジッシ</t>
    </rPh>
    <rPh sb="2" eb="4">
      <t>キカン</t>
    </rPh>
    <phoneticPr fontId="1"/>
  </si>
  <si>
    <t>受診人員</t>
    <rPh sb="0" eb="2">
      <t>ジュシン</t>
    </rPh>
    <rPh sb="2" eb="4">
      <t>ジンイン</t>
    </rPh>
    <phoneticPr fontId="1"/>
  </si>
  <si>
    <t>対象人員</t>
    <rPh sb="0" eb="2">
      <t>タイショウ</t>
    </rPh>
    <rPh sb="2" eb="4">
      <t>ジンイン</t>
    </rPh>
    <phoneticPr fontId="1"/>
  </si>
  <si>
    <t>(1)</t>
    <phoneticPr fontId="4"/>
  </si>
  <si>
    <t>(2)</t>
    <phoneticPr fontId="4"/>
  </si>
  <si>
    <t>(3)</t>
    <phoneticPr fontId="4"/>
  </si>
  <si>
    <t>作成</t>
    <rPh sb="0" eb="2">
      <t>サクセイ</t>
    </rPh>
    <phoneticPr fontId="4"/>
  </si>
  <si>
    <t>(4)</t>
    <phoneticPr fontId="4"/>
  </si>
  <si>
    <t>各種計画の職員への周知状況</t>
    <rPh sb="0" eb="2">
      <t>カクシュ</t>
    </rPh>
    <rPh sb="2" eb="4">
      <t>ケイカク</t>
    </rPh>
    <rPh sb="5" eb="7">
      <t>ショクイン</t>
    </rPh>
    <rPh sb="9" eb="11">
      <t>シュウチ</t>
    </rPh>
    <rPh sb="11" eb="13">
      <t>ジョウキョウ</t>
    </rPh>
    <phoneticPr fontId="4"/>
  </si>
  <si>
    <t>※職員への周知状況は、具体的な内容を記入すること</t>
    <rPh sb="1" eb="3">
      <t>ショクイン</t>
    </rPh>
    <rPh sb="5" eb="7">
      <t>シュウチ</t>
    </rPh>
    <rPh sb="7" eb="9">
      <t>ジョウキョウ</t>
    </rPh>
    <rPh sb="11" eb="14">
      <t>グタイテキ</t>
    </rPh>
    <rPh sb="15" eb="17">
      <t>ナイヨウ</t>
    </rPh>
    <rPh sb="18" eb="20">
      <t>キニュウ</t>
    </rPh>
    <phoneticPr fontId="4"/>
  </si>
  <si>
    <t>　避難確保計画の作成　（ 作成済　・　作成予定　・　未作成 ）</t>
    <rPh sb="1" eb="3">
      <t>ヒナン</t>
    </rPh>
    <rPh sb="3" eb="5">
      <t>カクホ</t>
    </rPh>
    <rPh sb="5" eb="7">
      <t>ケイカク</t>
    </rPh>
    <rPh sb="8" eb="10">
      <t>サクセイ</t>
    </rPh>
    <rPh sb="13" eb="15">
      <t>サクセイ</t>
    </rPh>
    <rPh sb="15" eb="16">
      <t>ズ</t>
    </rPh>
    <rPh sb="19" eb="21">
      <t>サクセイ</t>
    </rPh>
    <rPh sb="21" eb="23">
      <t>ヨテイ</t>
    </rPh>
    <rPh sb="26" eb="29">
      <t>ミサクセイ</t>
    </rPh>
    <phoneticPr fontId="4"/>
  </si>
  <si>
    <t>(5)</t>
    <phoneticPr fontId="4"/>
  </si>
  <si>
    <t>カーテン・じゅうたん等の防炎処理</t>
    <rPh sb="10" eb="11">
      <t>トウ</t>
    </rPh>
    <phoneticPr fontId="4"/>
  </si>
  <si>
    <t>(6)</t>
    <phoneticPr fontId="4"/>
  </si>
  <si>
    <t>(7)</t>
    <phoneticPr fontId="4"/>
  </si>
  <si>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</si>
  <si>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</si>
  <si>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</si>
  <si>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</si>
  <si>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</si>
  <si>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</si>
  <si>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</si>
  <si>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</si>
  <si>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</si>
  <si>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</si>
  <si>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</si>
  <si>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</si>
  <si>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</si>
  <si>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</si>
  <si>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</si>
  <si>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</si>
  <si>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</si>
  <si>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</si>
  <si>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</si>
  <si>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</si>
  <si>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</si>
  <si>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</si>
  <si>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</si>
  <si>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</si>
  <si>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</si>
  <si>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</si>
  <si>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</si>
  <si>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</si>
  <si>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</si>
  <si>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</si>
  <si>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</si>
  <si>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</si>
  <si>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</si>
  <si>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</si>
  <si>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</si>
  <si>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</si>
  <si>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</si>
  <si>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</si>
  <si>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障害福祉サービス事業所調書（日中活動系サービス用）</t>
    <rPh sb="0" eb="2">
      <t>ショウガイ</t>
    </rPh>
    <rPh sb="2" eb="4">
      <t>フクシ</t>
    </rPh>
    <rPh sb="8" eb="10">
      <t>ジギョウ</t>
    </rPh>
    <rPh sb="10" eb="11">
      <t>ショ</t>
    </rPh>
    <rPh sb="11" eb="13">
      <t>チョウショ</t>
    </rPh>
    <rPh sb="14" eb="16">
      <t>ニッチュウ</t>
    </rPh>
    <rPh sb="16" eb="18">
      <t>カツドウ</t>
    </rPh>
    <rPh sb="18" eb="19">
      <t>ケイ</t>
    </rPh>
    <rPh sb="23" eb="24">
      <t>ヨウ</t>
    </rPh>
    <phoneticPr fontId="1"/>
  </si>
  <si>
    <t>　（１）　職員配置</t>
    <rPh sb="5" eb="9">
      <t>ショクインハイチ</t>
    </rPh>
    <phoneticPr fontId="1"/>
  </si>
  <si>
    <t>区　　　　　　　　　分</t>
    <rPh sb="0" eb="1">
      <t>ク</t>
    </rPh>
    <rPh sb="10" eb="11">
      <t>ブン</t>
    </rPh>
    <phoneticPr fontId="1"/>
  </si>
  <si>
    <t>配置基準</t>
    <rPh sb="0" eb="1">
      <t>クバ</t>
    </rPh>
    <rPh sb="1" eb="2">
      <t>オキ</t>
    </rPh>
    <rPh sb="2" eb="3">
      <t>モト</t>
    </rPh>
    <rPh sb="3" eb="4">
      <t>ジュン</t>
    </rPh>
    <phoneticPr fontId="1"/>
  </si>
  <si>
    <t>現　　　　　　　　　　　　員</t>
    <rPh sb="0" eb="1">
      <t>ウツツ</t>
    </rPh>
    <rPh sb="13" eb="14">
      <t>イン</t>
    </rPh>
    <phoneticPr fontId="1"/>
  </si>
  <si>
    <t>常　　勤　　　　換算法</t>
    <rPh sb="0" eb="1">
      <t>ツネ</t>
    </rPh>
    <rPh sb="3" eb="4">
      <t>ツトム</t>
    </rPh>
    <rPh sb="8" eb="10">
      <t>カンサン</t>
    </rPh>
    <rPh sb="10" eb="11">
      <t>ホウ</t>
    </rPh>
    <phoneticPr fontId="1"/>
  </si>
  <si>
    <t>国基準</t>
    <rPh sb="0" eb="1">
      <t>クニ</t>
    </rPh>
    <rPh sb="1" eb="2">
      <t>モト</t>
    </rPh>
    <rPh sb="2" eb="3">
      <t>ジュン</t>
    </rPh>
    <phoneticPr fontId="1"/>
  </si>
  <si>
    <t>常　勤</t>
    <rPh sb="0" eb="1">
      <t>ツネ</t>
    </rPh>
    <rPh sb="2" eb="3">
      <t>ツトム</t>
    </rPh>
    <phoneticPr fontId="1"/>
  </si>
  <si>
    <t>有資格者</t>
    <rPh sb="0" eb="4">
      <t>ユウシカクシャ</t>
    </rPh>
    <phoneticPr fontId="1"/>
  </si>
  <si>
    <t>無資格者</t>
    <rPh sb="0" eb="3">
      <t>ムシカク</t>
    </rPh>
    <rPh sb="3" eb="4">
      <t>シャ</t>
    </rPh>
    <phoneticPr fontId="1"/>
  </si>
  <si>
    <t>管理者</t>
    <rPh sb="0" eb="3">
      <t>カンリシャ</t>
    </rPh>
    <phoneticPr fontId="1"/>
  </si>
  <si>
    <t>従
業
者</t>
    <rPh sb="0" eb="1">
      <t>ジュウ</t>
    </rPh>
    <rPh sb="3" eb="4">
      <t>ギョウ</t>
    </rPh>
    <rPh sb="6" eb="7">
      <t>モノ</t>
    </rPh>
    <phoneticPr fontId="1"/>
  </si>
  <si>
    <t>サービス管理責任者</t>
    <rPh sb="4" eb="6">
      <t>カンリ</t>
    </rPh>
    <rPh sb="6" eb="8">
      <t>セキニン</t>
    </rPh>
    <rPh sb="8" eb="9">
      <t>シャ</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</si>
  <si>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</si>
  <si>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</si>
  <si>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</si>
  <si>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看護補助者</t>
    <rPh sb="0" eb="2">
      <t>カンゴ</t>
    </rPh>
    <rPh sb="2" eb="5">
      <t>ホジョシャ</t>
    </rPh>
    <phoneticPr fontId="1"/>
  </si>
  <si>
    <t>世話人</t>
    <rPh sb="0" eb="2">
      <t>セワ</t>
    </rPh>
    <rPh sb="2" eb="3">
      <t>ニン</t>
    </rPh>
    <phoneticPr fontId="1"/>
  </si>
  <si>
    <t>地域移行支援員</t>
    <rPh sb="0" eb="2">
      <t>チイキ</t>
    </rPh>
    <rPh sb="2" eb="4">
      <t>イコウ</t>
    </rPh>
    <rPh sb="4" eb="6">
      <t>シエン</t>
    </rPh>
    <rPh sb="6" eb="7">
      <t>イン</t>
    </rPh>
    <phoneticPr fontId="1"/>
  </si>
  <si>
    <t>職業指導員</t>
    <rPh sb="0" eb="2">
      <t>ショクギョウ</t>
    </rPh>
    <rPh sb="2" eb="4">
      <t>シドウ</t>
    </rPh>
    <rPh sb="4" eb="5">
      <t>イン</t>
    </rPh>
    <phoneticPr fontId="1"/>
  </si>
  <si>
    <t>就労支援員</t>
    <rPh sb="0" eb="2">
      <t>シュウロウ</t>
    </rPh>
    <rPh sb="2" eb="4">
      <t>シエン</t>
    </rPh>
    <rPh sb="4" eb="5">
      <t>イン</t>
    </rPh>
    <phoneticPr fontId="1"/>
  </si>
  <si>
    <t>栄養士</t>
    <rPh sb="0" eb="3">
      <t>エイヨウシ</t>
    </rPh>
    <phoneticPr fontId="1"/>
  </si>
  <si>
    <t>調理員等</t>
    <rPh sb="0" eb="3">
      <t>チョウリイン</t>
    </rPh>
    <rPh sb="3" eb="4">
      <t>トウ</t>
    </rPh>
    <phoneticPr fontId="1"/>
  </si>
  <si>
    <t>事務員</t>
    <rPh sb="0" eb="2">
      <t>ジム</t>
    </rPh>
    <rPh sb="2" eb="3">
      <t>イン</t>
    </rPh>
    <phoneticPr fontId="1"/>
  </si>
  <si>
    <t>その他職員</t>
    <rPh sb="2" eb="3">
      <t>タ</t>
    </rPh>
    <rPh sb="3" eb="5">
      <t>ショクイン</t>
    </rPh>
    <phoneticPr fontId="1"/>
  </si>
  <si>
    <t>合　　　　　　　　　　計</t>
    <rPh sb="0" eb="1">
      <t>ゴウ</t>
    </rPh>
    <rPh sb="11" eb="12">
      <t>ケイ</t>
    </rPh>
    <phoneticPr fontId="1"/>
  </si>
  <si>
    <t>　（２）　管理者について</t>
    <rPh sb="5" eb="8">
      <t>カンリシャ</t>
    </rPh>
    <phoneticPr fontId="1"/>
  </si>
  <si>
    <t>主　　た　　る　　前　　歴</t>
    <rPh sb="0" eb="1">
      <t>シュ</t>
    </rPh>
    <rPh sb="9" eb="10">
      <t>マエ</t>
    </rPh>
    <rPh sb="12" eb="13">
      <t>レキ</t>
    </rPh>
    <phoneticPr fontId="1"/>
  </si>
  <si>
    <t>勤　　務　　年　　数</t>
    <rPh sb="0" eb="1">
      <t>ツトム</t>
    </rPh>
    <rPh sb="3" eb="4">
      <t>ツトム</t>
    </rPh>
    <rPh sb="6" eb="7">
      <t>トシ</t>
    </rPh>
    <rPh sb="9" eb="10">
      <t>カズ</t>
    </rPh>
    <phoneticPr fontId="1"/>
  </si>
  <si>
    <t>兼　　　務　　　の　　　状　　　況</t>
    <rPh sb="0" eb="1">
      <t>ケン</t>
    </rPh>
    <rPh sb="4" eb="5">
      <t>ツトム</t>
    </rPh>
    <rPh sb="12" eb="13">
      <t>ジョウ</t>
    </rPh>
    <rPh sb="16" eb="17">
      <t>キョウ</t>
    </rPh>
    <phoneticPr fontId="1"/>
  </si>
  <si>
    <t>・</t>
    <phoneticPr fontId="1"/>
  </si>
  <si>
    <t>有</t>
    <rPh sb="0" eb="1">
      <t>アリ</t>
    </rPh>
    <phoneticPr fontId="1"/>
  </si>
  <si>
    <t>（</t>
    <phoneticPr fontId="1"/>
  </si>
  <si>
    <t>）</t>
    <phoneticPr fontId="1"/>
  </si>
  <si>
    <t>か月</t>
    <rPh sb="1" eb="2">
      <t>ツキ</t>
    </rPh>
    <phoneticPr fontId="1"/>
  </si>
  <si>
    <t>・</t>
    <phoneticPr fontId="1"/>
  </si>
  <si>
    <t>無</t>
    <rPh sb="0" eb="1">
      <t>ナシ</t>
    </rPh>
    <phoneticPr fontId="1"/>
  </si>
  <si>
    <t>社会福祉施設</t>
    <rPh sb="0" eb="2">
      <t>シャカイ</t>
    </rPh>
    <rPh sb="2" eb="4">
      <t>フクシ</t>
    </rPh>
    <rPh sb="4" eb="6">
      <t>シセツ</t>
    </rPh>
    <phoneticPr fontId="1"/>
  </si>
  <si>
    <t>同一敷地内</t>
    <rPh sb="0" eb="2">
      <t>ドウイツ</t>
    </rPh>
    <rPh sb="2" eb="4">
      <t>シキチ</t>
    </rPh>
    <rPh sb="4" eb="5">
      <t>ナイ</t>
    </rPh>
    <phoneticPr fontId="1"/>
  </si>
  <si>
    <t>同一敷地外</t>
    <rPh sb="0" eb="2">
      <t>ドウイツ</t>
    </rPh>
    <rPh sb="2" eb="4">
      <t>シキチ</t>
    </rPh>
    <rPh sb="4" eb="5">
      <t>ガイ</t>
    </rPh>
    <phoneticPr fontId="1"/>
  </si>
  <si>
    <t>・社会福祉士</t>
    <rPh sb="1" eb="3">
      <t>シャカイ</t>
    </rPh>
    <rPh sb="3" eb="5">
      <t>フクシ</t>
    </rPh>
    <rPh sb="5" eb="6">
      <t>シ</t>
    </rPh>
    <phoneticPr fontId="1"/>
  </si>
  <si>
    <t>・精神保健福祉士</t>
    <rPh sb="1" eb="3">
      <t>セイシン</t>
    </rPh>
    <rPh sb="3" eb="5">
      <t>ホケン</t>
    </rPh>
    <rPh sb="5" eb="7">
      <t>フクシ</t>
    </rPh>
    <rPh sb="7" eb="8">
      <t>シ</t>
    </rPh>
    <phoneticPr fontId="1"/>
  </si>
  <si>
    <t>・介護福祉士</t>
    <rPh sb="1" eb="3">
      <t>カイゴ</t>
    </rPh>
    <rPh sb="3" eb="6">
      <t>フクシシ</t>
    </rPh>
    <phoneticPr fontId="1"/>
  </si>
  <si>
    <t>・</t>
    <phoneticPr fontId="1"/>
  </si>
  <si>
    <t>（常勤職員</t>
    <rPh sb="1" eb="3">
      <t>ジョウキン</t>
    </rPh>
    <rPh sb="3" eb="5">
      <t>ショクイン</t>
    </rPh>
    <phoneticPr fontId="1"/>
  </si>
  <si>
    <t>非常勤職員</t>
    <rPh sb="0" eb="3">
      <t>ヒジョウキン</t>
    </rPh>
    <rPh sb="3" eb="5">
      <t>ショクイン</t>
    </rPh>
    <phoneticPr fontId="1"/>
  </si>
  <si>
    <t>）　　・</t>
    <phoneticPr fontId="1"/>
  </si>
  <si>
    <t>・</t>
    <phoneticPr fontId="1"/>
  </si>
  <si>
    <t>（注）　「基準数」は、前年度平均値をもとに、現に必要な員数を算出し記入する</t>
    <rPh sb="1" eb="2">
      <t>チュウ</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</si>
  <si>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</si>
  <si>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</si>
  <si>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</si>
  <si>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</si>
  <si>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</si>
  <si>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</si>
  <si>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</si>
  <si>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</si>
  <si>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</si>
  <si>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</si>
  <si>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</si>
  <si>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</si>
  <si>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</si>
  <si>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</si>
  <si>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</si>
  <si>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</si>
  <si>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</si>
  <si>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</si>
  <si>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</si>
  <si>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</si>
  <si>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　（３）　サービス管理責任者について</t>
    <rPh sb="9" eb="11">
      <t>カンリ</t>
    </rPh>
    <rPh sb="11" eb="13">
      <t>セキニン</t>
    </rPh>
    <rPh sb="13" eb="14">
      <t>シャ</t>
    </rPh>
    <phoneticPr fontId="1"/>
  </si>
  <si>
    <t>・</t>
    <phoneticPr fontId="1"/>
  </si>
  <si>
    <t>サービス管理責任者氏名</t>
    <rPh sb="4" eb="6">
      <t>カンリ</t>
    </rPh>
    <rPh sb="6" eb="8">
      <t>セキニン</t>
    </rPh>
    <rPh sb="8" eb="9">
      <t>シャ</t>
    </rPh>
    <rPh sb="9" eb="11">
      <t>シメイ</t>
    </rPh>
    <phoneticPr fontId="1"/>
  </si>
  <si>
    <t>２　利用者の状況</t>
    <rPh sb="2" eb="5">
      <t>リヨウシャ</t>
    </rPh>
    <phoneticPr fontId="1"/>
  </si>
  <si>
    <t>事業所名：</t>
    <rPh sb="0" eb="3">
      <t>ジギョウショ</t>
    </rPh>
    <rPh sb="3" eb="4">
      <t>メイ</t>
    </rPh>
    <phoneticPr fontId="1"/>
  </si>
  <si>
    <t>区　分</t>
  </si>
  <si>
    <t>当月</t>
    <rPh sb="0" eb="2">
      <t>トウゲツ</t>
    </rPh>
    <phoneticPr fontId="1"/>
  </si>
  <si>
    <t>当月初日
利用者数</t>
    <rPh sb="0" eb="2">
      <t>トウゲツ</t>
    </rPh>
    <rPh sb="2" eb="4">
      <t>ショニチ</t>
    </rPh>
    <rPh sb="5" eb="7">
      <t>リヨウ</t>
    </rPh>
    <rPh sb="7" eb="8">
      <t>シャ</t>
    </rPh>
    <rPh sb="8" eb="9">
      <t>スウ</t>
    </rPh>
    <phoneticPr fontId="1"/>
  </si>
  <si>
    <t>障害支援区分（上段：当月初日利用者数、下段：当月延利用者数）</t>
    <rPh sb="0" eb="2">
      <t>ショウガイ</t>
    </rPh>
    <rPh sb="2" eb="4">
      <t>シエン</t>
    </rPh>
    <rPh sb="4" eb="6">
      <t>クブン</t>
    </rPh>
    <rPh sb="7" eb="9">
      <t>ジョウダン</t>
    </rPh>
    <rPh sb="10" eb="12">
      <t>トウゲツ</t>
    </rPh>
    <rPh sb="12" eb="14">
      <t>ショニチ</t>
    </rPh>
    <rPh sb="14" eb="17">
      <t>リヨウシャ</t>
    </rPh>
    <rPh sb="17" eb="18">
      <t>スウ</t>
    </rPh>
    <rPh sb="19" eb="21">
      <t>ゲダン</t>
    </rPh>
    <rPh sb="22" eb="24">
      <t>トウゲツ</t>
    </rPh>
    <rPh sb="24" eb="25">
      <t>ノ</t>
    </rPh>
    <rPh sb="25" eb="28">
      <t>リヨウシャ</t>
    </rPh>
    <rPh sb="28" eb="29">
      <t>スウ</t>
    </rPh>
    <phoneticPr fontId="1"/>
  </si>
  <si>
    <t>年度</t>
    <phoneticPr fontId="1"/>
  </si>
  <si>
    <t>月</t>
  </si>
  <si>
    <t>開設日数</t>
    <rPh sb="0" eb="2">
      <t>カイセツ</t>
    </rPh>
    <rPh sb="2" eb="4">
      <t>ニッスウ</t>
    </rPh>
    <phoneticPr fontId="1"/>
  </si>
  <si>
    <t>述べ
利用者数</t>
    <rPh sb="0" eb="1">
      <t>ノ</t>
    </rPh>
    <rPh sb="3" eb="5">
      <t>リヨウ</t>
    </rPh>
    <rPh sb="5" eb="6">
      <t>シャ</t>
    </rPh>
    <rPh sb="6" eb="7">
      <t>スウ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</si>
  <si>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</si>
  <si>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</si>
  <si>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</si>
  <si>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</si>
  <si>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</si>
  <si>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</si>
  <si>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（注１）従たる事業所がある場合は、本書をコピーし全ての従たる事業所分の状況を記載すること。</t>
    <rPh sb="1" eb="2">
      <t>チュウ</t>
    </rPh>
    <phoneticPr fontId="1"/>
  </si>
  <si>
    <t>（注２）多機能型事業所で複数のサービスを有する場合は、本書をコピーし各サービス毎の状況を記載すること。</t>
    <rPh sb="1" eb="2">
      <t>チュウ</t>
    </rPh>
    <rPh sb="4" eb="8">
      <t>タキノウガタ</t>
    </rPh>
    <rPh sb="12" eb="14">
      <t>フクスウ</t>
    </rPh>
    <rPh sb="20" eb="21">
      <t>ユウ</t>
    </rPh>
    <rPh sb="23" eb="25">
      <t>バアイ</t>
    </rPh>
    <rPh sb="34" eb="35">
      <t>カク</t>
    </rPh>
    <rPh sb="39" eb="40">
      <t>ゴト</t>
    </rPh>
    <phoneticPr fontId="1"/>
  </si>
  <si>
    <t>３　職員配置等の状況</t>
    <rPh sb="2" eb="4">
      <t>ショクイン</t>
    </rPh>
    <rPh sb="4" eb="6">
      <t>ハイチ</t>
    </rPh>
    <rPh sb="6" eb="7">
      <t>トウ</t>
    </rPh>
    <rPh sb="8" eb="10">
      <t>ジョウキョウ</t>
    </rPh>
    <phoneticPr fontId="1"/>
  </si>
  <si>
    <t>４　職員会議・職員研修会等の状況</t>
    <rPh sb="2" eb="4">
      <t>ショクイン</t>
    </rPh>
    <rPh sb="4" eb="6">
      <t>カイギ</t>
    </rPh>
    <rPh sb="7" eb="9">
      <t>ショクイン</t>
    </rPh>
    <rPh sb="9" eb="12">
      <t>ケンシュウカイ</t>
    </rPh>
    <rPh sb="12" eb="13">
      <t>トウ</t>
    </rPh>
    <rPh sb="14" eb="16">
      <t>ジョウキョウ</t>
    </rPh>
    <phoneticPr fontId="1"/>
  </si>
  <si>
    <t>６　利用料の徴収状況（福祉サービスに係る定率負担分以外）</t>
    <rPh sb="2" eb="4">
      <t>リヨウ</t>
    </rPh>
    <rPh sb="4" eb="5">
      <t>リョウ</t>
    </rPh>
    <rPh sb="6" eb="8">
      <t>チョウシュウ</t>
    </rPh>
    <rPh sb="8" eb="10">
      <t>ジョウキョウ</t>
    </rPh>
    <rPh sb="11" eb="13">
      <t>フクシ</t>
    </rPh>
    <rPh sb="18" eb="19">
      <t>カカ</t>
    </rPh>
    <rPh sb="20" eb="22">
      <t>テイリツ</t>
    </rPh>
    <rPh sb="22" eb="25">
      <t>フタンブン</t>
    </rPh>
    <rPh sb="25" eb="27">
      <t>イガイ</t>
    </rPh>
    <phoneticPr fontId="1"/>
  </si>
  <si>
    <t>７　協力医療機関</t>
    <rPh sb="2" eb="4">
      <t>キョウリョク</t>
    </rPh>
    <rPh sb="4" eb="6">
      <t>イリョウ</t>
    </rPh>
    <rPh sb="6" eb="8">
      <t>キカン</t>
    </rPh>
    <phoneticPr fontId="1"/>
  </si>
  <si>
    <t>８　健康診断</t>
    <rPh sb="2" eb="4">
      <t>ケンコウ</t>
    </rPh>
    <rPh sb="4" eb="6">
      <t>シンダン</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</si>
  <si>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</si>
  <si>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</si>
  <si>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4時間以上6時間未満</t>
    <rPh sb="1" eb="5">
      <t>ジカンイジョウ</t>
    </rPh>
    <rPh sb="6" eb="8">
      <t>ジカン</t>
    </rPh>
    <rPh sb="8" eb="10">
      <t>ミマン</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</si>
  <si>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</si>
  <si>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</si>
  <si>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</si>
  <si>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</si>
  <si>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</si>
  <si>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4月</t>
    <rPh sb="1" eb="2">
      <t>ガツ</t>
    </rPh>
    <phoneticPr fontId="1"/>
  </si>
  <si>
    <t>10月</t>
  </si>
  <si>
    <t>11月</t>
  </si>
  <si>
    <t>12月</t>
  </si>
  <si>
    <t>1月</t>
  </si>
  <si>
    <t>2月</t>
  </si>
  <si>
    <t>3月</t>
  </si>
  <si>
    <t>○</t>
    <phoneticPr fontId="1"/>
  </si>
  <si>
    <t>区　　　　分</t>
    <rPh sb="0" eb="1">
      <t>ク</t>
    </rPh>
    <rPh sb="5" eb="6">
      <t>ブン</t>
    </rPh>
    <phoneticPr fontId="1"/>
  </si>
  <si>
    <t>勤務形態</t>
    <rPh sb="0" eb="2">
      <t>キンム</t>
    </rPh>
    <rPh sb="2" eb="4">
      <t>ケイタイ</t>
    </rPh>
    <phoneticPr fontId="1"/>
  </si>
  <si>
    <t>人数</t>
    <rPh sb="0" eb="2">
      <t>ニンズウ</t>
    </rPh>
    <phoneticPr fontId="1"/>
  </si>
  <si>
    <t>出勤時間</t>
    <rPh sb="0" eb="2">
      <t>シュッキン</t>
    </rPh>
    <rPh sb="2" eb="4">
      <t>ジカン</t>
    </rPh>
    <phoneticPr fontId="1"/>
  </si>
  <si>
    <t>退勤時間</t>
    <rPh sb="0" eb="2">
      <t>タイキン</t>
    </rPh>
    <rPh sb="2" eb="4">
      <t>ジカン</t>
    </rPh>
    <phoneticPr fontId="1"/>
  </si>
  <si>
    <t>区　　　　　分</t>
    <rPh sb="0" eb="1">
      <t>ク</t>
    </rPh>
    <rPh sb="6" eb="7">
      <t>ブン</t>
    </rPh>
    <phoneticPr fontId="1"/>
  </si>
  <si>
    <t>実　　　施　　　状　　　況</t>
    <rPh sb="0" eb="1">
      <t>ジツ</t>
    </rPh>
    <rPh sb="4" eb="5">
      <t>シ</t>
    </rPh>
    <rPh sb="8" eb="9">
      <t>ジョウ</t>
    </rPh>
    <rPh sb="12" eb="13">
      <t>キョウ</t>
    </rPh>
    <phoneticPr fontId="1"/>
  </si>
  <si>
    <t>時</t>
    <rPh sb="0" eb="1">
      <t>ジ</t>
    </rPh>
    <phoneticPr fontId="1"/>
  </si>
  <si>
    <t>分</t>
    <rPh sb="0" eb="1">
      <t>フン</t>
    </rPh>
    <phoneticPr fontId="1"/>
  </si>
  <si>
    <t>１か月単位の</t>
    <rPh sb="2" eb="3">
      <t>ゲツ</t>
    </rPh>
    <rPh sb="3" eb="5">
      <t>タンイ</t>
    </rPh>
    <phoneticPr fontId="1"/>
  </si>
  <si>
    <t>事務員</t>
    <rPh sb="0" eb="3">
      <t>ジムイン</t>
    </rPh>
    <phoneticPr fontId="1"/>
  </si>
  <si>
    <t>変形労働時間制</t>
    <rPh sb="0" eb="2">
      <t>ヘンケイ</t>
    </rPh>
    <rPh sb="2" eb="4">
      <t>ロウドウ</t>
    </rPh>
    <rPh sb="4" eb="7">
      <t>ジカンセイ</t>
    </rPh>
    <phoneticPr fontId="1"/>
  </si>
  <si>
    <t>１年単位の</t>
    <rPh sb="1" eb="2">
      <t>ネン</t>
    </rPh>
    <rPh sb="2" eb="4">
      <t>タンイ</t>
    </rPh>
    <phoneticPr fontId="1"/>
  </si>
  <si>
    <t>届出日</t>
    <rPh sb="0" eb="2">
      <t>トドケデ</t>
    </rPh>
    <rPh sb="2" eb="3">
      <t>ビ</t>
    </rPh>
    <phoneticPr fontId="1"/>
  </si>
  <si>
    <t>介護職員他</t>
    <rPh sb="0" eb="2">
      <t>カイゴ</t>
    </rPh>
    <rPh sb="2" eb="4">
      <t>ショクイン</t>
    </rPh>
    <rPh sb="4" eb="5">
      <t>ホカ</t>
    </rPh>
    <phoneticPr fontId="1"/>
  </si>
  <si>
    <t>（　　　　　　　　　　）</t>
    <phoneticPr fontId="1"/>
  </si>
  <si>
    <t>現行労働時間</t>
    <rPh sb="0" eb="2">
      <t>ゲンコウ</t>
    </rPh>
    <rPh sb="2" eb="4">
      <t>ロウドウ</t>
    </rPh>
    <rPh sb="4" eb="6">
      <t>ジカン</t>
    </rPh>
    <phoneticPr fontId="1"/>
  </si>
  <si>
    <t>　　　　　　　　　　　　　　　　　　　　　　　時間／週</t>
    <rPh sb="23" eb="25">
      <t>ジカン</t>
    </rPh>
    <rPh sb="26" eb="27">
      <t>シュウ</t>
    </rPh>
    <phoneticPr fontId="1"/>
  </si>
  <si>
    <t>　　①各種保険等</t>
    <rPh sb="3" eb="5">
      <t>カクシュ</t>
    </rPh>
    <rPh sb="5" eb="7">
      <t>ホケン</t>
    </rPh>
    <rPh sb="7" eb="8">
      <t>トウ</t>
    </rPh>
    <phoneticPr fontId="1"/>
  </si>
  <si>
    <t>調　理　員</t>
    <rPh sb="0" eb="1">
      <t>チョウ</t>
    </rPh>
    <rPh sb="2" eb="3">
      <t>リ</t>
    </rPh>
    <rPh sb="4" eb="5">
      <t>イン</t>
    </rPh>
    <phoneticPr fontId="1"/>
  </si>
  <si>
    <t>区　　　　　　　分</t>
    <rPh sb="0" eb="1">
      <t>ク</t>
    </rPh>
    <rPh sb="8" eb="9">
      <t>ブン</t>
    </rPh>
    <phoneticPr fontId="1"/>
  </si>
  <si>
    <t>加　入　状　況</t>
    <rPh sb="0" eb="1">
      <t>カ</t>
    </rPh>
    <rPh sb="2" eb="3">
      <t>イリ</t>
    </rPh>
    <rPh sb="4" eb="5">
      <t>ジョウ</t>
    </rPh>
    <rPh sb="6" eb="7">
      <t>キョウ</t>
    </rPh>
    <phoneticPr fontId="1"/>
  </si>
  <si>
    <t>常 　勤</t>
    <rPh sb="0" eb="1">
      <t>ツネ</t>
    </rPh>
    <rPh sb="3" eb="4">
      <t>ツトム</t>
    </rPh>
    <phoneticPr fontId="1"/>
  </si>
  <si>
    <t>雇用保険</t>
    <rPh sb="0" eb="2">
      <t>コヨウ</t>
    </rPh>
    <rPh sb="2" eb="4">
      <t>ホケン</t>
    </rPh>
    <phoneticPr fontId="1"/>
  </si>
  <si>
    <t>加入</t>
    <rPh sb="0" eb="2">
      <t>カニュウ</t>
    </rPh>
    <phoneticPr fontId="1"/>
  </si>
  <si>
    <t>・</t>
    <phoneticPr fontId="1"/>
  </si>
  <si>
    <t>未加入</t>
    <rPh sb="0" eb="3">
      <t>ミカニュウ</t>
    </rPh>
    <phoneticPr fontId="1"/>
  </si>
  <si>
    <t>労働者災害補償保険</t>
    <rPh sb="0" eb="3">
      <t>ロウドウシャ</t>
    </rPh>
    <rPh sb="3" eb="5">
      <t>サイガイ</t>
    </rPh>
    <rPh sb="5" eb="7">
      <t>ホショウ</t>
    </rPh>
    <rPh sb="7" eb="9">
      <t>ホケン</t>
    </rPh>
    <phoneticPr fontId="1"/>
  </si>
  <si>
    <t>健康保険</t>
    <rPh sb="0" eb="2">
      <t>ケンコウ</t>
    </rPh>
    <rPh sb="2" eb="4">
      <t>ホケン</t>
    </rPh>
    <phoneticPr fontId="1"/>
  </si>
  <si>
    <t>宿直者</t>
    <rPh sb="0" eb="3">
      <t>シュクチョクシャ</t>
    </rPh>
    <phoneticPr fontId="1"/>
  </si>
  <si>
    <t>厚生年金</t>
    <rPh sb="0" eb="2">
      <t>コウセイ</t>
    </rPh>
    <rPh sb="2" eb="4">
      <t>ネンキン</t>
    </rPh>
    <phoneticPr fontId="1"/>
  </si>
  <si>
    <t>福利厚生センター</t>
    <rPh sb="0" eb="2">
      <t>フクリ</t>
    </rPh>
    <rPh sb="2" eb="4">
      <t>コウセイ</t>
    </rPh>
    <phoneticPr fontId="1"/>
  </si>
  <si>
    <t>①</t>
    <phoneticPr fontId="1"/>
  </si>
  <si>
    <t>労基法第２４条協定</t>
    <rPh sb="0" eb="1">
      <t>ロウ</t>
    </rPh>
    <rPh sb="1" eb="2">
      <t>モト</t>
    </rPh>
    <rPh sb="2" eb="3">
      <t>ホウ</t>
    </rPh>
    <rPh sb="3" eb="4">
      <t>ダイ</t>
    </rPh>
    <rPh sb="6" eb="7">
      <t>ジョウ</t>
    </rPh>
    <rPh sb="7" eb="9">
      <t>キョウテイ</t>
    </rPh>
    <phoneticPr fontId="1"/>
  </si>
  <si>
    <t>有　・　無</t>
    <rPh sb="0" eb="1">
      <t>ア</t>
    </rPh>
    <rPh sb="4" eb="5">
      <t>ナ</t>
    </rPh>
    <phoneticPr fontId="1"/>
  </si>
  <si>
    <t>　　②退職手当</t>
    <rPh sb="3" eb="5">
      <t>タイショク</t>
    </rPh>
    <rPh sb="5" eb="7">
      <t>テアテ</t>
    </rPh>
    <phoneticPr fontId="1"/>
  </si>
  <si>
    <t>　　協 定 成 立 日</t>
    <rPh sb="2" eb="3">
      <t>キョウ</t>
    </rPh>
    <rPh sb="4" eb="5">
      <t>サダム</t>
    </rPh>
    <rPh sb="6" eb="7">
      <t>シゲル</t>
    </rPh>
    <rPh sb="8" eb="9">
      <t>リツ</t>
    </rPh>
    <rPh sb="10" eb="11">
      <t>ヒ</t>
    </rPh>
    <phoneticPr fontId="1"/>
  </si>
  <si>
    <t>協定の控除項目</t>
    <rPh sb="0" eb="2">
      <t>キョウテイ</t>
    </rPh>
    <rPh sb="3" eb="5">
      <t>コウジョ</t>
    </rPh>
    <rPh sb="5" eb="7">
      <t>コウモク</t>
    </rPh>
    <phoneticPr fontId="1"/>
  </si>
  <si>
    <t>実際の控除科目</t>
    <rPh sb="0" eb="2">
      <t>ジッサイ</t>
    </rPh>
    <rPh sb="3" eb="5">
      <t>コウジョ</t>
    </rPh>
    <rPh sb="5" eb="7">
      <t>カモク</t>
    </rPh>
    <phoneticPr fontId="1"/>
  </si>
  <si>
    <t>全国共済</t>
    <rPh sb="0" eb="2">
      <t>ゼンコク</t>
    </rPh>
    <rPh sb="2" eb="4">
      <t>キョウサイ</t>
    </rPh>
    <phoneticPr fontId="1"/>
  </si>
  <si>
    <t>法人独自の退職手当制度</t>
    <rPh sb="0" eb="2">
      <t>ホウジン</t>
    </rPh>
    <rPh sb="2" eb="4">
      <t>ドクジ</t>
    </rPh>
    <rPh sb="5" eb="7">
      <t>タイショク</t>
    </rPh>
    <rPh sb="7" eb="9">
      <t>テアテ</t>
    </rPh>
    <rPh sb="9" eb="11">
      <t>セイド</t>
    </rPh>
    <phoneticPr fontId="1"/>
  </si>
  <si>
    <t>有</t>
    <rPh sb="0" eb="1">
      <t>ア</t>
    </rPh>
    <phoneticPr fontId="1"/>
  </si>
  <si>
    <t>・</t>
    <phoneticPr fontId="1"/>
  </si>
  <si>
    <t>無</t>
    <rPh sb="0" eb="1">
      <t>ナ</t>
    </rPh>
    <phoneticPr fontId="1"/>
  </si>
  <si>
    <t>②</t>
    <phoneticPr fontId="1"/>
  </si>
  <si>
    <t>労基法第３６条協定</t>
    <rPh sb="0" eb="1">
      <t>ロウ</t>
    </rPh>
    <rPh sb="1" eb="2">
      <t>モト</t>
    </rPh>
    <rPh sb="2" eb="3">
      <t>ホウ</t>
    </rPh>
    <rPh sb="3" eb="4">
      <t>ダイ</t>
    </rPh>
    <rPh sb="6" eb="7">
      <t>ジョウ</t>
    </rPh>
    <rPh sb="7" eb="9">
      <t>キョウテイ</t>
    </rPh>
    <phoneticPr fontId="1"/>
  </si>
  <si>
    <t>（規程</t>
    <rPh sb="1" eb="3">
      <t>キテイ</t>
    </rPh>
    <phoneticPr fontId="1"/>
  </si>
  <si>
    <t>）</t>
    <phoneticPr fontId="1"/>
  </si>
  <si>
    <t>有 効 期 限</t>
    <rPh sb="0" eb="1">
      <t>ユウ</t>
    </rPh>
    <rPh sb="2" eb="3">
      <t>コウ</t>
    </rPh>
    <rPh sb="4" eb="5">
      <t>キ</t>
    </rPh>
    <rPh sb="6" eb="7">
      <t>キリ</t>
    </rPh>
    <phoneticPr fontId="1"/>
  </si>
  <si>
    <t>その他（</t>
    <rPh sb="2" eb="3">
      <t>タ</t>
    </rPh>
    <phoneticPr fontId="1"/>
  </si>
  <si>
    <t>）</t>
    <phoneticPr fontId="1"/>
  </si>
  <si>
    <t>届 出 年 月 日</t>
    <rPh sb="0" eb="1">
      <t>トドケ</t>
    </rPh>
    <rPh sb="2" eb="3">
      <t>デ</t>
    </rPh>
    <rPh sb="4" eb="5">
      <t>トシ</t>
    </rPh>
    <rPh sb="6" eb="7">
      <t>ツキ</t>
    </rPh>
    <rPh sb="8" eb="9">
      <t>ヒ</t>
    </rPh>
    <phoneticPr fontId="1"/>
  </si>
  <si>
    <t>③</t>
    <phoneticPr fontId="1"/>
  </si>
  <si>
    <t>※労基法第４１条許可</t>
    <rPh sb="1" eb="2">
      <t>ロウ</t>
    </rPh>
    <rPh sb="2" eb="3">
      <t>モト</t>
    </rPh>
    <rPh sb="3" eb="4">
      <t>ホウ</t>
    </rPh>
    <rPh sb="4" eb="5">
      <t>ダイ</t>
    </rPh>
    <rPh sb="7" eb="8">
      <t>ジョウ</t>
    </rPh>
    <rPh sb="8" eb="10">
      <t>キョカ</t>
    </rPh>
    <phoneticPr fontId="1"/>
  </si>
  <si>
    <t>許可年月日</t>
    <rPh sb="0" eb="1">
      <t>モト</t>
    </rPh>
    <rPh sb="1" eb="2">
      <t>カ</t>
    </rPh>
    <rPh sb="2" eb="3">
      <t>トシ</t>
    </rPh>
    <rPh sb="3" eb="4">
      <t>ツキ</t>
    </rPh>
    <rPh sb="4" eb="5">
      <t>ヒ</t>
    </rPh>
    <phoneticPr fontId="1"/>
  </si>
  <si>
    <t>断続的な宿日直の許可（有・無）</t>
    <rPh sb="0" eb="3">
      <t>ダンゾクテキ</t>
    </rPh>
    <rPh sb="4" eb="5">
      <t>シュク</t>
    </rPh>
    <rPh sb="5" eb="7">
      <t>ニッチョク</t>
    </rPh>
    <rPh sb="8" eb="10">
      <t>キョカ</t>
    </rPh>
    <rPh sb="11" eb="12">
      <t>ア</t>
    </rPh>
    <rPh sb="13" eb="14">
      <t>ナ</t>
    </rPh>
    <phoneticPr fontId="1"/>
  </si>
  <si>
    <t>項　　　　　目</t>
    <rPh sb="0" eb="1">
      <t>コウ</t>
    </rPh>
    <rPh sb="6" eb="7">
      <t>メ</t>
    </rPh>
    <phoneticPr fontId="1"/>
  </si>
  <si>
    <t>直接処遇職員</t>
    <rPh sb="0" eb="2">
      <t>チョクセツ</t>
    </rPh>
    <rPh sb="2" eb="4">
      <t>ショグウ</t>
    </rPh>
    <rPh sb="4" eb="6">
      <t>ショクイン</t>
    </rPh>
    <phoneticPr fontId="1"/>
  </si>
  <si>
    <t>他の職員</t>
    <rPh sb="0" eb="1">
      <t>タ</t>
    </rPh>
    <rPh sb="2" eb="4">
      <t>ショクイン</t>
    </rPh>
    <phoneticPr fontId="1"/>
  </si>
  <si>
    <t>監視・断続労働の許可（有・無）</t>
    <rPh sb="0" eb="2">
      <t>カンシ</t>
    </rPh>
    <rPh sb="3" eb="5">
      <t>ダンゾク</t>
    </rPh>
    <rPh sb="5" eb="7">
      <t>ロウドウ</t>
    </rPh>
    <rPh sb="8" eb="10">
      <t>キョカ</t>
    </rPh>
    <rPh sb="11" eb="12">
      <t>ア</t>
    </rPh>
    <rPh sb="13" eb="14">
      <t>ナ</t>
    </rPh>
    <phoneticPr fontId="1"/>
  </si>
  <si>
    <t>平均保有日数　①</t>
    <rPh sb="0" eb="2">
      <t>ヘイキン</t>
    </rPh>
    <rPh sb="2" eb="4">
      <t>ホユウ</t>
    </rPh>
    <rPh sb="4" eb="6">
      <t>ニッスウ</t>
    </rPh>
    <phoneticPr fontId="1"/>
  </si>
  <si>
    <t>④</t>
    <phoneticPr fontId="1"/>
  </si>
  <si>
    <t>１年単位の変形労働時間制の協定</t>
    <rPh sb="1" eb="4">
      <t>ネンタンイ</t>
    </rPh>
    <rPh sb="5" eb="7">
      <t>ヘンケイ</t>
    </rPh>
    <rPh sb="7" eb="9">
      <t>ロウドウ</t>
    </rPh>
    <rPh sb="9" eb="12">
      <t>ジカンセイ</t>
    </rPh>
    <rPh sb="13" eb="15">
      <t>キョウテイ</t>
    </rPh>
    <phoneticPr fontId="1"/>
  </si>
  <si>
    <t>平均取得日数　②</t>
    <rPh sb="0" eb="2">
      <t>ヘイキン</t>
    </rPh>
    <rPh sb="2" eb="4">
      <t>シュトク</t>
    </rPh>
    <rPh sb="4" eb="6">
      <t>ニッスウ</t>
    </rPh>
    <phoneticPr fontId="1"/>
  </si>
  <si>
    <t>取得率（②／①）</t>
    <rPh sb="0" eb="3">
      <t>シュトクリツ</t>
    </rPh>
    <phoneticPr fontId="1"/>
  </si>
  <si>
    <t>％</t>
    <phoneticPr fontId="1"/>
  </si>
  <si>
    <t>※</t>
    <phoneticPr fontId="1"/>
  </si>
  <si>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1"/>
  </si>
  <si>
    <t>：</t>
    <phoneticPr fontId="1"/>
  </si>
  <si>
    <t>断続的な宿日直の許可</t>
    <rPh sb="0" eb="3">
      <t>ダンゾクテキ</t>
    </rPh>
    <rPh sb="4" eb="5">
      <t>ヤド</t>
    </rPh>
    <rPh sb="5" eb="6">
      <t>ヒ</t>
    </rPh>
    <rPh sb="6" eb="7">
      <t>チョク</t>
    </rPh>
    <rPh sb="8" eb="10">
      <t>キョカ</t>
    </rPh>
    <phoneticPr fontId="1"/>
  </si>
  <si>
    <t>宿直専門員を雇用する場合（委託除）</t>
    <rPh sb="0" eb="1">
      <t>シュク</t>
    </rPh>
    <rPh sb="1" eb="2">
      <t>チョク</t>
    </rPh>
    <rPh sb="2" eb="5">
      <t>センモンイン</t>
    </rPh>
    <rPh sb="6" eb="8">
      <t>コヨウ</t>
    </rPh>
    <rPh sb="10" eb="12">
      <t>バアイ</t>
    </rPh>
    <rPh sb="13" eb="15">
      <t>イタク</t>
    </rPh>
    <rPh sb="15" eb="16">
      <t>ジョ</t>
    </rPh>
    <phoneticPr fontId="1"/>
  </si>
  <si>
    <t>監視・断続労働の許可</t>
    <rPh sb="0" eb="2">
      <t>カンシ</t>
    </rPh>
    <rPh sb="3" eb="5">
      <t>ダンゾク</t>
    </rPh>
    <rPh sb="5" eb="7">
      <t>ロウドウ</t>
    </rPh>
    <rPh sb="8" eb="10">
      <t>キョカ</t>
    </rPh>
    <phoneticPr fontId="1"/>
  </si>
  <si>
    <t>　　検　　診　　種　　別　　</t>
    <rPh sb="2" eb="3">
      <t>ケン</t>
    </rPh>
    <rPh sb="5" eb="6">
      <t>シン</t>
    </rPh>
    <rPh sb="8" eb="9">
      <t>タネ</t>
    </rPh>
    <rPh sb="11" eb="12">
      <t>ベツ</t>
    </rPh>
    <phoneticPr fontId="1"/>
  </si>
  <si>
    <t>対 象 人 員</t>
    <rPh sb="0" eb="1">
      <t>タイ</t>
    </rPh>
    <rPh sb="2" eb="3">
      <t>ゾウ</t>
    </rPh>
    <rPh sb="4" eb="5">
      <t>ジン</t>
    </rPh>
    <rPh sb="6" eb="7">
      <t>イン</t>
    </rPh>
    <phoneticPr fontId="1"/>
  </si>
  <si>
    <t>受 診 人 員</t>
    <rPh sb="0" eb="1">
      <t>ウケ</t>
    </rPh>
    <rPh sb="2" eb="3">
      <t>ミ</t>
    </rPh>
    <rPh sb="4" eb="5">
      <t>ジン</t>
    </rPh>
    <rPh sb="6" eb="7">
      <t>イン</t>
    </rPh>
    <phoneticPr fontId="1"/>
  </si>
  <si>
    <t>実 施 日</t>
    <rPh sb="0" eb="1">
      <t>ジツ</t>
    </rPh>
    <rPh sb="2" eb="3">
      <t>シ</t>
    </rPh>
    <rPh sb="4" eb="5">
      <t>ヒ</t>
    </rPh>
    <phoneticPr fontId="1"/>
  </si>
  <si>
    <t>実　施　機　関</t>
    <rPh sb="0" eb="1">
      <t>ジツ</t>
    </rPh>
    <rPh sb="2" eb="3">
      <t>シ</t>
    </rPh>
    <rPh sb="4" eb="5">
      <t>キ</t>
    </rPh>
    <rPh sb="6" eb="7">
      <t>セキ</t>
    </rPh>
    <phoneticPr fontId="1"/>
  </si>
  <si>
    <t>採用時健康診断</t>
    <rPh sb="0" eb="3">
      <t>サイヨウジ</t>
    </rPh>
    <rPh sb="3" eb="5">
      <t>ケンコウ</t>
    </rPh>
    <rPh sb="5" eb="7">
      <t>シンダン</t>
    </rPh>
    <phoneticPr fontId="1"/>
  </si>
  <si>
    <t>感染症マニュアルの有無</t>
    <rPh sb="0" eb="3">
      <t>カンセンショウ</t>
    </rPh>
    <rPh sb="9" eb="11">
      <t>ウム</t>
    </rPh>
    <phoneticPr fontId="1"/>
  </si>
  <si>
    <t>（新規採用者）</t>
    <rPh sb="1" eb="3">
      <t>シンキ</t>
    </rPh>
    <rPh sb="3" eb="5">
      <t>サイヨウ</t>
    </rPh>
    <rPh sb="5" eb="6">
      <t>シャ</t>
    </rPh>
    <phoneticPr fontId="1"/>
  </si>
  <si>
    <t>その他検診（　　　　　　　）</t>
    <rPh sb="2" eb="3">
      <t>タ</t>
    </rPh>
    <rPh sb="3" eb="5">
      <t>ケンシン</t>
    </rPh>
    <phoneticPr fontId="1"/>
  </si>
  <si>
    <t>（６）職員の勤務時間</t>
    <rPh sb="3" eb="5">
      <t>ショクイン</t>
    </rPh>
    <rPh sb="6" eb="8">
      <t>キンム</t>
    </rPh>
    <rPh sb="8" eb="10">
      <t>ジカン</t>
    </rPh>
    <phoneticPr fontId="1"/>
  </si>
  <si>
    <t>（７）週４０時間労働の導入状況</t>
    <rPh sb="3" eb="4">
      <t>シュウ</t>
    </rPh>
    <rPh sb="6" eb="8">
      <t>ジカン</t>
    </rPh>
    <rPh sb="8" eb="10">
      <t>ロウドウ</t>
    </rPh>
    <rPh sb="11" eb="13">
      <t>ドウニュウ</t>
    </rPh>
    <rPh sb="13" eb="15">
      <t>ジョウキョウ</t>
    </rPh>
    <phoneticPr fontId="1"/>
  </si>
  <si>
    <t>（８）福利厚生</t>
    <rPh sb="3" eb="5">
      <t>フクリ</t>
    </rPh>
    <rPh sb="5" eb="7">
      <t>コウセイ</t>
    </rPh>
    <phoneticPr fontId="1"/>
  </si>
  <si>
    <t>（９）労働基準法各種協定・許可状況</t>
    <rPh sb="3" eb="5">
      <t>ロウドウ</t>
    </rPh>
    <rPh sb="5" eb="8">
      <t>キジュンホウ</t>
    </rPh>
    <rPh sb="8" eb="10">
      <t>カクシュ</t>
    </rPh>
    <rPh sb="10" eb="12">
      <t>キョウテイ</t>
    </rPh>
    <rPh sb="13" eb="15">
      <t>キョカ</t>
    </rPh>
    <rPh sb="15" eb="17">
      <t>ジョウキョウ</t>
    </rPh>
    <phoneticPr fontId="1"/>
  </si>
  <si>
    <t>(12)　職員の状況</t>
    <rPh sb="5" eb="7">
      <t>ショクイン</t>
    </rPh>
    <rPh sb="8" eb="10">
      <t>ジョウキョウ</t>
    </rPh>
    <phoneticPr fontId="4"/>
  </si>
  <si>
    <t>(13)　直近月の勤務時間表</t>
    <phoneticPr fontId="4"/>
  </si>
  <si>
    <t>（10）年次有給休暇の取得状況</t>
    <rPh sb="4" eb="6">
      <t>ネンジ</t>
    </rPh>
    <rPh sb="6" eb="8">
      <t>ユウキュウ</t>
    </rPh>
    <rPh sb="8" eb="10">
      <t>キュウカ</t>
    </rPh>
    <rPh sb="11" eb="13">
      <t>シュトク</t>
    </rPh>
    <rPh sb="13" eb="15">
      <t>ジョウキョウ</t>
    </rPh>
    <phoneticPr fontId="1"/>
  </si>
  <si>
    <t>（11）職員の健康管理</t>
    <rPh sb="4" eb="6">
      <t>ショクイン</t>
    </rPh>
    <rPh sb="7" eb="9">
      <t>ケンコウ</t>
    </rPh>
    <rPh sb="9" eb="11">
      <t>カンリ</t>
    </rPh>
    <phoneticPr fontId="1"/>
  </si>
  <si>
    <t>サービスの種類：</t>
    <rPh sb="5" eb="7">
      <t>シュルイ</t>
    </rPh>
    <phoneticPr fontId="1"/>
  </si>
  <si>
    <t>日額・月額</t>
    <rPh sb="0" eb="2">
      <t>ニチガク</t>
    </rPh>
    <rPh sb="3" eb="5">
      <t>ゲツガク</t>
    </rPh>
    <phoneticPr fontId="1"/>
  </si>
  <si>
    <t>＜チェックリスト＞</t>
    <phoneticPr fontId="1"/>
  </si>
  <si>
    <t>　　　年　　　月分の送迎実績一覧表</t>
    <rPh sb="3" eb="4">
      <t>ネン</t>
    </rPh>
    <rPh sb="7" eb="8">
      <t>ツキ</t>
    </rPh>
    <rPh sb="8" eb="9">
      <t>ブン</t>
    </rPh>
    <rPh sb="10" eb="12">
      <t>ソウゲイ</t>
    </rPh>
    <rPh sb="12" eb="14">
      <t>ジッセキ</t>
    </rPh>
    <rPh sb="14" eb="17">
      <t>イチランヒョウ</t>
    </rPh>
    <phoneticPr fontId="4"/>
  </si>
  <si>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</si>
  <si>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（１）作業種目の状況</t>
    <rPh sb="3" eb="5">
      <t>サギョウ</t>
    </rPh>
    <rPh sb="5" eb="7">
      <t>シュモク</t>
    </rPh>
    <rPh sb="8" eb="10">
      <t>ジョウキョウ</t>
    </rPh>
    <phoneticPr fontId="4"/>
  </si>
  <si>
    <t>種目</t>
    <rPh sb="0" eb="2">
      <t>シュモク</t>
    </rPh>
    <phoneticPr fontId="4"/>
  </si>
  <si>
    <t>支払工賃総額</t>
    <rPh sb="0" eb="2">
      <t>シハライ</t>
    </rPh>
    <rPh sb="2" eb="4">
      <t>コウチン</t>
    </rPh>
    <rPh sb="4" eb="6">
      <t>ソウガク</t>
    </rPh>
    <phoneticPr fontId="4"/>
  </si>
  <si>
    <t>１人１ヶ月当たりの工賃</t>
    <rPh sb="1" eb="2">
      <t>ニン</t>
    </rPh>
    <rPh sb="4" eb="5">
      <t>ゲツ</t>
    </rPh>
    <rPh sb="5" eb="6">
      <t>ア</t>
    </rPh>
    <rPh sb="9" eb="11">
      <t>コウチン</t>
    </rPh>
    <phoneticPr fontId="4"/>
  </si>
  <si>
    <t>男</t>
    <rPh sb="0" eb="1">
      <t>オトコ</t>
    </rPh>
    <phoneticPr fontId="4"/>
  </si>
  <si>
    <t>女</t>
    <rPh sb="0" eb="1">
      <t>オンナ</t>
    </rPh>
    <phoneticPr fontId="4"/>
  </si>
  <si>
    <t>最高</t>
    <rPh sb="0" eb="2">
      <t>サイコウ</t>
    </rPh>
    <phoneticPr fontId="4"/>
  </si>
  <si>
    <t>最低</t>
    <rPh sb="0" eb="2">
      <t>サイテイ</t>
    </rPh>
    <phoneticPr fontId="4"/>
  </si>
  <si>
    <t>平均</t>
    <rPh sb="0" eb="2">
      <t>ヘイキン</t>
    </rPh>
    <phoneticPr fontId="4"/>
  </si>
  <si>
    <t>円</t>
    <rPh sb="0" eb="1">
      <t>エン</t>
    </rPh>
    <phoneticPr fontId="4"/>
  </si>
  <si>
    <t>（２）工賃の算出及び配分方法</t>
    <rPh sb="3" eb="5">
      <t>コウチン</t>
    </rPh>
    <rPh sb="6" eb="8">
      <t>サンシュツ</t>
    </rPh>
    <rPh sb="8" eb="9">
      <t>オヨ</t>
    </rPh>
    <rPh sb="10" eb="12">
      <t>ハイブン</t>
    </rPh>
    <rPh sb="12" eb="14">
      <t>ホウホウ</t>
    </rPh>
    <phoneticPr fontId="4"/>
  </si>
  <si>
    <t>種　　　　　　目</t>
    <rPh sb="0" eb="1">
      <t>タネ</t>
    </rPh>
    <rPh sb="7" eb="8">
      <t>メ</t>
    </rPh>
    <phoneticPr fontId="4"/>
  </si>
  <si>
    <t>収　　　　　　入</t>
    <phoneticPr fontId="4"/>
  </si>
  <si>
    <t>支　　　　　　　　　　出</t>
    <rPh sb="0" eb="1">
      <t>ササ</t>
    </rPh>
    <rPh sb="11" eb="12">
      <t>デ</t>
    </rPh>
    <phoneticPr fontId="4"/>
  </si>
  <si>
    <t>差　引　計</t>
    <rPh sb="0" eb="1">
      <t>サ</t>
    </rPh>
    <rPh sb="2" eb="3">
      <t>ヒ</t>
    </rPh>
    <rPh sb="4" eb="5">
      <t>ケイ</t>
    </rPh>
    <phoneticPr fontId="4"/>
  </si>
  <si>
    <t>事　業　費</t>
    <rPh sb="0" eb="1">
      <t>コト</t>
    </rPh>
    <rPh sb="2" eb="3">
      <t>ギョウ</t>
    </rPh>
    <rPh sb="4" eb="5">
      <t>ヒ</t>
    </rPh>
    <phoneticPr fontId="4"/>
  </si>
  <si>
    <t>事　務　費</t>
    <rPh sb="0" eb="1">
      <t>コト</t>
    </rPh>
    <rPh sb="2" eb="3">
      <t>ツトム</t>
    </rPh>
    <rPh sb="4" eb="5">
      <t>ヒ</t>
    </rPh>
    <phoneticPr fontId="4"/>
  </si>
  <si>
    <t>作業工賃</t>
    <rPh sb="0" eb="2">
      <t>サギョウ</t>
    </rPh>
    <rPh sb="2" eb="4">
      <t>コウチン</t>
    </rPh>
    <phoneticPr fontId="4"/>
  </si>
  <si>
    <t>①　支給規程有無</t>
    <rPh sb="2" eb="4">
      <t>シキュウ</t>
    </rPh>
    <rPh sb="4" eb="6">
      <t>キテイ</t>
    </rPh>
    <rPh sb="6" eb="8">
      <t>ウム</t>
    </rPh>
    <phoneticPr fontId="4"/>
  </si>
  <si>
    <t>②　作業能力評価基準の有無</t>
    <rPh sb="2" eb="4">
      <t>サギョウ</t>
    </rPh>
    <rPh sb="4" eb="6">
      <t>ノウリョク</t>
    </rPh>
    <rPh sb="6" eb="8">
      <t>ヒョウカ</t>
    </rPh>
    <rPh sb="8" eb="10">
      <t>キジュン</t>
    </rPh>
    <rPh sb="11" eb="13">
      <t>ウム</t>
    </rPh>
    <phoneticPr fontId="4"/>
  </si>
  <si>
    <t>有　　　・　　　無</t>
    <rPh sb="0" eb="1">
      <t>ユウ</t>
    </rPh>
    <rPh sb="8" eb="9">
      <t>ム</t>
    </rPh>
    <phoneticPr fontId="4"/>
  </si>
  <si>
    <t>③　作業工賃の支払方法</t>
    <rPh sb="2" eb="4">
      <t>サギョウ</t>
    </rPh>
    <rPh sb="4" eb="6">
      <t>コウチン</t>
    </rPh>
    <rPh sb="7" eb="9">
      <t>シハライ</t>
    </rPh>
    <rPh sb="9" eb="11">
      <t>ホウホウ</t>
    </rPh>
    <phoneticPr fontId="4"/>
  </si>
  <si>
    <t>銀行振込</t>
    <rPh sb="0" eb="2">
      <t>ギンコウ</t>
    </rPh>
    <rPh sb="2" eb="4">
      <t>フリコミ</t>
    </rPh>
    <phoneticPr fontId="4"/>
  </si>
  <si>
    <t>現金支給</t>
    <rPh sb="0" eb="2">
      <t>ゲンキン</t>
    </rPh>
    <rPh sb="2" eb="4">
      <t>シキュウ</t>
    </rPh>
    <phoneticPr fontId="4"/>
  </si>
  <si>
    <t>銀行振込と現金支給の併用</t>
    <rPh sb="0" eb="2">
      <t>ギンコウ</t>
    </rPh>
    <rPh sb="2" eb="4">
      <t>フリコミ</t>
    </rPh>
    <rPh sb="5" eb="7">
      <t>ゲンキン</t>
    </rPh>
    <rPh sb="7" eb="9">
      <t>シキュウ</t>
    </rPh>
    <rPh sb="10" eb="12">
      <t>ヘイヨウ</t>
    </rPh>
    <phoneticPr fontId="4"/>
  </si>
  <si>
    <t>④　支払期日</t>
    <rPh sb="2" eb="4">
      <t>シハライ</t>
    </rPh>
    <rPh sb="4" eb="6">
      <t>キジツ</t>
    </rPh>
    <phoneticPr fontId="4"/>
  </si>
  <si>
    <t>毎月</t>
    <rPh sb="0" eb="2">
      <t>マイツキ</t>
    </rPh>
    <phoneticPr fontId="4"/>
  </si>
  <si>
    <t>賞与</t>
    <rPh sb="0" eb="2">
      <t>ショウヨ</t>
    </rPh>
    <phoneticPr fontId="4"/>
  </si>
  <si>
    <t>の</t>
    <phoneticPr fontId="4"/>
  </si>
  <si>
    <t>（３）工賃実績</t>
    <rPh sb="3" eb="5">
      <t>コウチン</t>
    </rPh>
    <rPh sb="5" eb="7">
      <t>ジッセキ</t>
    </rPh>
    <phoneticPr fontId="4"/>
  </si>
  <si>
    <t>（工賃の支給状況）</t>
    <rPh sb="1" eb="3">
      <t>コウチン</t>
    </rPh>
    <rPh sb="4" eb="6">
      <t>シキュウ</t>
    </rPh>
    <rPh sb="6" eb="8">
      <t>ジョウキョウ</t>
    </rPh>
    <phoneticPr fontId="4"/>
  </si>
  <si>
    <t>人員</t>
    <rPh sb="0" eb="2">
      <t>ジンイン</t>
    </rPh>
    <phoneticPr fontId="4"/>
  </si>
  <si>
    <t>９　生産活動関係（就労継続支援事業所等で作業収益のある事業所等）</t>
    <rPh sb="2" eb="4">
      <t>セイサン</t>
    </rPh>
    <rPh sb="4" eb="6">
      <t>カツドウ</t>
    </rPh>
    <rPh sb="6" eb="8">
      <t>カンケイ</t>
    </rPh>
    <rPh sb="9" eb="11">
      <t>シュウロウ</t>
    </rPh>
    <rPh sb="11" eb="13">
      <t>ケイゾク</t>
    </rPh>
    <rPh sb="13" eb="15">
      <t>シエン</t>
    </rPh>
    <rPh sb="15" eb="17">
      <t>ジギョウ</t>
    </rPh>
    <rPh sb="17" eb="18">
      <t>ショ</t>
    </rPh>
    <rPh sb="18" eb="19">
      <t>ナド</t>
    </rPh>
    <rPh sb="20" eb="22">
      <t>サギョウ</t>
    </rPh>
    <rPh sb="22" eb="24">
      <t>シュウエキ</t>
    </rPh>
    <rPh sb="27" eb="29">
      <t>ジギョウ</t>
    </rPh>
    <rPh sb="29" eb="31">
      <t>ショトウ</t>
    </rPh>
    <phoneticPr fontId="4"/>
  </si>
  <si>
    <t>１５　介護給付費・訓練等給付費請求先市町村の状況</t>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</si>
  <si>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</si>
  <si>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昭和・平成・令和</t>
    <rPh sb="0" eb="1">
      <t>アキラ</t>
    </rPh>
    <rPh sb="1" eb="2">
      <t>ワ</t>
    </rPh>
    <rPh sb="3" eb="4">
      <t>ヒラ</t>
    </rPh>
    <rPh sb="4" eb="5">
      <t>シゲル</t>
    </rPh>
    <rPh sb="6" eb="8">
      <t>レイワ</t>
    </rPh>
    <phoneticPr fontId="1"/>
  </si>
  <si>
    <t>有　（昭和・平成・令和　　年　　月　　日　）　　・　　無</t>
    <rPh sb="0" eb="1">
      <t>アリ</t>
    </rPh>
    <rPh sb="3" eb="5">
      <t>ショウワ</t>
    </rPh>
    <rPh sb="6" eb="8">
      <t>ヘイセイ</t>
    </rPh>
    <rPh sb="9" eb="11">
      <t>レイワ</t>
    </rPh>
    <rPh sb="13" eb="14">
      <t>ネン</t>
    </rPh>
    <rPh sb="16" eb="17">
      <t>ツキ</t>
    </rPh>
    <rPh sb="19" eb="20">
      <t>ニチ</t>
    </rPh>
    <rPh sb="27" eb="28">
      <t>ナ</t>
    </rPh>
    <phoneticPr fontId="4"/>
  </si>
  <si>
    <t>非常災害対策計画</t>
    <rPh sb="0" eb="8">
      <t>ヒジョウサイガイタイサクケイカク</t>
    </rPh>
    <phoneticPr fontId="4"/>
  </si>
  <si>
    <t>年</t>
    <rPh sb="0" eb="1">
      <t>ネン</t>
    </rPh>
    <phoneticPr fontId="12"/>
  </si>
  <si>
    <t>月</t>
    <rPh sb="0" eb="1">
      <t>ゲツ</t>
    </rPh>
    <phoneticPr fontId="12"/>
  </si>
  <si>
    <t>日</t>
    <rPh sb="0" eb="1">
      <t>ニチ</t>
    </rPh>
    <phoneticPr fontId="12"/>
  </si>
  <si>
    <t>作成</t>
    <rPh sb="0" eb="2">
      <t>サクセイ</t>
    </rPh>
    <phoneticPr fontId="12"/>
  </si>
  <si>
    <t>有</t>
    <rPh sb="0" eb="1">
      <t>アリ</t>
    </rPh>
    <phoneticPr fontId="12"/>
  </si>
  <si>
    <t>消防署
立会訓練</t>
    <rPh sb="0" eb="3">
      <t>ショウボウショ</t>
    </rPh>
    <rPh sb="4" eb="6">
      <t>タチアイ</t>
    </rPh>
    <rPh sb="6" eb="8">
      <t>クンレン</t>
    </rPh>
    <phoneticPr fontId="4"/>
  </si>
  <si>
    <t>その他
（　　　　　　）</t>
    <rPh sb="2" eb="3">
      <t>タ</t>
    </rPh>
    <phoneticPr fontId="4"/>
  </si>
  <si>
    <t>防火対策</t>
    <rPh sb="0" eb="2">
      <t>ボウカ</t>
    </rPh>
    <rPh sb="2" eb="4">
      <t>タイサク</t>
    </rPh>
    <phoneticPr fontId="4"/>
  </si>
  <si>
    <t>①防火管理者</t>
  </si>
  <si>
    <t>②消防計画</t>
  </si>
  <si>
    <t xml:space="preserve"> </t>
    <phoneticPr fontId="12"/>
  </si>
  <si>
    <t xml:space="preserve">  </t>
    <phoneticPr fontId="12"/>
  </si>
  <si>
    <t>③消防署の立入検査</t>
    <rPh sb="1" eb="4">
      <t>ショウボウショ</t>
    </rPh>
    <rPh sb="5" eb="9">
      <t>タチイリケンサ</t>
    </rPh>
    <phoneticPr fontId="12"/>
  </si>
  <si>
    <t>直近月の勤務状況
（　年　月分）</t>
    <rPh sb="0" eb="2">
      <t>チョッキン</t>
    </rPh>
    <rPh sb="2" eb="3">
      <t>ツキ</t>
    </rPh>
    <rPh sb="6" eb="8">
      <t>ジョウキョウ</t>
    </rPh>
    <phoneticPr fontId="4"/>
  </si>
  <si>
    <t xml:space="preserve"> H　 .　.　</t>
  </si>
  <si>
    <t>平均障害支援区分算定シート</t>
    <rPh sb="0" eb="2">
      <t>ヘイキン</t>
    </rPh>
    <rPh sb="8" eb="10">
      <t>サンテイ</t>
    </rPh>
    <phoneticPr fontId="4"/>
  </si>
  <si>
    <t>支援
区分
①</t>
    <rPh sb="0" eb="2">
      <t>シエン</t>
    </rPh>
    <rPh sb="3" eb="5">
      <t>クブン</t>
    </rPh>
    <phoneticPr fontId="4"/>
  </si>
  <si>
    <t>①×②</t>
    <phoneticPr fontId="4"/>
  </si>
  <si>
    <t>計②</t>
    <rPh sb="0" eb="1">
      <t>ケイ</t>
    </rPh>
    <phoneticPr fontId="4"/>
  </si>
  <si>
    <t>区分1計</t>
    <rPh sb="0" eb="2">
      <t>クブン</t>
    </rPh>
    <rPh sb="3" eb="4">
      <t>ケイ</t>
    </rPh>
    <phoneticPr fontId="4"/>
  </si>
  <si>
    <t>区分2計</t>
    <rPh sb="0" eb="2">
      <t>クブン</t>
    </rPh>
    <rPh sb="3" eb="4">
      <t>ケイ</t>
    </rPh>
    <phoneticPr fontId="4"/>
  </si>
  <si>
    <t>区分3計</t>
    <rPh sb="0" eb="2">
      <t>クブン</t>
    </rPh>
    <rPh sb="3" eb="4">
      <t>ケイ</t>
    </rPh>
    <phoneticPr fontId="4"/>
  </si>
  <si>
    <t>区分4計</t>
    <rPh sb="0" eb="2">
      <t>クブン</t>
    </rPh>
    <rPh sb="3" eb="4">
      <t>ケイ</t>
    </rPh>
    <phoneticPr fontId="4"/>
  </si>
  <si>
    <t>区分5計</t>
    <rPh sb="0" eb="2">
      <t>クブン</t>
    </rPh>
    <rPh sb="3" eb="4">
      <t>ケイ</t>
    </rPh>
    <phoneticPr fontId="4"/>
  </si>
  <si>
    <t>区分6計</t>
    <rPh sb="0" eb="2">
      <t>クブン</t>
    </rPh>
    <rPh sb="3" eb="4">
      <t>ケイ</t>
    </rPh>
    <phoneticPr fontId="4"/>
  </si>
  <si>
    <t>合計（経過措置除く）</t>
    <rPh sb="0" eb="2">
      <t>ゴウケイ</t>
    </rPh>
    <rPh sb="3" eb="5">
      <t>ケイカ</t>
    </rPh>
    <rPh sb="5" eb="7">
      <t>ソチ</t>
    </rPh>
    <rPh sb="7" eb="8">
      <t>ノゾ</t>
    </rPh>
    <phoneticPr fontId="4"/>
  </si>
  <si>
    <t>A</t>
    <phoneticPr fontId="4"/>
  </si>
  <si>
    <t>B</t>
    <phoneticPr fontId="4"/>
  </si>
  <si>
    <t>平均障害支援区分　＝　Ｂ÷Ａ　＝</t>
    <rPh sb="0" eb="2">
      <t>ヘイキン</t>
    </rPh>
    <phoneticPr fontId="4"/>
  </si>
  <si>
    <t>区分6の者の割合　＝区分6の延利用日数計÷Ａ ＝</t>
    <rPh sb="0" eb="2">
      <t>クブン</t>
    </rPh>
    <rPh sb="4" eb="5">
      <t>モノ</t>
    </rPh>
    <rPh sb="6" eb="8">
      <t>ワリアイ</t>
    </rPh>
    <rPh sb="10" eb="12">
      <t>クブン</t>
    </rPh>
    <rPh sb="14" eb="15">
      <t>ノ</t>
    </rPh>
    <rPh sb="15" eb="17">
      <t>リヨウ</t>
    </rPh>
    <rPh sb="17" eb="19">
      <t>ニッスウ</t>
    </rPh>
    <rPh sb="19" eb="20">
      <t>ケイ</t>
    </rPh>
    <phoneticPr fontId="4"/>
  </si>
  <si>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</si>
  <si>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t>令和○年度利用実績（下段：開設日数）</t>
    <rPh sb="0" eb="2">
      <t>レイワ</t>
    </rPh>
    <rPh sb="3" eb="5">
      <t>ネンド</t>
    </rPh>
    <rPh sb="5" eb="7">
      <t>リヨウ</t>
    </rPh>
    <rPh sb="7" eb="9">
      <t>ジッセキ</t>
    </rPh>
    <rPh sb="10" eb="12">
      <t>ゲダン</t>
    </rPh>
    <rPh sb="13" eb="15">
      <t>カイセツ</t>
    </rPh>
    <rPh sb="15" eb="17">
      <t>ニッスウ</t>
    </rPh>
    <phoneticPr fontId="4"/>
  </si>
  <si>
    <t>区分5・6の者の割合＝区分5・6の延利用日数計÷Ａ＝</t>
    <rPh sb="0" eb="2">
      <t>クブン</t>
    </rPh>
    <rPh sb="6" eb="7">
      <t>モノ</t>
    </rPh>
    <rPh sb="8" eb="10">
      <t>ワリアイ</t>
    </rPh>
    <rPh sb="11" eb="13">
      <t>クブン</t>
    </rPh>
    <rPh sb="17" eb="18">
      <t>ノ</t>
    </rPh>
    <rPh sb="18" eb="20">
      <t>リヨウ</t>
    </rPh>
    <rPh sb="20" eb="22">
      <t>ニッスウ</t>
    </rPh>
    <rPh sb="22" eb="23">
      <t>ケイ</t>
    </rPh>
    <phoneticPr fontId="4"/>
  </si>
  <si>
    <t>経験年数（当年度４月１日現在）</t>
    <rPh sb="5" eb="7">
      <t>トウネン</t>
    </rPh>
    <rPh sb="7" eb="8">
      <t>ド</t>
    </rPh>
    <rPh sb="9" eb="10">
      <t>ガツ</t>
    </rPh>
    <rPh sb="11" eb="12">
      <t>ニチ</t>
    </rPh>
    <rPh sb="12" eb="14">
      <t>ゲンザイ</t>
    </rPh>
    <phoneticPr fontId="4"/>
  </si>
  <si>
    <t>（サービス名を入力）</t>
    <rPh sb="5" eb="6">
      <t>メイ</t>
    </rPh>
    <rPh sb="7" eb="9">
      <t>ニュウリョク</t>
    </rPh>
    <phoneticPr fontId="1"/>
  </si>
  <si>
    <t>民間共済</t>
    <rPh sb="0" eb="2">
      <t>ミンカン</t>
    </rPh>
    <rPh sb="2" eb="4">
      <t>キョウサイ</t>
    </rPh>
    <phoneticPr fontId="1"/>
  </si>
  <si>
    <t>(8)</t>
    <phoneticPr fontId="1"/>
  </si>
  <si>
    <t>感染症・災害への対応力強化</t>
    <rPh sb="0" eb="3">
      <t>カンセンショウ</t>
    </rPh>
    <rPh sb="4" eb="6">
      <t>サイガイ</t>
    </rPh>
    <rPh sb="8" eb="10">
      <t>タイオウ</t>
    </rPh>
    <rPh sb="10" eb="11">
      <t>リョク</t>
    </rPh>
    <rPh sb="11" eb="13">
      <t>キョウカ</t>
    </rPh>
    <phoneticPr fontId="1"/>
  </si>
  <si>
    <t>①感染症対策の強化</t>
    <rPh sb="1" eb="6">
      <t>カンセンショウタイサク</t>
    </rPh>
    <rPh sb="7" eb="9">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</si>
  <si>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</si>
  <si>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</si>
  <si>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</si>
  <si>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</si>
  <si>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②業務継続に向けた取組の強化</t>
    <rPh sb="1" eb="5">
      <t>ギョウムケイゾク</t>
    </rPh>
    <rPh sb="6" eb="7">
      <t>ム</t>
    </rPh>
    <rPh sb="9" eb="11">
      <t>トリクミ</t>
    </rPh>
    <rPh sb="12" eb="14">
      <t>キョウカ</t>
    </rPh>
    <phoneticPr fontId="1"/>
  </si>
  <si>
    <t>業務継続計画（BCP計画）の策定</t>
    <rPh sb="0" eb="4">
      <t>ギョウムケイゾク</t>
    </rPh>
    <rPh sb="4" eb="6">
      <t>ケイカク</t>
    </rPh>
    <rPh sb="10" eb="12">
      <t>ケイカク</t>
    </rPh>
    <rPh sb="14" eb="16">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</si>
  <si>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</si>
  <si>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</si>
  <si>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</si>
  <si>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</si>
  <si>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</si>
  <si>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</si>
  <si>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</si>
  <si>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</si>
  <si>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</si>
  <si>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</si>
  <si>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</si>
  <si>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</si>
  <si>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</si>
  <si>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１０　非常災害対策</t>
    <rPh sb="3" eb="5">
      <t>ヒジョウ</t>
    </rPh>
    <rPh sb="5" eb="7">
      <t>サイガイ</t>
    </rPh>
    <rPh sb="7" eb="9">
      <t>タイサク</t>
    </rPh>
    <phoneticPr fontId="4"/>
  </si>
  <si>
    <t>１１　苦情解決の仕組み等の状況</t>
    <rPh sb="3" eb="5">
      <t>クジョウ</t>
    </rPh>
    <rPh sb="5" eb="7">
      <t>カイケツ</t>
    </rPh>
    <rPh sb="8" eb="10">
      <t>シク</t>
    </rPh>
    <rPh sb="11" eb="12">
      <t>トウ</t>
    </rPh>
    <rPh sb="13" eb="15">
      <t>ジョウキョウ</t>
    </rPh>
    <phoneticPr fontId="1"/>
  </si>
  <si>
    <t>１２　虐待防止に向けた取組の状況</t>
    <rPh sb="3" eb="5">
      <t>ギャクタイ</t>
    </rPh>
    <rPh sb="5" eb="7">
      <t>ボウシ</t>
    </rPh>
    <rPh sb="8" eb="9">
      <t>ム</t>
    </rPh>
    <rPh sb="11" eb="13">
      <t>トリクミ</t>
    </rPh>
    <rPh sb="14" eb="16">
      <t>ジョウキョウ</t>
    </rPh>
    <phoneticPr fontId="1"/>
  </si>
  <si>
    <t>１３　事故等の発生状況</t>
    <rPh sb="3" eb="5">
      <t>ジコ</t>
    </rPh>
    <rPh sb="5" eb="6">
      <t>トウ</t>
    </rPh>
    <rPh sb="7" eb="9">
      <t>ハッセイ</t>
    </rPh>
    <rPh sb="9" eb="11">
      <t>ジョウキョウ</t>
    </rPh>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</si>
  <si>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</si>
  <si>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</si>
  <si>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t>言語聴覚士</t>
    <rPh sb="0" eb="5">
      <t>ゲンゴチョウカクシ</t>
    </rPh>
    <phoneticPr fontId="1"/>
  </si>
  <si>
    <t>令和６年度</t>
    <phoneticPr fontId="1"/>
  </si>
  <si>
    <r>
      <t xml:space="preserve">障害福祉サービス事業所調書
</t>
    </r>
    <r>
      <rPr>
        <b/>
        <sz val="18"/>
        <color theme="1"/>
        <rFont val="ＭＳ Ｐゴシック"/>
        <family val="3"/>
        <charset val="128"/>
      </rPr>
      <t xml:space="preserve">
（日中活動系サービス用）</t>
    </r>
    <rPh sb="0" eb="2">
      <t>ショウガイ</t>
    </rPh>
    <rPh sb="2" eb="4">
      <t>フクシ</t>
    </rPh>
    <rPh sb="8" eb="11">
      <t>ジギョウショ</t>
    </rPh>
    <rPh sb="11" eb="13">
      <t>チョウショ</t>
    </rPh>
    <rPh sb="16" eb="18">
      <t>ニッチュウ</t>
    </rPh>
    <rPh sb="18" eb="20">
      <t>カツドウ</t>
    </rPh>
    <rPh sb="20" eb="21">
      <t>ケイ</t>
    </rPh>
    <rPh sb="25" eb="26">
      <t>ヨウ</t>
    </rPh>
    <phoneticPr fontId="1"/>
  </si>
  <si>
    <r>
      <t>定員超過状況表</t>
    </r>
    <r>
      <rPr>
        <b/>
        <sz val="14"/>
        <color theme="1"/>
        <rFont val="ＭＳ Ｐゴシック"/>
        <family val="3"/>
        <charset val="128"/>
      </rPr>
      <t>（※定員超過の状況の有無に関わらず記入してください。）</t>
    </r>
    <rPh sb="0" eb="2">
      <t>テイイン</t>
    </rPh>
    <rPh sb="2" eb="3">
      <t>チョウ</t>
    </rPh>
    <rPh sb="4" eb="6">
      <t>ジョウキョウ</t>
    </rPh>
    <rPh sb="6" eb="7">
      <t>オモテ</t>
    </rPh>
    <phoneticPr fontId="4"/>
  </si>
  <si>
    <r>
      <t>※１　</t>
    </r>
    <r>
      <rPr>
        <b/>
        <sz val="10"/>
        <color theme="1"/>
        <rFont val="ＭＳ Ｐゴシック"/>
        <family val="3"/>
        <charset val="128"/>
      </rPr>
      <t>加算の種類及び加算算定者数を記載してください。
　　　　 「就労移行支援」＝移行準備支援体制加算算定者数
　　　　 「就労継続支援A型、B型」＝施設外就労加算算定者数 　を入力してください。
　　　（その他のサービスについては、空欄としてください）</t>
    </r>
    <rPh sb="3" eb="5">
      <t>カサン</t>
    </rPh>
    <rPh sb="6" eb="8">
      <t>シュルイ</t>
    </rPh>
    <rPh sb="8" eb="9">
      <t>オヨ</t>
    </rPh>
    <rPh sb="10" eb="12">
      <t>カサン</t>
    </rPh>
    <rPh sb="12" eb="14">
      <t>サンテイ</t>
    </rPh>
    <rPh sb="14" eb="15">
      <t>シャ</t>
    </rPh>
    <rPh sb="15" eb="16">
      <t>スウ</t>
    </rPh>
    <rPh sb="17" eb="19">
      <t>キサイ</t>
    </rPh>
    <rPh sb="33" eb="35">
      <t>シュウロウ</t>
    </rPh>
    <rPh sb="35" eb="37">
      <t>イコウ</t>
    </rPh>
    <rPh sb="37" eb="39">
      <t>シエン</t>
    </rPh>
    <rPh sb="41" eb="43">
      <t>イコウ</t>
    </rPh>
    <rPh sb="43" eb="45">
      <t>ジュンビ</t>
    </rPh>
    <rPh sb="45" eb="47">
      <t>シエン</t>
    </rPh>
    <rPh sb="47" eb="49">
      <t>タイセイ</t>
    </rPh>
    <rPh sb="49" eb="51">
      <t>カサン</t>
    </rPh>
    <rPh sb="51" eb="53">
      <t>サンテイ</t>
    </rPh>
    <rPh sb="53" eb="54">
      <t>シャ</t>
    </rPh>
    <rPh sb="54" eb="55">
      <t>カズ</t>
    </rPh>
    <rPh sb="62" eb="64">
      <t>シュウロウ</t>
    </rPh>
    <rPh sb="64" eb="66">
      <t>ケイゾク</t>
    </rPh>
    <rPh sb="66" eb="68">
      <t>シエン</t>
    </rPh>
    <rPh sb="69" eb="70">
      <t>カタ</t>
    </rPh>
    <rPh sb="72" eb="73">
      <t>カタ</t>
    </rPh>
    <rPh sb="75" eb="77">
      <t>シセツ</t>
    </rPh>
    <rPh sb="77" eb="78">
      <t>ガイ</t>
    </rPh>
    <rPh sb="78" eb="80">
      <t>シュウロウ</t>
    </rPh>
    <rPh sb="80" eb="82">
      <t>カサン</t>
    </rPh>
    <rPh sb="82" eb="84">
      <t>サンテイ</t>
    </rPh>
    <rPh sb="84" eb="85">
      <t>シャ</t>
    </rPh>
    <rPh sb="85" eb="86">
      <t>カズ</t>
    </rPh>
    <rPh sb="89" eb="91">
      <t>ニュウリョク</t>
    </rPh>
    <rPh sb="105" eb="106">
      <t>タ</t>
    </rPh>
    <rPh sb="117" eb="119">
      <t>クウラン</t>
    </rPh>
    <phoneticPr fontId="4"/>
  </si>
  <si>
    <t>令和５年３月</t>
    <rPh sb="0" eb="2">
      <t>レイワ</t>
    </rPh>
    <rPh sb="3" eb="4">
      <t>ガツ</t>
    </rPh>
    <phoneticPr fontId="4"/>
  </si>
  <si>
    <t>令和５年４月</t>
    <rPh sb="0" eb="2">
      <t>レイワ</t>
    </rPh>
    <rPh sb="3" eb="4">
      <t>ガツ</t>
    </rPh>
    <phoneticPr fontId="4"/>
  </si>
  <si>
    <t>令和５年５月</t>
    <rPh sb="0" eb="2">
      <t>レイワ</t>
    </rPh>
    <rPh sb="3" eb="4">
      <t>ガツ</t>
    </rPh>
    <phoneticPr fontId="4"/>
  </si>
  <si>
    <t>令和５年６月</t>
    <rPh sb="0" eb="2">
      <t>レイワ</t>
    </rPh>
    <rPh sb="3" eb="4">
      <t>ガツ</t>
    </rPh>
    <phoneticPr fontId="4"/>
  </si>
  <si>
    <t>令和５年７月</t>
    <rPh sb="0" eb="2">
      <t>レイワ</t>
    </rPh>
    <rPh sb="3" eb="4">
      <t>ガツ</t>
    </rPh>
    <phoneticPr fontId="4"/>
  </si>
  <si>
    <t>令和５年８月</t>
    <rPh sb="0" eb="2">
      <t>レイワ</t>
    </rPh>
    <rPh sb="3" eb="4">
      <t>ガツ</t>
    </rPh>
    <phoneticPr fontId="4"/>
  </si>
  <si>
    <t>令和５年９月</t>
    <rPh sb="0" eb="2">
      <t>レイワ</t>
    </rPh>
    <rPh sb="3" eb="4">
      <t>ガツ</t>
    </rPh>
    <phoneticPr fontId="4"/>
  </si>
  <si>
    <t>令和５年１０月</t>
    <rPh sb="0" eb="2">
      <t>レイワ</t>
    </rPh>
    <rPh sb="3" eb="4">
      <t>ガツ</t>
    </rPh>
    <phoneticPr fontId="4"/>
  </si>
  <si>
    <t>令和５年１１月</t>
    <rPh sb="0" eb="2">
      <t>レイワ</t>
    </rPh>
    <rPh sb="3" eb="4">
      <t>ガツ</t>
    </rPh>
    <phoneticPr fontId="4"/>
  </si>
  <si>
    <t>令和５年１２月</t>
    <rPh sb="0" eb="2">
      <t>レイワ</t>
    </rPh>
    <rPh sb="3" eb="4">
      <t>ガツ</t>
    </rPh>
    <phoneticPr fontId="4"/>
  </si>
  <si>
    <t>令和６年１月</t>
    <rPh sb="0" eb="1">
      <t>レイワ</t>
    </rPh>
    <phoneticPr fontId="4"/>
  </si>
  <si>
    <t>令和６年２月</t>
    <rPh sb="0" eb="1">
      <t>レイワ</t>
    </rPh>
    <phoneticPr fontId="4"/>
  </si>
  <si>
    <t>令和６年３月</t>
    <rPh sb="0" eb="1">
      <t>レイワ</t>
    </rPh>
    <phoneticPr fontId="4"/>
  </si>
  <si>
    <r>
      <t xml:space="preserve">※１
</t>
    </r>
    <r>
      <rPr>
        <sz val="8"/>
        <color theme="1"/>
        <rFont val="ＭＳ Ｐゴシック"/>
        <family val="3"/>
        <charset val="128"/>
      </rPr>
      <t>加算算定者</t>
    </r>
    <rPh sb="3" eb="5">
      <t>カサン</t>
    </rPh>
    <rPh sb="5" eb="7">
      <t>サンテイ</t>
    </rPh>
    <rPh sb="7" eb="8">
      <t>シャ</t>
    </rPh>
    <phoneticPr fontId="4"/>
  </si>
  <si>
    <r>
      <t>作成要領　　</t>
    </r>
    <r>
      <rPr>
        <sz val="12"/>
        <color theme="1"/>
        <rFont val="ＭＳ Ｐゴシック"/>
        <family val="3"/>
        <charset val="128"/>
      </rPr>
      <t>※定員超過の状況の有無に関わらず記入してください。</t>
    </r>
    <rPh sb="0" eb="2">
      <t>サクセイ</t>
    </rPh>
    <rPh sb="2" eb="4">
      <t>ヨウリョウ</t>
    </rPh>
    <phoneticPr fontId="4"/>
  </si>
  <si>
    <r>
      <t>「利用者数」欄には、開所日ごとに、１日の利用者数（その日に</t>
    </r>
    <r>
      <rPr>
        <b/>
        <u/>
        <sz val="11"/>
        <color theme="1"/>
        <rFont val="ＭＳ Ｐゴシック"/>
        <family val="3"/>
        <charset val="128"/>
      </rPr>
      <t>欠席時対応加算算定者、施設外就労加算算定者及び移行準備支援体制加算算定者は含めないでください。</t>
    </r>
    <r>
      <rPr>
        <sz val="11"/>
        <color theme="1"/>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7">
      <t>カサン</t>
    </rPh>
    <rPh sb="47" eb="49">
      <t>サンテイ</t>
    </rPh>
    <rPh sb="49" eb="50">
      <t>シャ</t>
    </rPh>
    <rPh sb="50" eb="51">
      <t>オヨ</t>
    </rPh>
    <rPh sb="52" eb="54">
      <t>イコウ</t>
    </rPh>
    <rPh sb="54" eb="56">
      <t>ジュンビ</t>
    </rPh>
    <rPh sb="56" eb="58">
      <t>シエン</t>
    </rPh>
    <rPh sb="58" eb="60">
      <t>タイセイ</t>
    </rPh>
    <rPh sb="60" eb="62">
      <t>カサン</t>
    </rPh>
    <rPh sb="62" eb="64">
      <t>サンテイ</t>
    </rPh>
    <rPh sb="64" eb="65">
      <t>シャ</t>
    </rPh>
    <rPh sb="66" eb="67">
      <t>フク</t>
    </rPh>
    <rPh sb="78" eb="80">
      <t>キサイ</t>
    </rPh>
    <phoneticPr fontId="4"/>
  </si>
  <si>
    <r>
      <t>「定員超過判定(減算月）」欄の自動計算は、「過去3か月の利用者数」が、「過去3ヶ月間の受入可能延べ利用者数」を超えた場合に「○」が表示されます（例　29</t>
    </r>
    <r>
      <rPr>
        <sz val="11"/>
        <color theme="1"/>
        <rFont val="ＭＳ Ｐゴシック"/>
        <family val="3"/>
        <charset val="128"/>
      </rPr>
      <t>年3月の「定員超過判定（減算月）」が「○」の場合は、28年12月から29年2月の利用者数の合計が、同期間の受入可能延べ利用
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1" eb="143">
      <t>チョウカ</t>
    </rPh>
    <rPh sb="147" eb="149">
      <t>バアイ</t>
    </rPh>
    <phoneticPr fontId="4"/>
  </si>
  <si>
    <t>１４　各種加算及び減算の算定状況　（※令和４年度、令和５年度）</t>
    <rPh sb="3" eb="5">
      <t>カクシュ</t>
    </rPh>
    <rPh sb="5" eb="7">
      <t>カサン</t>
    </rPh>
    <rPh sb="7" eb="8">
      <t>オヨ</t>
    </rPh>
    <rPh sb="9" eb="11">
      <t>ゲンサン</t>
    </rPh>
    <rPh sb="12" eb="14">
      <t>サンテイ</t>
    </rPh>
    <rPh sb="14" eb="16">
      <t>ジョウキョウ</t>
    </rPh>
    <rPh sb="28" eb="29">
      <t>ネン</t>
    </rPh>
    <rPh sb="29" eb="30">
      <t>ド</t>
    </rPh>
    <phoneticPr fontId="1"/>
  </si>
  <si>
    <t>令和４年度</t>
    <rPh sb="4" eb="5">
      <t>ド</t>
    </rPh>
    <phoneticPr fontId="1"/>
  </si>
  <si>
    <t>令和５年度</t>
    <rPh sb="4" eb="5">
      <t>ド</t>
    </rPh>
    <phoneticPr fontId="1"/>
  </si>
  <si>
    <t>※記載例　（令和４年4月～令和６年3月まで）</t>
    <rPh sb="1" eb="3">
      <t>キサイ</t>
    </rPh>
    <rPh sb="3" eb="4">
      <t>レイ</t>
    </rPh>
    <rPh sb="6" eb="8">
      <t>レイワ</t>
    </rPh>
    <rPh sb="9" eb="10">
      <t>ネン</t>
    </rPh>
    <rPh sb="10" eb="11">
      <t>ヘイネン</t>
    </rPh>
    <rPh sb="11" eb="12">
      <t>ガツ</t>
    </rPh>
    <rPh sb="13" eb="15">
      <t>レイワ</t>
    </rPh>
    <rPh sb="16" eb="17">
      <t>ネン</t>
    </rPh>
    <rPh sb="18" eb="19">
      <t>ガツ</t>
    </rPh>
    <phoneticPr fontId="1"/>
  </si>
  <si>
    <t>令和６年４月１日現在</t>
    <rPh sb="5" eb="6">
      <t>ツキ</t>
    </rPh>
    <rPh sb="7" eb="8">
      <t>ニチ</t>
    </rPh>
    <rPh sb="8" eb="10">
      <t>ゲンザイ</t>
    </rPh>
    <phoneticPr fontId="4"/>
  </si>
  <si>
    <t>令和５年度</t>
    <phoneticPr fontId="4"/>
  </si>
  <si>
    <t>令和５年度以降</t>
    <rPh sb="5" eb="7">
      <t>イコウ</t>
    </rPh>
    <phoneticPr fontId="4"/>
  </si>
  <si>
    <t>５　個別支援計画等の策定（令和５年度）</t>
    <rPh sb="2" eb="4">
      <t>コベツ</t>
    </rPh>
    <rPh sb="4" eb="6">
      <t>シエン</t>
    </rPh>
    <rPh sb="6" eb="8">
      <t>ケイカク</t>
    </rPh>
    <rPh sb="8" eb="9">
      <t>トウ</t>
    </rPh>
    <rPh sb="10" eb="12">
      <t>サクテイ</t>
    </rPh>
    <phoneticPr fontId="4"/>
  </si>
  <si>
    <r>
      <t>ｄ．作成手順・方法（</t>
    </r>
    <r>
      <rPr>
        <sz val="11"/>
        <color theme="1"/>
        <rFont val="ＭＳ Ｐゴシック"/>
        <family val="3"/>
        <charset val="128"/>
        <scheme val="minor"/>
      </rPr>
      <t>本人の参加、関係者との協議状況等</t>
    </r>
    <r>
      <rPr>
        <sz val="12"/>
        <color theme="1"/>
        <rFont val="ＭＳ Ｐゴシック"/>
        <family val="3"/>
        <charset val="128"/>
        <scheme val="minor"/>
      </rPr>
      <t>）</t>
    </r>
    <rPh sb="2" eb="4">
      <t>サクセイ</t>
    </rPh>
    <rPh sb="4" eb="6">
      <t>テジュン</t>
    </rPh>
    <rPh sb="7" eb="9">
      <t>ホウホウ</t>
    </rPh>
    <rPh sb="16" eb="19">
      <t>カンケイシャ</t>
    </rPh>
    <rPh sb="21" eb="23">
      <t>キョウギ</t>
    </rPh>
    <rPh sb="23" eb="26">
      <t>ジョウキョウトウ</t>
    </rPh>
    <phoneticPr fontId="4"/>
  </si>
  <si>
    <t>令和５年度</t>
    <phoneticPr fontId="1"/>
  </si>
  <si>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</si>
  <si>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4"/>
  </si>
  <si>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4"/>
  </si>
  <si>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</si>
  <si>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</si>
  <si>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</si>
  <si>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t>令和６年４月１日現在</t>
    <rPh sb="5" eb="6">
      <t>ガツ</t>
    </rPh>
    <rPh sb="7" eb="8">
      <t>ニチ</t>
    </rPh>
    <rPh sb="8" eb="10">
      <t>ゲンザイ</t>
    </rPh>
    <phoneticPr fontId="1"/>
  </si>
  <si>
    <t>令和５年度</t>
    <rPh sb="3" eb="4">
      <t>ネン</t>
    </rPh>
    <phoneticPr fontId="1"/>
  </si>
  <si>
    <t>　（４）　資格取得者の状況（令和６年４月１日現在）</t>
    <rPh sb="5" eb="7">
      <t>シカク</t>
    </rPh>
    <rPh sb="7" eb="9">
      <t>シュトク</t>
    </rPh>
    <rPh sb="9" eb="10">
      <t>シャ</t>
    </rPh>
    <rPh sb="11" eb="13">
      <t>ジョウキョウ</t>
    </rPh>
    <rPh sb="18" eb="19">
      <t>ヘイネン</t>
    </rPh>
    <rPh sb="19" eb="20">
      <t>ガツ</t>
    </rPh>
    <rPh sb="21" eb="22">
      <t>ヒ</t>
    </rPh>
    <rPh sb="22" eb="24">
      <t>ゲンザイ</t>
    </rPh>
    <phoneticPr fontId="1"/>
  </si>
  <si>
    <t>　（５）　同一敷地内で実施するその他の障害福祉サービス事業（令和６年４月１日現在）</t>
    <rPh sb="5" eb="7">
      <t>ドウイツ</t>
    </rPh>
    <rPh sb="7" eb="9">
      <t>シキチ</t>
    </rPh>
    <rPh sb="9" eb="10">
      <t>ナイ</t>
    </rPh>
    <rPh sb="11" eb="13">
      <t>ジッシ</t>
    </rPh>
    <rPh sb="17" eb="18">
      <t>タ</t>
    </rPh>
    <rPh sb="19" eb="21">
      <t>ショウガイ</t>
    </rPh>
    <rPh sb="21" eb="23">
      <t>フクシ</t>
    </rPh>
    <rPh sb="27" eb="29">
      <t>ジギョウ</t>
    </rPh>
    <rPh sb="34" eb="35">
      <t>ヘイネン</t>
    </rPh>
    <rPh sb="35" eb="36">
      <t>ガツ</t>
    </rPh>
    <rPh sb="37" eb="38">
      <t>ヒ</t>
    </rPh>
    <rPh sb="38" eb="40">
      <t>ゲンザイ</t>
    </rPh>
    <phoneticPr fontId="1"/>
  </si>
  <si>
    <t>令和５年度、令和６年度障害支援区分ごとの利用者状況</t>
    <rPh sb="0" eb="2">
      <t>レイワ</t>
    </rPh>
    <rPh sb="3" eb="5">
      <t>ネンド</t>
    </rPh>
    <rPh sb="11" eb="13">
      <t>ショウガイ</t>
    </rPh>
    <rPh sb="13" eb="15">
      <t>シエン</t>
    </rPh>
    <rPh sb="15" eb="17">
      <t>クブン</t>
    </rPh>
    <rPh sb="20" eb="23">
      <t>リヨウシャ</t>
    </rPh>
    <rPh sb="23" eb="25">
      <t>ジョウキョウ</t>
    </rPh>
    <phoneticPr fontId="1"/>
  </si>
  <si>
    <t>令和５年度</t>
    <rPh sb="0" eb="2">
      <t>レイワ</t>
    </rPh>
    <rPh sb="3" eb="5">
      <t>ネンド</t>
    </rPh>
    <phoneticPr fontId="1"/>
  </si>
  <si>
    <t>令和６年度</t>
    <rPh sb="0" eb="2">
      <t>レイワ</t>
    </rPh>
    <rPh sb="3" eb="5">
      <t>ネンド</t>
    </rPh>
    <phoneticPr fontId="1"/>
  </si>
  <si>
    <r>
      <t>１　建物・設備の状況　</t>
    </r>
    <r>
      <rPr>
        <sz val="12"/>
        <color theme="1"/>
        <rFont val="ＭＳ Ｐゴシック"/>
        <family val="3"/>
        <charset val="128"/>
        <scheme val="minor"/>
      </rPr>
      <t>（従たる事業所がある場合は、本書をコピーし、従たる事業所の分も作成すること）</t>
    </r>
    <rPh sb="2" eb="4">
      <t>タテモノ</t>
    </rPh>
    <rPh sb="5" eb="7">
      <t>セツビ</t>
    </rPh>
    <rPh sb="8" eb="10">
      <t>ジョウキョウ</t>
    </rPh>
    <rPh sb="12" eb="13">
      <t>ジュウ</t>
    </rPh>
    <rPh sb="15" eb="18">
      <t>ジギョウショ</t>
    </rPh>
    <rPh sb="21" eb="23">
      <t>バアイ</t>
    </rPh>
    <rPh sb="25" eb="27">
      <t>ホンショ</t>
    </rPh>
    <rPh sb="33" eb="34">
      <t>ジュウ</t>
    </rPh>
    <rPh sb="36" eb="39">
      <t>ジギョウショ</t>
    </rPh>
    <rPh sb="40" eb="41">
      <t>ブン</t>
    </rPh>
    <rPh sb="42" eb="44">
      <t>サクセイ</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</si>
  <si>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</si>
  <si>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　令和５年度中に新規契約された方及び最近計画変更された方</t>
    <phoneticPr fontId="1"/>
  </si>
  <si>
    <t>決算書、事業報告書（令和５年度）</t>
    <rPh sb="0" eb="3">
      <t>ケッサンショ</t>
    </rPh>
    <rPh sb="4" eb="6">
      <t>ジギョウ</t>
    </rPh>
    <rPh sb="6" eb="9">
      <t>ホウコクショ</t>
    </rPh>
    <phoneticPr fontId="1"/>
  </si>
  <si>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1"/>
  </si>
  <si>
    <t>※印刷方法は『別紙14　情報公表未報告減算に係る対応について』をご確認ください</t>
    <rPh sb="1" eb="3">
      <t>インサツ</t>
    </rPh>
    <rPh sb="3" eb="5">
      <t>ホウホウ</t>
    </rPh>
    <rPh sb="33" eb="35">
      <t>カクニン</t>
    </rPh>
    <phoneticPr fontId="1"/>
  </si>
  <si>
    <t>令和５年度の平均利用者数（Ｂ/Ａ）＝</t>
    <rPh sb="0" eb="2">
      <t>レイワ</t>
    </rPh>
    <rPh sb="3" eb="5">
      <t>ネンド</t>
    </rPh>
    <rPh sb="6" eb="8">
      <t>ヘイキン</t>
    </rPh>
    <rPh sb="8" eb="10">
      <t>リヨウ</t>
    </rPh>
    <rPh sb="10" eb="11">
      <t>シャ</t>
    </rPh>
    <rPh sb="11" eb="12">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</si>
</sst>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0_ "/>
    <numFmt numFmtId="178" formatCode="0_ "/>
    <numFmt numFmtId="179" formatCode="#,##0_);[Red]\(#,##0\)"/>
    <numFmt numFmtId="180" formatCode="#&quot;月&quot;"/>
    <numFmt numFmtId="181" formatCode="0.00_ "/>
    <numFmt numFmtId="182" formatCode="\(#&quot;日&quot;\)"/>
    <numFmt numFmtId="183" formatCode="#,###&quot;円&quot;"/>
    <numFmt numFmtId="184" formatCode="#,##0&quot;円&quot;"/>
    <numFmt numFmtId="185" formatCode="0_);[Red]\(0\)"/>
    <numFmt numFmtId="186" formatCode="0.00_);[Red]\(0.00\)"/>
    <numFmt numFmtId="187" formatCode="\(#,###&quot;日&quot;\)"/>
    <numFmt numFmtId="188" formatCode="0.0%"/>
    <numFmt numFmtId="189" formatCode="#,##0.0_ "/>
  </numFmts>
  <fonts count="49" x14ac:knownFonts="1">
    <font>
      <sz val="10.5"/>
      <name val="Times New Roman"/>
      <family val="1"/>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b/>
      <sz val="11"/>
      <color theme="1"/>
      <name val="ＭＳ Ｐ明朝"/>
      <family val="1"/>
      <charset val="128"/>
    </font>
    <font>
      <sz val="6"/>
      <name val="ＭＳ Ｐゴシック"/>
      <family val="2"/>
      <charset val="128"/>
      <scheme val="minor"/>
    </font>
    <font>
      <sz val="11"/>
      <color theme="1"/>
      <name val="ＭＳ Ｐゴシック"/>
      <family val="3"/>
      <charset val="128"/>
    </font>
    <font>
      <u/>
      <sz val="11"/>
      <color theme="1"/>
      <name val="ＭＳ Ｐゴシック"/>
      <family val="3"/>
      <charset val="128"/>
    </font>
    <font>
      <sz val="16"/>
      <color theme="1"/>
      <name val="ＭＳ Ｐゴシック"/>
      <family val="3"/>
      <charset val="128"/>
    </font>
    <font>
      <sz val="16"/>
      <color theme="1"/>
      <name val="ＭＳ Ｐゴシック"/>
      <family val="3"/>
      <charset val="128"/>
      <scheme val="minor"/>
    </font>
    <font>
      <sz val="10.5"/>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sz val="12"/>
      <color theme="1"/>
      <name val="ＭＳ 明朝"/>
      <family val="1"/>
      <charset val="128"/>
    </font>
    <font>
      <sz val="10.5"/>
      <color theme="1"/>
      <name val="Times New Roman"/>
      <family val="1"/>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b/>
      <sz val="14"/>
      <color theme="1"/>
      <name val="ＭＳ Ｐゴシック"/>
      <family val="3"/>
      <charset val="128"/>
    </font>
    <font>
      <b/>
      <sz val="10"/>
      <color theme="1"/>
      <name val="ＭＳ Ｐゴシック"/>
      <family val="3"/>
      <charset val="128"/>
    </font>
    <font>
      <b/>
      <sz val="11"/>
      <color theme="1"/>
      <name val="ＭＳ Ｐゴシック"/>
      <family val="3"/>
      <charset val="128"/>
    </font>
    <font>
      <sz val="8"/>
      <color theme="1"/>
      <name val="ＭＳ Ｐゴシック"/>
      <family val="3"/>
      <charset val="128"/>
    </font>
    <font>
      <b/>
      <sz val="9"/>
      <color theme="1"/>
      <name val="ＭＳ Ｐゴシック"/>
      <family val="3"/>
      <charset val="128"/>
    </font>
    <font>
      <sz val="12"/>
      <color theme="1"/>
      <name val="ＭＳ Ｐゴシック"/>
      <family val="3"/>
      <charset val="128"/>
    </font>
    <font>
      <b/>
      <u/>
      <sz val="11"/>
      <color theme="1"/>
      <name val="ＭＳ Ｐゴシック"/>
      <family val="3"/>
      <charset val="128"/>
    </font>
    <font>
      <u/>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10"/>
      <color theme="1"/>
      <name val="ＭＳ Ｐゴシック"/>
      <family val="3"/>
      <charset val="128"/>
    </font>
    <font>
      <sz val="14"/>
      <color theme="1"/>
      <name val="ＭＳ Ｐゴシック"/>
      <family val="3"/>
      <charset val="128"/>
      <scheme val="major"/>
    </font>
    <font>
      <sz val="12"/>
      <color theme="1"/>
      <name val="ＭＳ Ｐゴシック"/>
      <family val="3"/>
      <charset val="128"/>
      <scheme val="major"/>
    </font>
    <font>
      <sz val="11"/>
      <color theme="1"/>
      <name val="ＭＳ Ｐゴシック"/>
      <family val="3"/>
      <charset val="128"/>
      <scheme val="major"/>
    </font>
    <font>
      <sz val="8"/>
      <color theme="1"/>
      <name val="ＭＳ Ｐゴシック"/>
      <family val="3"/>
      <charset val="128"/>
      <scheme val="minor"/>
    </font>
    <font>
      <u/>
      <sz val="10"/>
      <color theme="1"/>
      <name val="ＭＳ Ｐゴシック"/>
      <family val="3"/>
      <charset val="128"/>
    </font>
    <font>
      <u/>
      <sz val="9"/>
      <color theme="1"/>
      <name val="ＭＳ Ｐゴシック"/>
      <family val="3"/>
      <charset val="128"/>
    </font>
    <font>
      <sz val="14"/>
      <color theme="1"/>
      <name val="ＭＳ Ｐゴシック"/>
      <family val="3"/>
      <charset val="128"/>
    </font>
    <font>
      <sz val="10.5"/>
      <color theme="1"/>
      <name val="ＭＳ Ｐゴシック"/>
      <family val="3"/>
      <charset val="128"/>
    </font>
    <font>
      <sz val="20"/>
      <color theme="1"/>
      <name val="ＭＳ Ｐゴシック"/>
      <family val="3"/>
      <charset val="128"/>
      <scheme val="minor"/>
    </font>
    <font>
      <u/>
      <sz val="11"/>
      <color theme="1"/>
      <name val="ＭＳ Ｐゴシック"/>
      <family val="3"/>
      <charset val="128"/>
      <scheme val="minor"/>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CFF66"/>
        <bgColor indexed="64"/>
      </patternFill>
    </fill>
  </fills>
  <borders count="135">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double">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dashed">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s>
  <cellStyleXfs count="18">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6" fillId="0" borderId="0">
      <alignment vertical="center"/>
    </xf>
    <xf numFmtId="0" fontId="3" fillId="0" borderId="0"/>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1310">
    <xf numFmtId="0" fontId="0" fillId="0" borderId="0" xfId="0"/>
    <xf numFmtId="0" fontId="8" fillId="0" borderId="0" xfId="6" applyFont="1" applyBorder="1" applyAlignment="1">
      <alignment horizontal="center" vertical="center"/>
    </xf>
    <xf numFmtId="0" fontId="6" fillId="0" borderId="0" xfId="6" applyFont="1" applyBorder="1" applyAlignment="1">
      <alignment horizontal="right" vertical="center"/>
    </xf>
    <xf numFmtId="0" fontId="6" fillId="0" borderId="0" xfId="6" applyFont="1" applyBorder="1" applyAlignment="1">
      <alignment horizontal="left" vertical="center"/>
    </xf>
    <xf numFmtId="0" fontId="6" fillId="0" borderId="0" xfId="6" applyFont="1" applyBorder="1" applyAlignment="1">
      <alignment vertical="center"/>
    </xf>
    <xf numFmtId="0" fontId="6" fillId="0" borderId="0" xfId="6" applyFont="1" applyBorder="1" applyAlignment="1">
      <alignment horizontal="center" vertical="center"/>
    </xf>
    <xf numFmtId="0" fontId="6" fillId="0" borderId="9" xfId="6" quotePrefix="1" applyFont="1" applyBorder="1" applyAlignment="1">
      <alignment horizontal="center" vertical="center"/>
    </xf>
    <xf numFmtId="0" fontId="6" fillId="0" borderId="10" xfId="6" quotePrefix="1" applyNumberFormat="1" applyFont="1" applyBorder="1" applyAlignment="1">
      <alignment horizontal="center" vertical="center"/>
    </xf>
    <xf numFmtId="0" fontId="6" fillId="0" borderId="11" xfId="6" quotePrefix="1" applyNumberFormat="1" applyFont="1" applyFill="1" applyBorder="1" applyAlignment="1">
      <alignment horizontal="center" vertical="center"/>
    </xf>
    <xf numFmtId="0" fontId="6" fillId="0" borderId="12" xfId="6" quotePrefix="1" applyNumberFormat="1" applyFont="1" applyBorder="1" applyAlignment="1">
      <alignment horizontal="center" vertical="center"/>
    </xf>
    <xf numFmtId="0" fontId="6" fillId="0" borderId="15" xfId="6" quotePrefix="1" applyFont="1" applyBorder="1" applyAlignment="1">
      <alignment horizontal="center" vertical="center"/>
    </xf>
    <xf numFmtId="0" fontId="6" fillId="0" borderId="16" xfId="6" quotePrefix="1" applyNumberFormat="1" applyFont="1" applyBorder="1" applyAlignment="1">
      <alignment horizontal="center" vertical="center"/>
    </xf>
    <xf numFmtId="0" fontId="6" fillId="0" borderId="14" xfId="6" applyFont="1" applyBorder="1">
      <alignment vertical="center"/>
    </xf>
    <xf numFmtId="0" fontId="6" fillId="0" borderId="15" xfId="6" quotePrefix="1" applyFont="1" applyFill="1" applyBorder="1" applyAlignment="1">
      <alignment horizontal="center" vertical="center"/>
    </xf>
    <xf numFmtId="0" fontId="6" fillId="0" borderId="16" xfId="6" quotePrefix="1" applyNumberFormat="1" applyFont="1" applyFill="1" applyBorder="1" applyAlignment="1">
      <alignment horizontal="center" vertical="center"/>
    </xf>
    <xf numFmtId="57" fontId="6" fillId="0" borderId="14" xfId="6" applyNumberFormat="1" applyFont="1" applyFill="1" applyBorder="1" applyAlignment="1">
      <alignment horizontal="left" vertical="center"/>
    </xf>
    <xf numFmtId="0" fontId="6" fillId="0" borderId="14" xfId="6" applyFont="1" applyFill="1" applyBorder="1">
      <alignment vertical="center"/>
    </xf>
    <xf numFmtId="0" fontId="7" fillId="4" borderId="24" xfId="6" applyFont="1" applyFill="1" applyBorder="1" applyAlignment="1">
      <alignment horizontal="center" vertical="center"/>
    </xf>
    <xf numFmtId="0" fontId="6" fillId="4" borderId="22" xfId="6" applyFont="1" applyFill="1" applyBorder="1" applyAlignment="1">
      <alignment horizontal="center" vertical="center"/>
    </xf>
    <xf numFmtId="0" fontId="6" fillId="4" borderId="25" xfId="6" applyFont="1" applyFill="1" applyBorder="1" applyAlignment="1">
      <alignment horizontal="center" vertical="center"/>
    </xf>
    <xf numFmtId="0" fontId="6" fillId="0" borderId="9" xfId="6" applyFont="1" applyBorder="1" applyAlignment="1">
      <alignment horizontal="left" vertical="center"/>
    </xf>
    <xf numFmtId="0" fontId="6" fillId="0" borderId="26" xfId="6" applyFont="1" applyBorder="1" applyAlignment="1">
      <alignment horizontal="left" vertical="center"/>
    </xf>
    <xf numFmtId="0" fontId="7" fillId="4" borderId="26" xfId="6" applyFont="1" applyFill="1" applyBorder="1" applyAlignment="1">
      <alignment horizontal="left" vertical="center"/>
    </xf>
    <xf numFmtId="0" fontId="7" fillId="4" borderId="27" xfId="6" applyFont="1" applyFill="1" applyBorder="1" applyAlignment="1">
      <alignment horizontal="center" vertical="center" shrinkToFit="1"/>
    </xf>
    <xf numFmtId="0" fontId="7" fillId="4" borderId="28" xfId="6" applyFont="1" applyFill="1" applyBorder="1" applyAlignment="1">
      <alignment horizontal="center" vertical="center"/>
    </xf>
    <xf numFmtId="0" fontId="10" fillId="0" borderId="0" xfId="6" applyFont="1" applyAlignment="1">
      <alignment horizontal="left" vertical="center"/>
    </xf>
    <xf numFmtId="0" fontId="10" fillId="0" borderId="0" xfId="6" applyFont="1">
      <alignment vertical="center"/>
    </xf>
    <xf numFmtId="0" fontId="6" fillId="0" borderId="0" xfId="6" quotePrefix="1" applyFont="1" applyAlignment="1">
      <alignment horizontal="right" vertical="center"/>
    </xf>
    <xf numFmtId="0" fontId="6" fillId="0" borderId="0" xfId="6" applyFont="1" applyFill="1" applyBorder="1">
      <alignment vertical="center"/>
    </xf>
    <xf numFmtId="0" fontId="6" fillId="0" borderId="0" xfId="6" applyFont="1">
      <alignment vertical="center"/>
    </xf>
    <xf numFmtId="0" fontId="13" fillId="0" borderId="0" xfId="13" applyFont="1">
      <alignment vertical="center"/>
    </xf>
    <xf numFmtId="0" fontId="9" fillId="0" borderId="0" xfId="6" applyFont="1" applyBorder="1" applyAlignment="1">
      <alignment horizontal="left" vertical="center"/>
    </xf>
    <xf numFmtId="0" fontId="7" fillId="4" borderId="25" xfId="6" applyFont="1" applyFill="1" applyBorder="1" applyAlignment="1">
      <alignment horizontal="center" vertical="center"/>
    </xf>
    <xf numFmtId="0" fontId="7" fillId="4" borderId="21" xfId="6" applyFont="1" applyFill="1" applyBorder="1" applyAlignment="1">
      <alignment horizontal="center" vertical="center"/>
    </xf>
    <xf numFmtId="0" fontId="7" fillId="4" borderId="27" xfId="6" applyFont="1" applyFill="1" applyBorder="1" applyAlignment="1">
      <alignment horizontal="center" vertical="center"/>
    </xf>
    <xf numFmtId="0" fontId="10" fillId="0" borderId="0" xfId="0" applyFont="1" applyAlignment="1">
      <alignment vertical="center"/>
    </xf>
    <xf numFmtId="0" fontId="17" fillId="0" borderId="0" xfId="0" applyFont="1"/>
    <xf numFmtId="0" fontId="10" fillId="0" borderId="0" xfId="0" applyFont="1"/>
    <xf numFmtId="0" fontId="10" fillId="0" borderId="107" xfId="0" applyFont="1" applyBorder="1" applyAlignment="1">
      <alignment vertical="center"/>
    </xf>
    <xf numFmtId="0" fontId="10" fillId="0" borderId="0" xfId="0" applyFont="1" applyBorder="1" applyAlignment="1">
      <alignment vertical="center"/>
    </xf>
    <xf numFmtId="178" fontId="20" fillId="0" borderId="0" xfId="0" applyNumberFormat="1" applyFont="1" applyBorder="1" applyAlignment="1">
      <alignment horizontal="center" vertical="center"/>
    </xf>
    <xf numFmtId="0" fontId="10" fillId="0" borderId="0" xfId="0" applyFont="1" applyBorder="1"/>
    <xf numFmtId="0" fontId="10" fillId="0" borderId="0" xfId="0" applyFont="1" applyAlignment="1"/>
    <xf numFmtId="0" fontId="10" fillId="0" borderId="7" xfId="0" applyFont="1" applyBorder="1" applyAlignment="1">
      <alignment vertical="center"/>
    </xf>
    <xf numFmtId="0" fontId="10" fillId="0" borderId="7" xfId="0" applyFont="1" applyBorder="1" applyAlignment="1"/>
    <xf numFmtId="49" fontId="10"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vertical="center"/>
    </xf>
    <xf numFmtId="49" fontId="20" fillId="0" borderId="0" xfId="0" applyNumberFormat="1"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7"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Border="1" applyAlignment="1">
      <alignment horizontal="center"/>
    </xf>
    <xf numFmtId="0" fontId="20" fillId="0" borderId="0" xfId="0" applyFont="1" applyBorder="1" applyAlignment="1"/>
    <xf numFmtId="0" fontId="10" fillId="0" borderId="7" xfId="0" applyFont="1" applyBorder="1"/>
    <xf numFmtId="0" fontId="10" fillId="0" borderId="0" xfId="16" applyFont="1">
      <alignment vertical="center"/>
    </xf>
    <xf numFmtId="0" fontId="6" fillId="0" borderId="0" xfId="16" applyFont="1">
      <alignment vertical="center"/>
    </xf>
    <xf numFmtId="0" fontId="10" fillId="0" borderId="0" xfId="16" applyFont="1" applyBorder="1" applyAlignment="1">
      <alignment horizontal="center" vertical="center"/>
    </xf>
    <xf numFmtId="0" fontId="10" fillId="0" borderId="1" xfId="16" applyFont="1" applyBorder="1" applyAlignment="1">
      <alignment horizontal="right" vertical="center"/>
    </xf>
    <xf numFmtId="0" fontId="10" fillId="0" borderId="1" xfId="16" applyFont="1" applyBorder="1" applyAlignment="1">
      <alignment horizontal="center" vertical="center"/>
    </xf>
    <xf numFmtId="0" fontId="10" fillId="0" borderId="4" xfId="16" applyFont="1" applyBorder="1" applyAlignment="1">
      <alignment horizontal="left" vertical="center"/>
    </xf>
    <xf numFmtId="0" fontId="10" fillId="0" borderId="0" xfId="16" applyFont="1" applyBorder="1" applyAlignment="1">
      <alignment horizontal="right" vertical="center"/>
    </xf>
    <xf numFmtId="0" fontId="10" fillId="0" borderId="2" xfId="16" applyFont="1" applyBorder="1" applyAlignment="1">
      <alignment horizontal="left" vertical="center"/>
    </xf>
    <xf numFmtId="0" fontId="10" fillId="0" borderId="1" xfId="16" applyFont="1" applyBorder="1">
      <alignment vertical="center"/>
    </xf>
    <xf numFmtId="0" fontId="10" fillId="0" borderId="5" xfId="16" applyFont="1" applyBorder="1" applyAlignment="1">
      <alignment vertical="center"/>
    </xf>
    <xf numFmtId="0" fontId="10" fillId="0" borderId="0" xfId="16" applyFont="1" applyBorder="1" applyAlignment="1">
      <alignment vertical="center"/>
    </xf>
    <xf numFmtId="0" fontId="10" fillId="0" borderId="0" xfId="16" applyFont="1" applyBorder="1" applyAlignment="1">
      <alignment horizontal="left" vertical="center"/>
    </xf>
    <xf numFmtId="0" fontId="10" fillId="0" borderId="2" xfId="16" applyFont="1" applyBorder="1" applyAlignment="1">
      <alignment horizontal="right" vertical="center"/>
    </xf>
    <xf numFmtId="0" fontId="10" fillId="0" borderId="1" xfId="16" applyFont="1" applyBorder="1" applyAlignment="1">
      <alignment vertical="center"/>
    </xf>
    <xf numFmtId="0" fontId="10" fillId="0" borderId="1" xfId="16" applyFont="1" applyBorder="1" applyAlignment="1">
      <alignment horizontal="left" vertical="center"/>
    </xf>
    <xf numFmtId="0" fontId="10" fillId="0" borderId="4" xfId="16" applyFont="1" applyBorder="1" applyAlignment="1">
      <alignment horizontal="right" vertical="center"/>
    </xf>
    <xf numFmtId="0" fontId="10" fillId="0" borderId="3" xfId="16" applyFont="1" applyBorder="1" applyAlignment="1">
      <alignment vertical="center"/>
    </xf>
    <xf numFmtId="0" fontId="10" fillId="0" borderId="5" xfId="16" applyFont="1" applyBorder="1" applyAlignment="1">
      <alignment horizontal="center" vertical="center"/>
    </xf>
    <xf numFmtId="0" fontId="6" fillId="0" borderId="5" xfId="16" applyFont="1" applyBorder="1">
      <alignment vertical="center"/>
    </xf>
    <xf numFmtId="0" fontId="10" fillId="0" borderId="7" xfId="16" applyFont="1" applyBorder="1" applyAlignment="1">
      <alignment horizontal="distributed" vertical="center"/>
    </xf>
    <xf numFmtId="0" fontId="10" fillId="0" borderId="7" xfId="16" applyFont="1" applyBorder="1" applyAlignment="1">
      <alignment horizontal="right" vertical="center"/>
    </xf>
    <xf numFmtId="0" fontId="10" fillId="0" borderId="7" xfId="16" applyFont="1" applyBorder="1" applyAlignment="1">
      <alignment horizontal="center" vertical="center"/>
    </xf>
    <xf numFmtId="0" fontId="10" fillId="0" borderId="7" xfId="16" applyFont="1" applyBorder="1" applyAlignment="1">
      <alignment horizontal="left" vertical="center"/>
    </xf>
    <xf numFmtId="0" fontId="10" fillId="0" borderId="8" xfId="16" applyFont="1" applyBorder="1" applyAlignment="1">
      <alignment horizontal="left" vertical="center"/>
    </xf>
    <xf numFmtId="0" fontId="10" fillId="0" borderId="6" xfId="16" applyFont="1" applyBorder="1" applyAlignment="1">
      <alignment vertical="center"/>
    </xf>
    <xf numFmtId="0" fontId="21" fillId="0" borderId="0" xfId="17" applyFont="1" applyAlignment="1">
      <alignment horizontal="center" vertical="center"/>
    </xf>
    <xf numFmtId="0" fontId="22" fillId="0" borderId="0" xfId="0" applyFont="1"/>
    <xf numFmtId="0" fontId="24" fillId="0" borderId="0" xfId="17" applyFont="1" applyBorder="1" applyAlignment="1">
      <alignment horizontal="center" vertical="center"/>
    </xf>
    <xf numFmtId="0" fontId="24" fillId="0" borderId="0" xfId="17" applyFont="1" applyFill="1" applyBorder="1" applyAlignment="1">
      <alignment horizontal="center" vertical="center" shrinkToFit="1"/>
    </xf>
    <xf numFmtId="0" fontId="24" fillId="0" borderId="30" xfId="17" applyFont="1" applyFill="1" applyBorder="1" applyAlignment="1">
      <alignment vertical="center" shrinkToFit="1"/>
    </xf>
    <xf numFmtId="0" fontId="24" fillId="0" borderId="0" xfId="17" applyFont="1" applyFill="1" applyBorder="1" applyAlignment="1">
      <alignment vertical="center" shrinkToFit="1"/>
    </xf>
    <xf numFmtId="0" fontId="23" fillId="0" borderId="0" xfId="17" applyFont="1" applyFill="1" applyBorder="1" applyAlignment="1">
      <alignment horizontal="right" vertical="center" shrinkToFit="1"/>
    </xf>
    <xf numFmtId="0" fontId="24" fillId="0" borderId="30" xfId="17" applyFont="1" applyFill="1" applyBorder="1" applyAlignment="1">
      <alignment horizontal="center" vertical="center" shrinkToFit="1"/>
    </xf>
    <xf numFmtId="0" fontId="23" fillId="0" borderId="31" xfId="17" applyFont="1" applyFill="1" applyBorder="1" applyAlignment="1">
      <alignment horizontal="center" vertical="center" shrinkToFit="1"/>
    </xf>
    <xf numFmtId="0" fontId="23" fillId="0" borderId="32" xfId="17" applyFont="1" applyFill="1" applyBorder="1" applyAlignment="1">
      <alignment horizontal="center" vertical="center" shrinkToFit="1"/>
    </xf>
    <xf numFmtId="0" fontId="23" fillId="0" borderId="33" xfId="17" applyFont="1" applyFill="1" applyBorder="1" applyAlignment="1">
      <alignment horizontal="center" vertical="center" shrinkToFit="1"/>
    </xf>
    <xf numFmtId="0" fontId="23" fillId="0" borderId="34" xfId="17" applyFont="1" applyFill="1" applyBorder="1" applyAlignment="1">
      <alignment horizontal="center" vertical="center" shrinkToFit="1"/>
    </xf>
    <xf numFmtId="0" fontId="23" fillId="5" borderId="35" xfId="17" applyFont="1" applyFill="1" applyBorder="1" applyAlignment="1">
      <alignment horizontal="center" vertical="center" shrinkToFit="1"/>
    </xf>
    <xf numFmtId="0" fontId="23" fillId="5" borderId="3" xfId="17" applyFont="1" applyFill="1" applyBorder="1" applyAlignment="1">
      <alignment horizontal="center" vertical="center" shrinkToFit="1"/>
    </xf>
    <xf numFmtId="0" fontId="23" fillId="5" borderId="20" xfId="17" applyFont="1" applyFill="1" applyBorder="1" applyAlignment="1">
      <alignment horizontal="center" vertical="center" shrinkToFit="1"/>
    </xf>
    <xf numFmtId="0" fontId="23" fillId="2" borderId="36" xfId="17" applyFont="1" applyFill="1" applyBorder="1" applyAlignment="1">
      <alignment horizontal="center" vertical="center" shrinkToFit="1"/>
    </xf>
    <xf numFmtId="0" fontId="23" fillId="2" borderId="22" xfId="17" applyFont="1" applyFill="1" applyBorder="1" applyAlignment="1">
      <alignment horizontal="center" vertical="center" shrinkToFit="1"/>
    </xf>
    <xf numFmtId="0" fontId="23" fillId="2" borderId="25" xfId="17" applyFont="1" applyFill="1" applyBorder="1" applyAlignment="1">
      <alignment horizontal="center" vertical="center" shrinkToFit="1"/>
    </xf>
    <xf numFmtId="0" fontId="23" fillId="2" borderId="37" xfId="17" applyFont="1" applyFill="1" applyBorder="1" applyAlignment="1">
      <alignment horizontal="center" vertical="center" shrinkToFit="1"/>
    </xf>
    <xf numFmtId="0" fontId="23" fillId="2" borderId="23" xfId="17" applyFont="1" applyFill="1" applyBorder="1" applyAlignment="1">
      <alignment horizontal="center" vertical="center" shrinkToFit="1"/>
    </xf>
    <xf numFmtId="0" fontId="23" fillId="0" borderId="24" xfId="17" applyFont="1" applyFill="1" applyBorder="1" applyAlignment="1">
      <alignment horizontal="center" vertical="center" shrinkToFit="1"/>
    </xf>
    <xf numFmtId="0" fontId="23" fillId="0" borderId="38" xfId="17" applyFont="1" applyFill="1" applyBorder="1" applyAlignment="1">
      <alignment horizontal="center" vertical="center" shrinkToFit="1"/>
    </xf>
    <xf numFmtId="0" fontId="23" fillId="2" borderId="34" xfId="17" applyFont="1" applyFill="1" applyBorder="1" applyAlignment="1">
      <alignment horizontal="center" vertical="center" shrinkToFit="1"/>
    </xf>
    <xf numFmtId="0" fontId="23" fillId="2" borderId="31" xfId="17" applyFont="1" applyFill="1" applyBorder="1" applyAlignment="1">
      <alignment horizontal="center" vertical="center" shrinkToFit="1"/>
    </xf>
    <xf numFmtId="0" fontId="23" fillId="2" borderId="32" xfId="17" applyFont="1" applyFill="1" applyBorder="1" applyAlignment="1">
      <alignment horizontal="center" vertical="center" shrinkToFit="1"/>
    </xf>
    <xf numFmtId="0" fontId="23" fillId="2" borderId="38" xfId="17" applyFont="1" applyFill="1" applyBorder="1" applyAlignment="1">
      <alignment horizontal="center" vertical="center" shrinkToFit="1"/>
    </xf>
    <xf numFmtId="0" fontId="23" fillId="2" borderId="8" xfId="17" applyFont="1" applyFill="1" applyBorder="1" applyAlignment="1">
      <alignment horizontal="center" vertical="center" shrinkToFit="1"/>
    </xf>
    <xf numFmtId="0" fontId="23" fillId="2" borderId="9" xfId="17" applyFont="1" applyFill="1" applyBorder="1" applyAlignment="1">
      <alignment horizontal="center" vertical="center" shrinkToFit="1"/>
    </xf>
    <xf numFmtId="0" fontId="23" fillId="2" borderId="33" xfId="17" applyFont="1" applyFill="1" applyBorder="1" applyAlignment="1">
      <alignment horizontal="center" vertical="center" shrinkToFit="1"/>
    </xf>
    <xf numFmtId="0" fontId="23" fillId="0" borderId="39" xfId="17" applyFont="1" applyFill="1" applyBorder="1" applyAlignment="1">
      <alignment horizontal="center" vertical="center" shrinkToFit="1"/>
    </xf>
    <xf numFmtId="0" fontId="23" fillId="0" borderId="4" xfId="17" applyFont="1" applyFill="1" applyBorder="1" applyAlignment="1">
      <alignment horizontal="center" vertical="center" shrinkToFit="1"/>
    </xf>
    <xf numFmtId="0" fontId="23" fillId="2" borderId="40" xfId="17" applyFont="1" applyFill="1" applyBorder="1" applyAlignment="1">
      <alignment horizontal="center" vertical="center" shrinkToFit="1"/>
    </xf>
    <xf numFmtId="0" fontId="23" fillId="2" borderId="10" xfId="17" applyFont="1" applyFill="1" applyBorder="1" applyAlignment="1">
      <alignment horizontal="center" vertical="center" shrinkToFit="1"/>
    </xf>
    <xf numFmtId="0" fontId="23" fillId="2" borderId="11" xfId="17" applyFont="1" applyFill="1" applyBorder="1" applyAlignment="1">
      <alignment horizontal="center" vertical="center" shrinkToFit="1"/>
    </xf>
    <xf numFmtId="0" fontId="23" fillId="2" borderId="4" xfId="17" applyFont="1" applyFill="1" applyBorder="1" applyAlignment="1">
      <alignment horizontal="center" vertical="center" shrinkToFit="1"/>
    </xf>
    <xf numFmtId="0" fontId="23" fillId="2" borderId="15" xfId="17" applyFont="1" applyFill="1" applyBorder="1" applyAlignment="1">
      <alignment horizontal="center" vertical="center" shrinkToFit="1"/>
    </xf>
    <xf numFmtId="0" fontId="23" fillId="0" borderId="41" xfId="17" applyFont="1" applyFill="1" applyBorder="1" applyAlignment="1">
      <alignment horizontal="center" vertical="center" shrinkToFit="1"/>
    </xf>
    <xf numFmtId="0" fontId="23" fillId="2" borderId="16" xfId="17" applyFont="1" applyFill="1" applyBorder="1" applyAlignment="1">
      <alignment horizontal="center" vertical="center" shrinkToFit="1"/>
    </xf>
    <xf numFmtId="0" fontId="23" fillId="0" borderId="22" xfId="17" applyFont="1" applyFill="1" applyBorder="1" applyAlignment="1">
      <alignment horizontal="center" vertical="center" shrinkToFit="1"/>
    </xf>
    <xf numFmtId="0" fontId="23" fillId="0" borderId="25" xfId="17" applyFont="1" applyFill="1" applyBorder="1" applyAlignment="1">
      <alignment horizontal="center" vertical="center" shrinkToFit="1"/>
    </xf>
    <xf numFmtId="0" fontId="23" fillId="0" borderId="25" xfId="17" applyNumberFormat="1" applyFont="1" applyFill="1" applyBorder="1" applyAlignment="1">
      <alignment horizontal="center" vertical="center" shrinkToFit="1"/>
    </xf>
    <xf numFmtId="0" fontId="23" fillId="0" borderId="37" xfId="17" applyFont="1" applyFill="1" applyBorder="1" applyAlignment="1">
      <alignment horizontal="center" vertical="center" shrinkToFit="1"/>
    </xf>
    <xf numFmtId="0" fontId="23" fillId="0" borderId="36" xfId="17" applyFont="1" applyFill="1" applyBorder="1" applyAlignment="1">
      <alignment horizontal="center" vertical="center" shrinkToFit="1"/>
    </xf>
    <xf numFmtId="0" fontId="21" fillId="0" borderId="28" xfId="17" applyFont="1" applyFill="1" applyBorder="1" applyAlignment="1">
      <alignment horizontal="center" vertical="center" shrinkToFit="1"/>
    </xf>
    <xf numFmtId="0" fontId="21" fillId="0" borderId="28" xfId="17" applyFont="1" applyFill="1" applyBorder="1">
      <alignment vertical="center"/>
    </xf>
    <xf numFmtId="0" fontId="21" fillId="0" borderId="28" xfId="17" applyNumberFormat="1" applyFont="1" applyFill="1" applyBorder="1">
      <alignment vertical="center"/>
    </xf>
    <xf numFmtId="0" fontId="21" fillId="0" borderId="28" xfId="17" applyFont="1" applyFill="1" applyBorder="1" applyAlignment="1">
      <alignment horizontal="center" vertical="center"/>
    </xf>
    <xf numFmtId="0" fontId="21" fillId="0" borderId="0" xfId="17" applyFont="1" applyFill="1" applyBorder="1" applyAlignment="1">
      <alignment horizontal="center" vertical="center"/>
    </xf>
    <xf numFmtId="0" fontId="23" fillId="0" borderId="0" xfId="17" applyFont="1" applyAlignment="1">
      <alignment vertical="center" wrapText="1"/>
    </xf>
    <xf numFmtId="0" fontId="23" fillId="0" borderId="0" xfId="17" applyFont="1" applyAlignment="1">
      <alignment horizontal="left" vertical="center" wrapText="1"/>
    </xf>
    <xf numFmtId="0" fontId="23" fillId="0" borderId="0" xfId="17" applyFont="1" applyAlignment="1">
      <alignment vertical="center" wrapText="1" shrinkToFit="1"/>
    </xf>
    <xf numFmtId="0" fontId="26" fillId="0" borderId="0" xfId="17" applyFont="1">
      <alignment vertical="center"/>
    </xf>
    <xf numFmtId="0" fontId="26" fillId="0" borderId="0" xfId="17" applyFont="1" applyFill="1" applyBorder="1" applyAlignment="1">
      <alignment vertical="center" wrapText="1" shrinkToFit="1"/>
    </xf>
    <xf numFmtId="0" fontId="21" fillId="0" borderId="0" xfId="17" applyFont="1">
      <alignment vertical="center"/>
    </xf>
    <xf numFmtId="0" fontId="6" fillId="0" borderId="13" xfId="6" applyNumberFormat="1" applyFont="1" applyBorder="1" applyAlignment="1">
      <alignment horizontal="center" vertical="center"/>
    </xf>
    <xf numFmtId="0" fontId="6" fillId="0" borderId="6" xfId="6" applyNumberFormat="1" applyFont="1" applyBorder="1" applyAlignment="1">
      <alignment horizontal="center" vertical="center"/>
    </xf>
    <xf numFmtId="0" fontId="6" fillId="0" borderId="12" xfId="6" applyNumberFormat="1" applyFont="1" applyBorder="1" applyAlignment="1">
      <alignment horizontal="center" vertical="center"/>
    </xf>
    <xf numFmtId="57" fontId="6" fillId="0" borderId="14" xfId="6" applyNumberFormat="1" applyFont="1" applyBorder="1" applyAlignment="1">
      <alignment horizontal="left" vertical="center"/>
    </xf>
    <xf numFmtId="0" fontId="6" fillId="0" borderId="10" xfId="6" applyNumberFormat="1" applyFont="1" applyBorder="1" applyAlignment="1">
      <alignment horizontal="center" vertical="center"/>
    </xf>
    <xf numFmtId="0" fontId="6" fillId="0" borderId="11" xfId="6" applyNumberFormat="1" applyFont="1" applyBorder="1" applyAlignment="1">
      <alignment horizontal="center" vertical="center"/>
    </xf>
    <xf numFmtId="0" fontId="6" fillId="0" borderId="16" xfId="6" applyNumberFormat="1" applyFont="1" applyBorder="1" applyAlignment="1">
      <alignment horizontal="center" vertical="center"/>
    </xf>
    <xf numFmtId="0" fontId="6" fillId="0" borderId="10" xfId="6" applyNumberFormat="1" applyFont="1" applyFill="1" applyBorder="1" applyAlignment="1">
      <alignment horizontal="center" vertical="center"/>
    </xf>
    <xf numFmtId="0" fontId="6" fillId="0" borderId="11" xfId="6" applyNumberFormat="1" applyFont="1" applyFill="1" applyBorder="1" applyAlignment="1">
      <alignment horizontal="center" vertical="center"/>
    </xf>
    <xf numFmtId="0" fontId="6" fillId="0" borderId="16" xfId="6" applyNumberFormat="1" applyFont="1" applyFill="1" applyBorder="1" applyAlignment="1">
      <alignment horizontal="center" vertical="center"/>
    </xf>
    <xf numFmtId="0" fontId="6" fillId="0" borderId="0" xfId="6" applyFont="1" applyFill="1">
      <alignment vertical="center"/>
    </xf>
    <xf numFmtId="0" fontId="6" fillId="0" borderId="17" xfId="6" applyNumberFormat="1" applyFont="1" applyFill="1" applyBorder="1" applyAlignment="1">
      <alignment horizontal="center" vertical="center"/>
    </xf>
    <xf numFmtId="0" fontId="6" fillId="0" borderId="18" xfId="6" applyNumberFormat="1" applyFont="1" applyFill="1" applyBorder="1" applyAlignment="1">
      <alignment horizontal="center" vertical="center"/>
    </xf>
    <xf numFmtId="0" fontId="6" fillId="0" borderId="19" xfId="6" applyNumberFormat="1" applyFont="1" applyFill="1" applyBorder="1" applyAlignment="1">
      <alignment horizontal="center" vertical="center"/>
    </xf>
    <xf numFmtId="0" fontId="6" fillId="0" borderId="3" xfId="6" applyNumberFormat="1" applyFont="1" applyFill="1" applyBorder="1" applyAlignment="1">
      <alignment horizontal="center" vertical="center"/>
    </xf>
    <xf numFmtId="0" fontId="6" fillId="0" borderId="20" xfId="6" applyNumberFormat="1" applyFont="1" applyFill="1" applyBorder="1" applyAlignment="1">
      <alignment horizontal="center" vertical="center"/>
    </xf>
    <xf numFmtId="0" fontId="6" fillId="4" borderId="23" xfId="6" applyFont="1" applyFill="1" applyBorder="1" applyAlignment="1">
      <alignment horizontal="center" vertical="center"/>
    </xf>
    <xf numFmtId="0" fontId="6" fillId="0" borderId="15" xfId="6" applyFont="1" applyBorder="1" applyAlignment="1">
      <alignment horizontal="left" vertical="center" shrinkToFit="1"/>
    </xf>
    <xf numFmtId="0" fontId="6" fillId="0" borderId="29" xfId="6" applyFont="1" applyBorder="1">
      <alignment vertical="center"/>
    </xf>
    <xf numFmtId="0" fontId="6" fillId="4" borderId="11" xfId="6" applyFont="1" applyFill="1" applyBorder="1">
      <alignment vertical="center"/>
    </xf>
    <xf numFmtId="0" fontId="6" fillId="0" borderId="0" xfId="0" applyFont="1"/>
    <xf numFmtId="0" fontId="6" fillId="6" borderId="11" xfId="0" applyFont="1" applyFill="1" applyBorder="1" applyAlignment="1">
      <alignment horizontal="center" vertical="center"/>
    </xf>
    <xf numFmtId="0" fontId="10" fillId="0" borderId="11" xfId="0" applyFont="1" applyBorder="1" applyAlignment="1">
      <alignment vertical="center"/>
    </xf>
    <xf numFmtId="0" fontId="10" fillId="0" borderId="11" xfId="0" applyFont="1" applyBorder="1" applyAlignment="1">
      <alignment horizontal="center" vertical="center"/>
    </xf>
    <xf numFmtId="0" fontId="20" fillId="0" borderId="11" xfId="0" applyFont="1" applyBorder="1" applyAlignment="1">
      <alignment horizontal="center" vertical="center"/>
    </xf>
    <xf numFmtId="0" fontId="34"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xf numFmtId="0" fontId="35" fillId="0" borderId="11" xfId="0" applyFont="1" applyBorder="1" applyAlignment="1">
      <alignment horizontal="right" vertical="center" wrapText="1"/>
    </xf>
    <xf numFmtId="0" fontId="6" fillId="0" borderId="0" xfId="0" applyFont="1" applyAlignment="1">
      <alignment vertical="center"/>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6" fillId="0" borderId="11" xfId="0" applyFont="1" applyBorder="1" applyAlignment="1">
      <alignment horizontal="right" vertical="center" wrapText="1"/>
    </xf>
    <xf numFmtId="0" fontId="6" fillId="0" borderId="11" xfId="0" applyFont="1" applyBorder="1" applyAlignment="1">
      <alignment vertical="center"/>
    </xf>
    <xf numFmtId="0" fontId="6" fillId="8" borderId="0" xfId="0" applyFont="1" applyFill="1"/>
    <xf numFmtId="0" fontId="6" fillId="8" borderId="0" xfId="0" applyFont="1" applyFill="1" applyAlignment="1">
      <alignment horizontal="center"/>
    </xf>
    <xf numFmtId="0" fontId="6" fillId="8" borderId="0" xfId="0" applyFont="1" applyFill="1" applyAlignment="1">
      <alignment horizontal="right"/>
    </xf>
    <xf numFmtId="0" fontId="6" fillId="8" borderId="0" xfId="0" applyFont="1" applyFill="1" applyBorder="1" applyAlignment="1"/>
    <xf numFmtId="0" fontId="35" fillId="8" borderId="11" xfId="0" applyFont="1" applyFill="1" applyBorder="1" applyAlignment="1">
      <alignment horizontal="right" vertical="center" wrapText="1"/>
    </xf>
    <xf numFmtId="0" fontId="6" fillId="8" borderId="11" xfId="0" applyFont="1" applyFill="1" applyBorder="1" applyAlignment="1">
      <alignment vertical="center" wrapText="1"/>
    </xf>
    <xf numFmtId="0" fontId="6" fillId="8" borderId="11" xfId="0" applyFont="1" applyFill="1" applyBorder="1" applyAlignment="1">
      <alignment horizontal="center" vertical="center" wrapText="1"/>
    </xf>
    <xf numFmtId="0" fontId="6" fillId="8" borderId="11" xfId="0" applyFont="1" applyFill="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left" vertical="center" indent="1"/>
    </xf>
    <xf numFmtId="0" fontId="6" fillId="0" borderId="69" xfId="0" applyFont="1" applyBorder="1" applyAlignment="1">
      <alignment horizontal="center" vertical="center"/>
    </xf>
    <xf numFmtId="0" fontId="35" fillId="0" borderId="11" xfId="0" applyFont="1" applyBorder="1" applyAlignment="1">
      <alignment vertical="center" wrapText="1"/>
    </xf>
    <xf numFmtId="0" fontId="6" fillId="0" borderId="40" xfId="0" applyFont="1" applyBorder="1" applyAlignment="1">
      <alignment horizontal="center" vertical="center"/>
    </xf>
    <xf numFmtId="0" fontId="6" fillId="0" borderId="0" xfId="0" applyFont="1" applyBorder="1" applyAlignment="1">
      <alignment horizontal="left" vertical="center" indent="1"/>
    </xf>
    <xf numFmtId="0" fontId="22" fillId="0" borderId="0" xfId="0" applyFont="1" applyBorder="1" applyAlignment="1">
      <alignment horizontal="left" vertical="center" inden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35" fillId="0" borderId="11" xfId="0" applyFont="1" applyBorder="1" applyAlignment="1">
      <alignment horizontal="center" vertical="center"/>
    </xf>
    <xf numFmtId="0" fontId="36" fillId="0" borderId="0" xfId="0" applyFont="1" applyAlignment="1">
      <alignment vertical="center"/>
    </xf>
    <xf numFmtId="0" fontId="32" fillId="0" borderId="0" xfId="14" applyFont="1">
      <alignment vertical="center"/>
    </xf>
    <xf numFmtId="0" fontId="13" fillId="0" borderId="0" xfId="14" applyFont="1">
      <alignment vertical="center"/>
    </xf>
    <xf numFmtId="49" fontId="32" fillId="0" borderId="0" xfId="14" applyNumberFormat="1" applyFont="1" applyAlignment="1">
      <alignment horizontal="right" vertical="center"/>
    </xf>
    <xf numFmtId="0" fontId="32" fillId="0" borderId="0" xfId="14" applyFont="1" applyAlignment="1">
      <alignment vertical="center"/>
    </xf>
    <xf numFmtId="0" fontId="32" fillId="0" borderId="0" xfId="14" applyFont="1" applyAlignment="1">
      <alignment horizontal="distributed" vertical="center"/>
    </xf>
    <xf numFmtId="0" fontId="32" fillId="0" borderId="7" xfId="14" applyFont="1" applyBorder="1" applyAlignment="1">
      <alignment vertical="center"/>
    </xf>
    <xf numFmtId="0" fontId="32" fillId="0" borderId="7" xfId="14" applyFont="1" applyBorder="1">
      <alignment vertical="center"/>
    </xf>
    <xf numFmtId="0" fontId="32" fillId="0" borderId="0" xfId="14" applyFont="1" applyBorder="1" applyAlignment="1">
      <alignment horizontal="center" vertical="center"/>
    </xf>
    <xf numFmtId="0" fontId="32" fillId="0" borderId="0" xfId="14" applyFont="1" applyBorder="1" applyAlignment="1">
      <alignment vertical="center"/>
    </xf>
    <xf numFmtId="0" fontId="37" fillId="0" borderId="0" xfId="14" applyFont="1" applyAlignment="1">
      <alignment vertical="top"/>
    </xf>
    <xf numFmtId="0" fontId="13" fillId="0" borderId="0" xfId="14" applyFont="1" applyAlignment="1">
      <alignment vertical="center"/>
    </xf>
    <xf numFmtId="0" fontId="13" fillId="0" borderId="0" xfId="14" applyFont="1" applyAlignment="1">
      <alignment horizontal="distributed" vertical="center"/>
    </xf>
    <xf numFmtId="0" fontId="32" fillId="0" borderId="0" xfId="14" applyFont="1" applyBorder="1">
      <alignment vertical="center"/>
    </xf>
    <xf numFmtId="0" fontId="38" fillId="0" borderId="0" xfId="14" applyFont="1" applyBorder="1" applyAlignment="1">
      <alignment vertical="center"/>
    </xf>
    <xf numFmtId="0" fontId="32" fillId="0" borderId="0" xfId="14" applyFont="1" applyBorder="1" applyAlignment="1">
      <alignment horizontal="right" vertical="center"/>
    </xf>
    <xf numFmtId="0" fontId="32" fillId="0" borderId="0" xfId="14" applyFont="1" applyBorder="1" applyAlignment="1">
      <alignment horizontal="left" vertical="center"/>
    </xf>
    <xf numFmtId="0" fontId="32" fillId="0" borderId="101" xfId="14" applyFont="1" applyBorder="1" applyAlignment="1">
      <alignment vertical="center"/>
    </xf>
    <xf numFmtId="0" fontId="32" fillId="0" borderId="54" xfId="14" applyFont="1" applyBorder="1" applyAlignment="1">
      <alignment horizontal="distributed" vertical="center"/>
    </xf>
    <xf numFmtId="0" fontId="32" fillId="0" borderId="55" xfId="14" applyFont="1" applyBorder="1">
      <alignment vertical="center"/>
    </xf>
    <xf numFmtId="0" fontId="32" fillId="0" borderId="1" xfId="14" applyFont="1" applyBorder="1" applyAlignment="1">
      <alignment vertical="center"/>
    </xf>
    <xf numFmtId="0" fontId="32" fillId="0" borderId="1" xfId="14" applyFont="1" applyBorder="1" applyAlignment="1">
      <alignment horizontal="right" vertical="center"/>
    </xf>
    <xf numFmtId="0" fontId="32" fillId="0" borderId="1" xfId="14" applyFont="1" applyBorder="1" applyAlignment="1">
      <alignment horizontal="left" vertical="center"/>
    </xf>
    <xf numFmtId="0" fontId="32" fillId="0" borderId="57" xfId="14" applyFont="1" applyBorder="1" applyAlignment="1">
      <alignment vertical="center"/>
    </xf>
    <xf numFmtId="0" fontId="32" fillId="0" borderId="40" xfId="14" applyFont="1" applyBorder="1" applyAlignment="1">
      <alignment horizontal="distributed" vertical="center"/>
    </xf>
    <xf numFmtId="0" fontId="32" fillId="0" borderId="56" xfId="14" applyFont="1" applyBorder="1">
      <alignment vertical="center"/>
    </xf>
    <xf numFmtId="0" fontId="32" fillId="0" borderId="40" xfId="14" applyFont="1" applyBorder="1" applyAlignment="1">
      <alignment vertical="center"/>
    </xf>
    <xf numFmtId="0" fontId="32" fillId="0" borderId="1" xfId="14" applyFont="1" applyBorder="1">
      <alignment vertical="center"/>
    </xf>
    <xf numFmtId="0" fontId="32" fillId="0" borderId="56" xfId="14" applyFont="1" applyBorder="1" applyAlignment="1">
      <alignment vertical="center"/>
    </xf>
    <xf numFmtId="0" fontId="32" fillId="0" borderId="30" xfId="14" applyFont="1" applyBorder="1" applyAlignment="1">
      <alignment vertical="center"/>
    </xf>
    <xf numFmtId="0" fontId="32" fillId="0" borderId="1" xfId="14" applyFont="1" applyBorder="1" applyAlignment="1">
      <alignment horizontal="distributed" vertical="center"/>
    </xf>
    <xf numFmtId="0" fontId="32" fillId="0" borderId="57" xfId="14" applyFont="1" applyBorder="1">
      <alignment vertical="center"/>
    </xf>
    <xf numFmtId="0" fontId="32" fillId="0" borderId="30" xfId="14" applyFont="1" applyBorder="1">
      <alignment vertical="center"/>
    </xf>
    <xf numFmtId="0" fontId="32" fillId="0" borderId="66" xfId="14" applyFont="1" applyBorder="1" applyAlignment="1">
      <alignment horizontal="distributed" vertical="center"/>
    </xf>
    <xf numFmtId="0" fontId="32" fillId="0" borderId="66" xfId="14" applyFont="1" applyBorder="1">
      <alignment vertical="center"/>
    </xf>
    <xf numFmtId="0" fontId="32" fillId="0" borderId="66" xfId="14" applyFont="1" applyBorder="1" applyAlignment="1">
      <alignment vertical="center"/>
    </xf>
    <xf numFmtId="0" fontId="32" fillId="0" borderId="67" xfId="14" applyFont="1" applyBorder="1">
      <alignment vertical="center"/>
    </xf>
    <xf numFmtId="0" fontId="32" fillId="0" borderId="79" xfId="14" applyFont="1" applyBorder="1" applyAlignment="1">
      <alignment horizontal="distributed" vertical="center"/>
    </xf>
    <xf numFmtId="0" fontId="32" fillId="0" borderId="66" xfId="14" applyFont="1" applyBorder="1" applyAlignment="1">
      <alignment horizontal="right" vertical="center"/>
    </xf>
    <xf numFmtId="0" fontId="32" fillId="0" borderId="68" xfId="14" applyFont="1" applyBorder="1">
      <alignment vertical="center"/>
    </xf>
    <xf numFmtId="0" fontId="32" fillId="0" borderId="0" xfId="14" applyFont="1" applyAlignment="1">
      <alignment horizontal="center" vertical="center"/>
    </xf>
    <xf numFmtId="0" fontId="32" fillId="0" borderId="59" xfId="14" applyFont="1" applyBorder="1">
      <alignment vertical="center"/>
    </xf>
    <xf numFmtId="0" fontId="32" fillId="0" borderId="28" xfId="14" applyFont="1" applyBorder="1">
      <alignment vertical="center"/>
    </xf>
    <xf numFmtId="0" fontId="32" fillId="0" borderId="60" xfId="14" applyFont="1" applyBorder="1">
      <alignment vertical="center"/>
    </xf>
    <xf numFmtId="0" fontId="32" fillId="0" borderId="28" xfId="14" applyFont="1" applyBorder="1" applyAlignment="1">
      <alignment horizontal="distributed" vertical="center"/>
    </xf>
    <xf numFmtId="0" fontId="32" fillId="0" borderId="61" xfId="14" applyFont="1" applyBorder="1" applyAlignment="1">
      <alignment horizontal="distributed" vertical="center"/>
    </xf>
    <xf numFmtId="0" fontId="32" fillId="0" borderId="62" xfId="14" applyFont="1" applyBorder="1" applyAlignment="1">
      <alignment horizontal="distributed" vertical="center"/>
    </xf>
    <xf numFmtId="0" fontId="32" fillId="0" borderId="63" xfId="14" applyFont="1" applyBorder="1">
      <alignment vertical="center"/>
    </xf>
    <xf numFmtId="0" fontId="32" fillId="0" borderId="58" xfId="14" applyFont="1" applyBorder="1">
      <alignment vertical="center"/>
    </xf>
    <xf numFmtId="0" fontId="32" fillId="0" borderId="46" xfId="14" applyFont="1" applyBorder="1">
      <alignment vertical="center"/>
    </xf>
    <xf numFmtId="0" fontId="32" fillId="0" borderId="58" xfId="14" applyFont="1" applyBorder="1" applyAlignment="1">
      <alignment horizontal="center" vertical="center"/>
    </xf>
    <xf numFmtId="0" fontId="32" fillId="0" borderId="43" xfId="14" applyFont="1" applyBorder="1" applyAlignment="1">
      <alignment vertical="center"/>
    </xf>
    <xf numFmtId="0" fontId="32" fillId="0" borderId="64" xfId="14" applyFont="1" applyBorder="1" applyAlignment="1">
      <alignment vertical="center"/>
    </xf>
    <xf numFmtId="0" fontId="32" fillId="0" borderId="65" xfId="14" applyFont="1" applyBorder="1" applyAlignment="1">
      <alignment vertical="center"/>
    </xf>
    <xf numFmtId="49" fontId="32" fillId="0" borderId="0" xfId="14" applyNumberFormat="1" applyFont="1" applyAlignment="1">
      <alignment vertical="center"/>
    </xf>
    <xf numFmtId="0" fontId="32" fillId="0" borderId="7" xfId="14" applyFont="1" applyBorder="1" applyAlignment="1">
      <alignment horizontal="center" vertical="center"/>
    </xf>
    <xf numFmtId="0" fontId="13" fillId="0" borderId="58" xfId="14" applyFont="1" applyBorder="1" applyAlignment="1">
      <alignment vertical="center"/>
    </xf>
    <xf numFmtId="0" fontId="32" fillId="0" borderId="31" xfId="14" applyFont="1" applyBorder="1" applyAlignment="1">
      <alignment vertical="center"/>
    </xf>
    <xf numFmtId="0" fontId="32" fillId="0" borderId="32" xfId="14" applyFont="1" applyBorder="1" applyAlignment="1">
      <alignment vertical="center"/>
    </xf>
    <xf numFmtId="0" fontId="32" fillId="0" borderId="0" xfId="14" applyFont="1" applyBorder="1" applyAlignment="1">
      <alignment vertical="center" wrapText="1"/>
    </xf>
    <xf numFmtId="0" fontId="32" fillId="0" borderId="0" xfId="14" quotePrefix="1" applyFont="1" applyAlignment="1">
      <alignment horizontal="right" vertical="center"/>
    </xf>
    <xf numFmtId="0" fontId="39" fillId="0" borderId="0" xfId="14" applyFont="1" applyBorder="1">
      <alignment vertical="center"/>
    </xf>
    <xf numFmtId="0" fontId="40" fillId="0" borderId="0" xfId="14" applyFont="1">
      <alignment vertical="center"/>
    </xf>
    <xf numFmtId="0" fontId="41" fillId="0" borderId="0" xfId="14" applyFont="1">
      <alignment vertical="center"/>
    </xf>
    <xf numFmtId="0" fontId="40" fillId="0" borderId="0" xfId="14" applyFont="1" applyAlignment="1">
      <alignment horizontal="right" vertical="center"/>
    </xf>
    <xf numFmtId="0" fontId="40" fillId="0" borderId="11" xfId="14" applyFont="1" applyBorder="1" applyAlignment="1">
      <alignment horizontal="center" vertical="center"/>
    </xf>
    <xf numFmtId="0" fontId="40" fillId="0" borderId="3" xfId="14" applyFont="1" applyBorder="1">
      <alignment vertical="center"/>
    </xf>
    <xf numFmtId="0" fontId="40" fillId="0" borderId="3" xfId="14" applyFont="1" applyBorder="1" applyAlignment="1">
      <alignment horizontal="center" vertical="center"/>
    </xf>
    <xf numFmtId="0" fontId="40" fillId="0" borderId="51" xfId="14" applyFont="1" applyBorder="1" applyAlignment="1">
      <alignment horizontal="center" vertical="center"/>
    </xf>
    <xf numFmtId="0" fontId="40" fillId="0" borderId="49" xfId="14" applyFont="1" applyBorder="1" applyAlignment="1">
      <alignment horizontal="center" vertical="center"/>
    </xf>
    <xf numFmtId="0" fontId="40" fillId="0" borderId="50" xfId="14" applyFont="1" applyBorder="1" applyAlignment="1">
      <alignment horizontal="center" vertical="center"/>
    </xf>
    <xf numFmtId="0" fontId="40" fillId="0" borderId="6" xfId="14" applyFont="1" applyBorder="1">
      <alignment vertical="center"/>
    </xf>
    <xf numFmtId="176" fontId="40" fillId="0" borderId="6" xfId="14" applyNumberFormat="1" applyFont="1" applyBorder="1">
      <alignment vertical="center"/>
    </xf>
    <xf numFmtId="176" fontId="40" fillId="0" borderId="52" xfId="14" applyNumberFormat="1" applyFont="1" applyBorder="1">
      <alignment vertical="center"/>
    </xf>
    <xf numFmtId="176" fontId="40" fillId="0" borderId="8" xfId="14" applyNumberFormat="1" applyFont="1" applyBorder="1">
      <alignment vertical="center"/>
    </xf>
    <xf numFmtId="0" fontId="40" fillId="0" borderId="11" xfId="14" applyFont="1" applyBorder="1">
      <alignment vertical="center"/>
    </xf>
    <xf numFmtId="176" fontId="40" fillId="0" borderId="11" xfId="14" applyNumberFormat="1" applyFont="1" applyBorder="1">
      <alignment vertical="center"/>
    </xf>
    <xf numFmtId="176" fontId="40" fillId="0" borderId="40" xfId="14" applyNumberFormat="1" applyFont="1" applyBorder="1">
      <alignment vertical="center"/>
    </xf>
    <xf numFmtId="176" fontId="40" fillId="0" borderId="4" xfId="14" applyNumberFormat="1" applyFont="1" applyBorder="1">
      <alignment vertical="center"/>
    </xf>
    <xf numFmtId="0" fontId="40" fillId="0" borderId="0" xfId="14" applyFont="1" applyAlignment="1">
      <alignment horizontal="left" vertical="center"/>
    </xf>
    <xf numFmtId="0" fontId="40" fillId="0" borderId="7" xfId="14" applyFont="1" applyBorder="1">
      <alignment vertical="center"/>
    </xf>
    <xf numFmtId="0" fontId="40" fillId="0" borderId="49" xfId="14" applyFont="1" applyBorder="1" applyAlignment="1">
      <alignment vertical="center"/>
    </xf>
    <xf numFmtId="0" fontId="40" fillId="0" borderId="51" xfId="14" applyFont="1" applyBorder="1" applyAlignment="1">
      <alignment vertical="center"/>
    </xf>
    <xf numFmtId="0" fontId="40" fillId="0" borderId="50" xfId="14" applyFont="1" applyBorder="1" applyAlignment="1">
      <alignment horizontal="right" vertical="center"/>
    </xf>
    <xf numFmtId="0" fontId="40" fillId="0" borderId="49" xfId="14" applyFont="1" applyBorder="1">
      <alignment vertical="center"/>
    </xf>
    <xf numFmtId="0" fontId="40" fillId="0" borderId="50" xfId="14" applyFont="1" applyBorder="1">
      <alignment vertical="center"/>
    </xf>
    <xf numFmtId="176" fontId="40" fillId="0" borderId="52" xfId="14" applyNumberFormat="1" applyFont="1" applyBorder="1" applyAlignment="1">
      <alignment vertical="center"/>
    </xf>
    <xf numFmtId="176" fontId="40" fillId="0" borderId="8" xfId="14" applyNumberFormat="1" applyFont="1" applyBorder="1" applyAlignment="1">
      <alignment vertical="center"/>
    </xf>
    <xf numFmtId="176" fontId="40" fillId="0" borderId="40" xfId="14" applyNumberFormat="1" applyFont="1" applyBorder="1" applyAlignment="1">
      <alignment vertical="center"/>
    </xf>
    <xf numFmtId="176" fontId="40" fillId="0" borderId="4" xfId="14" applyNumberFormat="1" applyFont="1" applyBorder="1" applyAlignment="1">
      <alignment vertical="center"/>
    </xf>
    <xf numFmtId="0" fontId="40" fillId="0" borderId="0" xfId="14" applyFont="1" applyAlignment="1">
      <alignment vertical="center"/>
    </xf>
    <xf numFmtId="0" fontId="41" fillId="0" borderId="0" xfId="14" applyFont="1" applyAlignment="1">
      <alignment vertical="center"/>
    </xf>
    <xf numFmtId="0" fontId="40" fillId="0" borderId="0" xfId="14" applyFont="1" applyAlignment="1">
      <alignment horizontal="center" vertical="center"/>
    </xf>
    <xf numFmtId="0" fontId="36" fillId="0" borderId="117" xfId="0" applyFont="1" applyBorder="1" applyAlignment="1">
      <alignment horizontal="center" vertical="center" shrinkToFit="1"/>
    </xf>
    <xf numFmtId="0" fontId="6" fillId="0" borderId="116" xfId="0" applyFont="1" applyBorder="1" applyAlignment="1">
      <alignment horizontal="center" vertical="center"/>
    </xf>
    <xf numFmtId="0" fontId="6" fillId="0" borderId="40" xfId="0" applyFont="1" applyBorder="1" applyAlignment="1">
      <alignment vertical="center"/>
    </xf>
    <xf numFmtId="0" fontId="6" fillId="0" borderId="4" xfId="0" applyFont="1" applyBorder="1" applyAlignment="1">
      <alignment vertical="center"/>
    </xf>
    <xf numFmtId="0" fontId="6" fillId="0" borderId="53" xfId="0" applyFont="1" applyBorder="1" applyAlignment="1">
      <alignment horizontal="center" vertical="center"/>
    </xf>
    <xf numFmtId="184" fontId="6" fillId="0" borderId="4" xfId="0" applyNumberFormat="1" applyFont="1" applyBorder="1" applyAlignment="1">
      <alignment horizontal="center" vertical="center"/>
    </xf>
    <xf numFmtId="183" fontId="6" fillId="0" borderId="4" xfId="0" applyNumberFormat="1" applyFont="1" applyBorder="1" applyAlignment="1">
      <alignment horizontal="center" vertical="center"/>
    </xf>
    <xf numFmtId="0" fontId="6" fillId="6" borderId="4" xfId="0" applyFont="1" applyFill="1" applyBorder="1" applyAlignment="1">
      <alignment vertical="center"/>
    </xf>
    <xf numFmtId="0" fontId="6" fillId="0" borderId="11" xfId="0" applyFont="1" applyBorder="1" applyAlignment="1">
      <alignment horizontal="center" vertical="center" shrinkToFit="1"/>
    </xf>
    <xf numFmtId="0" fontId="6" fillId="7" borderId="40" xfId="0" applyFont="1" applyFill="1" applyBorder="1" applyAlignment="1">
      <alignment vertical="center"/>
    </xf>
    <xf numFmtId="0" fontId="6" fillId="7" borderId="1" xfId="0" applyFont="1" applyFill="1" applyBorder="1" applyAlignment="1">
      <alignment vertical="center"/>
    </xf>
    <xf numFmtId="0" fontId="6" fillId="7" borderId="1" xfId="0" applyFont="1" applyFill="1" applyBorder="1" applyAlignment="1">
      <alignment horizontal="center" vertical="center"/>
    </xf>
    <xf numFmtId="0" fontId="6" fillId="7" borderId="4" xfId="0" applyFont="1" applyFill="1" applyBorder="1" applyAlignment="1">
      <alignment vertical="center"/>
    </xf>
    <xf numFmtId="0" fontId="10" fillId="0" borderId="0" xfId="15" applyFont="1" applyFill="1" applyAlignment="1">
      <alignment vertical="center"/>
    </xf>
    <xf numFmtId="0" fontId="10" fillId="0" borderId="0" xfId="15" applyFont="1" applyAlignment="1">
      <alignment vertical="center"/>
    </xf>
    <xf numFmtId="0" fontId="6" fillId="0" borderId="0" xfId="15" applyFont="1" applyAlignment="1">
      <alignment vertical="center"/>
    </xf>
    <xf numFmtId="0" fontId="10" fillId="0" borderId="0" xfId="15" applyFont="1" applyAlignment="1">
      <alignment horizontal="left" vertical="center"/>
    </xf>
    <xf numFmtId="0" fontId="10" fillId="0" borderId="0" xfId="15" applyFont="1" applyAlignment="1">
      <alignment horizontal="distributed" vertical="center"/>
    </xf>
    <xf numFmtId="0" fontId="10" fillId="0" borderId="0" xfId="15" applyFont="1" applyAlignment="1">
      <alignment horizontal="center" vertical="center"/>
    </xf>
    <xf numFmtId="0" fontId="10" fillId="0" borderId="49" xfId="15" applyFont="1" applyBorder="1" applyAlignment="1">
      <alignment horizontal="left" vertical="center"/>
    </xf>
    <xf numFmtId="0" fontId="10" fillId="0" borderId="51" xfId="15" applyFont="1" applyBorder="1" applyAlignment="1">
      <alignment horizontal="distributed" vertical="center"/>
    </xf>
    <xf numFmtId="0" fontId="10" fillId="0" borderId="51" xfId="15" applyFont="1" applyBorder="1" applyAlignment="1">
      <alignment horizontal="center" vertical="center"/>
    </xf>
    <xf numFmtId="0" fontId="10" fillId="0" borderId="50" xfId="15" applyFont="1" applyBorder="1" applyAlignment="1">
      <alignment horizontal="center" vertical="center"/>
    </xf>
    <xf numFmtId="0" fontId="10" fillId="0" borderId="50" xfId="15" applyFont="1" applyBorder="1" applyAlignment="1">
      <alignment horizontal="distributed" vertical="center"/>
    </xf>
    <xf numFmtId="0" fontId="10" fillId="0" borderId="54" xfId="15" applyFont="1" applyBorder="1" applyAlignment="1">
      <alignment horizontal="center" vertical="center"/>
    </xf>
    <xf numFmtId="0" fontId="10" fillId="0" borderId="0" xfId="15" applyFont="1" applyBorder="1" applyAlignment="1">
      <alignment horizontal="distributed" vertical="center"/>
    </xf>
    <xf numFmtId="0" fontId="10" fillId="0" borderId="0" xfId="15" applyFont="1" applyBorder="1" applyAlignment="1">
      <alignment horizontal="center" vertical="center"/>
    </xf>
    <xf numFmtId="0" fontId="10" fillId="0" borderId="2" xfId="15" applyFont="1" applyBorder="1" applyAlignment="1">
      <alignment horizontal="center" vertical="center"/>
    </xf>
    <xf numFmtId="0" fontId="10" fillId="0" borderId="2" xfId="15" applyFont="1" applyBorder="1" applyAlignment="1">
      <alignment horizontal="distributed" vertical="center"/>
    </xf>
    <xf numFmtId="0" fontId="10" fillId="0" borderId="54" xfId="15" applyFont="1" applyBorder="1" applyAlignment="1">
      <alignment horizontal="left" vertical="center"/>
    </xf>
    <xf numFmtId="0" fontId="10" fillId="0" borderId="0" xfId="15" applyFont="1" applyBorder="1" applyAlignment="1">
      <alignment vertical="center"/>
    </xf>
    <xf numFmtId="0" fontId="10" fillId="0" borderId="2" xfId="15" applyFont="1" applyBorder="1" applyAlignment="1">
      <alignment vertical="center"/>
    </xf>
    <xf numFmtId="0" fontId="10" fillId="0" borderId="54" xfId="15" applyFont="1" applyBorder="1" applyAlignment="1">
      <alignment vertical="center"/>
    </xf>
    <xf numFmtId="0" fontId="10" fillId="0" borderId="52" xfId="15" applyFont="1" applyBorder="1" applyAlignment="1">
      <alignment horizontal="left" vertical="center"/>
    </xf>
    <xf numFmtId="0" fontId="10" fillId="0" borderId="7" xfId="15" applyFont="1" applyBorder="1" applyAlignment="1">
      <alignment horizontal="distributed" vertical="center"/>
    </xf>
    <xf numFmtId="0" fontId="10" fillId="0" borderId="7" xfId="15" applyFont="1" applyBorder="1" applyAlignment="1">
      <alignment horizontal="center" vertical="center"/>
    </xf>
    <xf numFmtId="0" fontId="10" fillId="0" borderId="7" xfId="15" applyFont="1" applyBorder="1" applyAlignment="1">
      <alignment vertical="center"/>
    </xf>
    <xf numFmtId="0" fontId="10" fillId="0" borderId="8" xfId="15" applyFont="1" applyBorder="1" applyAlignment="1">
      <alignment vertical="center"/>
    </xf>
    <xf numFmtId="0" fontId="10" fillId="0" borderId="52" xfId="15" applyFont="1" applyBorder="1" applyAlignment="1">
      <alignment vertical="center"/>
    </xf>
    <xf numFmtId="0" fontId="10" fillId="0" borderId="0" xfId="15" applyFont="1" applyAlignment="1">
      <alignment horizontal="right" vertical="center"/>
    </xf>
    <xf numFmtId="0" fontId="34" fillId="0" borderId="0" xfId="15" applyFont="1" applyAlignment="1">
      <alignment horizontal="left" vertical="center"/>
    </xf>
    <xf numFmtId="0" fontId="6" fillId="0" borderId="49" xfId="0" applyFont="1" applyBorder="1" applyAlignment="1">
      <alignment horizontal="center" vertical="center"/>
    </xf>
    <xf numFmtId="0" fontId="6" fillId="0" borderId="3" xfId="0" applyFont="1" applyBorder="1" applyAlignment="1">
      <alignment horizontal="center" vertical="center"/>
    </xf>
    <xf numFmtId="0" fontId="42" fillId="5" borderId="49" xfId="0" applyFont="1" applyFill="1" applyBorder="1" applyAlignment="1">
      <alignment vertical="center" shrinkToFit="1"/>
    </xf>
    <xf numFmtId="0" fontId="6" fillId="5" borderId="49"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50" xfId="0" applyFont="1" applyFill="1" applyBorder="1" applyAlignment="1">
      <alignment vertical="center"/>
    </xf>
    <xf numFmtId="0" fontId="6" fillId="5" borderId="52" xfId="0" applyFont="1" applyFill="1" applyBorder="1" applyAlignment="1">
      <alignment horizontal="distributed" vertical="center" shrinkToFit="1"/>
    </xf>
    <xf numFmtId="0" fontId="6" fillId="5" borderId="52"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vertical="center"/>
    </xf>
    <xf numFmtId="0" fontId="6" fillId="0" borderId="51" xfId="0" applyFont="1" applyBorder="1" applyAlignment="1">
      <alignment horizontal="center" vertical="center"/>
    </xf>
    <xf numFmtId="0" fontId="6" fillId="0" borderId="50" xfId="0" applyFont="1" applyBorder="1" applyAlignment="1">
      <alignment vertical="center"/>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13" fillId="0" borderId="0" xfId="3" applyFont="1" applyBorder="1" applyAlignment="1"/>
    <xf numFmtId="0" fontId="13" fillId="0" borderId="0" xfId="3" applyFont="1" applyAlignment="1"/>
    <xf numFmtId="0" fontId="38" fillId="0" borderId="0" xfId="3" applyFont="1" applyAlignment="1">
      <alignment horizontal="right"/>
    </xf>
    <xf numFmtId="0" fontId="32" fillId="0" borderId="0" xfId="3" applyFont="1" applyBorder="1" applyAlignment="1"/>
    <xf numFmtId="0" fontId="30" fillId="0" borderId="47" xfId="3" applyFont="1" applyBorder="1" applyAlignment="1">
      <alignment horizontal="center" vertical="center" shrinkToFit="1"/>
    </xf>
    <xf numFmtId="0" fontId="13" fillId="0" borderId="11" xfId="3" quotePrefix="1" applyFont="1" applyBorder="1" applyAlignment="1">
      <alignment horizontal="center" vertical="center"/>
    </xf>
    <xf numFmtId="0" fontId="30" fillId="0" borderId="48" xfId="3" applyFont="1" applyBorder="1" applyAlignment="1">
      <alignment horizontal="center" vertical="center" shrinkToFit="1"/>
    </xf>
    <xf numFmtId="0" fontId="13" fillId="0" borderId="11" xfId="3" applyFont="1" applyBorder="1" applyAlignment="1">
      <alignment horizontal="center" vertical="center"/>
    </xf>
    <xf numFmtId="0" fontId="30" fillId="3" borderId="3" xfId="3" applyFont="1" applyFill="1" applyBorder="1" applyAlignment="1">
      <alignment horizontal="left" vertical="center"/>
    </xf>
    <xf numFmtId="0" fontId="13" fillId="3" borderId="3" xfId="3" applyFont="1" applyFill="1" applyBorder="1" applyAlignment="1">
      <alignment horizontal="center" vertical="center"/>
    </xf>
    <xf numFmtId="0" fontId="13" fillId="3" borderId="3" xfId="3" applyFont="1" applyFill="1" applyBorder="1" applyAlignment="1">
      <alignment horizontal="center" vertical="center" wrapText="1"/>
    </xf>
    <xf numFmtId="177" fontId="13" fillId="3" borderId="3" xfId="3" applyNumberFormat="1" applyFont="1" applyFill="1" applyBorder="1" applyAlignment="1">
      <alignment horizontal="center" vertical="center" wrapText="1"/>
    </xf>
    <xf numFmtId="0" fontId="38" fillId="3" borderId="6" xfId="3" applyFont="1" applyFill="1" applyBorder="1" applyAlignment="1">
      <alignment horizontal="center" vertical="center"/>
    </xf>
    <xf numFmtId="177" fontId="38" fillId="3" borderId="6" xfId="3" applyNumberFormat="1" applyFont="1" applyFill="1" applyBorder="1" applyAlignment="1">
      <alignment horizontal="center" vertical="center"/>
    </xf>
    <xf numFmtId="0" fontId="38" fillId="3" borderId="3" xfId="3" applyFont="1" applyFill="1" applyBorder="1" applyAlignment="1">
      <alignment horizontal="center" vertical="center" shrinkToFit="1"/>
    </xf>
    <xf numFmtId="0" fontId="38" fillId="3" borderId="3" xfId="3" applyFont="1" applyFill="1" applyBorder="1" applyAlignment="1">
      <alignment horizontal="center" vertical="center"/>
    </xf>
    <xf numFmtId="177" fontId="38" fillId="3" borderId="3" xfId="3" applyNumberFormat="1" applyFont="1" applyFill="1" applyBorder="1" applyAlignment="1">
      <alignment horizontal="center" vertical="center"/>
    </xf>
    <xf numFmtId="0" fontId="38" fillId="3" borderId="6" xfId="3" applyFont="1" applyFill="1" applyBorder="1" applyAlignment="1">
      <alignment horizontal="center" vertical="center" shrinkToFit="1"/>
    </xf>
    <xf numFmtId="0" fontId="38" fillId="0" borderId="11" xfId="3" applyFont="1" applyBorder="1" applyAlignment="1">
      <alignment horizontal="center" shrinkToFit="1"/>
    </xf>
    <xf numFmtId="0" fontId="38" fillId="0" borderId="6" xfId="3" applyFont="1" applyFill="1" applyBorder="1" applyAlignment="1">
      <alignment horizontal="center" shrinkToFit="1"/>
    </xf>
    <xf numFmtId="177" fontId="38" fillId="0" borderId="11" xfId="3" applyNumberFormat="1" applyFont="1" applyBorder="1" applyAlignment="1">
      <alignment horizontal="center" shrinkToFit="1"/>
    </xf>
    <xf numFmtId="0" fontId="38" fillId="6" borderId="11" xfId="3" applyFont="1" applyFill="1" applyBorder="1" applyAlignment="1">
      <alignment horizontal="center" shrinkToFit="1"/>
    </xf>
    <xf numFmtId="0" fontId="38" fillId="0" borderId="0" xfId="3" applyFont="1" applyAlignment="1">
      <alignment horizontal="left" vertical="center"/>
    </xf>
    <xf numFmtId="0" fontId="13" fillId="0" borderId="0" xfId="3" applyFont="1" applyAlignment="1">
      <alignment vertical="center"/>
    </xf>
    <xf numFmtId="0" fontId="13" fillId="3" borderId="49" xfId="3" applyFont="1" applyFill="1" applyBorder="1" applyAlignment="1">
      <alignment vertical="center"/>
    </xf>
    <xf numFmtId="0" fontId="13" fillId="3" borderId="50" xfId="3" applyFont="1" applyFill="1" applyBorder="1" applyAlignment="1">
      <alignment vertical="center"/>
    </xf>
    <xf numFmtId="0" fontId="13" fillId="3" borderId="0" xfId="3" applyFont="1" applyFill="1" applyAlignment="1">
      <alignment vertical="center"/>
    </xf>
    <xf numFmtId="0" fontId="13" fillId="3" borderId="51" xfId="3" applyFont="1" applyFill="1" applyBorder="1" applyAlignment="1">
      <alignment horizontal="right" vertical="center"/>
    </xf>
    <xf numFmtId="0" fontId="13" fillId="3" borderId="49" xfId="3" applyFont="1" applyFill="1" applyBorder="1" applyAlignment="1">
      <alignment horizontal="right" vertical="center"/>
    </xf>
    <xf numFmtId="0" fontId="30" fillId="3" borderId="50" xfId="3" applyFont="1" applyFill="1" applyBorder="1" applyAlignment="1">
      <alignment horizontal="right" vertical="top"/>
    </xf>
    <xf numFmtId="0" fontId="30" fillId="3" borderId="51" xfId="3" applyFont="1" applyFill="1" applyBorder="1" applyAlignment="1">
      <alignment horizontal="right" vertical="center"/>
    </xf>
    <xf numFmtId="0" fontId="30" fillId="3" borderId="51" xfId="3" applyFont="1" applyFill="1" applyBorder="1" applyAlignment="1">
      <alignment horizontal="center" vertical="center" wrapText="1"/>
    </xf>
    <xf numFmtId="0" fontId="30" fillId="3" borderId="3" xfId="3" applyFont="1" applyFill="1" applyBorder="1" applyAlignment="1">
      <alignment horizontal="center" vertical="center" wrapText="1"/>
    </xf>
    <xf numFmtId="0" fontId="30" fillId="3" borderId="7" xfId="3" applyFont="1" applyFill="1" applyBorder="1" applyAlignment="1">
      <alignment horizontal="center" vertical="center"/>
    </xf>
    <xf numFmtId="0" fontId="30" fillId="3" borderId="6" xfId="3" applyFont="1" applyFill="1" applyBorder="1" applyAlignment="1">
      <alignment horizontal="center" vertical="center"/>
    </xf>
    <xf numFmtId="0" fontId="13" fillId="0" borderId="0" xfId="3" applyFont="1" applyFill="1" applyAlignment="1">
      <alignment vertical="center"/>
    </xf>
    <xf numFmtId="0" fontId="13" fillId="0" borderId="51" xfId="3" applyFont="1" applyFill="1" applyBorder="1" applyAlignment="1">
      <alignment horizontal="right" vertical="center"/>
    </xf>
    <xf numFmtId="0" fontId="13" fillId="0" borderId="49" xfId="3" applyFont="1" applyFill="1" applyBorder="1" applyAlignment="1">
      <alignment vertical="center"/>
    </xf>
    <xf numFmtId="0" fontId="13" fillId="0" borderId="49" xfId="3" applyFont="1" applyFill="1" applyBorder="1" applyAlignment="1">
      <alignment horizontal="right" vertical="center"/>
    </xf>
    <xf numFmtId="0" fontId="30" fillId="0" borderId="50" xfId="3" applyFont="1" applyFill="1" applyBorder="1" applyAlignment="1">
      <alignment horizontal="right" vertical="top"/>
    </xf>
    <xf numFmtId="0" fontId="30" fillId="0" borderId="51" xfId="3" applyFont="1" applyFill="1" applyBorder="1" applyAlignment="1">
      <alignment horizontal="right" vertical="center"/>
    </xf>
    <xf numFmtId="0" fontId="30" fillId="0" borderId="51" xfId="3" applyFont="1" applyFill="1" applyBorder="1" applyAlignment="1">
      <alignment horizontal="center" vertical="center" wrapText="1"/>
    </xf>
    <xf numFmtId="0" fontId="30" fillId="0" borderId="3" xfId="3" applyFont="1" applyFill="1" applyBorder="1" applyAlignment="1">
      <alignment horizontal="center" vertical="center" wrapText="1"/>
    </xf>
    <xf numFmtId="0" fontId="30" fillId="0" borderId="7" xfId="3" applyFont="1" applyFill="1" applyBorder="1" applyAlignment="1">
      <alignment horizontal="center" vertical="center"/>
    </xf>
    <xf numFmtId="0" fontId="30" fillId="0" borderId="6" xfId="3" applyFont="1" applyFill="1" applyBorder="1" applyAlignment="1">
      <alignment horizontal="center" vertical="center"/>
    </xf>
    <xf numFmtId="0" fontId="13" fillId="0" borderId="49" xfId="3" applyFont="1" applyBorder="1" applyAlignment="1">
      <alignment vertical="center"/>
    </xf>
    <xf numFmtId="0" fontId="13" fillId="0" borderId="50" xfId="3" applyFont="1" applyBorder="1" applyAlignment="1">
      <alignment horizontal="right" vertical="center"/>
    </xf>
    <xf numFmtId="0" fontId="37" fillId="0" borderId="0" xfId="3" applyFont="1" applyAlignment="1">
      <alignment horizontal="left" vertical="center"/>
    </xf>
    <xf numFmtId="0" fontId="37" fillId="0" borderId="0" xfId="3" applyFont="1" applyAlignment="1">
      <alignment horizontal="right" vertical="center"/>
    </xf>
    <xf numFmtId="0" fontId="44" fillId="0" borderId="0" xfId="3" applyFont="1" applyBorder="1" applyAlignment="1">
      <alignment vertical="center"/>
    </xf>
    <xf numFmtId="0" fontId="13" fillId="0" borderId="0" xfId="3" applyFont="1" applyBorder="1" applyAlignment="1">
      <alignment horizontal="left" vertical="center"/>
    </xf>
    <xf numFmtId="0" fontId="37" fillId="0" borderId="0" xfId="3" quotePrefix="1" applyFont="1" applyAlignment="1">
      <alignment horizontal="right" vertical="center"/>
    </xf>
    <xf numFmtId="0" fontId="37" fillId="0" borderId="0" xfId="3" applyFont="1" applyBorder="1" applyAlignment="1">
      <alignment horizontal="left" vertical="center"/>
    </xf>
    <xf numFmtId="0" fontId="13" fillId="0" borderId="0" xfId="3" applyFont="1" applyAlignment="1">
      <alignment horizontal="left" vertical="center"/>
    </xf>
    <xf numFmtId="0" fontId="10" fillId="0" borderId="58" xfId="0" applyFont="1" applyBorder="1" applyAlignment="1">
      <alignment horizontal="right" vertical="center"/>
    </xf>
    <xf numFmtId="0" fontId="10" fillId="0" borderId="36" xfId="0" applyFont="1" applyBorder="1" applyAlignment="1">
      <alignment horizontal="distributed" vertical="center"/>
    </xf>
    <xf numFmtId="0" fontId="10" fillId="0" borderId="8" xfId="0" applyFont="1" applyBorder="1" applyAlignment="1">
      <alignment vertical="center"/>
    </xf>
    <xf numFmtId="178" fontId="10" fillId="0" borderId="34" xfId="0" applyNumberFormat="1" applyFont="1" applyBorder="1" applyAlignment="1">
      <alignment horizontal="right" vertical="center"/>
    </xf>
    <xf numFmtId="178" fontId="10" fillId="0" borderId="38" xfId="0" applyNumberFormat="1" applyFont="1" applyBorder="1" applyAlignment="1">
      <alignment horizontal="right" vertical="center"/>
    </xf>
    <xf numFmtId="49" fontId="10" fillId="0" borderId="52"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74" xfId="0" applyNumberFormat="1" applyFont="1" applyBorder="1" applyAlignment="1">
      <alignment horizontal="center" vertical="center"/>
    </xf>
    <xf numFmtId="0" fontId="10" fillId="0" borderId="0" xfId="0" applyFont="1" applyBorder="1" applyAlignment="1">
      <alignment horizontal="center" vertical="center"/>
    </xf>
    <xf numFmtId="178" fontId="10" fillId="0" borderId="0" xfId="0" applyNumberFormat="1" applyFont="1" applyBorder="1" applyAlignment="1">
      <alignment horizontal="center" vertical="center"/>
    </xf>
    <xf numFmtId="0" fontId="10" fillId="0" borderId="55" xfId="0" applyFont="1" applyBorder="1" applyAlignment="1">
      <alignment horizontal="center" vertical="center"/>
    </xf>
    <xf numFmtId="0" fontId="10" fillId="0" borderId="4" xfId="0" applyFont="1" applyBorder="1" applyAlignment="1">
      <alignment vertical="center"/>
    </xf>
    <xf numFmtId="178" fontId="10" fillId="0" borderId="40" xfId="0" applyNumberFormat="1" applyFont="1" applyBorder="1" applyAlignment="1">
      <alignment horizontal="center" vertical="center"/>
    </xf>
    <xf numFmtId="178" fontId="10" fillId="0" borderId="4"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6" xfId="0" applyNumberFormat="1" applyFont="1" applyBorder="1" applyAlignment="1">
      <alignment horizontal="center" vertical="center"/>
    </xf>
    <xf numFmtId="0" fontId="10" fillId="0" borderId="74" xfId="0" applyFont="1" applyBorder="1" applyAlignment="1">
      <alignment vertical="center"/>
    </xf>
    <xf numFmtId="178" fontId="10" fillId="0" borderId="7" xfId="0" applyNumberFormat="1" applyFont="1" applyBorder="1" applyAlignment="1">
      <alignment horizontal="center" vertical="center"/>
    </xf>
    <xf numFmtId="0" fontId="10" fillId="0" borderId="74"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horizontal="distributed" vertical="center"/>
    </xf>
    <xf numFmtId="0" fontId="10" fillId="0" borderId="4" xfId="0" applyFont="1" applyBorder="1" applyAlignment="1">
      <alignment horizontal="left" vertical="center"/>
    </xf>
    <xf numFmtId="0" fontId="10" fillId="0" borderId="1" xfId="0" applyFont="1" applyBorder="1" applyAlignment="1">
      <alignment horizontal="center" vertical="center"/>
    </xf>
    <xf numFmtId="0" fontId="10" fillId="0" borderId="10" xfId="0" applyFont="1" applyBorder="1" applyAlignment="1">
      <alignment vertical="center"/>
    </xf>
    <xf numFmtId="178" fontId="10" fillId="0" borderId="49" xfId="0" applyNumberFormat="1" applyFont="1" applyBorder="1" applyAlignment="1">
      <alignment horizontal="center" vertical="center"/>
    </xf>
    <xf numFmtId="178" fontId="10" fillId="0" borderId="50"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51"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77" xfId="0" applyNumberFormat="1" applyFont="1" applyBorder="1" applyAlignment="1">
      <alignment horizontal="center" vertical="center"/>
    </xf>
    <xf numFmtId="0" fontId="10" fillId="0" borderId="65" xfId="0" applyFont="1" applyBorder="1" applyAlignment="1">
      <alignment horizontal="distributed" vertical="center"/>
    </xf>
    <xf numFmtId="178" fontId="10" fillId="0" borderId="79" xfId="0" applyNumberFormat="1" applyFont="1" applyBorder="1" applyAlignment="1">
      <alignment horizontal="center" vertical="center"/>
    </xf>
    <xf numFmtId="178" fontId="10" fillId="0" borderId="76" xfId="0" applyNumberFormat="1" applyFont="1" applyBorder="1" applyAlignment="1">
      <alignment horizontal="center" vertical="center"/>
    </xf>
    <xf numFmtId="49" fontId="10" fillId="0" borderId="79" xfId="0" applyNumberFormat="1" applyFont="1" applyBorder="1" applyAlignment="1">
      <alignment horizontal="center" vertical="center"/>
    </xf>
    <xf numFmtId="49" fontId="10" fillId="0" borderId="66" xfId="0" applyNumberFormat="1" applyFont="1" applyBorder="1" applyAlignment="1">
      <alignment horizontal="center" vertical="center"/>
    </xf>
    <xf numFmtId="49" fontId="10" fillId="0" borderId="76" xfId="0" applyNumberFormat="1" applyFont="1" applyBorder="1" applyAlignment="1">
      <alignment horizontal="center" vertical="center"/>
    </xf>
    <xf numFmtId="49" fontId="10" fillId="0" borderId="68" xfId="0" applyNumberFormat="1" applyFont="1" applyBorder="1" applyAlignment="1">
      <alignment horizontal="center" vertical="center"/>
    </xf>
    <xf numFmtId="0" fontId="10" fillId="0" borderId="58" xfId="0" applyFont="1" applyBorder="1" applyAlignment="1">
      <alignment horizontal="center" vertical="center"/>
    </xf>
    <xf numFmtId="0" fontId="10" fillId="0" borderId="28" xfId="0" applyFont="1" applyBorder="1" applyAlignment="1">
      <alignment horizontal="distributed" vertical="center"/>
    </xf>
    <xf numFmtId="0" fontId="10" fillId="0" borderId="28" xfId="0" applyFont="1" applyBorder="1" applyAlignment="1">
      <alignment horizontal="center" vertical="center"/>
    </xf>
    <xf numFmtId="185" fontId="10" fillId="0" borderId="1" xfId="0" applyNumberFormat="1" applyFont="1" applyBorder="1" applyAlignment="1">
      <alignment horizontal="center" vertical="center"/>
    </xf>
    <xf numFmtId="0" fontId="10" fillId="0" borderId="56" xfId="0" applyFont="1" applyBorder="1" applyAlignment="1">
      <alignment horizontal="center" vertical="center"/>
    </xf>
    <xf numFmtId="0" fontId="10" fillId="0" borderId="72" xfId="0" applyFont="1" applyBorder="1" applyAlignment="1">
      <alignment horizontal="center" vertical="center"/>
    </xf>
    <xf numFmtId="0" fontId="10" fillId="0" borderId="55" xfId="0" applyFont="1" applyBorder="1" applyAlignment="1">
      <alignment vertical="center"/>
    </xf>
    <xf numFmtId="0" fontId="10" fillId="0" borderId="9" xfId="0" applyFont="1" applyBorder="1"/>
    <xf numFmtId="0" fontId="10" fillId="0" borderId="74" xfId="0" applyFont="1" applyBorder="1" applyAlignment="1">
      <alignment horizontal="right" vertical="center"/>
    </xf>
    <xf numFmtId="0" fontId="10" fillId="0" borderId="63" xfId="0" applyFont="1" applyBorder="1" applyAlignment="1">
      <alignment horizontal="center"/>
    </xf>
    <xf numFmtId="0" fontId="10" fillId="0" borderId="68" xfId="0" applyFont="1" applyBorder="1"/>
    <xf numFmtId="0" fontId="10" fillId="0" borderId="0" xfId="0" applyFont="1" applyAlignment="1">
      <alignment horizontal="left" vertical="center"/>
    </xf>
    <xf numFmtId="185" fontId="10" fillId="0" borderId="58" xfId="0" applyNumberFormat="1" applyFont="1" applyBorder="1" applyAlignment="1">
      <alignment horizontal="center" vertical="center"/>
    </xf>
    <xf numFmtId="0" fontId="10" fillId="0" borderId="7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8" xfId="0" applyFont="1" applyBorder="1" applyAlignment="1">
      <alignment horizontal="center" vertical="center"/>
    </xf>
    <xf numFmtId="0" fontId="10" fillId="0" borderId="65" xfId="0" applyFont="1" applyBorder="1" applyAlignment="1">
      <alignment horizontal="center" vertical="center"/>
    </xf>
    <xf numFmtId="0" fontId="10" fillId="0" borderId="46" xfId="0" applyFont="1" applyBorder="1" applyAlignment="1">
      <alignment horizontal="center" vertical="center"/>
    </xf>
    <xf numFmtId="0" fontId="10" fillId="0" borderId="0" xfId="0" applyFont="1" applyAlignment="1">
      <alignment horizontal="distributed" vertical="center"/>
    </xf>
    <xf numFmtId="0" fontId="10" fillId="0" borderId="62" xfId="0" applyFont="1" applyBorder="1" applyAlignment="1">
      <alignment horizontal="center" vertical="center"/>
    </xf>
    <xf numFmtId="0" fontId="10" fillId="0" borderId="52" xfId="0" applyFont="1" applyBorder="1" applyAlignment="1">
      <alignment vertical="center"/>
    </xf>
    <xf numFmtId="0" fontId="10" fillId="0" borderId="56" xfId="0" applyFont="1" applyBorder="1" applyAlignment="1">
      <alignment horizontal="distributed" vertical="center"/>
    </xf>
    <xf numFmtId="0" fontId="10" fillId="0" borderId="65" xfId="0" applyFont="1" applyBorder="1" applyAlignment="1">
      <alignment vertical="center"/>
    </xf>
    <xf numFmtId="0" fontId="17" fillId="0" borderId="0" xfId="0" applyFont="1" applyAlignment="1">
      <alignment vertical="center"/>
    </xf>
    <xf numFmtId="0" fontId="20" fillId="0" borderId="0" xfId="0" applyFont="1" applyAlignment="1">
      <alignment vertical="center"/>
    </xf>
    <xf numFmtId="0" fontId="10" fillId="0" borderId="30" xfId="0" applyFont="1" applyBorder="1" applyAlignment="1">
      <alignment vertical="center"/>
    </xf>
    <xf numFmtId="0" fontId="10" fillId="0" borderId="62" xfId="0" applyFont="1" applyBorder="1" applyAlignment="1">
      <alignment vertical="center"/>
    </xf>
    <xf numFmtId="186" fontId="20" fillId="5" borderId="30" xfId="0" applyNumberFormat="1" applyFont="1" applyFill="1" applyBorder="1" applyAlignment="1">
      <alignment vertical="center"/>
    </xf>
    <xf numFmtId="186" fontId="10" fillId="5" borderId="62" xfId="0" applyNumberFormat="1" applyFont="1" applyFill="1" applyBorder="1" applyAlignment="1">
      <alignment vertical="center"/>
    </xf>
    <xf numFmtId="186" fontId="20" fillId="0" borderId="0" xfId="0" applyNumberFormat="1" applyFont="1" applyBorder="1" applyAlignment="1">
      <alignment vertical="center"/>
    </xf>
    <xf numFmtId="186" fontId="10" fillId="0" borderId="62" xfId="0" applyNumberFormat="1" applyFont="1" applyBorder="1" applyAlignment="1">
      <alignment vertical="center"/>
    </xf>
    <xf numFmtId="186" fontId="20" fillId="0" borderId="34" xfId="0" applyNumberFormat="1" applyFont="1" applyBorder="1" applyAlignment="1">
      <alignment vertical="center"/>
    </xf>
    <xf numFmtId="186" fontId="10" fillId="0" borderId="55" xfId="0" applyNumberFormat="1" applyFont="1" applyBorder="1" applyAlignment="1">
      <alignment vertical="center"/>
    </xf>
    <xf numFmtId="186" fontId="20" fillId="6" borderId="0" xfId="0" applyNumberFormat="1" applyFont="1" applyFill="1" applyBorder="1" applyAlignment="1">
      <alignment horizontal="center" vertical="center"/>
    </xf>
    <xf numFmtId="0" fontId="10" fillId="6" borderId="55" xfId="0" applyFont="1" applyFill="1" applyBorder="1" applyAlignment="1">
      <alignment vertical="center"/>
    </xf>
    <xf numFmtId="186" fontId="20" fillId="5" borderId="15" xfId="0" applyNumberFormat="1" applyFont="1" applyFill="1" applyBorder="1" applyAlignment="1">
      <alignment vertical="center"/>
    </xf>
    <xf numFmtId="186" fontId="10" fillId="5" borderId="4" xfId="0" applyNumberFormat="1" applyFont="1" applyFill="1" applyBorder="1" applyAlignment="1">
      <alignment vertical="center"/>
    </xf>
    <xf numFmtId="186" fontId="20" fillId="0" borderId="1" xfId="0" applyNumberFormat="1" applyFont="1" applyBorder="1" applyAlignment="1">
      <alignment vertical="center"/>
    </xf>
    <xf numFmtId="186" fontId="10" fillId="0" borderId="4" xfId="0" applyNumberFormat="1" applyFont="1" applyBorder="1" applyAlignment="1">
      <alignment vertical="center"/>
    </xf>
    <xf numFmtId="186" fontId="20" fillId="0" borderId="40" xfId="0" applyNumberFormat="1" applyFont="1" applyBorder="1" applyAlignment="1">
      <alignment vertical="center"/>
    </xf>
    <xf numFmtId="186" fontId="10" fillId="0" borderId="56" xfId="0" applyNumberFormat="1" applyFont="1" applyBorder="1" applyAlignment="1">
      <alignment vertical="center"/>
    </xf>
    <xf numFmtId="186" fontId="20" fillId="6" borderId="40" xfId="0" applyNumberFormat="1" applyFont="1" applyFill="1" applyBorder="1" applyAlignment="1">
      <alignment vertical="center"/>
    </xf>
    <xf numFmtId="0" fontId="10" fillId="6" borderId="56" xfId="0" applyFont="1" applyFill="1" applyBorder="1" applyAlignment="1">
      <alignment vertical="center"/>
    </xf>
    <xf numFmtId="186" fontId="10" fillId="6" borderId="40" xfId="0" applyNumberFormat="1" applyFont="1" applyFill="1" applyBorder="1" applyAlignment="1">
      <alignment vertical="center"/>
    </xf>
    <xf numFmtId="178" fontId="10" fillId="6" borderId="56" xfId="0" applyNumberFormat="1" applyFont="1" applyFill="1" applyBorder="1" applyAlignment="1">
      <alignment vertical="center"/>
    </xf>
    <xf numFmtId="186" fontId="20" fillId="0" borderId="15" xfId="0" applyNumberFormat="1" applyFont="1" applyBorder="1" applyAlignment="1">
      <alignment vertical="center"/>
    </xf>
    <xf numFmtId="186" fontId="20" fillId="5" borderId="9" xfId="0" applyNumberFormat="1" applyFont="1" applyFill="1" applyBorder="1" applyAlignment="1">
      <alignment vertical="center"/>
    </xf>
    <xf numFmtId="186" fontId="10" fillId="5" borderId="8" xfId="0" applyNumberFormat="1" applyFont="1" applyFill="1" applyBorder="1" applyAlignment="1">
      <alignment vertical="center"/>
    </xf>
    <xf numFmtId="186" fontId="20" fillId="0" borderId="7" xfId="0" applyNumberFormat="1" applyFont="1" applyBorder="1" applyAlignment="1">
      <alignment vertical="center"/>
    </xf>
    <xf numFmtId="186" fontId="10" fillId="0" borderId="8" xfId="0" applyNumberFormat="1" applyFont="1" applyBorder="1" applyAlignment="1">
      <alignment vertical="center"/>
    </xf>
    <xf numFmtId="186" fontId="20" fillId="0" borderId="52" xfId="0" applyNumberFormat="1" applyFont="1" applyBorder="1" applyAlignment="1">
      <alignment vertical="center"/>
    </xf>
    <xf numFmtId="186" fontId="10" fillId="0" borderId="74" xfId="0" applyNumberFormat="1" applyFont="1" applyBorder="1" applyAlignment="1">
      <alignment vertical="center"/>
    </xf>
    <xf numFmtId="186" fontId="20" fillId="6" borderId="49" xfId="0" applyNumberFormat="1" applyFont="1" applyFill="1" applyBorder="1" applyAlignment="1">
      <alignment vertical="center"/>
    </xf>
    <xf numFmtId="0" fontId="10" fillId="6" borderId="77" xfId="0" applyFont="1" applyFill="1" applyBorder="1" applyAlignment="1">
      <alignment vertical="center"/>
    </xf>
    <xf numFmtId="186" fontId="20" fillId="5" borderId="21" xfId="0" applyNumberFormat="1" applyFont="1" applyFill="1" applyBorder="1" applyAlignment="1">
      <alignment vertical="center"/>
    </xf>
    <xf numFmtId="186" fontId="10" fillId="5" borderId="36" xfId="0" applyNumberFormat="1" applyFont="1" applyFill="1" applyBorder="1" applyAlignment="1">
      <alignment vertical="center"/>
    </xf>
    <xf numFmtId="186" fontId="20" fillId="0" borderId="27" xfId="0" applyNumberFormat="1" applyFont="1" applyBorder="1" applyAlignment="1">
      <alignment vertical="center"/>
    </xf>
    <xf numFmtId="186" fontId="10" fillId="0" borderId="36" xfId="0" applyNumberFormat="1" applyFont="1" applyBorder="1" applyAlignment="1">
      <alignment vertical="center"/>
    </xf>
    <xf numFmtId="186" fontId="10" fillId="0" borderId="71" xfId="0" applyNumberFormat="1" applyFont="1" applyBorder="1" applyAlignment="1">
      <alignment vertical="center"/>
    </xf>
    <xf numFmtId="186" fontId="20" fillId="6" borderId="23" xfId="0" applyNumberFormat="1" applyFont="1" applyFill="1" applyBorder="1" applyAlignment="1">
      <alignment vertical="center"/>
    </xf>
    <xf numFmtId="0" fontId="10" fillId="6" borderId="71" xfId="0" applyFont="1" applyFill="1" applyBorder="1" applyAlignment="1">
      <alignment vertical="center"/>
    </xf>
    <xf numFmtId="0" fontId="10" fillId="0" borderId="28" xfId="0" applyFont="1" applyBorder="1" applyAlignment="1">
      <alignment vertical="center"/>
    </xf>
    <xf numFmtId="0" fontId="10" fillId="0" borderId="54" xfId="0" applyNumberFormat="1" applyFont="1" applyBorder="1" applyAlignment="1">
      <alignment vertical="center"/>
    </xf>
    <xf numFmtId="0" fontId="10" fillId="0" borderId="0" xfId="0" applyNumberFormat="1" applyFont="1" applyBorder="1" applyAlignment="1">
      <alignment vertical="center"/>
    </xf>
    <xf numFmtId="0" fontId="10" fillId="0" borderId="2" xfId="0" applyNumberFormat="1" applyFont="1" applyBorder="1" applyAlignment="1">
      <alignment vertical="center"/>
    </xf>
    <xf numFmtId="0" fontId="10" fillId="0" borderId="54" xfId="0" applyFont="1" applyBorder="1" applyAlignment="1">
      <alignment vertical="center"/>
    </xf>
    <xf numFmtId="0" fontId="10" fillId="0" borderId="54" xfId="0" applyFont="1" applyBorder="1" applyAlignment="1">
      <alignment horizontal="right" vertical="center"/>
    </xf>
    <xf numFmtId="0" fontId="10" fillId="0" borderId="0" xfId="0" applyFont="1" applyBorder="1" applyAlignment="1">
      <alignment horizontal="left" vertical="center"/>
    </xf>
    <xf numFmtId="0" fontId="10" fillId="0" borderId="52" xfId="0" applyNumberFormat="1" applyFont="1" applyBorder="1" applyAlignment="1">
      <alignment vertical="center"/>
    </xf>
    <xf numFmtId="0" fontId="10" fillId="0" borderId="7" xfId="0" applyNumberFormat="1" applyFont="1" applyBorder="1" applyAlignment="1">
      <alignment vertical="center"/>
    </xf>
    <xf numFmtId="0" fontId="10" fillId="0" borderId="8" xfId="0" applyNumberFormat="1" applyFont="1" applyBorder="1" applyAlignment="1">
      <alignment vertical="center"/>
    </xf>
    <xf numFmtId="0" fontId="10" fillId="0" borderId="7" xfId="0" applyFont="1" applyBorder="1" applyAlignment="1">
      <alignment horizontal="left" vertical="center"/>
    </xf>
    <xf numFmtId="0" fontId="10" fillId="0" borderId="0" xfId="0" applyNumberFormat="1" applyFont="1" applyAlignment="1">
      <alignment vertical="center"/>
    </xf>
    <xf numFmtId="0" fontId="35" fillId="0" borderId="0" xfId="0" applyFont="1" applyAlignment="1">
      <alignment vertical="center"/>
    </xf>
    <xf numFmtId="176" fontId="38" fillId="0" borderId="0" xfId="4" applyNumberFormat="1" applyFont="1" applyAlignment="1">
      <alignment vertical="top"/>
    </xf>
    <xf numFmtId="176" fontId="13" fillId="0" borderId="0" xfId="4" applyNumberFormat="1" applyFont="1" applyAlignment="1">
      <alignment vertical="center"/>
    </xf>
    <xf numFmtId="176" fontId="37" fillId="0" borderId="0" xfId="4" applyNumberFormat="1" applyFont="1" applyAlignment="1">
      <alignment vertical="center"/>
    </xf>
    <xf numFmtId="176" fontId="37" fillId="0" borderId="42" xfId="4" applyNumberFormat="1" applyFont="1" applyBorder="1" applyAlignment="1">
      <alignment horizontal="center" vertical="center"/>
    </xf>
    <xf numFmtId="176" fontId="37" fillId="0" borderId="120" xfId="4" applyNumberFormat="1" applyFont="1" applyBorder="1" applyAlignment="1">
      <alignment horizontal="center" vertical="center"/>
    </xf>
    <xf numFmtId="182" fontId="37" fillId="0" borderId="43" xfId="4" applyNumberFormat="1" applyFont="1" applyBorder="1" applyAlignment="1">
      <alignment horizontal="center" vertical="center" shrinkToFit="1"/>
    </xf>
    <xf numFmtId="187" fontId="37" fillId="2" borderId="58" xfId="4" applyNumberFormat="1" applyFont="1" applyFill="1" applyBorder="1" applyAlignment="1">
      <alignment horizontal="center" vertical="center" shrinkToFit="1"/>
    </xf>
    <xf numFmtId="179" fontId="37" fillId="0" borderId="31" xfId="4" applyNumberFormat="1" applyFont="1" applyBorder="1" applyAlignment="1">
      <alignment vertical="center" shrinkToFit="1"/>
    </xf>
    <xf numFmtId="3" fontId="37" fillId="0" borderId="32" xfId="4" applyNumberFormat="1" applyFont="1" applyBorder="1" applyAlignment="1">
      <alignment horizontal="center" vertical="center"/>
    </xf>
    <xf numFmtId="3" fontId="37" fillId="0" borderId="32" xfId="4" applyNumberFormat="1" applyFont="1" applyBorder="1" applyAlignment="1">
      <alignment vertical="center" shrinkToFit="1"/>
    </xf>
    <xf numFmtId="3" fontId="37" fillId="2" borderId="34" xfId="4" applyNumberFormat="1" applyFont="1" applyFill="1" applyBorder="1" applyAlignment="1">
      <alignment vertical="center" shrinkToFit="1"/>
    </xf>
    <xf numFmtId="3" fontId="37" fillId="2" borderId="44" xfId="4" applyNumberFormat="1" applyFont="1" applyFill="1" applyBorder="1" applyAlignment="1">
      <alignment vertical="center" shrinkToFit="1"/>
    </xf>
    <xf numFmtId="179" fontId="37" fillId="0" borderId="15" xfId="4" applyNumberFormat="1" applyFont="1" applyBorder="1" applyAlignment="1">
      <alignment vertical="center" shrinkToFit="1"/>
    </xf>
    <xf numFmtId="3" fontId="37" fillId="0" borderId="11" xfId="4" applyNumberFormat="1" applyFont="1" applyBorder="1" applyAlignment="1">
      <alignment horizontal="center" vertical="center"/>
    </xf>
    <xf numFmtId="3" fontId="37" fillId="0" borderId="11" xfId="4" applyNumberFormat="1" applyFont="1" applyBorder="1" applyAlignment="1">
      <alignment vertical="center" shrinkToFit="1"/>
    </xf>
    <xf numFmtId="3" fontId="37" fillId="2" borderId="40" xfId="4" applyNumberFormat="1" applyFont="1" applyFill="1" applyBorder="1" applyAlignment="1">
      <alignment vertical="center" shrinkToFit="1"/>
    </xf>
    <xf numFmtId="3" fontId="37" fillId="2" borderId="41" xfId="4" applyNumberFormat="1" applyFont="1" applyFill="1" applyBorder="1" applyAlignment="1">
      <alignment vertical="center" shrinkToFit="1"/>
    </xf>
    <xf numFmtId="179" fontId="37" fillId="0" borderId="95" xfId="4" applyNumberFormat="1" applyFont="1" applyBorder="1" applyAlignment="1">
      <alignment horizontal="center" vertical="center" shrinkToFit="1"/>
    </xf>
    <xf numFmtId="3" fontId="37" fillId="0" borderId="121" xfId="4" applyNumberFormat="1" applyFont="1" applyBorder="1" applyAlignment="1">
      <alignment horizontal="center" vertical="center"/>
    </xf>
    <xf numFmtId="3" fontId="37" fillId="2" borderId="96" xfId="4" applyNumberFormat="1" applyFont="1" applyFill="1" applyBorder="1" applyAlignment="1">
      <alignment vertical="center" shrinkToFit="1"/>
    </xf>
    <xf numFmtId="3" fontId="37" fillId="2" borderId="79" xfId="4" applyNumberFormat="1" applyFont="1" applyFill="1" applyBorder="1" applyAlignment="1">
      <alignment vertical="center" shrinkToFit="1"/>
    </xf>
    <xf numFmtId="3" fontId="37" fillId="2" borderId="122" xfId="4" applyNumberFormat="1" applyFont="1" applyFill="1" applyBorder="1" applyAlignment="1">
      <alignment vertical="center" shrinkToFit="1"/>
    </xf>
    <xf numFmtId="179" fontId="37" fillId="0" borderId="73" xfId="4" applyNumberFormat="1" applyFont="1" applyBorder="1" applyAlignment="1">
      <alignment horizontal="center" vertical="center" shrinkToFit="1"/>
    </xf>
    <xf numFmtId="179" fontId="37" fillId="0" borderId="15" xfId="4" applyNumberFormat="1" applyFont="1" applyBorder="1" applyAlignment="1">
      <alignment horizontal="center" vertical="center" shrinkToFit="1"/>
    </xf>
    <xf numFmtId="179" fontId="37" fillId="0" borderId="82" xfId="4" applyNumberFormat="1" applyFont="1" applyBorder="1" applyAlignment="1">
      <alignment horizontal="center" vertical="center" shrinkToFit="1"/>
    </xf>
    <xf numFmtId="3" fontId="37" fillId="2" borderId="43" xfId="4" applyNumberFormat="1" applyFont="1" applyFill="1" applyBorder="1" applyAlignment="1">
      <alignment vertical="center" shrinkToFit="1"/>
    </xf>
    <xf numFmtId="3" fontId="37" fillId="2" borderId="29" xfId="4" applyNumberFormat="1" applyFont="1" applyFill="1" applyBorder="1" applyAlignment="1">
      <alignment vertical="center" shrinkToFit="1"/>
    </xf>
    <xf numFmtId="3" fontId="37" fillId="0" borderId="3" xfId="4" applyNumberFormat="1" applyFont="1" applyBorder="1" applyAlignment="1">
      <alignment horizontal="center" vertical="center"/>
    </xf>
    <xf numFmtId="3" fontId="37" fillId="2" borderId="25" xfId="4" applyNumberFormat="1" applyFont="1" applyFill="1" applyBorder="1" applyAlignment="1">
      <alignment vertical="center" shrinkToFit="1"/>
    </xf>
    <xf numFmtId="3" fontId="37" fillId="2" borderId="23" xfId="4" applyNumberFormat="1" applyFont="1" applyFill="1" applyBorder="1" applyAlignment="1">
      <alignment vertical="center" shrinkToFit="1"/>
    </xf>
    <xf numFmtId="3" fontId="37" fillId="2" borderId="24" xfId="4" applyNumberFormat="1" applyFont="1" applyFill="1" applyBorder="1" applyAlignment="1">
      <alignment vertical="center" shrinkToFit="1"/>
    </xf>
    <xf numFmtId="176" fontId="37" fillId="0" borderId="0" xfId="4" applyNumberFormat="1" applyFont="1" applyAlignment="1">
      <alignment horizontal="center" vertical="center"/>
    </xf>
    <xf numFmtId="176" fontId="37" fillId="0" borderId="7" xfId="4" applyNumberFormat="1" applyFont="1" applyBorder="1" applyAlignment="1">
      <alignment vertical="center"/>
    </xf>
    <xf numFmtId="0" fontId="37" fillId="0" borderId="7" xfId="4" applyNumberFormat="1" applyFont="1" applyBorder="1" applyAlignment="1">
      <alignment vertical="center" shrinkToFit="1"/>
    </xf>
    <xf numFmtId="0" fontId="37" fillId="0" borderId="0" xfId="4" applyNumberFormat="1" applyFont="1" applyBorder="1" applyAlignment="1">
      <alignment horizontal="center" vertical="center" shrinkToFit="1"/>
    </xf>
    <xf numFmtId="188" fontId="37" fillId="0" borderId="7" xfId="4" applyNumberFormat="1" applyFont="1" applyBorder="1" applyAlignment="1">
      <alignment vertical="center" shrinkToFit="1"/>
    </xf>
    <xf numFmtId="10" fontId="13" fillId="0" borderId="0" xfId="4" applyNumberFormat="1" applyFont="1" applyBorder="1" applyAlignment="1">
      <alignment horizontal="center" vertical="center"/>
    </xf>
    <xf numFmtId="176" fontId="37" fillId="0" borderId="1" xfId="4" applyNumberFormat="1" applyFont="1" applyBorder="1" applyAlignment="1">
      <alignment vertical="center"/>
    </xf>
    <xf numFmtId="188" fontId="37" fillId="0" borderId="1" xfId="4" applyNumberFormat="1" applyFont="1" applyBorder="1" applyAlignment="1">
      <alignment vertical="center" shrinkToFit="1"/>
    </xf>
    <xf numFmtId="176" fontId="37" fillId="0" borderId="0" xfId="4" applyNumberFormat="1" applyFont="1" applyBorder="1" applyAlignment="1">
      <alignment vertical="center"/>
    </xf>
    <xf numFmtId="179" fontId="45" fillId="0" borderId="0" xfId="0" applyNumberFormat="1" applyFont="1" applyAlignment="1">
      <alignment vertical="center"/>
    </xf>
    <xf numFmtId="179" fontId="32" fillId="0" borderId="0" xfId="0" applyNumberFormat="1" applyFont="1" applyAlignment="1">
      <alignment vertical="center"/>
    </xf>
    <xf numFmtId="179" fontId="32" fillId="0" borderId="0" xfId="0" applyNumberFormat="1" applyFont="1" applyBorder="1" applyAlignment="1">
      <alignment vertical="center"/>
    </xf>
    <xf numFmtId="179" fontId="46" fillId="0" borderId="0" xfId="0" applyNumberFormat="1" applyFont="1"/>
    <xf numFmtId="179" fontId="32" fillId="0" borderId="0" xfId="0" applyNumberFormat="1" applyFont="1" applyAlignment="1">
      <alignment horizontal="left" vertical="center"/>
    </xf>
    <xf numFmtId="179" fontId="37" fillId="0" borderId="3" xfId="0" applyNumberFormat="1" applyFont="1" applyBorder="1" applyAlignment="1">
      <alignment horizontal="center" vertical="center" wrapText="1"/>
    </xf>
    <xf numFmtId="179" fontId="30" fillId="0" borderId="3" xfId="0" applyNumberFormat="1" applyFont="1" applyBorder="1" applyAlignment="1">
      <alignment horizontal="center" vertical="center" wrapText="1"/>
    </xf>
    <xf numFmtId="179" fontId="32" fillId="0" borderId="54" xfId="0" applyNumberFormat="1" applyFont="1" applyBorder="1" applyAlignment="1">
      <alignment horizontal="center" vertical="center"/>
    </xf>
    <xf numFmtId="179" fontId="32" fillId="0" borderId="0" xfId="0" applyNumberFormat="1" applyFont="1" applyAlignment="1">
      <alignment horizontal="center" vertical="center"/>
    </xf>
    <xf numFmtId="179" fontId="46" fillId="0" borderId="110" xfId="0" applyNumberFormat="1" applyFont="1" applyBorder="1" applyAlignment="1">
      <alignment horizontal="center" vertical="center" wrapText="1"/>
    </xf>
    <xf numFmtId="179" fontId="46" fillId="0" borderId="108" xfId="0" applyNumberFormat="1" applyFont="1" applyBorder="1" applyAlignment="1">
      <alignment horizontal="center" vertical="center" wrapText="1"/>
    </xf>
    <xf numFmtId="179" fontId="37" fillId="0" borderId="6" xfId="0" applyNumberFormat="1" applyFont="1" applyBorder="1" applyAlignment="1">
      <alignment horizontal="center" vertical="center" wrapText="1"/>
    </xf>
    <xf numFmtId="179" fontId="30" fillId="0" borderId="111" xfId="0" applyNumberFormat="1" applyFont="1" applyBorder="1" applyAlignment="1">
      <alignment horizontal="center" vertical="center" wrapText="1"/>
    </xf>
    <xf numFmtId="179" fontId="13" fillId="0" borderId="11" xfId="0" applyNumberFormat="1" applyFont="1" applyBorder="1" applyAlignment="1">
      <alignment horizontal="center" vertical="center" wrapText="1"/>
    </xf>
    <xf numFmtId="179" fontId="46" fillId="0" borderId="3" xfId="0" applyNumberFormat="1" applyFont="1" applyBorder="1" applyAlignment="1">
      <alignment horizontal="center" vertical="center" wrapText="1"/>
    </xf>
    <xf numFmtId="179" fontId="46" fillId="0" borderId="54" xfId="0" applyNumberFormat="1" applyFont="1" applyBorder="1" applyAlignment="1">
      <alignment horizontal="center" vertical="center"/>
    </xf>
    <xf numFmtId="179" fontId="46" fillId="0" borderId="0" xfId="0" applyNumberFormat="1" applyFont="1" applyAlignment="1">
      <alignment horizontal="center" vertical="center"/>
    </xf>
    <xf numFmtId="179" fontId="46" fillId="0" borderId="111" xfId="0" applyNumberFormat="1" applyFont="1" applyBorder="1" applyAlignment="1">
      <alignment horizontal="center" vertical="center" wrapText="1"/>
    </xf>
    <xf numFmtId="179" fontId="46" fillId="0" borderId="114" xfId="0" applyNumberFormat="1" applyFont="1" applyBorder="1" applyAlignment="1">
      <alignment horizontal="center" vertical="center" wrapText="1"/>
    </xf>
    <xf numFmtId="179" fontId="46" fillId="0" borderId="54" xfId="0" applyNumberFormat="1" applyFont="1" applyBorder="1"/>
    <xf numFmtId="179" fontId="46" fillId="0" borderId="6" xfId="0" applyNumberFormat="1" applyFont="1" applyBorder="1" applyAlignment="1">
      <alignment horizontal="center" vertical="center" wrapText="1"/>
    </xf>
    <xf numFmtId="179" fontId="46" fillId="0" borderId="115" xfId="0" applyNumberFormat="1" applyFont="1" applyBorder="1" applyAlignment="1">
      <alignment horizontal="center" vertical="center" wrapText="1"/>
    </xf>
    <xf numFmtId="179" fontId="46" fillId="0" borderId="5" xfId="0" applyNumberFormat="1" applyFont="1" applyBorder="1" applyAlignment="1">
      <alignment horizontal="center" vertical="center" wrapText="1"/>
    </xf>
    <xf numFmtId="179" fontId="46" fillId="0" borderId="0" xfId="0" applyNumberFormat="1" applyFont="1" applyBorder="1"/>
    <xf numFmtId="179" fontId="46" fillId="0" borderId="0" xfId="0" applyNumberFormat="1" applyFont="1" applyBorder="1" applyAlignment="1">
      <alignment vertical="center"/>
    </xf>
    <xf numFmtId="179" fontId="46" fillId="0" borderId="0" xfId="0" applyNumberFormat="1" applyFont="1" applyBorder="1" applyAlignment="1">
      <alignment horizontal="center" vertical="center"/>
    </xf>
    <xf numFmtId="179" fontId="46" fillId="0" borderId="0" xfId="0" applyNumberFormat="1" applyFont="1" applyBorder="1" applyAlignment="1">
      <alignment horizontal="center" vertical="center" wrapText="1"/>
    </xf>
    <xf numFmtId="179" fontId="46" fillId="0" borderId="0" xfId="0" applyNumberFormat="1" applyFont="1" applyBorder="1" applyAlignment="1">
      <alignment horizontal="left" vertical="center"/>
    </xf>
    <xf numFmtId="179" fontId="46" fillId="0" borderId="0" xfId="0" applyNumberFormat="1" applyFont="1" applyBorder="1" applyAlignment="1">
      <alignment horizontal="right" vertical="top" wrapText="1"/>
    </xf>
    <xf numFmtId="179" fontId="46" fillId="0" borderId="0" xfId="0" applyNumberFormat="1" applyFont="1" applyBorder="1" applyAlignment="1">
      <alignment vertical="top" wrapText="1"/>
    </xf>
    <xf numFmtId="179" fontId="32" fillId="0" borderId="0" xfId="0" applyNumberFormat="1" applyFont="1" applyBorder="1" applyAlignment="1">
      <alignment horizontal="left" vertical="center"/>
    </xf>
    <xf numFmtId="179" fontId="46" fillId="0" borderId="0" xfId="0" applyNumberFormat="1" applyFont="1" applyAlignment="1">
      <alignment vertical="center"/>
    </xf>
    <xf numFmtId="179" fontId="38" fillId="0" borderId="0" xfId="0" applyNumberFormat="1" applyFont="1" applyAlignment="1">
      <alignment vertical="center"/>
    </xf>
    <xf numFmtId="0" fontId="10" fillId="0" borderId="0" xfId="0" applyNumberFormat="1" applyFont="1" applyBorder="1" applyAlignment="1">
      <alignment horizontal="center" vertical="center"/>
    </xf>
    <xf numFmtId="178" fontId="10" fillId="0" borderId="0" xfId="0" applyNumberFormat="1" applyFont="1" applyBorder="1" applyAlignment="1">
      <alignment vertical="center"/>
    </xf>
    <xf numFmtId="0" fontId="17" fillId="0" borderId="0" xfId="0" applyFont="1" applyBorder="1" applyAlignment="1">
      <alignment horizontal="center" vertical="center"/>
    </xf>
    <xf numFmtId="0" fontId="17" fillId="0" borderId="0" xfId="0" applyFont="1" applyBorder="1"/>
    <xf numFmtId="0" fontId="10" fillId="0" borderId="7" xfId="0" applyFont="1" applyBorder="1" applyAlignment="1">
      <alignment horizontal="right" vertical="center"/>
    </xf>
    <xf numFmtId="0" fontId="10" fillId="0" borderId="7" xfId="0" applyFont="1" applyBorder="1" applyAlignment="1">
      <alignment horizontal="right"/>
    </xf>
    <xf numFmtId="0" fontId="17" fillId="0" borderId="7" xfId="0" applyFont="1" applyBorder="1"/>
    <xf numFmtId="58" fontId="10" fillId="0" borderId="0" xfId="0" applyNumberFormat="1" applyFont="1" applyBorder="1" applyAlignment="1">
      <alignment horizontal="left" vertical="center"/>
    </xf>
    <xf numFmtId="58" fontId="10" fillId="0" borderId="0" xfId="0" applyNumberFormat="1" applyFont="1" applyBorder="1" applyAlignment="1">
      <alignment horizontal="right" vertical="center"/>
    </xf>
    <xf numFmtId="0" fontId="10" fillId="0" borderId="0" xfId="0" applyNumberFormat="1" applyFont="1" applyBorder="1" applyAlignment="1">
      <alignment horizontal="distributed" vertical="center"/>
    </xf>
    <xf numFmtId="0" fontId="10" fillId="0" borderId="0" xfId="0" applyFont="1" applyBorder="1" applyAlignment="1">
      <alignment horizontal="right"/>
    </xf>
    <xf numFmtId="0" fontId="34" fillId="0" borderId="0" xfId="0" applyFont="1" applyAlignment="1">
      <alignment vertical="center"/>
    </xf>
    <xf numFmtId="0" fontId="6" fillId="0" borderId="0" xfId="13" applyFont="1" applyFill="1">
      <alignment vertical="center"/>
    </xf>
    <xf numFmtId="0" fontId="6" fillId="0" borderId="0" xfId="13" applyFont="1" applyFill="1" applyAlignment="1">
      <alignment horizontal="center" vertical="center"/>
    </xf>
    <xf numFmtId="0" fontId="6" fillId="0" borderId="0" xfId="13" applyFont="1">
      <alignment vertical="center"/>
    </xf>
    <xf numFmtId="0" fontId="48" fillId="0" borderId="0" xfId="13" applyFont="1" applyFill="1">
      <alignment vertical="center"/>
    </xf>
    <xf numFmtId="0" fontId="35" fillId="0" borderId="0" xfId="13" applyFont="1" applyFill="1">
      <alignment vertical="center"/>
    </xf>
    <xf numFmtId="0" fontId="7" fillId="0" borderId="0" xfId="13" applyFont="1" applyFill="1">
      <alignment vertical="center"/>
    </xf>
    <xf numFmtId="176" fontId="13" fillId="0" borderId="0" xfId="4" applyNumberFormat="1" applyFont="1" applyAlignment="1">
      <alignment horizontal="right" vertical="center"/>
    </xf>
    <xf numFmtId="189" fontId="13" fillId="9" borderId="134" xfId="4" applyNumberFormat="1" applyFont="1" applyFill="1" applyBorder="1" applyAlignment="1">
      <alignment vertical="center"/>
    </xf>
    <xf numFmtId="0" fontId="16" fillId="0" borderId="0" xfId="0" applyFont="1" applyAlignment="1"/>
    <xf numFmtId="0" fontId="16" fillId="0" borderId="7" xfId="0" applyFont="1" applyBorder="1" applyAlignment="1"/>
    <xf numFmtId="0" fontId="10" fillId="0" borderId="0" xfId="0" applyFont="1" applyAlignment="1">
      <alignment horizontal="distributed" vertical="center" wrapText="1"/>
    </xf>
    <xf numFmtId="0" fontId="10" fillId="0" borderId="7" xfId="0" applyFont="1" applyBorder="1" applyAlignment="1"/>
    <xf numFmtId="0" fontId="10" fillId="0" borderId="7" xfId="0" applyFont="1" applyBorder="1" applyAlignment="1">
      <alignment vertical="center"/>
    </xf>
    <xf numFmtId="0" fontId="10" fillId="0" borderId="7" xfId="0" applyFont="1" applyBorder="1" applyAlignment="1">
      <alignment horizontal="distributed" vertical="center"/>
    </xf>
    <xf numFmtId="0" fontId="17" fillId="0" borderId="7" xfId="0" applyFont="1" applyBorder="1" applyAlignment="1">
      <alignment horizontal="distributed" vertical="center"/>
    </xf>
    <xf numFmtId="0" fontId="20" fillId="0" borderId="7" xfId="0" applyFont="1" applyBorder="1"/>
    <xf numFmtId="0" fontId="10" fillId="0" borderId="0" xfId="0" applyFont="1" applyAlignment="1">
      <alignment vertical="center"/>
    </xf>
    <xf numFmtId="0" fontId="10" fillId="0" borderId="0" xfId="0" applyFont="1" applyAlignment="1">
      <alignment horizontal="distributed" vertical="center"/>
    </xf>
    <xf numFmtId="0" fontId="18" fillId="0" borderId="40" xfId="0" applyFont="1" applyBorder="1" applyAlignment="1">
      <alignment horizontal="distributed" vertical="center" wrapText="1" shrinkToFit="1"/>
    </xf>
    <xf numFmtId="0" fontId="18" fillId="0" borderId="1" xfId="0" applyFont="1" applyBorder="1" applyAlignment="1">
      <alignment horizontal="distributed" vertical="center" wrapText="1" shrinkToFit="1"/>
    </xf>
    <xf numFmtId="0" fontId="18" fillId="0" borderId="4" xfId="0" applyFont="1" applyBorder="1" applyAlignment="1">
      <alignment horizontal="distributed" vertical="center" wrapText="1" shrinkToFit="1"/>
    </xf>
    <xf numFmtId="0" fontId="15" fillId="0" borderId="0" xfId="0" applyFont="1" applyAlignment="1">
      <alignment horizontal="distributed" vertical="center"/>
    </xf>
    <xf numFmtId="0" fontId="16" fillId="0" borderId="0" xfId="0" applyFont="1" applyAlignment="1">
      <alignment horizontal="distributed" vertical="center"/>
    </xf>
    <xf numFmtId="0" fontId="10" fillId="0" borderId="107" xfId="0" applyFont="1" applyBorder="1" applyAlignment="1">
      <alignment horizontal="distributed" vertical="center"/>
    </xf>
    <xf numFmtId="0" fontId="10" fillId="0" borderId="107" xfId="0" applyFont="1" applyBorder="1" applyAlignment="1">
      <alignment vertical="center"/>
    </xf>
    <xf numFmtId="49" fontId="16" fillId="0" borderId="0" xfId="0" applyNumberFormat="1" applyFont="1" applyAlignment="1">
      <alignment vertical="center" wrapText="1"/>
    </xf>
    <xf numFmtId="0" fontId="10" fillId="0" borderId="7" xfId="0" applyFont="1" applyBorder="1" applyAlignment="1">
      <alignment horizontal="center"/>
    </xf>
    <xf numFmtId="0" fontId="20" fillId="0" borderId="7" xfId="0" applyFont="1" applyBorder="1" applyAlignment="1"/>
    <xf numFmtId="0" fontId="17" fillId="0" borderId="0" xfId="0" applyFont="1" applyAlignment="1">
      <alignment horizontal="distributed" vertical="center"/>
    </xf>
    <xf numFmtId="0" fontId="10" fillId="0" borderId="79" xfId="0" applyNumberFormat="1" applyFont="1" applyBorder="1" applyAlignment="1">
      <alignment horizontal="center" vertical="center"/>
    </xf>
    <xf numFmtId="0" fontId="10" fillId="0" borderId="66" xfId="0" applyNumberFormat="1" applyFont="1" applyBorder="1" applyAlignment="1">
      <alignment horizontal="center" vertical="center"/>
    </xf>
    <xf numFmtId="0" fontId="10" fillId="0" borderId="76" xfId="0" applyNumberFormat="1" applyFont="1" applyBorder="1" applyAlignment="1">
      <alignment horizontal="center" vertical="center"/>
    </xf>
    <xf numFmtId="0" fontId="10" fillId="0" borderId="79" xfId="0" applyFont="1" applyBorder="1" applyAlignment="1">
      <alignment horizontal="center"/>
    </xf>
    <xf numFmtId="0" fontId="10" fillId="0" borderId="66" xfId="0" applyFont="1" applyBorder="1" applyAlignment="1">
      <alignment horizontal="center"/>
    </xf>
    <xf numFmtId="0" fontId="10" fillId="0" borderId="66" xfId="0" applyFont="1" applyBorder="1"/>
    <xf numFmtId="0" fontId="10" fillId="0" borderId="68" xfId="0" applyFont="1" applyBorder="1"/>
    <xf numFmtId="0" fontId="10" fillId="0" borderId="40"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40" xfId="0" applyFont="1" applyBorder="1" applyAlignment="1">
      <alignment horizontal="right"/>
    </xf>
    <xf numFmtId="0" fontId="10" fillId="0" borderId="1" xfId="0" applyFont="1" applyBorder="1" applyAlignment="1">
      <alignment horizontal="right"/>
    </xf>
    <xf numFmtId="0" fontId="10" fillId="0" borderId="1" xfId="0" applyFont="1" applyBorder="1"/>
    <xf numFmtId="0" fontId="10" fillId="0" borderId="56" xfId="0" applyFont="1" applyBorder="1"/>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73" xfId="0" applyNumberFormat="1" applyFont="1" applyBorder="1" applyAlignment="1">
      <alignment horizontal="distributed" vertical="center"/>
    </xf>
    <xf numFmtId="0" fontId="10" fillId="0" borderId="72" xfId="0" applyNumberFormat="1" applyFont="1" applyBorder="1" applyAlignment="1">
      <alignment horizontal="distributed" vertical="center"/>
    </xf>
    <xf numFmtId="0" fontId="10" fillId="0" borderId="38" xfId="0" applyNumberFormat="1" applyFont="1" applyBorder="1" applyAlignment="1">
      <alignment horizontal="distributed" vertical="center"/>
    </xf>
    <xf numFmtId="0" fontId="10" fillId="0" borderId="72" xfId="0" applyFont="1" applyBorder="1"/>
    <xf numFmtId="0" fontId="10" fillId="0" borderId="78" xfId="0" applyFont="1" applyBorder="1"/>
    <xf numFmtId="0" fontId="10" fillId="0" borderId="7" xfId="0" applyFont="1" applyBorder="1" applyAlignment="1">
      <alignment horizontal="right"/>
    </xf>
    <xf numFmtId="0" fontId="10" fillId="0" borderId="7" xfId="0" applyFont="1" applyBorder="1" applyAlignment="1">
      <alignment horizontal="left"/>
    </xf>
    <xf numFmtId="0" fontId="10" fillId="0" borderId="9" xfId="0" applyNumberFormat="1" applyFont="1" applyBorder="1" applyAlignment="1">
      <alignment horizontal="distributed" vertical="center"/>
    </xf>
    <xf numFmtId="0" fontId="10" fillId="0" borderId="7" xfId="0" applyNumberFormat="1" applyFont="1" applyBorder="1" applyAlignment="1">
      <alignment horizontal="distributed" vertical="center"/>
    </xf>
    <xf numFmtId="0" fontId="10" fillId="0" borderId="8" xfId="0" applyNumberFormat="1" applyFont="1" applyBorder="1" applyAlignment="1">
      <alignment horizontal="distributed" vertical="center"/>
    </xf>
    <xf numFmtId="0" fontId="10" fillId="0" borderId="34" xfId="0" applyFont="1" applyBorder="1" applyAlignment="1">
      <alignment horizontal="center"/>
    </xf>
    <xf numFmtId="0" fontId="10" fillId="0" borderId="72" xfId="0" applyFont="1" applyBorder="1" applyAlignment="1">
      <alignment horizontal="center"/>
    </xf>
    <xf numFmtId="0" fontId="10" fillId="0" borderId="38" xfId="0" applyFont="1" applyBorder="1" applyAlignment="1">
      <alignment horizontal="center"/>
    </xf>
    <xf numFmtId="0" fontId="10" fillId="0" borderId="7" xfId="0" applyFont="1" applyBorder="1"/>
    <xf numFmtId="0" fontId="10" fillId="0" borderId="0" xfId="0" applyNumberFormat="1" applyFont="1" applyBorder="1" applyAlignment="1">
      <alignment horizontal="distributed" vertical="center"/>
    </xf>
    <xf numFmtId="0" fontId="10" fillId="0" borderId="0" xfId="0" applyFont="1" applyBorder="1" applyAlignment="1">
      <alignment horizontal="right"/>
    </xf>
    <xf numFmtId="0" fontId="10" fillId="0" borderId="0" xfId="0" applyFont="1" applyAlignment="1">
      <alignment horizontal="right"/>
    </xf>
    <xf numFmtId="0" fontId="10" fillId="0" borderId="75" xfId="0" applyNumberFormat="1" applyFont="1" applyBorder="1" applyAlignment="1">
      <alignment horizontal="distributed" vertical="center"/>
    </xf>
    <xf numFmtId="0" fontId="10" fillId="0" borderId="66" xfId="0" applyNumberFormat="1" applyFont="1" applyBorder="1" applyAlignment="1">
      <alignment horizontal="distributed" vertical="center"/>
    </xf>
    <xf numFmtId="0" fontId="10" fillId="0" borderId="76" xfId="0" applyNumberFormat="1" applyFont="1" applyBorder="1" applyAlignment="1">
      <alignment horizontal="distributed" vertical="center"/>
    </xf>
    <xf numFmtId="0" fontId="10" fillId="0" borderId="49" xfId="0" applyFont="1" applyBorder="1" applyAlignment="1">
      <alignment horizontal="right"/>
    </xf>
    <xf numFmtId="0" fontId="10" fillId="0" borderId="51" xfId="0" applyFont="1" applyBorder="1" applyAlignment="1">
      <alignment horizontal="right"/>
    </xf>
    <xf numFmtId="0" fontId="10" fillId="0" borderId="28" xfId="0" applyFont="1" applyBorder="1"/>
    <xf numFmtId="0" fontId="10" fillId="0" borderId="79" xfId="0" applyFont="1" applyBorder="1" applyAlignment="1">
      <alignment horizontal="right"/>
    </xf>
    <xf numFmtId="0" fontId="10" fillId="0" borderId="66" xfId="0" applyFont="1" applyBorder="1" applyAlignment="1">
      <alignment horizontal="right"/>
    </xf>
    <xf numFmtId="0" fontId="10" fillId="0" borderId="28" xfId="0" applyFont="1" applyBorder="1" applyAlignment="1">
      <alignment horizontal="right"/>
    </xf>
    <xf numFmtId="0" fontId="10" fillId="0" borderId="28" xfId="0" applyFont="1" applyBorder="1" applyAlignment="1">
      <alignment horizontal="center"/>
    </xf>
    <xf numFmtId="0" fontId="10" fillId="0" borderId="15" xfId="0" applyNumberFormat="1" applyFont="1" applyBorder="1" applyAlignment="1">
      <alignment horizontal="distributed" vertical="center"/>
    </xf>
    <xf numFmtId="0" fontId="10" fillId="0" borderId="1" xfId="0" applyNumberFormat="1" applyFont="1" applyBorder="1" applyAlignment="1">
      <alignment horizontal="distributed" vertical="center"/>
    </xf>
    <xf numFmtId="0" fontId="10" fillId="0" borderId="4" xfId="0" applyNumberFormat="1" applyFont="1" applyBorder="1" applyAlignment="1">
      <alignment horizontal="distributed" vertical="center"/>
    </xf>
    <xf numFmtId="0" fontId="10" fillId="0" borderId="28" xfId="0" applyNumberFormat="1" applyFont="1" applyBorder="1" applyAlignment="1">
      <alignment horizontal="distributed" vertical="center"/>
    </xf>
    <xf numFmtId="0" fontId="10" fillId="0" borderId="51" xfId="0" applyFont="1" applyBorder="1"/>
    <xf numFmtId="0" fontId="10" fillId="0" borderId="77" xfId="0" applyFont="1" applyBorder="1"/>
    <xf numFmtId="0" fontId="47" fillId="0" borderId="0" xfId="0" applyFont="1" applyAlignment="1">
      <alignment horizontal="right" vertical="center"/>
    </xf>
    <xf numFmtId="0" fontId="47" fillId="0" borderId="0" xfId="0" applyFont="1" applyBorder="1" applyAlignment="1">
      <alignment horizontal="left" vertical="center"/>
    </xf>
    <xf numFmtId="0" fontId="47" fillId="0" borderId="0" xfId="0" applyFont="1" applyAlignment="1">
      <alignment horizontal="left" vertical="center"/>
    </xf>
    <xf numFmtId="0" fontId="10" fillId="0" borderId="13" xfId="0" applyNumberFormat="1" applyFont="1" applyBorder="1" applyAlignment="1">
      <alignment horizontal="distributed" vertical="center"/>
    </xf>
    <xf numFmtId="0" fontId="10" fillId="0" borderId="6" xfId="0" applyNumberFormat="1" applyFont="1" applyBorder="1" applyAlignment="1">
      <alignment horizontal="distributed" vertical="center"/>
    </xf>
    <xf numFmtId="0" fontId="10" fillId="0" borderId="15" xfId="0" applyNumberFormat="1" applyFont="1" applyBorder="1" applyAlignment="1">
      <alignment vertical="center"/>
    </xf>
    <xf numFmtId="0" fontId="10" fillId="0" borderId="1" xfId="0" applyNumberFormat="1" applyFont="1" applyBorder="1" applyAlignment="1">
      <alignment vertical="center"/>
    </xf>
    <xf numFmtId="0" fontId="10" fillId="0" borderId="4" xfId="0" applyNumberFormat="1" applyFont="1" applyBorder="1" applyAlignment="1">
      <alignment vertical="center"/>
    </xf>
    <xf numFmtId="0" fontId="10" fillId="0" borderId="10" xfId="0" applyNumberFormat="1" applyFont="1" applyBorder="1" applyAlignment="1">
      <alignment horizontal="distributed" vertical="center"/>
    </xf>
    <xf numFmtId="0" fontId="10" fillId="0" borderId="11" xfId="0" applyNumberFormat="1" applyFont="1" applyBorder="1" applyAlignment="1">
      <alignment horizontal="distributed" vertical="center"/>
    </xf>
    <xf numFmtId="0" fontId="10" fillId="0" borderId="7" xfId="0" applyNumberFormat="1" applyFont="1" applyBorder="1" applyAlignment="1">
      <alignment horizontal="center" vertical="center"/>
    </xf>
    <xf numFmtId="0" fontId="10" fillId="0" borderId="8" xfId="0" applyNumberFormat="1" applyFont="1" applyBorder="1" applyAlignment="1">
      <alignment horizontal="center" vertical="center"/>
    </xf>
    <xf numFmtId="0" fontId="10" fillId="0" borderId="1" xfId="0" applyFont="1" applyBorder="1" applyAlignment="1">
      <alignment horizontal="center"/>
    </xf>
    <xf numFmtId="0" fontId="10" fillId="0" borderId="4" xfId="0" applyFont="1" applyBorder="1" applyAlignment="1">
      <alignment horizontal="center"/>
    </xf>
    <xf numFmtId="0" fontId="10" fillId="0" borderId="51" xfId="0" applyFont="1" applyBorder="1" applyAlignment="1">
      <alignment horizontal="center"/>
    </xf>
    <xf numFmtId="0" fontId="10" fillId="0" borderId="50" xfId="0" applyFont="1" applyBorder="1" applyAlignment="1">
      <alignment horizontal="center"/>
    </xf>
    <xf numFmtId="0" fontId="10" fillId="0" borderId="40" xfId="0" applyFont="1" applyBorder="1" applyAlignment="1">
      <alignment horizontal="center"/>
    </xf>
    <xf numFmtId="0" fontId="10" fillId="0" borderId="23" xfId="0" applyFont="1" applyBorder="1" applyAlignment="1">
      <alignment horizontal="center" vertical="center"/>
    </xf>
    <xf numFmtId="0" fontId="10" fillId="0" borderId="36" xfId="0" applyFont="1" applyBorder="1" applyAlignment="1">
      <alignment horizontal="center" vertical="center"/>
    </xf>
    <xf numFmtId="0" fontId="10" fillId="0" borderId="15" xfId="0" applyFont="1" applyBorder="1" applyAlignment="1">
      <alignment horizontal="distributed" vertical="center"/>
    </xf>
    <xf numFmtId="0" fontId="10" fillId="0" borderId="1" xfId="0" applyFont="1" applyBorder="1" applyAlignment="1">
      <alignment horizontal="distributed" vertical="center"/>
    </xf>
    <xf numFmtId="0" fontId="10" fillId="0" borderId="4" xfId="0" applyFont="1" applyBorder="1" applyAlignment="1">
      <alignment horizontal="distributed" vertical="center"/>
    </xf>
    <xf numFmtId="0" fontId="10" fillId="0" borderId="71" xfId="0" applyFont="1" applyBorder="1" applyAlignment="1">
      <alignment horizontal="center" vertical="center"/>
    </xf>
    <xf numFmtId="0" fontId="10" fillId="0" borderId="34" xfId="0" applyFont="1" applyBorder="1" applyAlignment="1">
      <alignment horizontal="right"/>
    </xf>
    <xf numFmtId="0" fontId="10" fillId="0" borderId="72" xfId="0" applyFont="1" applyBorder="1" applyAlignment="1">
      <alignment horizontal="right"/>
    </xf>
    <xf numFmtId="0" fontId="10" fillId="0" borderId="58" xfId="0" applyFont="1" applyBorder="1"/>
    <xf numFmtId="0" fontId="10" fillId="0" borderId="46" xfId="0" applyFont="1" applyBorder="1"/>
    <xf numFmtId="0" fontId="10" fillId="0" borderId="64" xfId="0" applyFont="1" applyBorder="1" applyAlignment="1">
      <alignment horizontal="right"/>
    </xf>
    <xf numFmtId="0" fontId="10" fillId="0" borderId="58" xfId="0" applyFont="1" applyBorder="1" applyAlignment="1">
      <alignment horizontal="right"/>
    </xf>
    <xf numFmtId="0" fontId="10" fillId="0" borderId="74" xfId="0" applyFont="1" applyBorder="1"/>
    <xf numFmtId="0" fontId="10" fillId="0" borderId="52" xfId="0" applyFont="1" applyBorder="1" applyAlignment="1">
      <alignment horizontal="right"/>
    </xf>
    <xf numFmtId="0" fontId="10" fillId="0" borderId="64" xfId="0" applyNumberFormat="1" applyFont="1" applyBorder="1" applyAlignment="1">
      <alignment horizontal="center" vertical="center"/>
    </xf>
    <xf numFmtId="0" fontId="10" fillId="0" borderId="58" xfId="0" applyNumberFormat="1" applyFont="1" applyBorder="1" applyAlignment="1">
      <alignment horizontal="center" vertical="center"/>
    </xf>
    <xf numFmtId="0" fontId="10" fillId="0" borderId="65" xfId="0" applyNumberFormat="1" applyFont="1" applyBorder="1" applyAlignment="1">
      <alignment horizontal="center" vertical="center"/>
    </xf>
    <xf numFmtId="0" fontId="10" fillId="0" borderId="27" xfId="0" applyFont="1" applyBorder="1" applyAlignment="1">
      <alignment vertical="center"/>
    </xf>
    <xf numFmtId="0" fontId="10" fillId="0" borderId="71" xfId="0" applyFont="1" applyBorder="1" applyAlignment="1">
      <alignment vertical="center"/>
    </xf>
    <xf numFmtId="0" fontId="10" fillId="0" borderId="23" xfId="0" applyFont="1" applyBorder="1" applyAlignment="1">
      <alignment vertical="center"/>
    </xf>
    <xf numFmtId="0" fontId="10" fillId="0" borderId="34" xfId="0" applyNumberFormat="1" applyFont="1" applyBorder="1" applyAlignment="1">
      <alignment horizontal="center" vertical="center"/>
    </xf>
    <xf numFmtId="0" fontId="10" fillId="0" borderId="72" xfId="0" applyNumberFormat="1" applyFont="1" applyBorder="1" applyAlignment="1">
      <alignment horizontal="center" vertical="center"/>
    </xf>
    <xf numFmtId="0" fontId="10" fillId="0" borderId="38" xfId="0" applyNumberFormat="1" applyFont="1" applyBorder="1" applyAlignment="1">
      <alignment horizontal="center" vertical="center"/>
    </xf>
    <xf numFmtId="0" fontId="10" fillId="0" borderId="60" xfId="0" applyFont="1" applyBorder="1"/>
    <xf numFmtId="179" fontId="32" fillId="0" borderId="7" xfId="0" applyNumberFormat="1" applyFont="1" applyBorder="1" applyAlignment="1">
      <alignment vertical="center"/>
    </xf>
    <xf numFmtId="179" fontId="32" fillId="0" borderId="7" xfId="0" applyNumberFormat="1" applyFont="1" applyBorder="1" applyAlignment="1">
      <alignment horizontal="right" vertical="center"/>
    </xf>
    <xf numFmtId="179" fontId="32" fillId="0" borderId="108" xfId="0" applyNumberFormat="1" applyFont="1" applyBorder="1" applyAlignment="1">
      <alignment horizontal="center" vertical="center" wrapText="1"/>
    </xf>
    <xf numFmtId="179" fontId="32" fillId="0" borderId="109" xfId="0" applyNumberFormat="1" applyFont="1" applyBorder="1" applyAlignment="1">
      <alignment horizontal="center" vertical="center" wrapText="1"/>
    </xf>
    <xf numFmtId="179" fontId="32" fillId="0" borderId="40" xfId="0" applyNumberFormat="1" applyFont="1" applyBorder="1" applyAlignment="1">
      <alignment horizontal="center" vertical="center" wrapText="1"/>
    </xf>
    <xf numFmtId="179" fontId="32" fillId="0" borderId="1" xfId="0" applyNumberFormat="1" applyFont="1" applyBorder="1" applyAlignment="1">
      <alignment horizontal="center" vertical="center" wrapText="1"/>
    </xf>
    <xf numFmtId="179" fontId="32" fillId="0" borderId="4" xfId="0" applyNumberFormat="1" applyFont="1" applyBorder="1" applyAlignment="1">
      <alignment horizontal="center" vertical="center" wrapText="1"/>
    </xf>
    <xf numFmtId="179" fontId="46" fillId="0" borderId="113" xfId="0" applyNumberFormat="1" applyFont="1" applyBorder="1" applyAlignment="1">
      <alignment horizontal="center" vertical="center"/>
    </xf>
    <xf numFmtId="179" fontId="46" fillId="0" borderId="112" xfId="0" applyNumberFormat="1" applyFont="1" applyBorder="1" applyAlignment="1">
      <alignment horizontal="center" vertical="center"/>
    </xf>
    <xf numFmtId="179" fontId="46" fillId="0" borderId="3" xfId="0" applyNumberFormat="1" applyFont="1" applyBorder="1" applyAlignment="1">
      <alignment horizontal="center" vertical="center" wrapText="1"/>
    </xf>
    <xf numFmtId="179" fontId="46" fillId="0" borderId="6" xfId="0" applyNumberFormat="1" applyFont="1" applyBorder="1" applyAlignment="1">
      <alignment horizontal="center" vertical="center" wrapText="1"/>
    </xf>
    <xf numFmtId="179" fontId="46" fillId="0" borderId="3" xfId="0" applyNumberFormat="1" applyFont="1" applyBorder="1" applyAlignment="1">
      <alignment horizontal="center" vertical="center"/>
    </xf>
    <xf numFmtId="179" fontId="46" fillId="0" borderId="6" xfId="0" applyNumberFormat="1" applyFont="1" applyBorder="1" applyAlignment="1">
      <alignment horizontal="center" vertical="center"/>
    </xf>
    <xf numFmtId="179" fontId="46" fillId="0" borderId="5" xfId="0" applyNumberFormat="1" applyFont="1" applyBorder="1" applyAlignment="1">
      <alignment horizontal="center" vertical="center" wrapText="1"/>
    </xf>
    <xf numFmtId="176" fontId="37" fillId="0" borderId="105" xfId="4" applyNumberFormat="1" applyFont="1" applyBorder="1" applyAlignment="1">
      <alignment horizontal="center" vertical="center" wrapText="1"/>
    </xf>
    <xf numFmtId="176" fontId="37" fillId="0" borderId="14" xfId="4" applyNumberFormat="1" applyFont="1" applyBorder="1" applyAlignment="1">
      <alignment horizontal="center" vertical="center"/>
    </xf>
    <xf numFmtId="176" fontId="37" fillId="0" borderId="29" xfId="4" applyNumberFormat="1" applyFont="1" applyBorder="1" applyAlignment="1">
      <alignment horizontal="center" vertical="center"/>
    </xf>
    <xf numFmtId="179" fontId="37" fillId="0" borderId="21" xfId="4" applyNumberFormat="1" applyFont="1" applyBorder="1" applyAlignment="1">
      <alignment horizontal="center" vertical="center"/>
    </xf>
    <xf numFmtId="179" fontId="37" fillId="0" borderId="36" xfId="4" applyNumberFormat="1" applyFont="1" applyBorder="1" applyAlignment="1">
      <alignment horizontal="center" vertical="center"/>
    </xf>
    <xf numFmtId="176" fontId="37" fillId="0" borderId="22" xfId="4" applyNumberFormat="1" applyFont="1" applyBorder="1" applyAlignment="1">
      <alignment horizontal="center" vertical="center"/>
    </xf>
    <xf numFmtId="176" fontId="37" fillId="0" borderId="25" xfId="4" applyNumberFormat="1" applyFont="1" applyBorder="1" applyAlignment="1">
      <alignment horizontal="center" vertical="center"/>
    </xf>
    <xf numFmtId="176" fontId="45" fillId="0" borderId="0" xfId="4" applyNumberFormat="1" applyFont="1" applyAlignment="1">
      <alignment horizontal="center" vertical="center"/>
    </xf>
    <xf numFmtId="176" fontId="37" fillId="0" borderId="80" xfId="4" applyNumberFormat="1" applyFont="1" applyBorder="1" applyAlignment="1">
      <alignment horizontal="center" vertical="center"/>
    </xf>
    <xf numFmtId="176" fontId="37" fillId="0" borderId="81" xfId="4" applyNumberFormat="1" applyFont="1" applyBorder="1" applyAlignment="1">
      <alignment horizontal="center" vertical="center"/>
    </xf>
    <xf numFmtId="176" fontId="37" fillId="0" borderId="82" xfId="4" applyNumberFormat="1" applyFont="1" applyBorder="1" applyAlignment="1">
      <alignment horizontal="center" vertical="center"/>
    </xf>
    <xf numFmtId="176" fontId="30" fillId="0" borderId="119" xfId="4" applyNumberFormat="1" applyFont="1" applyBorder="1" applyAlignment="1">
      <alignment horizontal="center" vertical="center" wrapText="1"/>
    </xf>
    <xf numFmtId="176" fontId="30" fillId="0" borderId="5" xfId="4" applyNumberFormat="1" applyFont="1" applyBorder="1" applyAlignment="1">
      <alignment horizontal="center" vertical="center"/>
    </xf>
    <xf numFmtId="176" fontId="30" fillId="0" borderId="43" xfId="4" applyNumberFormat="1" applyFont="1" applyBorder="1" applyAlignment="1">
      <alignment horizontal="center" vertical="center"/>
    </xf>
    <xf numFmtId="176" fontId="37" fillId="0" borderId="34" xfId="4" applyNumberFormat="1" applyFont="1" applyBorder="1" applyAlignment="1">
      <alignment horizontal="center" vertical="center"/>
    </xf>
    <xf numFmtId="176" fontId="37" fillId="0" borderId="72" xfId="4" applyNumberFormat="1" applyFont="1" applyBorder="1" applyAlignment="1">
      <alignment horizontal="center" vertical="center"/>
    </xf>
    <xf numFmtId="0" fontId="10" fillId="0" borderId="0" xfId="0" applyFont="1" applyAlignment="1">
      <alignment horizontal="center" vertical="center"/>
    </xf>
    <xf numFmtId="0" fontId="10" fillId="0" borderId="59" xfId="0" applyFont="1" applyBorder="1" applyAlignment="1">
      <alignment horizontal="center" vertical="center"/>
    </xf>
    <xf numFmtId="0" fontId="10" fillId="0" borderId="28" xfId="0" applyFont="1" applyBorder="1" applyAlignment="1">
      <alignment horizontal="center" vertical="center"/>
    </xf>
    <xf numFmtId="0" fontId="10" fillId="0" borderId="60"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Border="1" applyAlignment="1">
      <alignment horizontal="center" vertical="center"/>
    </xf>
    <xf numFmtId="0" fontId="10" fillId="0" borderId="55" xfId="0" applyFont="1" applyBorder="1" applyAlignment="1">
      <alignment horizontal="center" vertical="center"/>
    </xf>
    <xf numFmtId="0" fontId="10" fillId="0" borderId="63" xfId="0" applyFont="1" applyBorder="1" applyAlignment="1">
      <alignment horizontal="center" vertical="center"/>
    </xf>
    <xf numFmtId="0" fontId="10" fillId="0" borderId="58" xfId="0" applyFont="1" applyBorder="1" applyAlignment="1">
      <alignment horizontal="center" vertical="center"/>
    </xf>
    <xf numFmtId="0" fontId="10" fillId="0" borderId="46" xfId="0" applyFont="1" applyBorder="1" applyAlignment="1">
      <alignment horizontal="center" vertical="center"/>
    </xf>
    <xf numFmtId="0" fontId="10" fillId="5" borderId="73" xfId="0" applyFont="1" applyFill="1" applyBorder="1" applyAlignment="1">
      <alignment horizontal="center" vertical="center"/>
    </xf>
    <xf numFmtId="0" fontId="10" fillId="5" borderId="38" xfId="0" applyFont="1" applyFill="1" applyBorder="1" applyAlignment="1">
      <alignment horizontal="center" vertical="center"/>
    </xf>
    <xf numFmtId="0" fontId="10" fillId="0" borderId="34" xfId="0" applyFont="1" applyBorder="1" applyAlignment="1">
      <alignment horizontal="center" vertical="center"/>
    </xf>
    <xf numFmtId="0" fontId="10" fillId="0" borderId="72" xfId="0" applyFont="1" applyBorder="1" applyAlignment="1">
      <alignment horizontal="center" vertical="center"/>
    </xf>
    <xf numFmtId="0" fontId="10" fillId="0" borderId="38" xfId="0" applyFont="1" applyBorder="1" applyAlignment="1">
      <alignment horizontal="center" vertical="center"/>
    </xf>
    <xf numFmtId="0" fontId="10" fillId="6" borderId="61"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10" fillId="6" borderId="54" xfId="0" applyFont="1" applyFill="1" applyBorder="1" applyAlignment="1">
      <alignment horizontal="center" vertical="center" wrapText="1"/>
    </xf>
    <xf numFmtId="0" fontId="10" fillId="6" borderId="55"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6" borderId="46" xfId="0" applyFont="1" applyFill="1" applyBorder="1" applyAlignment="1">
      <alignment horizontal="center" vertical="center" wrapText="1"/>
    </xf>
    <xf numFmtId="0" fontId="10" fillId="5" borderId="26" xfId="0" applyFont="1" applyFill="1" applyBorder="1" applyAlignment="1">
      <alignment horizontal="center" vertical="center"/>
    </xf>
    <xf numFmtId="0" fontId="10" fillId="5" borderId="50" xfId="0" applyFont="1" applyFill="1" applyBorder="1" applyAlignment="1">
      <alignment horizontal="center" vertical="center"/>
    </xf>
    <xf numFmtId="0" fontId="10" fillId="5" borderId="63" xfId="0" applyFont="1" applyFill="1" applyBorder="1" applyAlignment="1">
      <alignment horizontal="center" vertical="center"/>
    </xf>
    <xf numFmtId="0" fontId="10" fillId="5" borderId="65" xfId="0" applyFont="1" applyFill="1" applyBorder="1" applyAlignment="1">
      <alignment horizontal="center" vertical="center"/>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56"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10" fillId="0" borderId="43" xfId="0" applyFont="1" applyBorder="1" applyAlignment="1">
      <alignment horizontal="center" vertical="center"/>
    </xf>
    <xf numFmtId="0" fontId="10" fillId="0" borderId="65" xfId="0" applyFont="1" applyBorder="1" applyAlignment="1">
      <alignment horizontal="center" vertical="center"/>
    </xf>
    <xf numFmtId="0" fontId="10" fillId="0" borderId="40" xfId="0" applyFont="1" applyBorder="1" applyAlignment="1">
      <alignment horizontal="distributed" vertical="center"/>
    </xf>
    <xf numFmtId="0" fontId="10" fillId="0" borderId="56" xfId="0" applyFont="1" applyBorder="1" applyAlignment="1">
      <alignment horizontal="distributed" vertical="center"/>
    </xf>
    <xf numFmtId="0" fontId="10" fillId="0" borderId="40" xfId="0" applyFont="1" applyBorder="1" applyAlignment="1">
      <alignment horizontal="distributed" vertical="center" shrinkToFit="1"/>
    </xf>
    <xf numFmtId="0" fontId="10" fillId="0" borderId="56" xfId="0" applyFont="1" applyBorder="1" applyAlignment="1">
      <alignment horizontal="distributed" vertical="center" shrinkToFit="1"/>
    </xf>
    <xf numFmtId="0" fontId="10" fillId="0" borderId="0" xfId="0" applyFont="1" applyBorder="1" applyAlignment="1">
      <alignment horizontal="distributed" vertical="center"/>
    </xf>
    <xf numFmtId="0" fontId="10" fillId="0" borderId="55" xfId="0" applyFont="1" applyBorder="1" applyAlignment="1">
      <alignment horizontal="distributed" vertical="center"/>
    </xf>
    <xf numFmtId="0" fontId="10" fillId="0" borderId="26"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0"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30"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63" xfId="0" applyFont="1" applyBorder="1" applyAlignment="1">
      <alignment horizontal="center" vertical="center" textRotation="255" wrapText="1"/>
    </xf>
    <xf numFmtId="0" fontId="10" fillId="0" borderId="65" xfId="0" applyFont="1" applyBorder="1" applyAlignment="1">
      <alignment horizontal="center" vertical="center" textRotation="255" wrapText="1"/>
    </xf>
    <xf numFmtId="0" fontId="35" fillId="0" borderId="0" xfId="0" applyFont="1" applyAlignment="1">
      <alignment vertical="center"/>
    </xf>
    <xf numFmtId="0" fontId="35" fillId="0" borderId="0" xfId="0" applyFont="1" applyBorder="1" applyAlignment="1">
      <alignment vertical="center" wrapText="1"/>
    </xf>
    <xf numFmtId="0" fontId="10" fillId="0" borderId="51" xfId="0" applyFont="1" applyBorder="1" applyAlignment="1">
      <alignment vertical="center"/>
    </xf>
    <xf numFmtId="0" fontId="10" fillId="0" borderId="0" xfId="0" applyFont="1" applyBorder="1" applyAlignment="1">
      <alignment vertical="center"/>
    </xf>
    <xf numFmtId="0" fontId="10" fillId="0" borderId="21"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10" fillId="0" borderId="71" xfId="0" applyNumberFormat="1" applyFont="1" applyBorder="1" applyAlignment="1">
      <alignment horizontal="center" vertical="center"/>
    </xf>
    <xf numFmtId="0" fontId="10" fillId="0" borderId="75" xfId="0" applyFont="1" applyBorder="1" applyAlignment="1">
      <alignment horizontal="left" vertical="center"/>
    </xf>
    <xf numFmtId="0" fontId="10" fillId="0" borderId="66" xfId="0" applyFont="1" applyBorder="1" applyAlignment="1">
      <alignment horizontal="left" vertical="center"/>
    </xf>
    <xf numFmtId="0" fontId="10" fillId="0" borderId="68" xfId="0" applyFont="1" applyBorder="1" applyAlignment="1">
      <alignment horizontal="left" vertical="center"/>
    </xf>
    <xf numFmtId="0" fontId="10" fillId="0" borderId="75" xfId="0" applyFont="1" applyBorder="1" applyAlignment="1">
      <alignment horizontal="center" vertical="center"/>
    </xf>
    <xf numFmtId="0" fontId="10" fillId="0" borderId="66" xfId="0" applyFont="1" applyBorder="1" applyAlignment="1">
      <alignment horizontal="center" vertical="center"/>
    </xf>
    <xf numFmtId="0" fontId="10" fillId="0" borderId="79" xfId="0" applyFont="1" applyBorder="1" applyAlignment="1">
      <alignment horizontal="center" vertical="center"/>
    </xf>
    <xf numFmtId="0" fontId="10" fillId="0" borderId="76" xfId="0" applyFont="1" applyBorder="1" applyAlignment="1">
      <alignment horizontal="center" vertical="center"/>
    </xf>
    <xf numFmtId="0" fontId="10" fillId="0" borderId="79" xfId="0" applyFont="1" applyBorder="1" applyAlignment="1">
      <alignment vertical="center"/>
    </xf>
    <xf numFmtId="0" fontId="10" fillId="0" borderId="66" xfId="0" applyFont="1" applyBorder="1" applyAlignment="1">
      <alignment vertical="center"/>
    </xf>
    <xf numFmtId="0" fontId="10" fillId="0" borderId="68" xfId="0" applyFont="1" applyBorder="1" applyAlignment="1">
      <alignment vertical="center"/>
    </xf>
    <xf numFmtId="0" fontId="10" fillId="0" borderId="26" xfId="0" applyFont="1" applyBorder="1" applyAlignment="1">
      <alignment horizontal="distributed" vertical="center"/>
    </xf>
    <xf numFmtId="0" fontId="10" fillId="0" borderId="50" xfId="0" applyFont="1" applyBorder="1" applyAlignment="1">
      <alignment horizontal="distributed" vertical="center"/>
    </xf>
    <xf numFmtId="0" fontId="10" fillId="0" borderId="9" xfId="0" applyFont="1" applyBorder="1" applyAlignment="1">
      <alignment horizontal="distributed" vertical="center"/>
    </xf>
    <xf numFmtId="0" fontId="10" fillId="0" borderId="8" xfId="0" applyFont="1" applyBorder="1" applyAlignment="1">
      <alignment horizontal="distributed" vertical="center"/>
    </xf>
    <xf numFmtId="0" fontId="10" fillId="0" borderId="40" xfId="0" applyFont="1" applyBorder="1" applyAlignment="1">
      <alignment vertical="center"/>
    </xf>
    <xf numFmtId="0" fontId="10" fillId="0" borderId="1" xfId="0" applyFont="1" applyBorder="1" applyAlignment="1">
      <alignment vertical="center"/>
    </xf>
    <xf numFmtId="0" fontId="10" fillId="0" borderId="56" xfId="0" applyFont="1" applyBorder="1" applyAlignment="1">
      <alignment vertical="center"/>
    </xf>
    <xf numFmtId="0" fontId="10" fillId="0" borderId="1" xfId="0" applyFont="1" applyBorder="1" applyAlignment="1">
      <alignment horizontal="center" vertical="center" shrinkToFit="1"/>
    </xf>
    <xf numFmtId="0" fontId="10" fillId="0" borderId="4" xfId="0" applyFont="1" applyBorder="1" applyAlignment="1">
      <alignment vertical="center" shrinkToFit="1"/>
    </xf>
    <xf numFmtId="0" fontId="10" fillId="0" borderId="74" xfId="0" applyFont="1" applyBorder="1" applyAlignment="1">
      <alignment horizontal="distributed"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52" xfId="0" applyFont="1" applyBorder="1" applyAlignment="1">
      <alignment horizontal="center" vertical="center"/>
    </xf>
    <xf numFmtId="0" fontId="10" fillId="0" borderId="8" xfId="0" applyFont="1" applyBorder="1" applyAlignment="1">
      <alignment horizontal="center" vertical="center"/>
    </xf>
    <xf numFmtId="0" fontId="10" fillId="0" borderId="52" xfId="0" applyFont="1" applyBorder="1" applyAlignment="1">
      <alignment vertical="center"/>
    </xf>
    <xf numFmtId="0" fontId="10" fillId="0" borderId="74" xfId="0" applyFont="1" applyBorder="1" applyAlignment="1">
      <alignment vertical="center"/>
    </xf>
    <xf numFmtId="0" fontId="10" fillId="0" borderId="7" xfId="0" applyFont="1" applyBorder="1" applyAlignment="1">
      <alignment horizontal="right" vertical="center"/>
    </xf>
    <xf numFmtId="0" fontId="10" fillId="0" borderId="7" xfId="0" applyFont="1" applyBorder="1" applyAlignment="1">
      <alignment horizontal="left" vertical="center"/>
    </xf>
    <xf numFmtId="0" fontId="10" fillId="0" borderId="21" xfId="0" applyFont="1" applyBorder="1" applyAlignment="1">
      <alignment vertical="center"/>
    </xf>
    <xf numFmtId="0" fontId="10" fillId="0" borderId="59" xfId="0" applyFont="1" applyBorder="1" applyAlignment="1">
      <alignment horizontal="distributed" vertical="center"/>
    </xf>
    <xf numFmtId="0" fontId="10" fillId="0" borderId="28" xfId="0" applyFont="1" applyBorder="1" applyAlignment="1">
      <alignment horizontal="distributed" vertical="center"/>
    </xf>
    <xf numFmtId="0" fontId="10" fillId="0" borderId="60" xfId="0" applyFont="1" applyBorder="1" applyAlignment="1">
      <alignment horizontal="distributed" vertical="center"/>
    </xf>
    <xf numFmtId="0" fontId="10" fillId="0" borderId="61" xfId="0" applyFont="1" applyBorder="1" applyAlignment="1">
      <alignment horizontal="center" vertical="center"/>
    </xf>
    <xf numFmtId="49" fontId="10" fillId="0" borderId="61"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0" fillId="0" borderId="62" xfId="0" applyNumberFormat="1" applyFont="1" applyBorder="1" applyAlignment="1">
      <alignment horizontal="center" vertical="center"/>
    </xf>
    <xf numFmtId="0" fontId="10" fillId="0" borderId="61" xfId="0" applyFont="1" applyBorder="1" applyAlignment="1">
      <alignment vertical="center"/>
    </xf>
    <xf numFmtId="0" fontId="10" fillId="0" borderId="28" xfId="0" applyFont="1" applyBorder="1" applyAlignment="1">
      <alignment vertical="center"/>
    </xf>
    <xf numFmtId="0" fontId="10" fillId="0" borderId="60" xfId="0" applyFont="1" applyBorder="1" applyAlignment="1">
      <alignment vertical="center"/>
    </xf>
    <xf numFmtId="177" fontId="10" fillId="0" borderId="58" xfId="0" applyNumberFormat="1" applyFont="1" applyBorder="1" applyAlignment="1">
      <alignment horizontal="center" vertical="center"/>
    </xf>
    <xf numFmtId="0" fontId="10" fillId="0" borderId="0" xfId="0" applyFont="1" applyAlignment="1">
      <alignment horizontal="left" vertical="center"/>
    </xf>
    <xf numFmtId="0" fontId="10" fillId="0" borderId="58" xfId="0" applyFont="1" applyBorder="1" applyAlignment="1">
      <alignment horizontal="right"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0" borderId="78" xfId="0" applyFont="1" applyBorder="1" applyAlignment="1">
      <alignment horizontal="center" vertical="center"/>
    </xf>
    <xf numFmtId="177" fontId="10" fillId="0" borderId="15" xfId="0" applyNumberFormat="1" applyFont="1" applyBorder="1" applyAlignment="1">
      <alignment horizontal="center" vertical="center"/>
    </xf>
    <xf numFmtId="177" fontId="10" fillId="0" borderId="1" xfId="0" applyNumberFormat="1" applyFont="1" applyBorder="1" applyAlignment="1">
      <alignment horizontal="center" vertical="center"/>
    </xf>
    <xf numFmtId="0" fontId="10" fillId="0" borderId="66" xfId="0" applyFont="1" applyBorder="1" applyAlignment="1">
      <alignment horizontal="right" vertical="center"/>
    </xf>
    <xf numFmtId="0" fontId="10" fillId="0" borderId="63" xfId="0" applyFont="1" applyBorder="1" applyAlignment="1">
      <alignment horizontal="distributed" vertical="center"/>
    </xf>
    <xf numFmtId="0" fontId="10" fillId="0" borderId="46" xfId="0" applyFont="1" applyBorder="1" applyAlignment="1">
      <alignment horizontal="distributed" vertical="center"/>
    </xf>
    <xf numFmtId="177" fontId="10" fillId="0" borderId="63" xfId="0" applyNumberFormat="1" applyFont="1" applyBorder="1" applyAlignment="1">
      <alignment horizontal="center" vertical="center"/>
    </xf>
    <xf numFmtId="0" fontId="10" fillId="0" borderId="80" xfId="0" applyFont="1" applyBorder="1" applyAlignment="1">
      <alignment horizontal="center" vertical="center"/>
    </xf>
    <xf numFmtId="0" fontId="10" fillId="0" borderId="1" xfId="0" applyFont="1" applyBorder="1" applyAlignment="1">
      <alignment horizontal="right" vertical="center"/>
    </xf>
    <xf numFmtId="0" fontId="10" fillId="0" borderId="27" xfId="0" applyFont="1" applyBorder="1" applyAlignment="1">
      <alignment horizontal="distributed" vertical="center"/>
    </xf>
    <xf numFmtId="0" fontId="10" fillId="0" borderId="71" xfId="0" applyFont="1" applyBorder="1" applyAlignment="1">
      <alignment horizontal="distributed" vertical="center"/>
    </xf>
    <xf numFmtId="0" fontId="10" fillId="0" borderId="79" xfId="0" applyFont="1" applyBorder="1" applyAlignment="1">
      <alignment horizontal="distributed" vertical="center"/>
    </xf>
    <xf numFmtId="0" fontId="10" fillId="0" borderId="66" xfId="0" applyFont="1" applyBorder="1" applyAlignment="1">
      <alignment horizontal="distributed" vertical="center"/>
    </xf>
    <xf numFmtId="0" fontId="10" fillId="0" borderId="76" xfId="0" applyFont="1" applyBorder="1" applyAlignment="1">
      <alignment horizontal="distributed" vertical="center"/>
    </xf>
    <xf numFmtId="185" fontId="10" fillId="0" borderId="79" xfId="0" applyNumberFormat="1" applyFont="1" applyBorder="1" applyAlignment="1">
      <alignment horizontal="right" vertical="center"/>
    </xf>
    <xf numFmtId="185" fontId="10" fillId="0" borderId="66" xfId="0" applyNumberFormat="1" applyFont="1" applyBorder="1" applyAlignment="1">
      <alignment horizontal="right" vertical="center"/>
    </xf>
    <xf numFmtId="0" fontId="10" fillId="0" borderId="30" xfId="0" applyFont="1" applyBorder="1" applyAlignment="1">
      <alignment horizontal="distributed" vertical="center"/>
    </xf>
    <xf numFmtId="177" fontId="10" fillId="0" borderId="30" xfId="0" applyNumberFormat="1" applyFont="1" applyBorder="1" applyAlignment="1">
      <alignment horizontal="center" vertical="center"/>
    </xf>
    <xf numFmtId="177" fontId="10" fillId="0" borderId="0" xfId="0" applyNumberFormat="1" applyFont="1" applyBorder="1" applyAlignment="1">
      <alignment horizontal="center" vertical="center"/>
    </xf>
    <xf numFmtId="185" fontId="10" fillId="0" borderId="40" xfId="0" applyNumberFormat="1" applyFont="1" applyBorder="1" applyAlignment="1">
      <alignment horizontal="right" vertical="center"/>
    </xf>
    <xf numFmtId="185" fontId="10" fillId="0" borderId="1" xfId="0" applyNumberFormat="1" applyFont="1" applyBorder="1" applyAlignment="1">
      <alignment horizontal="right" vertical="center"/>
    </xf>
    <xf numFmtId="0" fontId="10" fillId="0" borderId="21" xfId="0" applyFont="1" applyBorder="1" applyAlignment="1">
      <alignment horizontal="distributed" vertical="center"/>
    </xf>
    <xf numFmtId="0" fontId="10" fillId="0" borderId="36" xfId="0" applyFont="1" applyBorder="1" applyAlignment="1">
      <alignment horizontal="distributed" vertical="center"/>
    </xf>
    <xf numFmtId="0" fontId="10" fillId="0" borderId="73" xfId="0" applyFont="1" applyBorder="1" applyAlignment="1">
      <alignment horizontal="distributed" vertical="center"/>
    </xf>
    <xf numFmtId="0" fontId="10" fillId="0" borderId="72" xfId="0" applyFont="1" applyBorder="1" applyAlignment="1">
      <alignment horizontal="distributed" vertical="center"/>
    </xf>
    <xf numFmtId="0" fontId="10" fillId="0" borderId="78" xfId="0" applyFont="1" applyBorder="1" applyAlignment="1">
      <alignment horizontal="distributed" vertical="center"/>
    </xf>
    <xf numFmtId="0" fontId="10" fillId="0" borderId="1" xfId="0" applyFont="1" applyBorder="1" applyAlignment="1">
      <alignment horizontal="left" vertical="center"/>
    </xf>
    <xf numFmtId="0" fontId="10" fillId="0" borderId="49" xfId="0" applyFont="1" applyBorder="1" applyAlignment="1">
      <alignment vertical="center" wrapText="1"/>
    </xf>
    <xf numFmtId="0" fontId="10" fillId="0" borderId="51" xfId="0" applyFont="1" applyBorder="1" applyAlignment="1">
      <alignment vertical="center" wrapText="1"/>
    </xf>
    <xf numFmtId="0" fontId="10" fillId="0" borderId="50" xfId="0" applyFont="1" applyBorder="1" applyAlignment="1">
      <alignment vertical="center" wrapText="1"/>
    </xf>
    <xf numFmtId="0" fontId="10" fillId="0" borderId="64" xfId="0" applyFont="1" applyBorder="1" applyAlignment="1">
      <alignment vertical="center" wrapText="1"/>
    </xf>
    <xf numFmtId="0" fontId="10" fillId="0" borderId="58" xfId="0" applyFont="1" applyBorder="1" applyAlignment="1">
      <alignment vertical="center" wrapText="1"/>
    </xf>
    <xf numFmtId="0" fontId="10" fillId="0" borderId="65" xfId="0" applyFont="1" applyBorder="1" applyAlignment="1">
      <alignment vertical="center" wrapText="1"/>
    </xf>
    <xf numFmtId="0" fontId="10" fillId="0" borderId="77" xfId="0" applyFont="1" applyBorder="1" applyAlignment="1">
      <alignment vertical="center" wrapText="1"/>
    </xf>
    <xf numFmtId="0" fontId="10" fillId="0" borderId="46" xfId="0" applyFont="1" applyBorder="1" applyAlignment="1">
      <alignment vertical="center" wrapText="1"/>
    </xf>
    <xf numFmtId="0" fontId="10" fillId="0" borderId="75" xfId="0" applyFont="1" applyBorder="1" applyAlignment="1">
      <alignment horizontal="distributed" vertical="center"/>
    </xf>
    <xf numFmtId="0" fontId="10" fillId="0" borderId="68" xfId="0" applyFont="1" applyBorder="1" applyAlignment="1">
      <alignment horizontal="distributed" vertical="center"/>
    </xf>
    <xf numFmtId="0" fontId="10" fillId="0" borderId="9" xfId="0" applyFont="1" applyBorder="1" applyAlignment="1">
      <alignment horizontal="right" vertical="center"/>
    </xf>
    <xf numFmtId="0" fontId="10" fillId="0" borderId="74" xfId="0" applyFont="1" applyBorder="1" applyAlignment="1">
      <alignment horizontal="right" vertical="center"/>
    </xf>
    <xf numFmtId="0" fontId="10" fillId="0" borderId="30" xfId="0" applyFont="1" applyBorder="1" applyAlignment="1">
      <alignment horizontal="right" vertical="center"/>
    </xf>
    <xf numFmtId="0" fontId="10" fillId="0" borderId="55" xfId="0" applyFont="1" applyBorder="1" applyAlignment="1">
      <alignment horizontal="right" vertical="center"/>
    </xf>
    <xf numFmtId="0" fontId="10" fillId="0" borderId="73" xfId="0" applyFont="1" applyBorder="1" applyAlignment="1">
      <alignment horizontal="center" vertical="center"/>
    </xf>
    <xf numFmtId="0" fontId="10" fillId="0" borderId="26" xfId="0" applyFont="1" applyBorder="1" applyAlignment="1">
      <alignment vertical="center"/>
    </xf>
    <xf numFmtId="0" fontId="10" fillId="0" borderId="77" xfId="0" applyFont="1" applyBorder="1" applyAlignment="1">
      <alignment vertical="center"/>
    </xf>
    <xf numFmtId="178" fontId="10" fillId="0" borderId="51" xfId="0" applyNumberFormat="1" applyFont="1" applyBorder="1" applyAlignment="1">
      <alignment horizontal="center" vertical="center"/>
    </xf>
    <xf numFmtId="0" fontId="10" fillId="0" borderId="77" xfId="0" applyFont="1" applyBorder="1" applyAlignment="1">
      <alignment horizontal="distributed" vertical="center"/>
    </xf>
    <xf numFmtId="0" fontId="10" fillId="0" borderId="74" xfId="0" applyFont="1" applyBorder="1" applyAlignment="1">
      <alignment horizontal="center" vertical="center"/>
    </xf>
    <xf numFmtId="0" fontId="10" fillId="0" borderId="51" xfId="0" applyFont="1" applyBorder="1" applyAlignment="1">
      <alignment horizontal="distributed" vertical="center"/>
    </xf>
    <xf numFmtId="0" fontId="10" fillId="0" borderId="51" xfId="0" applyFont="1" applyBorder="1" applyAlignment="1">
      <alignment horizontal="right" vertical="center"/>
    </xf>
    <xf numFmtId="0" fontId="10" fillId="0" borderId="51" xfId="0" applyFont="1" applyBorder="1" applyAlignment="1">
      <alignment horizontal="center" vertical="center"/>
    </xf>
    <xf numFmtId="0" fontId="34" fillId="0" borderId="63" xfId="0" applyFont="1" applyBorder="1" applyAlignment="1">
      <alignment horizontal="center" vertical="center"/>
    </xf>
    <xf numFmtId="0" fontId="34" fillId="0" borderId="58" xfId="0" applyFont="1" applyBorder="1" applyAlignment="1">
      <alignment horizontal="center" vertical="center"/>
    </xf>
    <xf numFmtId="0" fontId="34" fillId="0" borderId="46" xfId="0" applyFont="1" applyBorder="1" applyAlignment="1">
      <alignment horizontal="center" vertical="center"/>
    </xf>
    <xf numFmtId="178" fontId="10" fillId="0" borderId="7" xfId="0" applyNumberFormat="1" applyFont="1" applyBorder="1" applyAlignment="1">
      <alignment horizontal="center" vertical="center"/>
    </xf>
    <xf numFmtId="0" fontId="10" fillId="0" borderId="23" xfId="0" applyFont="1" applyBorder="1" applyAlignment="1">
      <alignment horizontal="distributed" vertical="center"/>
    </xf>
    <xf numFmtId="178" fontId="10" fillId="0" borderId="28" xfId="0" applyNumberFormat="1" applyFont="1" applyBorder="1" applyAlignment="1">
      <alignment horizontal="center" vertical="center"/>
    </xf>
    <xf numFmtId="0" fontId="13" fillId="0" borderId="40" xfId="3" applyFont="1" applyBorder="1" applyAlignment="1">
      <alignment horizontal="center" vertical="center"/>
    </xf>
    <xf numFmtId="0" fontId="13" fillId="0" borderId="1" xfId="3" applyFont="1" applyBorder="1" applyAlignment="1">
      <alignment horizontal="center" vertical="center"/>
    </xf>
    <xf numFmtId="0" fontId="13" fillId="0" borderId="4" xfId="3" applyFont="1" applyBorder="1" applyAlignment="1">
      <alignment horizontal="center" vertical="center"/>
    </xf>
    <xf numFmtId="0" fontId="30" fillId="0" borderId="49" xfId="3" applyFont="1" applyBorder="1" applyAlignment="1">
      <alignment horizontal="center" vertical="center" wrapText="1"/>
    </xf>
    <xf numFmtId="0" fontId="30" fillId="0" borderId="50" xfId="3" applyFont="1" applyBorder="1" applyAlignment="1">
      <alignment horizontal="center" vertical="center" wrapText="1"/>
    </xf>
    <xf numFmtId="0" fontId="30" fillId="0" borderId="52" xfId="3" applyFont="1" applyBorder="1" applyAlignment="1">
      <alignment horizontal="center" vertical="center" wrapText="1"/>
    </xf>
    <xf numFmtId="0" fontId="30" fillId="0" borderId="8" xfId="3" applyFont="1" applyBorder="1" applyAlignment="1">
      <alignment horizontal="center" vertical="center" wrapText="1"/>
    </xf>
    <xf numFmtId="0" fontId="37" fillId="0" borderId="40" xfId="3" applyFont="1" applyBorder="1" applyAlignment="1">
      <alignment horizontal="center" vertical="center" wrapText="1"/>
    </xf>
    <xf numFmtId="0" fontId="37" fillId="0" borderId="4" xfId="3" applyFont="1" applyBorder="1" applyAlignment="1">
      <alignment horizontal="center" vertical="center" wrapText="1"/>
    </xf>
    <xf numFmtId="0" fontId="38" fillId="0" borderId="7" xfId="3" applyFont="1" applyBorder="1" applyAlignment="1">
      <alignment horizontal="center" vertical="center"/>
    </xf>
    <xf numFmtId="0" fontId="13" fillId="0" borderId="49" xfId="3" applyFont="1" applyBorder="1" applyAlignment="1">
      <alignment horizontal="center" vertical="center"/>
    </xf>
    <xf numFmtId="0" fontId="13" fillId="0" borderId="50" xfId="3" applyFont="1" applyBorder="1" applyAlignment="1">
      <alignment horizontal="center" vertical="center"/>
    </xf>
    <xf numFmtId="0" fontId="13" fillId="0" borderId="54" xfId="3" applyFont="1" applyBorder="1" applyAlignment="1">
      <alignment horizontal="center" vertical="center"/>
    </xf>
    <xf numFmtId="0" fontId="13" fillId="0" borderId="2" xfId="3" applyFont="1" applyBorder="1" applyAlignment="1">
      <alignment horizontal="center" vertical="center"/>
    </xf>
    <xf numFmtId="0" fontId="13" fillId="0" borderId="52" xfId="3" applyFont="1" applyBorder="1" applyAlignment="1">
      <alignment horizontal="center" vertical="center"/>
    </xf>
    <xf numFmtId="0" fontId="13" fillId="0" borderId="8" xfId="3" applyFont="1" applyBorder="1" applyAlignment="1">
      <alignment horizontal="center" vertical="center"/>
    </xf>
    <xf numFmtId="0" fontId="13" fillId="0" borderId="49" xfId="3" applyFont="1" applyBorder="1" applyAlignment="1">
      <alignment horizontal="center" vertical="center" wrapText="1"/>
    </xf>
    <xf numFmtId="0" fontId="13" fillId="0" borderId="51" xfId="3" applyFont="1" applyBorder="1" applyAlignment="1">
      <alignment horizontal="center" vertical="center" wrapText="1"/>
    </xf>
    <xf numFmtId="0" fontId="13" fillId="0" borderId="50" xfId="3" applyFont="1" applyBorder="1" applyAlignment="1">
      <alignment horizontal="center" vertical="center" wrapText="1"/>
    </xf>
    <xf numFmtId="0" fontId="13" fillId="0" borderId="52"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8" xfId="3" applyFont="1" applyBorder="1" applyAlignment="1">
      <alignment horizontal="center" vertical="center" wrapText="1"/>
    </xf>
    <xf numFmtId="0" fontId="37" fillId="0" borderId="11" xfId="3" applyFont="1" applyBorder="1" applyAlignment="1">
      <alignment horizontal="center" vertical="center" wrapText="1"/>
    </xf>
    <xf numFmtId="0" fontId="13" fillId="0" borderId="54" xfId="3" applyFont="1" applyBorder="1" applyAlignment="1">
      <alignment horizontal="center" vertical="center" wrapText="1"/>
    </xf>
    <xf numFmtId="0" fontId="13" fillId="0" borderId="0"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51" xfId="3" applyFont="1" applyBorder="1" applyAlignment="1">
      <alignment horizontal="center" vertical="center"/>
    </xf>
    <xf numFmtId="0" fontId="13" fillId="0" borderId="7" xfId="3" applyFont="1" applyBorder="1" applyAlignment="1">
      <alignment horizontal="center" vertical="center"/>
    </xf>
    <xf numFmtId="0" fontId="13" fillId="0" borderId="0" xfId="3" applyFont="1" applyBorder="1" applyAlignment="1">
      <alignment horizontal="center" vertical="center"/>
    </xf>
    <xf numFmtId="0" fontId="30" fillId="3" borderId="49" xfId="3" applyFont="1" applyFill="1" applyBorder="1" applyAlignment="1">
      <alignment horizontal="left" vertical="center" wrapText="1"/>
    </xf>
    <xf numFmtId="0" fontId="30" fillId="3" borderId="50" xfId="3" applyFont="1" applyFill="1" applyBorder="1" applyAlignment="1">
      <alignment horizontal="left" vertical="center" wrapText="1"/>
    </xf>
    <xf numFmtId="0" fontId="37" fillId="3" borderId="49" xfId="3" applyFont="1" applyFill="1" applyBorder="1" applyAlignment="1"/>
    <xf numFmtId="0" fontId="37" fillId="3" borderId="51" xfId="3" applyFont="1" applyFill="1" applyBorder="1" applyAlignment="1"/>
    <xf numFmtId="0" fontId="37" fillId="3" borderId="50" xfId="3" applyFont="1" applyFill="1" applyBorder="1" applyAlignment="1"/>
    <xf numFmtId="0" fontId="30" fillId="3" borderId="49" xfId="3" applyFont="1" applyFill="1" applyBorder="1" applyAlignment="1">
      <alignment vertical="top"/>
    </xf>
    <xf numFmtId="0" fontId="30" fillId="3" borderId="51" xfId="3" applyFont="1" applyFill="1" applyBorder="1" applyAlignment="1">
      <alignment vertical="top"/>
    </xf>
    <xf numFmtId="0" fontId="30" fillId="3" borderId="50" xfId="3" applyFont="1" applyFill="1" applyBorder="1" applyAlignment="1">
      <alignment vertical="top"/>
    </xf>
    <xf numFmtId="0" fontId="30" fillId="3" borderId="52" xfId="3" applyFont="1" applyFill="1" applyBorder="1" applyAlignment="1">
      <alignment vertical="top"/>
    </xf>
    <xf numFmtId="0" fontId="30" fillId="3" borderId="7" xfId="3" applyFont="1" applyFill="1" applyBorder="1" applyAlignment="1">
      <alignment vertical="top"/>
    </xf>
    <xf numFmtId="0" fontId="30" fillId="3" borderId="8" xfId="3" applyFont="1" applyFill="1" applyBorder="1" applyAlignment="1">
      <alignment vertical="top"/>
    </xf>
    <xf numFmtId="0" fontId="37" fillId="3" borderId="52" xfId="3" applyFont="1" applyFill="1" applyBorder="1" applyAlignment="1">
      <alignment horizontal="center" vertical="center" wrapText="1"/>
    </xf>
    <xf numFmtId="0" fontId="37" fillId="3" borderId="8" xfId="3" applyFont="1" applyFill="1" applyBorder="1" applyAlignment="1">
      <alignment horizontal="center" vertical="center" wrapText="1"/>
    </xf>
    <xf numFmtId="0" fontId="37" fillId="3" borderId="52" xfId="3" applyFont="1" applyFill="1" applyBorder="1" applyAlignment="1">
      <alignment horizontal="center" vertical="center"/>
    </xf>
    <xf numFmtId="0" fontId="37" fillId="3" borderId="8" xfId="3" applyFont="1" applyFill="1" applyBorder="1" applyAlignment="1">
      <alignment horizontal="center" vertical="center"/>
    </xf>
    <xf numFmtId="57" fontId="37" fillId="3" borderId="52" xfId="3" applyNumberFormat="1" applyFont="1" applyFill="1" applyBorder="1" applyAlignment="1">
      <alignment horizontal="center" vertical="center"/>
    </xf>
    <xf numFmtId="0" fontId="37" fillId="3" borderId="8" xfId="3" applyFont="1" applyFill="1" applyBorder="1" applyAlignment="1"/>
    <xf numFmtId="0" fontId="37" fillId="0" borderId="49" xfId="3" applyFont="1" applyFill="1" applyBorder="1" applyAlignment="1">
      <alignment vertical="top"/>
    </xf>
    <xf numFmtId="0" fontId="37" fillId="0" borderId="51" xfId="3" applyFont="1" applyFill="1" applyBorder="1" applyAlignment="1">
      <alignment vertical="top"/>
    </xf>
    <xf numFmtId="0" fontId="37" fillId="0" borderId="50" xfId="3" applyFont="1" applyFill="1" applyBorder="1" applyAlignment="1">
      <alignment vertical="top"/>
    </xf>
    <xf numFmtId="0" fontId="37" fillId="0" borderId="52" xfId="3" applyFont="1" applyFill="1" applyBorder="1" applyAlignment="1">
      <alignment vertical="top"/>
    </xf>
    <xf numFmtId="0" fontId="37" fillId="0" borderId="7" xfId="3" applyFont="1" applyFill="1" applyBorder="1" applyAlignment="1">
      <alignment vertical="top"/>
    </xf>
    <xf numFmtId="0" fontId="37" fillId="0" borderId="8" xfId="3" applyFont="1" applyFill="1" applyBorder="1" applyAlignment="1">
      <alignment vertical="top"/>
    </xf>
    <xf numFmtId="0" fontId="37" fillId="0" borderId="52" xfId="3" applyFont="1" applyFill="1" applyBorder="1" applyAlignment="1">
      <alignment horizontal="center" vertical="center" wrapText="1"/>
    </xf>
    <xf numFmtId="0" fontId="37" fillId="0" borderId="8" xfId="3" applyFont="1" applyFill="1" applyBorder="1" applyAlignment="1">
      <alignment horizontal="center" vertical="center" wrapText="1"/>
    </xf>
    <xf numFmtId="0" fontId="37" fillId="0" borderId="52" xfId="3" applyFont="1" applyFill="1" applyBorder="1" applyAlignment="1">
      <alignment horizontal="center" vertical="center"/>
    </xf>
    <xf numFmtId="0" fontId="37" fillId="0" borderId="8" xfId="3" applyFont="1" applyFill="1" applyBorder="1" applyAlignment="1">
      <alignment horizontal="center" vertical="center"/>
    </xf>
    <xf numFmtId="0" fontId="37" fillId="0" borderId="8" xfId="3" applyFont="1" applyFill="1" applyBorder="1" applyAlignment="1"/>
    <xf numFmtId="0" fontId="37" fillId="3" borderId="52" xfId="3" applyFont="1" applyFill="1" applyBorder="1" applyAlignment="1">
      <alignment vertical="top"/>
    </xf>
    <xf numFmtId="0" fontId="37" fillId="3" borderId="7" xfId="3" applyFont="1" applyFill="1" applyBorder="1" applyAlignment="1">
      <alignment vertical="top"/>
    </xf>
    <xf numFmtId="0" fontId="37" fillId="3" borderId="8" xfId="3" applyFont="1" applyFill="1" applyBorder="1" applyAlignment="1">
      <alignment vertical="top"/>
    </xf>
    <xf numFmtId="0" fontId="37" fillId="0" borderId="49" xfId="3" applyFont="1" applyFill="1" applyBorder="1" applyAlignment="1">
      <alignment horizontal="left" vertical="center" wrapText="1"/>
    </xf>
    <xf numFmtId="0" fontId="37" fillId="0" borderId="50" xfId="3" applyFont="1" applyFill="1" applyBorder="1" applyAlignment="1">
      <alignment horizontal="left" vertical="center" wrapText="1"/>
    </xf>
    <xf numFmtId="0" fontId="37" fillId="0" borderId="49" xfId="3" applyFont="1" applyFill="1" applyBorder="1" applyAlignment="1">
      <alignment horizontal="center"/>
    </xf>
    <xf numFmtId="0" fontId="13" fillId="0" borderId="50" xfId="3" applyFont="1" applyBorder="1" applyAlignment="1">
      <alignment horizontal="center"/>
    </xf>
    <xf numFmtId="0" fontId="13" fillId="0" borderId="52" xfId="3" applyFont="1" applyBorder="1" applyAlignment="1">
      <alignment horizontal="center"/>
    </xf>
    <xf numFmtId="0" fontId="13" fillId="0" borderId="8" xfId="3" applyFont="1" applyBorder="1" applyAlignment="1">
      <alignment horizontal="center"/>
    </xf>
    <xf numFmtId="0" fontId="37" fillId="0" borderId="49" xfId="3" applyFont="1" applyFill="1" applyBorder="1" applyAlignment="1">
      <alignment horizontal="center" vertical="center"/>
    </xf>
    <xf numFmtId="0" fontId="37" fillId="0" borderId="50" xfId="3" applyFont="1" applyFill="1" applyBorder="1" applyAlignment="1">
      <alignment horizontal="center" vertical="center"/>
    </xf>
    <xf numFmtId="0" fontId="37" fillId="0" borderId="49" xfId="3" applyFont="1" applyFill="1" applyBorder="1" applyAlignment="1"/>
    <xf numFmtId="0" fontId="37" fillId="0" borderId="51" xfId="3" applyFont="1" applyFill="1" applyBorder="1" applyAlignment="1"/>
    <xf numFmtId="0" fontId="37" fillId="0" borderId="50" xfId="3" applyFont="1" applyFill="1" applyBorder="1" applyAlignment="1"/>
    <xf numFmtId="0" fontId="37" fillId="0" borderId="83" xfId="3" applyFont="1" applyFill="1" applyBorder="1" applyAlignment="1">
      <alignment vertical="top"/>
    </xf>
    <xf numFmtId="0" fontId="37" fillId="0" borderId="84" xfId="3" applyFont="1" applyFill="1" applyBorder="1" applyAlignment="1">
      <alignment vertical="top"/>
    </xf>
    <xf numFmtId="0" fontId="37" fillId="0" borderId="85" xfId="3" applyFont="1" applyFill="1" applyBorder="1" applyAlignment="1">
      <alignment vertical="top"/>
    </xf>
    <xf numFmtId="0" fontId="37" fillId="0" borderId="86" xfId="3" applyFont="1" applyFill="1" applyBorder="1" applyAlignment="1">
      <alignment vertical="top"/>
    </xf>
    <xf numFmtId="0" fontId="37" fillId="0" borderId="87" xfId="3" applyFont="1" applyFill="1" applyBorder="1" applyAlignment="1">
      <alignment vertical="top"/>
    </xf>
    <xf numFmtId="0" fontId="37" fillId="0" borderId="88" xfId="3" applyFont="1" applyFill="1" applyBorder="1" applyAlignment="1">
      <alignment vertical="top"/>
    </xf>
    <xf numFmtId="0" fontId="37" fillId="0" borderId="52" xfId="3" applyFont="1" applyBorder="1" applyAlignment="1">
      <alignment horizontal="center" vertical="center"/>
    </xf>
    <xf numFmtId="0" fontId="37" fillId="0" borderId="8" xfId="3" applyFont="1" applyBorder="1" applyAlignment="1">
      <alignment horizontal="center" vertical="center"/>
    </xf>
    <xf numFmtId="0" fontId="13" fillId="0" borderId="89" xfId="3" applyFont="1" applyBorder="1" applyAlignment="1">
      <alignment horizontal="center" vertical="center"/>
    </xf>
    <xf numFmtId="0" fontId="13" fillId="0" borderId="90" xfId="3" applyFont="1" applyBorder="1" applyAlignment="1">
      <alignment horizontal="center" vertical="center"/>
    </xf>
    <xf numFmtId="0" fontId="13" fillId="0" borderId="83" xfId="3" applyFont="1" applyBorder="1" applyAlignment="1">
      <alignment horizontal="center" vertical="center"/>
    </xf>
    <xf numFmtId="0" fontId="13" fillId="0" borderId="84" xfId="3" applyFont="1" applyBorder="1" applyAlignment="1">
      <alignment horizontal="center" vertical="center"/>
    </xf>
    <xf numFmtId="0" fontId="13" fillId="0" borderId="85" xfId="3" applyFont="1" applyBorder="1" applyAlignment="1">
      <alignment horizontal="center" vertical="center"/>
    </xf>
    <xf numFmtId="0" fontId="13" fillId="0" borderId="86" xfId="3" applyFont="1" applyBorder="1" applyAlignment="1">
      <alignment horizontal="center" vertical="center"/>
    </xf>
    <xf numFmtId="0" fontId="13" fillId="0" borderId="87" xfId="3" applyFont="1" applyBorder="1" applyAlignment="1">
      <alignment horizontal="center" vertical="center"/>
    </xf>
    <xf numFmtId="0" fontId="13" fillId="0" borderId="88" xfId="3" applyFont="1" applyBorder="1" applyAlignment="1">
      <alignment horizontal="center" vertical="center"/>
    </xf>
    <xf numFmtId="0" fontId="30" fillId="0" borderId="3" xfId="3" applyFont="1" applyBorder="1" applyAlignment="1">
      <alignment horizontal="center" vertical="center" wrapText="1"/>
    </xf>
    <xf numFmtId="0" fontId="30" fillId="0" borderId="6" xfId="3" applyFont="1" applyBorder="1" applyAlignment="1">
      <alignment horizontal="center" vertical="center" wrapText="1"/>
    </xf>
    <xf numFmtId="0" fontId="38" fillId="3" borderId="52" xfId="3" applyFont="1" applyFill="1" applyBorder="1" applyAlignment="1">
      <alignment horizontal="center" vertical="center"/>
    </xf>
    <xf numFmtId="0" fontId="38" fillId="3" borderId="8" xfId="3" applyFont="1" applyFill="1" applyBorder="1" applyAlignment="1">
      <alignment horizontal="center" vertical="center"/>
    </xf>
    <xf numFmtId="0" fontId="13" fillId="0" borderId="3" xfId="3" applyFont="1" applyBorder="1" applyAlignment="1">
      <alignment horizontal="center" vertical="center"/>
    </xf>
    <xf numFmtId="0" fontId="13" fillId="0" borderId="6" xfId="3" applyFont="1" applyBorder="1" applyAlignment="1">
      <alignment horizontal="center" vertical="center"/>
    </xf>
    <xf numFmtId="0" fontId="13" fillId="0" borderId="93" xfId="3" applyFont="1" applyBorder="1" applyAlignment="1">
      <alignment horizontal="center" vertical="center"/>
    </xf>
    <xf numFmtId="0" fontId="13" fillId="0" borderId="70" xfId="3" applyFont="1" applyBorder="1" applyAlignment="1">
      <alignment horizontal="center" vertical="center"/>
    </xf>
    <xf numFmtId="0" fontId="38" fillId="0" borderId="40" xfId="3" applyFont="1" applyBorder="1" applyAlignment="1">
      <alignment horizontal="center" shrinkToFit="1"/>
    </xf>
    <xf numFmtId="0" fontId="38" fillId="0" borderId="4" xfId="3" applyFont="1" applyBorder="1" applyAlignment="1">
      <alignment horizontal="center" shrinkToFit="1"/>
    </xf>
    <xf numFmtId="0" fontId="38" fillId="3" borderId="49" xfId="3" applyFont="1" applyFill="1" applyBorder="1" applyAlignment="1">
      <alignment vertical="center"/>
    </xf>
    <xf numFmtId="0" fontId="38" fillId="3" borderId="50" xfId="3" applyFont="1" applyFill="1" applyBorder="1" applyAlignment="1">
      <alignment vertical="center"/>
    </xf>
    <xf numFmtId="0" fontId="13" fillId="3" borderId="49" xfId="3" applyFont="1" applyFill="1" applyBorder="1" applyAlignment="1">
      <alignment vertical="center"/>
    </xf>
    <xf numFmtId="0" fontId="13" fillId="3" borderId="50" xfId="3" applyFont="1" applyFill="1" applyBorder="1" applyAlignment="1">
      <alignment vertical="center"/>
    </xf>
    <xf numFmtId="0" fontId="38" fillId="6" borderId="91" xfId="3" applyFont="1" applyFill="1" applyBorder="1" applyAlignment="1">
      <alignment horizontal="center" shrinkToFit="1"/>
    </xf>
    <xf numFmtId="0" fontId="38" fillId="6" borderId="92" xfId="3" applyFont="1" applyFill="1" applyBorder="1" applyAlignment="1">
      <alignment horizontal="center" shrinkToFit="1"/>
    </xf>
    <xf numFmtId="0" fontId="13" fillId="0" borderId="0" xfId="3" applyFont="1" applyAlignment="1"/>
    <xf numFmtId="0" fontId="6" fillId="0" borderId="49" xfId="0" applyFont="1" applyBorder="1" applyAlignment="1">
      <alignment horizontal="distributed" vertical="center"/>
    </xf>
    <xf numFmtId="0" fontId="6" fillId="0" borderId="52" xfId="0" applyFont="1" applyBorder="1" applyAlignment="1">
      <alignment horizontal="distributed"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3" xfId="0" applyFont="1" applyBorder="1" applyAlignment="1">
      <alignment horizontal="center" vertical="center"/>
    </xf>
    <xf numFmtId="0" fontId="6" fillId="5"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right" vertical="center"/>
    </xf>
    <xf numFmtId="0" fontId="6" fillId="0" borderId="54" xfId="0" applyFont="1" applyBorder="1" applyAlignment="1">
      <alignment horizontal="center" vertical="center" shrinkToFit="1"/>
    </xf>
    <xf numFmtId="0" fontId="6" fillId="0" borderId="52" xfId="0" applyFont="1" applyBorder="1" applyAlignment="1">
      <alignment horizontal="center" vertical="center" shrinkToFit="1"/>
    </xf>
    <xf numFmtId="0" fontId="6" fillId="5" borderId="3"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49" xfId="0" applyFont="1" applyFill="1" applyBorder="1" applyAlignment="1">
      <alignment vertical="center" wrapText="1"/>
    </xf>
    <xf numFmtId="0" fontId="6" fillId="5" borderId="51" xfId="0" applyFont="1" applyFill="1" applyBorder="1" applyAlignment="1">
      <alignment vertical="center" wrapText="1"/>
    </xf>
    <xf numFmtId="0" fontId="6" fillId="5" borderId="50" xfId="0" applyFont="1" applyFill="1" applyBorder="1" applyAlignment="1">
      <alignment vertical="center" wrapText="1"/>
    </xf>
    <xf numFmtId="0" fontId="6" fillId="5" borderId="52" xfId="0" applyFont="1" applyFill="1" applyBorder="1" applyAlignment="1">
      <alignment vertical="center" wrapText="1"/>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0" fontId="6" fillId="0" borderId="11" xfId="0" applyFont="1" applyBorder="1" applyAlignment="1">
      <alignment horizontal="center" vertical="center"/>
    </xf>
    <xf numFmtId="0" fontId="6" fillId="0" borderId="4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10" fillId="0" borderId="40" xfId="15" applyFont="1" applyBorder="1" applyAlignment="1">
      <alignment horizontal="left" vertical="center"/>
    </xf>
    <xf numFmtId="0" fontId="10" fillId="0" borderId="1" xfId="15" applyFont="1" applyBorder="1" applyAlignment="1">
      <alignment horizontal="left" vertical="center"/>
    </xf>
    <xf numFmtId="0" fontId="10" fillId="0" borderId="4" xfId="15" applyFont="1" applyBorder="1" applyAlignment="1">
      <alignment horizontal="left" vertical="center"/>
    </xf>
    <xf numFmtId="0" fontId="10" fillId="0" borderId="7" xfId="15" applyFont="1" applyBorder="1" applyAlignment="1">
      <alignment horizontal="center" vertical="center"/>
    </xf>
    <xf numFmtId="0" fontId="10" fillId="0" borderId="40" xfId="15" applyFont="1" applyBorder="1" applyAlignment="1">
      <alignment vertical="center"/>
    </xf>
    <xf numFmtId="0" fontId="10" fillId="0" borderId="1" xfId="15" applyFont="1" applyBorder="1" applyAlignment="1">
      <alignment vertical="center"/>
    </xf>
    <xf numFmtId="0" fontId="10" fillId="0" borderId="4" xfId="15" applyFont="1" applyBorder="1" applyAlignment="1">
      <alignment vertical="center"/>
    </xf>
    <xf numFmtId="0" fontId="6" fillId="0" borderId="8" xfId="0" applyFont="1" applyBorder="1" applyAlignment="1">
      <alignment horizontal="center" vertical="center"/>
    </xf>
    <xf numFmtId="0" fontId="40" fillId="0" borderId="3" xfId="14" applyFont="1" applyBorder="1" applyAlignment="1">
      <alignment horizontal="center" vertical="center"/>
    </xf>
    <xf numFmtId="0" fontId="40" fillId="0" borderId="6" xfId="14" applyFont="1" applyBorder="1" applyAlignment="1">
      <alignment horizontal="center" vertical="center"/>
    </xf>
    <xf numFmtId="0" fontId="40" fillId="0" borderId="11" xfId="14" applyFont="1" applyBorder="1" applyAlignment="1">
      <alignment horizontal="center" vertical="center"/>
    </xf>
    <xf numFmtId="0" fontId="40" fillId="0" borderId="49" xfId="14" applyFont="1" applyBorder="1" applyAlignment="1">
      <alignment horizontal="center" vertical="center"/>
    </xf>
    <xf numFmtId="0" fontId="40" fillId="0" borderId="50" xfId="14" applyFont="1" applyBorder="1" applyAlignment="1">
      <alignment horizontal="center" vertical="center"/>
    </xf>
    <xf numFmtId="0" fontId="40" fillId="0" borderId="52" xfId="14" applyFont="1" applyBorder="1" applyAlignment="1">
      <alignment horizontal="center" vertical="center"/>
    </xf>
    <xf numFmtId="0" fontId="40" fillId="0" borderId="8" xfId="14" applyFont="1" applyBorder="1" applyAlignment="1">
      <alignment horizontal="center" vertical="center"/>
    </xf>
    <xf numFmtId="0" fontId="40" fillId="0" borderId="0" xfId="14" applyFont="1" applyAlignment="1">
      <alignment horizontal="center" vertical="center"/>
    </xf>
    <xf numFmtId="0" fontId="40" fillId="0" borderId="0" xfId="14" applyFont="1" applyAlignment="1">
      <alignment horizontal="left" vertical="center"/>
    </xf>
    <xf numFmtId="0" fontId="40" fillId="0" borderId="51" xfId="14" applyFont="1" applyBorder="1" applyAlignment="1">
      <alignment horizontal="center" vertical="center"/>
    </xf>
    <xf numFmtId="0" fontId="40" fillId="0" borderId="7" xfId="14" applyFont="1" applyBorder="1" applyAlignment="1">
      <alignment horizontal="center" vertical="center"/>
    </xf>
    <xf numFmtId="0" fontId="40" fillId="0" borderId="40" xfId="14" applyFont="1" applyBorder="1" applyAlignment="1">
      <alignment horizontal="center" vertical="center"/>
    </xf>
    <xf numFmtId="0" fontId="40" fillId="0" borderId="1" xfId="14" applyFont="1" applyBorder="1" applyAlignment="1">
      <alignment horizontal="center" vertical="center"/>
    </xf>
    <xf numFmtId="0" fontId="40" fillId="0" borderId="4" xfId="14" applyFont="1" applyBorder="1" applyAlignment="1">
      <alignment horizontal="center" vertical="center"/>
    </xf>
    <xf numFmtId="0" fontId="40" fillId="0" borderId="0" xfId="14" applyFont="1" applyAlignment="1">
      <alignment vertical="center"/>
    </xf>
    <xf numFmtId="176" fontId="40" fillId="0" borderId="52" xfId="14" applyNumberFormat="1" applyFont="1" applyBorder="1" applyAlignment="1">
      <alignment vertical="center"/>
    </xf>
    <xf numFmtId="176" fontId="40" fillId="0" borderId="7" xfId="14" applyNumberFormat="1" applyFont="1" applyBorder="1" applyAlignment="1">
      <alignment vertical="center"/>
    </xf>
    <xf numFmtId="176" fontId="40" fillId="0" borderId="8" xfId="14" applyNumberFormat="1" applyFont="1" applyBorder="1" applyAlignment="1">
      <alignment vertical="center"/>
    </xf>
    <xf numFmtId="176" fontId="40" fillId="0" borderId="40" xfId="14" applyNumberFormat="1" applyFont="1" applyBorder="1" applyAlignment="1">
      <alignment vertical="center"/>
    </xf>
    <xf numFmtId="176" fontId="40" fillId="0" borderId="1" xfId="14" applyNumberFormat="1" applyFont="1" applyBorder="1" applyAlignment="1">
      <alignment vertical="center"/>
    </xf>
    <xf numFmtId="176" fontId="40" fillId="0" borderId="4" xfId="14" applyNumberFormat="1" applyFont="1" applyBorder="1" applyAlignment="1">
      <alignment vertical="center"/>
    </xf>
    <xf numFmtId="0" fontId="32" fillId="0" borderId="79" xfId="14" applyFont="1" applyBorder="1" applyAlignment="1">
      <alignment horizontal="center" vertical="center"/>
    </xf>
    <xf numFmtId="0" fontId="32" fillId="0" borderId="66" xfId="14" applyFont="1" applyBorder="1" applyAlignment="1">
      <alignment horizontal="center" vertical="center"/>
    </xf>
    <xf numFmtId="0" fontId="32" fillId="0" borderId="68" xfId="14" applyFont="1" applyBorder="1" applyAlignment="1">
      <alignment horizontal="center" vertical="center"/>
    </xf>
    <xf numFmtId="0" fontId="32" fillId="0" borderId="40" xfId="14" applyFont="1" applyBorder="1" applyAlignment="1">
      <alignment horizontal="center" vertical="center"/>
    </xf>
    <xf numFmtId="0" fontId="32" fillId="0" borderId="1" xfId="14" applyFont="1" applyBorder="1" applyAlignment="1">
      <alignment horizontal="center" vertical="center"/>
    </xf>
    <xf numFmtId="0" fontId="32" fillId="0" borderId="4" xfId="14" applyFont="1" applyBorder="1" applyAlignment="1">
      <alignment horizontal="center" vertical="center"/>
    </xf>
    <xf numFmtId="0" fontId="32" fillId="0" borderId="56" xfId="14" applyFont="1" applyBorder="1" applyAlignment="1">
      <alignment horizontal="center" vertical="center"/>
    </xf>
    <xf numFmtId="0" fontId="32" fillId="0" borderId="26" xfId="14" applyFont="1" applyBorder="1" applyAlignment="1">
      <alignment horizontal="center" vertical="center" wrapText="1"/>
    </xf>
    <xf numFmtId="0" fontId="32" fillId="0" borderId="51" xfId="14" applyFont="1" applyBorder="1" applyAlignment="1">
      <alignment horizontal="center" vertical="center" wrapText="1"/>
    </xf>
    <xf numFmtId="0" fontId="32" fillId="0" borderId="50" xfId="14" applyFont="1" applyBorder="1" applyAlignment="1">
      <alignment horizontal="center" vertical="center" wrapText="1"/>
    </xf>
    <xf numFmtId="0" fontId="32" fillId="0" borderId="30" xfId="14" applyFont="1" applyBorder="1" applyAlignment="1">
      <alignment horizontal="center" vertical="center" wrapText="1"/>
    </xf>
    <xf numFmtId="0" fontId="32" fillId="0" borderId="0" xfId="14" applyFont="1" applyBorder="1" applyAlignment="1">
      <alignment horizontal="center" vertical="center" wrapText="1"/>
    </xf>
    <xf numFmtId="0" fontId="32" fillId="0" borderId="2" xfId="14" applyFont="1" applyBorder="1" applyAlignment="1">
      <alignment horizontal="center" vertical="center" wrapText="1"/>
    </xf>
    <xf numFmtId="0" fontId="32" fillId="0" borderId="63" xfId="14" applyFont="1" applyBorder="1" applyAlignment="1">
      <alignment horizontal="center" vertical="center" wrapText="1"/>
    </xf>
    <xf numFmtId="0" fontId="32" fillId="0" borderId="58" xfId="14" applyFont="1" applyBorder="1" applyAlignment="1">
      <alignment horizontal="center" vertical="center" wrapText="1"/>
    </xf>
    <xf numFmtId="0" fontId="32" fillId="0" borderId="65" xfId="14" applyFont="1" applyBorder="1" applyAlignment="1">
      <alignment horizontal="center" vertical="center" wrapText="1"/>
    </xf>
    <xf numFmtId="0" fontId="32" fillId="0" borderId="49" xfId="14" applyFont="1" applyBorder="1" applyAlignment="1">
      <alignment horizontal="center" vertical="center"/>
    </xf>
    <xf numFmtId="0" fontId="32" fillId="0" borderId="51" xfId="14" applyFont="1" applyBorder="1" applyAlignment="1">
      <alignment horizontal="center" vertical="center"/>
    </xf>
    <xf numFmtId="0" fontId="32" fillId="0" borderId="50" xfId="14" applyFont="1" applyBorder="1" applyAlignment="1">
      <alignment horizontal="center" vertical="center"/>
    </xf>
    <xf numFmtId="0" fontId="32" fillId="0" borderId="52" xfId="14" applyFont="1" applyBorder="1" applyAlignment="1">
      <alignment horizontal="center" vertical="center"/>
    </xf>
    <xf numFmtId="0" fontId="32" fillId="0" borderId="7" xfId="14" applyFont="1" applyBorder="1" applyAlignment="1">
      <alignment horizontal="center" vertical="center"/>
    </xf>
    <xf numFmtId="0" fontId="32" fillId="0" borderId="8" xfId="14" applyFont="1" applyBorder="1" applyAlignment="1">
      <alignment horizontal="center" vertical="center"/>
    </xf>
    <xf numFmtId="0" fontId="32" fillId="0" borderId="123" xfId="14" applyFont="1" applyBorder="1" applyAlignment="1">
      <alignment horizontal="center" vertical="center"/>
    </xf>
    <xf numFmtId="0" fontId="32" fillId="0" borderId="124" xfId="14" applyFont="1" applyBorder="1" applyAlignment="1">
      <alignment horizontal="center" vertical="center"/>
    </xf>
    <xf numFmtId="0" fontId="32" fillId="0" borderId="125" xfId="14" applyFont="1" applyBorder="1" applyAlignment="1">
      <alignment horizontal="center" vertical="center"/>
    </xf>
    <xf numFmtId="0" fontId="32" fillId="0" borderId="126" xfId="14" applyFont="1" applyBorder="1" applyAlignment="1">
      <alignment horizontal="center" vertical="center"/>
    </xf>
    <xf numFmtId="0" fontId="32" fillId="0" borderId="127" xfId="14" applyFont="1" applyBorder="1" applyAlignment="1">
      <alignment horizontal="center" vertical="center"/>
    </xf>
    <xf numFmtId="0" fontId="32" fillId="0" borderId="128" xfId="14" applyFont="1" applyBorder="1" applyAlignment="1">
      <alignment horizontal="center" vertical="center"/>
    </xf>
    <xf numFmtId="0" fontId="32" fillId="0" borderId="129" xfId="14" applyFont="1" applyBorder="1" applyAlignment="1">
      <alignment horizontal="center" vertical="center"/>
    </xf>
    <xf numFmtId="0" fontId="32" fillId="0" borderId="130" xfId="14" applyFont="1" applyBorder="1" applyAlignment="1">
      <alignment horizontal="center" vertical="center"/>
    </xf>
    <xf numFmtId="0" fontId="32" fillId="0" borderId="76" xfId="14" applyFont="1" applyBorder="1" applyAlignment="1">
      <alignment horizontal="center" vertical="center"/>
    </xf>
    <xf numFmtId="0" fontId="32" fillId="0" borderId="75" xfId="14" applyFont="1" applyBorder="1" applyAlignment="1">
      <alignment horizontal="center" vertical="center" wrapText="1"/>
    </xf>
    <xf numFmtId="0" fontId="32" fillId="0" borderId="66" xfId="14" applyFont="1" applyBorder="1" applyAlignment="1">
      <alignment horizontal="center" vertical="center" wrapText="1"/>
    </xf>
    <xf numFmtId="0" fontId="32" fillId="0" borderId="76" xfId="14" applyFont="1" applyBorder="1" applyAlignment="1">
      <alignment horizontal="center" vertical="center" wrapText="1"/>
    </xf>
    <xf numFmtId="0" fontId="32" fillId="0" borderId="79" xfId="14" applyFont="1" applyBorder="1" applyAlignment="1">
      <alignment horizontal="center" vertical="center" wrapText="1"/>
    </xf>
    <xf numFmtId="0" fontId="32" fillId="0" borderId="68" xfId="14" applyFont="1" applyBorder="1" applyAlignment="1">
      <alignment horizontal="center" vertical="center" wrapText="1"/>
    </xf>
    <xf numFmtId="0" fontId="32" fillId="0" borderId="59" xfId="14" applyFont="1" applyBorder="1" applyAlignment="1">
      <alignment horizontal="center" vertical="center" wrapText="1"/>
    </xf>
    <xf numFmtId="0" fontId="32" fillId="0" borderId="28" xfId="14" applyFont="1" applyBorder="1" applyAlignment="1">
      <alignment horizontal="center" vertical="center" wrapText="1"/>
    </xf>
    <xf numFmtId="0" fontId="32" fillId="0" borderId="62" xfId="14" applyFont="1" applyBorder="1" applyAlignment="1">
      <alignment horizontal="center" vertical="center" wrapText="1"/>
    </xf>
    <xf numFmtId="0" fontId="32" fillId="0" borderId="9" xfId="14" applyFont="1" applyBorder="1" applyAlignment="1">
      <alignment horizontal="center" vertical="center" wrapText="1"/>
    </xf>
    <xf numFmtId="0" fontId="32" fillId="0" borderId="7" xfId="14" applyFont="1" applyBorder="1" applyAlignment="1">
      <alignment horizontal="center" vertical="center" wrapText="1"/>
    </xf>
    <xf numFmtId="0" fontId="32" fillId="0" borderId="8" xfId="14" applyFont="1" applyBorder="1" applyAlignment="1">
      <alignment horizontal="center" vertical="center" wrapText="1"/>
    </xf>
    <xf numFmtId="0" fontId="32" fillId="0" borderId="34" xfId="14" applyFont="1" applyBorder="1" applyAlignment="1">
      <alignment horizontal="center" vertical="center"/>
    </xf>
    <xf numFmtId="0" fontId="32" fillId="0" borderId="72" xfId="14" applyFont="1" applyBorder="1" applyAlignment="1">
      <alignment horizontal="center" vertical="center"/>
    </xf>
    <xf numFmtId="0" fontId="32" fillId="0" borderId="38" xfId="14" applyFont="1" applyBorder="1" applyAlignment="1">
      <alignment horizontal="center" vertical="center"/>
    </xf>
    <xf numFmtId="0" fontId="32" fillId="0" borderId="78" xfId="14" applyFont="1" applyBorder="1" applyAlignment="1">
      <alignment horizontal="center" vertical="center"/>
    </xf>
    <xf numFmtId="0" fontId="32" fillId="0" borderId="0" xfId="14" applyFont="1" applyBorder="1" applyAlignment="1">
      <alignment horizontal="center" vertical="center"/>
    </xf>
    <xf numFmtId="0" fontId="32" fillId="0" borderId="15" xfId="14" applyFont="1" applyBorder="1" applyAlignment="1">
      <alignment horizontal="center" vertical="center" wrapText="1"/>
    </xf>
    <xf numFmtId="0" fontId="32" fillId="0" borderId="1" xfId="14" applyFont="1" applyBorder="1" applyAlignment="1">
      <alignment horizontal="center" vertical="center" wrapText="1"/>
    </xf>
    <xf numFmtId="0" fontId="32" fillId="0" borderId="4" xfId="14" applyFont="1" applyBorder="1" applyAlignment="1">
      <alignment horizontal="center" vertical="center" wrapText="1"/>
    </xf>
    <xf numFmtId="0" fontId="32" fillId="0" borderId="40" xfId="14" applyFont="1" applyBorder="1" applyAlignment="1">
      <alignment horizontal="center" vertical="center" wrapText="1"/>
    </xf>
    <xf numFmtId="0" fontId="32" fillId="0" borderId="56" xfId="14" applyFont="1" applyBorder="1" applyAlignment="1">
      <alignment horizontal="center" vertical="center" wrapText="1"/>
    </xf>
    <xf numFmtId="0" fontId="32" fillId="0" borderId="0" xfId="14" applyFont="1" applyAlignment="1">
      <alignment horizontal="distributed" vertical="center"/>
    </xf>
    <xf numFmtId="0" fontId="13" fillId="0" borderId="0" xfId="14" applyFont="1" applyAlignment="1">
      <alignment horizontal="distributed" vertical="center"/>
    </xf>
    <xf numFmtId="0" fontId="32" fillId="0" borderId="64" xfId="14" applyFont="1" applyBorder="1" applyAlignment="1">
      <alignment horizontal="center" vertical="center"/>
    </xf>
    <xf numFmtId="0" fontId="32" fillId="0" borderId="58" xfId="14" applyFont="1" applyBorder="1" applyAlignment="1">
      <alignment horizontal="center" vertical="center"/>
    </xf>
    <xf numFmtId="0" fontId="32" fillId="0" borderId="77" xfId="14" applyFont="1" applyBorder="1" applyAlignment="1">
      <alignment horizontal="center" vertical="center"/>
    </xf>
    <xf numFmtId="0" fontId="32" fillId="0" borderId="46" xfId="14" applyFont="1" applyBorder="1" applyAlignment="1">
      <alignment horizontal="center" vertical="center"/>
    </xf>
    <xf numFmtId="0" fontId="32" fillId="0" borderId="65" xfId="14" applyFont="1" applyBorder="1" applyAlignment="1">
      <alignment horizontal="center" vertical="center"/>
    </xf>
    <xf numFmtId="0" fontId="32" fillId="0" borderId="77" xfId="14" applyFont="1" applyBorder="1" applyAlignment="1">
      <alignment horizontal="center" vertical="center" wrapText="1"/>
    </xf>
    <xf numFmtId="0" fontId="32" fillId="0" borderId="46" xfId="14" applyFont="1" applyBorder="1" applyAlignment="1">
      <alignment horizontal="center" vertical="center" wrapText="1"/>
    </xf>
    <xf numFmtId="0" fontId="32" fillId="0" borderId="35" xfId="14" applyFont="1" applyBorder="1" applyAlignment="1">
      <alignment horizontal="center" vertical="center"/>
    </xf>
    <xf numFmtId="0" fontId="32" fillId="0" borderId="82" xfId="14" applyFont="1" applyBorder="1" applyAlignment="1">
      <alignment horizontal="center" vertical="center"/>
    </xf>
    <xf numFmtId="0" fontId="32" fillId="0" borderId="50" xfId="14" applyFont="1" applyBorder="1" applyAlignment="1">
      <alignment horizontal="center" vertical="top"/>
    </xf>
    <xf numFmtId="0" fontId="32" fillId="0" borderId="8" xfId="14" applyFont="1" applyBorder="1" applyAlignment="1">
      <alignment horizontal="center" vertical="top"/>
    </xf>
    <xf numFmtId="0" fontId="32" fillId="0" borderId="74" xfId="14" applyFont="1" applyBorder="1" applyAlignment="1">
      <alignment horizontal="center" vertical="center" wrapText="1"/>
    </xf>
    <xf numFmtId="0" fontId="32" fillId="0" borderId="13" xfId="14" applyFont="1" applyBorder="1" applyAlignment="1">
      <alignment horizontal="center" vertical="center"/>
    </xf>
    <xf numFmtId="0" fontId="32" fillId="0" borderId="65" xfId="14" applyFont="1" applyBorder="1" applyAlignment="1">
      <alignment horizontal="center" vertical="top"/>
    </xf>
    <xf numFmtId="0" fontId="32" fillId="0" borderId="74" xfId="14" applyFont="1" applyBorder="1" applyAlignment="1">
      <alignment horizontal="center" vertical="center"/>
    </xf>
    <xf numFmtId="0" fontId="32" fillId="0" borderId="26" xfId="14" applyFont="1" applyBorder="1" applyAlignment="1">
      <alignment horizontal="center" vertical="center"/>
    </xf>
    <xf numFmtId="0" fontId="32" fillId="0" borderId="9" xfId="14" applyFont="1" applyBorder="1" applyAlignment="1">
      <alignment horizontal="center" vertical="center"/>
    </xf>
    <xf numFmtId="0" fontId="32" fillId="0" borderId="61" xfId="14" applyFont="1" applyBorder="1" applyAlignment="1">
      <alignment horizontal="center" vertical="center"/>
    </xf>
    <xf numFmtId="0" fontId="32" fillId="0" borderId="28" xfId="14" applyFont="1" applyBorder="1" applyAlignment="1">
      <alignment horizontal="center" vertical="center"/>
    </xf>
    <xf numFmtId="0" fontId="32" fillId="0" borderId="62" xfId="14" applyFont="1" applyBorder="1" applyAlignment="1">
      <alignment horizontal="center" vertical="center"/>
    </xf>
    <xf numFmtId="0" fontId="32" fillId="0" borderId="62" xfId="14" applyFont="1" applyBorder="1" applyAlignment="1">
      <alignment horizontal="center" vertical="top"/>
    </xf>
    <xf numFmtId="0" fontId="32" fillId="0" borderId="60" xfId="14" applyFont="1" applyBorder="1" applyAlignment="1">
      <alignment horizontal="center" vertical="center"/>
    </xf>
    <xf numFmtId="0" fontId="32" fillId="0" borderId="59" xfId="14" applyFont="1" applyBorder="1" applyAlignment="1">
      <alignment horizontal="center" vertical="center"/>
    </xf>
    <xf numFmtId="0" fontId="32" fillId="0" borderId="80" xfId="14" applyFont="1" applyBorder="1" applyAlignment="1">
      <alignment horizontal="center" vertical="center"/>
    </xf>
    <xf numFmtId="0" fontId="13" fillId="0" borderId="64" xfId="14" applyFont="1" applyBorder="1" applyAlignment="1">
      <alignment horizontal="center" vertical="center"/>
    </xf>
    <xf numFmtId="0" fontId="13" fillId="0" borderId="58" xfId="14" applyFont="1" applyBorder="1" applyAlignment="1">
      <alignment horizontal="center" vertical="center"/>
    </xf>
    <xf numFmtId="0" fontId="13" fillId="0" borderId="65" xfId="14" applyFont="1" applyBorder="1" applyAlignment="1">
      <alignment horizontal="center" vertical="center"/>
    </xf>
    <xf numFmtId="0" fontId="32" fillId="0" borderId="75" xfId="14" applyFont="1" applyBorder="1" applyAlignment="1">
      <alignment horizontal="center" vertical="distributed"/>
    </xf>
    <xf numFmtId="0" fontId="32" fillId="0" borderId="66" xfId="14" applyFont="1" applyBorder="1" applyAlignment="1">
      <alignment horizontal="center" vertical="distributed"/>
    </xf>
    <xf numFmtId="0" fontId="32" fillId="0" borderId="76" xfId="14" applyFont="1" applyBorder="1" applyAlignment="1">
      <alignment horizontal="center" vertical="distributed"/>
    </xf>
    <xf numFmtId="0" fontId="32" fillId="0" borderId="94" xfId="14" applyFont="1" applyBorder="1" applyAlignment="1">
      <alignment horizontal="center" vertical="center" wrapText="1"/>
    </xf>
    <xf numFmtId="0" fontId="32" fillId="0" borderId="61" xfId="14" applyFont="1" applyBorder="1" applyAlignment="1">
      <alignment horizontal="center" vertical="center" wrapText="1"/>
    </xf>
    <xf numFmtId="0" fontId="32" fillId="0" borderId="15" xfId="14" applyFont="1" applyBorder="1" applyAlignment="1">
      <alignment horizontal="center" vertical="center"/>
    </xf>
    <xf numFmtId="0" fontId="32" fillId="0" borderId="98" xfId="14" applyFont="1" applyBorder="1" applyAlignment="1">
      <alignment horizontal="center" vertical="center"/>
    </xf>
    <xf numFmtId="0" fontId="32" fillId="0" borderId="21" xfId="14" applyFont="1" applyBorder="1" applyAlignment="1">
      <alignment horizontal="center" vertical="center"/>
    </xf>
    <xf numFmtId="0" fontId="32" fillId="0" borderId="27" xfId="14" applyFont="1" applyBorder="1" applyAlignment="1">
      <alignment horizontal="center" vertical="center"/>
    </xf>
    <xf numFmtId="0" fontId="32" fillId="0" borderId="36" xfId="14" applyFont="1" applyBorder="1" applyAlignment="1">
      <alignment horizontal="center" vertical="center"/>
    </xf>
    <xf numFmtId="0" fontId="32" fillId="0" borderId="23" xfId="14" applyFont="1" applyBorder="1" applyAlignment="1">
      <alignment horizontal="center" vertical="center"/>
    </xf>
    <xf numFmtId="0" fontId="32" fillId="0" borderId="100" xfId="14" applyFont="1" applyBorder="1" applyAlignment="1">
      <alignment horizontal="center" vertical="center"/>
    </xf>
    <xf numFmtId="0" fontId="32" fillId="0" borderId="99" xfId="14" applyFont="1" applyBorder="1" applyAlignment="1">
      <alignment horizontal="center" vertical="center"/>
    </xf>
    <xf numFmtId="0" fontId="32" fillId="0" borderId="71" xfId="14" applyFont="1" applyBorder="1" applyAlignment="1">
      <alignment horizontal="center" vertical="center"/>
    </xf>
    <xf numFmtId="0" fontId="32" fillId="0" borderId="73" xfId="14" applyFont="1" applyBorder="1" applyAlignment="1">
      <alignment horizontal="center" vertical="center"/>
    </xf>
    <xf numFmtId="0" fontId="32" fillId="0" borderId="118" xfId="14" applyFont="1" applyBorder="1" applyAlignment="1">
      <alignment horizontal="center" vertical="center"/>
    </xf>
    <xf numFmtId="0" fontId="6" fillId="0" borderId="11" xfId="0" applyFont="1" applyBorder="1" applyAlignment="1">
      <alignment horizontal="left" vertical="center"/>
    </xf>
    <xf numFmtId="0" fontId="6" fillId="0" borderId="40"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vertical="center"/>
    </xf>
    <xf numFmtId="0" fontId="6" fillId="0" borderId="11" xfId="0" applyFont="1" applyBorder="1" applyAlignment="1">
      <alignment horizontal="left" vertical="center" indent="1"/>
    </xf>
    <xf numFmtId="0" fontId="22" fillId="0" borderId="6" xfId="0" applyFont="1" applyBorder="1" applyAlignment="1">
      <alignment horizontal="left" vertical="center" indent="1"/>
    </xf>
    <xf numFmtId="0" fontId="6" fillId="0" borderId="131" xfId="0" applyFont="1" applyBorder="1" applyAlignment="1">
      <alignment vertical="center"/>
    </xf>
    <xf numFmtId="0" fontId="22" fillId="0" borderId="11" xfId="0" applyFont="1" applyBorder="1" applyAlignment="1">
      <alignment horizontal="left" vertical="center" indent="1"/>
    </xf>
    <xf numFmtId="0" fontId="6" fillId="0" borderId="1" xfId="0" applyFont="1" applyBorder="1" applyAlignment="1">
      <alignment horizontal="center"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8" xfId="0" applyFont="1" applyBorder="1" applyAlignment="1">
      <alignment horizontal="left" vertical="center"/>
    </xf>
    <xf numFmtId="0" fontId="6" fillId="0" borderId="40" xfId="0" applyFont="1" applyBorder="1" applyAlignment="1">
      <alignment vertical="center"/>
    </xf>
    <xf numFmtId="0" fontId="6" fillId="0" borderId="4" xfId="0" applyFont="1" applyBorder="1" applyAlignment="1">
      <alignment vertical="center"/>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6" fillId="8" borderId="7" xfId="0" applyFont="1" applyFill="1" applyBorder="1" applyAlignment="1">
      <alignment horizontal="center"/>
    </xf>
    <xf numFmtId="0" fontId="6" fillId="8" borderId="11" xfId="0" applyFont="1" applyFill="1" applyBorder="1" applyAlignment="1">
      <alignment horizontal="center" vertical="center" wrapText="1"/>
    </xf>
    <xf numFmtId="0" fontId="6" fillId="8" borderId="11" xfId="0" applyFont="1" applyFill="1" applyBorder="1" applyAlignment="1">
      <alignment horizontal="center"/>
    </xf>
    <xf numFmtId="0" fontId="16" fillId="8" borderId="0" xfId="0" applyFont="1" applyFill="1" applyAlignment="1">
      <alignment horizontal="left"/>
    </xf>
    <xf numFmtId="0" fontId="6" fillId="0" borderId="7" xfId="0" applyFont="1" applyBorder="1" applyAlignment="1">
      <alignment horizontal="center"/>
    </xf>
    <xf numFmtId="0" fontId="6" fillId="0" borderId="11" xfId="0" applyFont="1" applyBorder="1" applyAlignment="1">
      <alignment horizontal="center"/>
    </xf>
    <xf numFmtId="0" fontId="6" fillId="0" borderId="0" xfId="6" applyFont="1" applyAlignment="1">
      <alignment horizontal="left" vertical="center" wrapText="1"/>
    </xf>
    <xf numFmtId="0" fontId="22" fillId="0" borderId="0" xfId="6" applyFont="1" applyAlignment="1">
      <alignment vertical="center" wrapText="1"/>
    </xf>
    <xf numFmtId="0" fontId="6" fillId="0" borderId="0" xfId="6" applyFont="1" applyAlignment="1">
      <alignment vertical="center" wrapText="1"/>
    </xf>
    <xf numFmtId="181" fontId="7" fillId="4" borderId="22" xfId="6" applyNumberFormat="1" applyFont="1" applyFill="1" applyBorder="1" applyAlignment="1">
      <alignment horizontal="center" vertical="center"/>
    </xf>
    <xf numFmtId="0" fontId="7" fillId="4" borderId="25" xfId="6" applyFont="1" applyFill="1" applyBorder="1" applyAlignment="1">
      <alignment horizontal="center" vertical="center"/>
    </xf>
    <xf numFmtId="0" fontId="7" fillId="4" borderId="37" xfId="6" applyFont="1" applyFill="1" applyBorder="1" applyAlignment="1">
      <alignment horizontal="center" vertical="center"/>
    </xf>
    <xf numFmtId="0" fontId="7" fillId="4" borderId="21" xfId="6" applyFont="1" applyFill="1" applyBorder="1" applyAlignment="1">
      <alignment horizontal="left" vertical="center"/>
    </xf>
    <xf numFmtId="0" fontId="7" fillId="4" borderId="27" xfId="6" applyFont="1" applyFill="1" applyBorder="1" applyAlignment="1">
      <alignment horizontal="left" vertical="center"/>
    </xf>
    <xf numFmtId="0" fontId="7" fillId="4" borderId="21" xfId="6" applyFont="1" applyFill="1" applyBorder="1" applyAlignment="1">
      <alignment horizontal="center" vertical="center"/>
    </xf>
    <xf numFmtId="0" fontId="7" fillId="4" borderId="27" xfId="6" applyFont="1" applyFill="1" applyBorder="1" applyAlignment="1">
      <alignment horizontal="center" vertical="center"/>
    </xf>
    <xf numFmtId="0" fontId="7" fillId="4" borderId="71" xfId="6" applyFont="1" applyFill="1" applyBorder="1" applyAlignment="1">
      <alignment horizontal="center" vertical="center"/>
    </xf>
    <xf numFmtId="0" fontId="7" fillId="4" borderId="22" xfId="6" applyFont="1" applyFill="1" applyBorder="1" applyAlignment="1">
      <alignment horizontal="center" vertical="center"/>
    </xf>
    <xf numFmtId="0" fontId="7" fillId="4" borderId="59" xfId="6" applyFont="1" applyFill="1" applyBorder="1" applyAlignment="1">
      <alignment horizontal="left" vertical="center"/>
    </xf>
    <xf numFmtId="0" fontId="7" fillId="4" borderId="28" xfId="6" applyFont="1" applyFill="1" applyBorder="1" applyAlignment="1">
      <alignment horizontal="left" vertical="center"/>
    </xf>
    <xf numFmtId="181" fontId="7" fillId="4" borderId="21" xfId="6" applyNumberFormat="1" applyFont="1" applyFill="1" applyBorder="1" applyAlignment="1">
      <alignment horizontal="center" vertical="center"/>
    </xf>
    <xf numFmtId="181" fontId="7" fillId="4" borderId="10" xfId="6" applyNumberFormat="1" applyFont="1" applyFill="1" applyBorder="1" applyAlignment="1">
      <alignment horizontal="center" vertical="center"/>
    </xf>
    <xf numFmtId="181" fontId="7" fillId="4" borderId="11" xfId="6" applyNumberFormat="1" applyFont="1" applyFill="1" applyBorder="1" applyAlignment="1">
      <alignment horizontal="center" vertical="center"/>
    </xf>
    <xf numFmtId="181" fontId="7" fillId="4" borderId="16" xfId="6" applyNumberFormat="1" applyFont="1" applyFill="1" applyBorder="1" applyAlignment="1">
      <alignment horizontal="center" vertical="center"/>
    </xf>
    <xf numFmtId="0" fontId="7" fillId="4" borderId="21" xfId="6" applyFont="1" applyFill="1" applyBorder="1" applyAlignment="1">
      <alignment horizontal="left" vertical="center" shrinkToFit="1"/>
    </xf>
    <xf numFmtId="0" fontId="7" fillId="4" borderId="27" xfId="6" applyFont="1" applyFill="1" applyBorder="1" applyAlignment="1">
      <alignment horizontal="left" vertical="center" shrinkToFit="1"/>
    </xf>
    <xf numFmtId="0" fontId="7" fillId="4" borderId="21" xfId="6" applyNumberFormat="1" applyFont="1" applyFill="1" applyBorder="1" applyAlignment="1">
      <alignment horizontal="center" vertical="center"/>
    </xf>
    <xf numFmtId="0" fontId="7" fillId="4" borderId="27" xfId="6" applyNumberFormat="1" applyFont="1" applyFill="1" applyBorder="1" applyAlignment="1">
      <alignment horizontal="center" vertical="center"/>
    </xf>
    <xf numFmtId="0" fontId="7" fillId="4" borderId="71" xfId="6" applyNumberFormat="1" applyFont="1" applyFill="1" applyBorder="1" applyAlignment="1">
      <alignment horizontal="center" vertical="center"/>
    </xf>
    <xf numFmtId="0" fontId="7" fillId="4" borderId="22" xfId="6" applyNumberFormat="1" applyFont="1" applyFill="1" applyBorder="1" applyAlignment="1">
      <alignment horizontal="center" vertical="center"/>
    </xf>
    <xf numFmtId="0" fontId="7" fillId="4" borderId="25" xfId="6" applyNumberFormat="1" applyFont="1" applyFill="1" applyBorder="1" applyAlignment="1">
      <alignment horizontal="center" vertical="center"/>
    </xf>
    <xf numFmtId="0" fontId="7" fillId="4" borderId="37" xfId="6" applyNumberFormat="1" applyFont="1" applyFill="1" applyBorder="1" applyAlignment="1">
      <alignment horizontal="center" vertical="center"/>
    </xf>
    <xf numFmtId="181" fontId="7" fillId="4" borderId="95" xfId="6" applyNumberFormat="1" applyFont="1" applyFill="1" applyBorder="1" applyAlignment="1">
      <alignment horizontal="center" vertical="center"/>
    </xf>
    <xf numFmtId="181" fontId="7" fillId="4" borderId="96" xfId="6" applyNumberFormat="1" applyFont="1" applyFill="1" applyBorder="1" applyAlignment="1">
      <alignment horizontal="center" vertical="center"/>
    </xf>
    <xf numFmtId="181" fontId="7" fillId="4" borderId="97" xfId="6" applyNumberFormat="1" applyFont="1" applyFill="1" applyBorder="1" applyAlignment="1">
      <alignment horizontal="center" vertical="center"/>
    </xf>
    <xf numFmtId="0" fontId="6" fillId="0" borderId="15" xfId="6" applyFont="1" applyBorder="1" applyAlignment="1">
      <alignment horizontal="center" vertical="center"/>
    </xf>
    <xf numFmtId="0" fontId="6" fillId="0" borderId="1" xfId="6" applyFont="1" applyBorder="1" applyAlignment="1">
      <alignment horizontal="center" vertical="center"/>
    </xf>
    <xf numFmtId="0" fontId="6" fillId="0" borderId="56" xfId="6" applyFont="1" applyBorder="1" applyAlignment="1">
      <alignment horizontal="center" vertical="center"/>
    </xf>
    <xf numFmtId="0" fontId="6" fillId="0" borderId="10" xfId="6" applyFont="1" applyBorder="1" applyAlignment="1">
      <alignment horizontal="center" vertical="center"/>
    </xf>
    <xf numFmtId="0" fontId="6" fillId="0" borderId="11" xfId="6" applyFont="1" applyBorder="1" applyAlignment="1">
      <alignment horizontal="center" vertical="center"/>
    </xf>
    <xf numFmtId="0" fontId="6" fillId="0" borderId="16" xfId="6" applyFont="1" applyBorder="1" applyAlignment="1">
      <alignment horizontal="center" vertical="center"/>
    </xf>
    <xf numFmtId="0" fontId="30" fillId="0" borderId="3" xfId="8" applyFont="1" applyBorder="1" applyAlignment="1">
      <alignment horizontal="center" vertical="center" wrapText="1"/>
    </xf>
    <xf numFmtId="0" fontId="30" fillId="0" borderId="43" xfId="8" applyFont="1" applyBorder="1" applyAlignment="1">
      <alignment horizontal="center" vertical="center" wrapText="1"/>
    </xf>
    <xf numFmtId="0" fontId="31" fillId="0" borderId="16" xfId="8" applyFont="1" applyBorder="1" applyAlignment="1">
      <alignment horizontal="center" vertical="center" wrapText="1"/>
    </xf>
    <xf numFmtId="0" fontId="31" fillId="0" borderId="97" xfId="8" applyFont="1" applyBorder="1" applyAlignment="1">
      <alignment horizontal="center" vertical="center" wrapText="1"/>
    </xf>
    <xf numFmtId="0" fontId="29" fillId="0" borderId="10" xfId="8" applyFont="1" applyBorder="1" applyAlignment="1">
      <alignment horizontal="center" vertical="center" wrapText="1"/>
    </xf>
    <xf numFmtId="0" fontId="29" fillId="0" borderId="95" xfId="8" applyFont="1" applyBorder="1" applyAlignment="1">
      <alignment horizontal="center" vertical="center" wrapText="1"/>
    </xf>
    <xf numFmtId="0" fontId="6" fillId="0" borderId="73" xfId="6" applyFont="1" applyBorder="1" applyAlignment="1">
      <alignment horizontal="center" vertical="center"/>
    </xf>
    <xf numFmtId="0" fontId="6" fillId="0" borderId="72" xfId="6" applyFont="1" applyBorder="1" applyAlignment="1">
      <alignment horizontal="center" vertical="center"/>
    </xf>
    <xf numFmtId="0" fontId="6" fillId="0" borderId="78" xfId="6" applyFont="1" applyBorder="1" applyAlignment="1">
      <alignment horizontal="center" vertical="center"/>
    </xf>
    <xf numFmtId="0" fontId="6" fillId="0" borderId="31" xfId="6" applyFont="1" applyBorder="1" applyAlignment="1">
      <alignment horizontal="center" vertical="center"/>
    </xf>
    <xf numFmtId="0" fontId="6" fillId="0" borderId="32" xfId="6" applyFont="1" applyBorder="1" applyAlignment="1">
      <alignment horizontal="center" vertical="center"/>
    </xf>
    <xf numFmtId="0" fontId="6" fillId="0" borderId="33" xfId="6" applyFont="1" applyBorder="1" applyAlignment="1">
      <alignment horizontal="center" vertical="center"/>
    </xf>
    <xf numFmtId="0" fontId="8" fillId="4" borderId="0" xfId="6" applyFont="1" applyFill="1" applyBorder="1" applyAlignment="1">
      <alignment horizontal="center" vertical="center"/>
    </xf>
    <xf numFmtId="0" fontId="6" fillId="0" borderId="21" xfId="6" applyFont="1" applyBorder="1" applyAlignment="1">
      <alignment horizontal="left" vertical="center"/>
    </xf>
    <xf numFmtId="0" fontId="6" fillId="0" borderId="27" xfId="6" applyFont="1" applyBorder="1" applyAlignment="1">
      <alignment horizontal="left" vertical="center"/>
    </xf>
    <xf numFmtId="0" fontId="6" fillId="0" borderId="71" xfId="6" applyFont="1" applyBorder="1" applyAlignment="1">
      <alignment horizontal="left" vertical="center"/>
    </xf>
    <xf numFmtId="0" fontId="9" fillId="0" borderId="0" xfId="6" applyFont="1" applyBorder="1" applyAlignment="1">
      <alignment horizontal="left" vertical="center" wrapText="1"/>
    </xf>
    <xf numFmtId="0" fontId="9" fillId="0" borderId="0" xfId="6" applyFont="1" applyBorder="1" applyAlignment="1">
      <alignment horizontal="left" vertical="center"/>
    </xf>
    <xf numFmtId="0" fontId="6" fillId="0" borderId="102" xfId="6" applyFont="1" applyBorder="1" applyAlignment="1">
      <alignment horizontal="center" vertical="center"/>
    </xf>
    <xf numFmtId="0" fontId="6" fillId="0" borderId="103" xfId="6" applyFont="1" applyBorder="1" applyAlignment="1">
      <alignment horizontal="center" vertical="center"/>
    </xf>
    <xf numFmtId="0" fontId="6" fillId="0" borderId="104" xfId="6" applyFont="1" applyBorder="1" applyAlignment="1">
      <alignment horizontal="center" vertical="center"/>
    </xf>
    <xf numFmtId="180" fontId="11" fillId="0" borderId="31" xfId="6" quotePrefix="1" applyNumberFormat="1" applyFont="1" applyBorder="1" applyAlignment="1">
      <alignment horizontal="center" vertical="center"/>
    </xf>
    <xf numFmtId="180" fontId="11" fillId="0" borderId="32" xfId="6" quotePrefix="1" applyNumberFormat="1" applyFont="1" applyBorder="1" applyAlignment="1">
      <alignment horizontal="center" vertical="center"/>
    </xf>
    <xf numFmtId="180" fontId="11" fillId="0" borderId="33" xfId="6" quotePrefix="1" applyNumberFormat="1" applyFont="1" applyBorder="1" applyAlignment="1">
      <alignment horizontal="center" vertical="center"/>
    </xf>
    <xf numFmtId="0" fontId="6" fillId="0" borderId="105" xfId="6" applyFont="1" applyBorder="1" applyAlignment="1">
      <alignment horizontal="center" vertical="center"/>
    </xf>
    <xf numFmtId="0" fontId="6" fillId="0" borderId="14" xfId="6" applyFont="1" applyBorder="1" applyAlignment="1">
      <alignment horizontal="center" vertical="center"/>
    </xf>
    <xf numFmtId="0" fontId="6" fillId="0" borderId="29" xfId="6" applyFont="1" applyBorder="1" applyAlignment="1">
      <alignment horizontal="center" vertical="center"/>
    </xf>
    <xf numFmtId="0" fontId="25" fillId="0" borderId="44" xfId="17" applyFont="1" applyFill="1" applyBorder="1" applyAlignment="1">
      <alignment horizontal="center" vertical="center" wrapText="1"/>
    </xf>
    <xf numFmtId="0" fontId="25" fillId="0" borderId="41" xfId="17" applyFont="1" applyFill="1" applyBorder="1" applyAlignment="1">
      <alignment horizontal="center" vertical="center" wrapText="1"/>
    </xf>
    <xf numFmtId="0" fontId="25" fillId="0" borderId="45" xfId="17" applyFont="1" applyFill="1" applyBorder="1" applyAlignment="1">
      <alignment horizontal="center" vertical="center" wrapText="1"/>
    </xf>
    <xf numFmtId="0" fontId="21" fillId="0" borderId="21" xfId="17" applyFont="1" applyFill="1" applyBorder="1" applyAlignment="1">
      <alignment horizontal="center" vertical="center" shrinkToFit="1"/>
    </xf>
    <xf numFmtId="0" fontId="21" fillId="0" borderId="27" xfId="17" applyFont="1" applyFill="1" applyBorder="1" applyAlignment="1">
      <alignment horizontal="center" vertical="center" shrinkToFit="1"/>
    </xf>
    <xf numFmtId="0" fontId="21" fillId="0" borderId="71" xfId="17" applyFont="1" applyFill="1" applyBorder="1" applyAlignment="1">
      <alignment horizontal="center" vertical="center" shrinkToFit="1"/>
    </xf>
    <xf numFmtId="0" fontId="23" fillId="0" borderId="80" xfId="17" applyFont="1" applyFill="1" applyBorder="1" applyAlignment="1">
      <alignment horizontal="center" vertical="center" textRotation="255" shrinkToFit="1"/>
    </xf>
    <xf numFmtId="0" fontId="23" fillId="0" borderId="81" xfId="17" applyFont="1" applyFill="1" applyBorder="1" applyAlignment="1">
      <alignment horizontal="center" vertical="center" textRotation="255" shrinkToFit="1"/>
    </xf>
    <xf numFmtId="0" fontId="23" fillId="0" borderId="21" xfId="17" applyFont="1" applyFill="1" applyBorder="1" applyAlignment="1">
      <alignment vertical="center" shrinkToFit="1"/>
    </xf>
    <xf numFmtId="0" fontId="23" fillId="0" borderId="27" xfId="17" applyFont="1" applyFill="1" applyBorder="1" applyAlignment="1">
      <alignment vertical="center" shrinkToFit="1"/>
    </xf>
    <xf numFmtId="0" fontId="23" fillId="0" borderId="44" xfId="17" applyFont="1" applyFill="1" applyBorder="1" applyAlignment="1">
      <alignment horizontal="center" vertical="center" wrapText="1"/>
    </xf>
    <xf numFmtId="0" fontId="23" fillId="0" borderId="41" xfId="17" applyFont="1" applyFill="1" applyBorder="1" applyAlignment="1">
      <alignment horizontal="center" vertical="center" wrapText="1"/>
    </xf>
    <xf numFmtId="0" fontId="23" fillId="0" borderId="45" xfId="17" applyFont="1" applyFill="1" applyBorder="1" applyAlignment="1">
      <alignment horizontal="center" vertical="center" wrapText="1"/>
    </xf>
    <xf numFmtId="0" fontId="26" fillId="0" borderId="0" xfId="17" applyFont="1" applyAlignment="1">
      <alignment vertical="center" wrapText="1"/>
    </xf>
    <xf numFmtId="0" fontId="26" fillId="0" borderId="0" xfId="17" applyFont="1" applyAlignment="1">
      <alignment horizontal="left" vertical="center" wrapText="1"/>
    </xf>
    <xf numFmtId="0" fontId="26" fillId="0" borderId="0" xfId="17" applyFont="1" applyAlignment="1">
      <alignment vertical="center" wrapText="1" shrinkToFit="1"/>
    </xf>
    <xf numFmtId="0" fontId="23" fillId="0" borderId="81" xfId="17" applyFont="1" applyFill="1" applyBorder="1" applyAlignment="1">
      <alignment horizontal="center" vertical="center" shrinkToFit="1"/>
    </xf>
    <xf numFmtId="0" fontId="23" fillId="0" borderId="5" xfId="17" applyFont="1" applyFill="1" applyBorder="1" applyAlignment="1">
      <alignment horizontal="center" vertical="center" shrinkToFit="1"/>
    </xf>
    <xf numFmtId="0" fontId="23" fillId="0" borderId="54" xfId="17" applyFont="1" applyFill="1" applyBorder="1" applyAlignment="1">
      <alignment horizontal="center" vertical="center" shrinkToFit="1"/>
    </xf>
    <xf numFmtId="0" fontId="23" fillId="0" borderId="82" xfId="17" applyFont="1" applyFill="1" applyBorder="1" applyAlignment="1">
      <alignment horizontal="center" vertical="center" shrinkToFit="1"/>
    </xf>
    <xf numFmtId="0" fontId="23" fillId="0" borderId="43" xfId="17" applyFont="1" applyFill="1" applyBorder="1" applyAlignment="1">
      <alignment horizontal="center" vertical="center" shrinkToFit="1"/>
    </xf>
    <xf numFmtId="0" fontId="23" fillId="0" borderId="106" xfId="17" applyFont="1" applyFill="1" applyBorder="1" applyAlignment="1">
      <alignment horizontal="center" vertical="center" shrinkToFit="1"/>
    </xf>
    <xf numFmtId="0" fontId="23" fillId="2" borderId="43" xfId="17" applyFont="1" applyFill="1" applyBorder="1" applyAlignment="1">
      <alignment horizontal="center" vertical="center" shrinkToFit="1"/>
    </xf>
    <xf numFmtId="0" fontId="21" fillId="0" borderId="0" xfId="17" applyFont="1" applyAlignment="1">
      <alignment horizontal="center" vertical="center"/>
    </xf>
    <xf numFmtId="0" fontId="23" fillId="0" borderId="21" xfId="17" applyFont="1" applyFill="1" applyBorder="1" applyAlignment="1">
      <alignment horizontal="center" vertical="center" shrinkToFit="1"/>
    </xf>
    <xf numFmtId="0" fontId="23" fillId="0" borderId="36" xfId="17" applyFont="1" applyFill="1" applyBorder="1" applyAlignment="1">
      <alignment horizontal="center" vertical="center" shrinkToFit="1"/>
    </xf>
    <xf numFmtId="0" fontId="23" fillId="2" borderId="27" xfId="17" applyFont="1" applyFill="1" applyBorder="1" applyAlignment="1">
      <alignment horizontal="center" vertical="center" shrinkToFit="1"/>
    </xf>
    <xf numFmtId="0" fontId="23" fillId="2" borderId="71" xfId="17" applyFont="1" applyFill="1" applyBorder="1" applyAlignment="1">
      <alignment horizontal="center" vertical="center" shrinkToFit="1"/>
    </xf>
    <xf numFmtId="0" fontId="23" fillId="0" borderId="27" xfId="17" applyFont="1" applyFill="1" applyBorder="1" applyAlignment="1">
      <alignment horizontal="center" vertical="center" shrinkToFit="1"/>
    </xf>
    <xf numFmtId="0" fontId="23" fillId="2" borderId="23" xfId="17" applyFont="1" applyFill="1" applyBorder="1" applyAlignment="1">
      <alignment horizontal="center" vertical="center" shrinkToFit="1"/>
    </xf>
    <xf numFmtId="0" fontId="23" fillId="0" borderId="21" xfId="17" applyFont="1" applyBorder="1" applyAlignment="1">
      <alignment horizontal="center" vertical="center"/>
    </xf>
    <xf numFmtId="0" fontId="23" fillId="0" borderId="36" xfId="17" applyFont="1" applyBorder="1" applyAlignment="1">
      <alignment horizontal="center" vertical="center"/>
    </xf>
    <xf numFmtId="0" fontId="23" fillId="0" borderId="22" xfId="17" applyFont="1" applyFill="1" applyBorder="1" applyAlignment="1">
      <alignment horizontal="center" vertical="center" shrinkToFit="1"/>
    </xf>
    <xf numFmtId="0" fontId="23" fillId="0" borderId="25" xfId="17" applyFont="1" applyFill="1" applyBorder="1" applyAlignment="1">
      <alignment horizontal="center" vertical="center" shrinkToFit="1"/>
    </xf>
    <xf numFmtId="0" fontId="23" fillId="2" borderId="25" xfId="17" applyFont="1" applyFill="1" applyBorder="1" applyAlignment="1">
      <alignment horizontal="center" vertical="center" shrinkToFit="1"/>
    </xf>
    <xf numFmtId="0" fontId="10" fillId="0" borderId="1" xfId="16" applyFont="1" applyBorder="1" applyAlignment="1">
      <alignment horizontal="center" vertical="center"/>
    </xf>
    <xf numFmtId="0" fontId="10" fillId="0" borderId="4" xfId="16" applyFont="1" applyBorder="1" applyAlignment="1">
      <alignment horizontal="center" vertical="center"/>
    </xf>
    <xf numFmtId="0" fontId="10" fillId="0" borderId="0" xfId="16" applyFont="1" applyBorder="1" applyAlignment="1">
      <alignment horizontal="distributed" vertical="center"/>
    </xf>
    <xf numFmtId="0" fontId="10" fillId="0" borderId="2" xfId="16" applyFont="1" applyBorder="1" applyAlignment="1">
      <alignment horizontal="distributed" vertical="center"/>
    </xf>
    <xf numFmtId="0" fontId="10" fillId="0" borderId="40" xfId="16" applyFont="1" applyBorder="1" applyAlignment="1">
      <alignment horizontal="center" vertical="center"/>
    </xf>
    <xf numFmtId="0" fontId="10" fillId="0" borderId="0" xfId="16" applyFont="1" applyBorder="1" applyAlignment="1">
      <alignment horizontal="right" vertical="center"/>
    </xf>
    <xf numFmtId="0" fontId="10" fillId="0" borderId="3" xfId="16" applyFont="1" applyBorder="1" applyAlignment="1">
      <alignment horizontal="center" vertical="distributed"/>
    </xf>
    <xf numFmtId="0" fontId="10" fillId="0" borderId="5" xfId="16" applyFont="1" applyBorder="1" applyAlignment="1">
      <alignment horizontal="center" vertical="distributed"/>
    </xf>
    <xf numFmtId="0" fontId="10" fillId="0" borderId="6" xfId="16" applyFont="1" applyBorder="1" applyAlignment="1">
      <alignment horizontal="center" vertical="distributed"/>
    </xf>
    <xf numFmtId="0" fontId="10" fillId="0" borderId="40" xfId="16" applyFont="1" applyBorder="1" applyAlignment="1">
      <alignment horizontal="distributed" vertical="center"/>
    </xf>
    <xf numFmtId="0" fontId="10" fillId="0" borderId="1" xfId="16" applyFont="1" applyBorder="1" applyAlignment="1">
      <alignment horizontal="distributed" vertical="center"/>
    </xf>
    <xf numFmtId="0" fontId="10" fillId="0" borderId="4" xfId="16" applyFont="1" applyBorder="1" applyAlignment="1">
      <alignment horizontal="distributed" vertical="center"/>
    </xf>
    <xf numFmtId="0" fontId="10" fillId="0" borderId="1" xfId="16" applyFont="1" applyBorder="1" applyAlignment="1">
      <alignment horizontal="right" vertical="center"/>
    </xf>
    <xf numFmtId="0" fontId="10" fillId="0" borderId="1" xfId="16" applyFont="1" applyBorder="1" applyAlignment="1">
      <alignment horizontal="left" vertical="center"/>
    </xf>
    <xf numFmtId="0" fontId="10" fillId="0" borderId="4" xfId="16" applyFont="1" applyBorder="1" applyAlignment="1">
      <alignment horizontal="left" vertical="center"/>
    </xf>
    <xf numFmtId="0" fontId="10" fillId="0" borderId="0" xfId="16" applyFont="1" applyBorder="1" applyAlignment="1">
      <alignment horizontal="left" vertical="center"/>
    </xf>
    <xf numFmtId="0" fontId="10" fillId="0" borderId="2" xfId="16" applyFont="1" applyBorder="1" applyAlignment="1">
      <alignment horizontal="left" vertical="center"/>
    </xf>
    <xf numFmtId="0" fontId="10" fillId="0" borderId="7" xfId="16" applyFont="1" applyBorder="1" applyAlignment="1">
      <alignment horizontal="distributed" vertical="center"/>
    </xf>
    <xf numFmtId="0" fontId="10" fillId="0" borderId="8" xfId="16" applyFont="1" applyBorder="1" applyAlignment="1">
      <alignment horizontal="distributed" vertical="center"/>
    </xf>
    <xf numFmtId="0" fontId="17" fillId="0" borderId="40" xfId="16" applyFont="1" applyBorder="1" applyAlignment="1">
      <alignment horizontal="distributed" vertical="center"/>
    </xf>
    <xf numFmtId="0" fontId="17" fillId="0" borderId="1" xfId="16" applyFont="1" applyBorder="1" applyAlignment="1">
      <alignment horizontal="distributed" vertical="center"/>
    </xf>
    <xf numFmtId="0" fontId="17" fillId="0" borderId="4" xfId="16" applyFont="1" applyBorder="1" applyAlignment="1">
      <alignment horizontal="distributed" vertical="center"/>
    </xf>
    <xf numFmtId="0" fontId="10" fillId="0" borderId="5" xfId="16" applyFont="1" applyBorder="1" applyAlignment="1">
      <alignment horizontal="center" vertical="center"/>
    </xf>
    <xf numFmtId="49" fontId="10" fillId="0" borderId="1" xfId="16" applyNumberFormat="1" applyFont="1" applyBorder="1" applyAlignment="1">
      <alignment horizontal="center" vertical="center"/>
    </xf>
    <xf numFmtId="49" fontId="10" fillId="0" borderId="0" xfId="16" applyNumberFormat="1" applyFont="1" applyBorder="1" applyAlignment="1">
      <alignment horizontal="center" vertical="center"/>
    </xf>
  </cellXfs>
  <cellStyles count="18">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07身障施設調書（Ｐ１８～Ｐ２０）" xfId="14" xr:uid="{00000000-0005-0000-0000-00000E000000}"/>
    <cellStyle name="標準_07知的施設調書（Ｐ13～Ｐ17）" xfId="15" xr:uid="{00000000-0005-0000-0000-00000F000000}"/>
    <cellStyle name="標準_11身障施設調書（Ｐ２７）" xfId="16" xr:uid="{00000000-0005-0000-0000-000010000000}"/>
    <cellStyle name="標準_③-２加算様式（就労）_○上市町" xfId="17" xr:uid="{00000000-0005-0000-0000-000011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171450</xdr:colOff>
      <xdr:row>27</xdr:row>
      <xdr:rowOff>180975</xdr:rowOff>
    </xdr:from>
    <xdr:to>
      <xdr:col>45</xdr:col>
      <xdr:colOff>152400</xdr:colOff>
      <xdr:row>27</xdr:row>
      <xdr:rowOff>180975</xdr:rowOff>
    </xdr:to>
    <xdr:sp macro="" textlink="">
      <xdr:nvSpPr>
        <xdr:cNvPr id="2566" name="Line 3">
          <a:extLst>
            <a:ext uri="{FF2B5EF4-FFF2-40B4-BE49-F238E27FC236}">
              <a16:creationId xmlns:a16="http://schemas.microsoft.com/office/drawing/2014/main" id="{00000000-0008-0000-0200-0000060A0000}"/>
            </a:ext>
          </a:extLst>
        </xdr:cNvPr>
        <xdr:cNvSpPr>
          <a:spLocks noChangeShapeType="1"/>
        </xdr:cNvSpPr>
      </xdr:nvSpPr>
      <xdr:spPr bwMode="auto">
        <a:xfrm>
          <a:off x="7772400" y="58388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28</xdr:row>
      <xdr:rowOff>180975</xdr:rowOff>
    </xdr:from>
    <xdr:to>
      <xdr:col>45</xdr:col>
      <xdr:colOff>152400</xdr:colOff>
      <xdr:row>28</xdr:row>
      <xdr:rowOff>180975</xdr:rowOff>
    </xdr:to>
    <xdr:sp macro="" textlink="">
      <xdr:nvSpPr>
        <xdr:cNvPr id="2567" name="Line 4">
          <a:extLst>
            <a:ext uri="{FF2B5EF4-FFF2-40B4-BE49-F238E27FC236}">
              <a16:creationId xmlns:a16="http://schemas.microsoft.com/office/drawing/2014/main" id="{00000000-0008-0000-0200-0000070A0000}"/>
            </a:ext>
          </a:extLst>
        </xdr:cNvPr>
        <xdr:cNvSpPr>
          <a:spLocks noChangeShapeType="1"/>
        </xdr:cNvSpPr>
      </xdr:nvSpPr>
      <xdr:spPr bwMode="auto">
        <a:xfrm>
          <a:off x="7772400" y="60483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29</xdr:row>
      <xdr:rowOff>180975</xdr:rowOff>
    </xdr:from>
    <xdr:to>
      <xdr:col>45</xdr:col>
      <xdr:colOff>152400</xdr:colOff>
      <xdr:row>29</xdr:row>
      <xdr:rowOff>180975</xdr:rowOff>
    </xdr:to>
    <xdr:sp macro="" textlink="">
      <xdr:nvSpPr>
        <xdr:cNvPr id="2568" name="Line 5">
          <a:extLst>
            <a:ext uri="{FF2B5EF4-FFF2-40B4-BE49-F238E27FC236}">
              <a16:creationId xmlns:a16="http://schemas.microsoft.com/office/drawing/2014/main" id="{00000000-0008-0000-0200-0000080A0000}"/>
            </a:ext>
          </a:extLst>
        </xdr:cNvPr>
        <xdr:cNvSpPr>
          <a:spLocks noChangeShapeType="1"/>
        </xdr:cNvSpPr>
      </xdr:nvSpPr>
      <xdr:spPr bwMode="auto">
        <a:xfrm>
          <a:off x="7772400" y="62579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30</xdr:row>
      <xdr:rowOff>180975</xdr:rowOff>
    </xdr:from>
    <xdr:to>
      <xdr:col>45</xdr:col>
      <xdr:colOff>152400</xdr:colOff>
      <xdr:row>30</xdr:row>
      <xdr:rowOff>180975</xdr:rowOff>
    </xdr:to>
    <xdr:sp macro="" textlink="">
      <xdr:nvSpPr>
        <xdr:cNvPr id="2569" name="Line 6">
          <a:extLst>
            <a:ext uri="{FF2B5EF4-FFF2-40B4-BE49-F238E27FC236}">
              <a16:creationId xmlns:a16="http://schemas.microsoft.com/office/drawing/2014/main" id="{00000000-0008-0000-0200-0000090A0000}"/>
            </a:ext>
          </a:extLst>
        </xdr:cNvPr>
        <xdr:cNvSpPr>
          <a:spLocks noChangeShapeType="1"/>
        </xdr:cNvSpPr>
      </xdr:nvSpPr>
      <xdr:spPr bwMode="auto">
        <a:xfrm>
          <a:off x="7772400" y="64674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31</xdr:row>
      <xdr:rowOff>180975</xdr:rowOff>
    </xdr:from>
    <xdr:to>
      <xdr:col>45</xdr:col>
      <xdr:colOff>152400</xdr:colOff>
      <xdr:row>31</xdr:row>
      <xdr:rowOff>180975</xdr:rowOff>
    </xdr:to>
    <xdr:sp macro="" textlink="">
      <xdr:nvSpPr>
        <xdr:cNvPr id="2570" name="Line 7">
          <a:extLst>
            <a:ext uri="{FF2B5EF4-FFF2-40B4-BE49-F238E27FC236}">
              <a16:creationId xmlns:a16="http://schemas.microsoft.com/office/drawing/2014/main" id="{00000000-0008-0000-0200-00000A0A0000}"/>
            </a:ext>
          </a:extLst>
        </xdr:cNvPr>
        <xdr:cNvSpPr>
          <a:spLocks noChangeShapeType="1"/>
        </xdr:cNvSpPr>
      </xdr:nvSpPr>
      <xdr:spPr bwMode="auto">
        <a:xfrm>
          <a:off x="7772400" y="66770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333375</xdr:colOff>
      <xdr:row>0</xdr:row>
      <xdr:rowOff>238124</xdr:rowOff>
    </xdr:from>
    <xdr:to>
      <xdr:col>15</xdr:col>
      <xdr:colOff>447675</xdr:colOff>
      <xdr:row>1</xdr:row>
      <xdr:rowOff>142875</xdr:rowOff>
    </xdr:to>
    <xdr:sp macro="" textlink="">
      <xdr:nvSpPr>
        <xdr:cNvPr id="2" name="線吹き出し 2 (枠付き) 1">
          <a:extLst>
            <a:ext uri="{FF2B5EF4-FFF2-40B4-BE49-F238E27FC236}">
              <a16:creationId xmlns:a16="http://schemas.microsoft.com/office/drawing/2014/main" id="{00000000-0008-0000-0400-000002000000}"/>
            </a:ext>
          </a:extLst>
        </xdr:cNvPr>
        <xdr:cNvSpPr/>
      </xdr:nvSpPr>
      <xdr:spPr>
        <a:xfrm>
          <a:off x="5048250" y="238124"/>
          <a:ext cx="1714500" cy="219076"/>
        </a:xfrm>
        <a:prstGeom prst="borderCallout2">
          <a:avLst>
            <a:gd name="adj1" fmla="val 50750"/>
            <a:gd name="adj2" fmla="val 111"/>
            <a:gd name="adj3" fmla="val 53965"/>
            <a:gd name="adj4" fmla="val -13302"/>
            <a:gd name="adj5" fmla="val 379594"/>
            <a:gd name="adj6" fmla="val -22653"/>
          </a:avLst>
        </a:prstGeom>
        <a:ln w="19050"/>
      </xdr:spPr>
      <xdr:style>
        <a:lnRef idx="2">
          <a:schemeClr val="accent6"/>
        </a:lnRef>
        <a:fillRef idx="1">
          <a:schemeClr val="lt1"/>
        </a:fillRef>
        <a:effectRef idx="0">
          <a:schemeClr val="accent6"/>
        </a:effectRef>
        <a:fontRef idx="minor">
          <a:schemeClr val="dk1"/>
        </a:fontRef>
      </xdr:style>
      <xdr:txBody>
        <a:bodyPr vertOverflow="clip" lIns="36000" tIns="36000" rIns="36000" bIns="36000" rtlCol="0" anchor="ctr"/>
        <a:lstStyle/>
        <a:p>
          <a:pPr algn="ctr"/>
          <a:r>
            <a:rPr kumimoji="1" lang="ja-JP" altLang="en-US" sz="900"/>
            <a:t>ここに日数を入れてください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314325</xdr:colOff>
      <xdr:row>31</xdr:row>
      <xdr:rowOff>104775</xdr:rowOff>
    </xdr:from>
    <xdr:to>
      <xdr:col>12</xdr:col>
      <xdr:colOff>161925</xdr:colOff>
      <xdr:row>31</xdr:row>
      <xdr:rowOff>104775</xdr:rowOff>
    </xdr:to>
    <xdr:sp macro="" textlink="">
      <xdr:nvSpPr>
        <xdr:cNvPr id="4" name="Line 4">
          <a:extLst>
            <a:ext uri="{FF2B5EF4-FFF2-40B4-BE49-F238E27FC236}">
              <a16:creationId xmlns:a16="http://schemas.microsoft.com/office/drawing/2014/main" id="{00000000-0008-0000-0500-000004000000}"/>
            </a:ext>
          </a:extLst>
        </xdr:cNvPr>
        <xdr:cNvSpPr>
          <a:spLocks noChangeShapeType="1"/>
        </xdr:cNvSpPr>
      </xdr:nvSpPr>
      <xdr:spPr bwMode="auto">
        <a:xfrm>
          <a:off x="4448175" y="783907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31</xdr:row>
      <xdr:rowOff>95250</xdr:rowOff>
    </xdr:from>
    <xdr:to>
      <xdr:col>11</xdr:col>
      <xdr:colOff>495300</xdr:colOff>
      <xdr:row>32</xdr:row>
      <xdr:rowOff>104775</xdr:rowOff>
    </xdr:to>
    <xdr:sp macro="" textlink="">
      <xdr:nvSpPr>
        <xdr:cNvPr id="5" name="Line 5">
          <a:extLst>
            <a:ext uri="{FF2B5EF4-FFF2-40B4-BE49-F238E27FC236}">
              <a16:creationId xmlns:a16="http://schemas.microsoft.com/office/drawing/2014/main" id="{00000000-0008-0000-0500-000005000000}"/>
            </a:ext>
          </a:extLst>
        </xdr:cNvPr>
        <xdr:cNvSpPr>
          <a:spLocks noChangeShapeType="1"/>
        </xdr:cNvSpPr>
      </xdr:nvSpPr>
      <xdr:spPr bwMode="auto">
        <a:xfrm flipH="1">
          <a:off x="4629150" y="7829550"/>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104775</xdr:rowOff>
    </xdr:from>
    <xdr:to>
      <xdr:col>12</xdr:col>
      <xdr:colOff>171450</xdr:colOff>
      <xdr:row>32</xdr:row>
      <xdr:rowOff>104775</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4638675" y="8115300"/>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7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7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1304925" y="7620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8" name="円/楕円 7">
          <a:extLst>
            <a:ext uri="{FF2B5EF4-FFF2-40B4-BE49-F238E27FC236}">
              <a16:creationId xmlns:a16="http://schemas.microsoft.com/office/drawing/2014/main" id="{00000000-0008-0000-0900-000008000000}"/>
            </a:ext>
          </a:extLst>
        </xdr:cNvPr>
        <xdr:cNvSpPr/>
      </xdr:nvSpPr>
      <xdr:spPr>
        <a:xfrm>
          <a:off x="5915025" y="8382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15</xdr:row>
      <xdr:rowOff>85725</xdr:rowOff>
    </xdr:from>
    <xdr:to>
      <xdr:col>1</xdr:col>
      <xdr:colOff>47625</xdr:colOff>
      <xdr:row>22</xdr:row>
      <xdr:rowOff>66675</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95250" y="4219575"/>
          <a:ext cx="95250" cy="1247775"/>
        </a:xfrm>
        <a:prstGeom prst="leftBracket">
          <a:avLst>
            <a:gd name="adj" fmla="val 10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57150</xdr:colOff>
      <xdr:row>15</xdr:row>
      <xdr:rowOff>66675</xdr:rowOff>
    </xdr:from>
    <xdr:to>
      <xdr:col>13</xdr:col>
      <xdr:colOff>133350</xdr:colOff>
      <xdr:row>22</xdr:row>
      <xdr:rowOff>104775</xdr:rowOff>
    </xdr:to>
    <xdr:sp macro="" textlink="">
      <xdr:nvSpPr>
        <xdr:cNvPr id="3" name="AutoShape 2">
          <a:extLst>
            <a:ext uri="{FF2B5EF4-FFF2-40B4-BE49-F238E27FC236}">
              <a16:creationId xmlns:a16="http://schemas.microsoft.com/office/drawing/2014/main" id="{00000000-0008-0000-0C00-000003000000}"/>
            </a:ext>
          </a:extLst>
        </xdr:cNvPr>
        <xdr:cNvSpPr>
          <a:spLocks/>
        </xdr:cNvSpPr>
      </xdr:nvSpPr>
      <xdr:spPr bwMode="auto">
        <a:xfrm>
          <a:off x="7515225" y="4200525"/>
          <a:ext cx="76200" cy="1304925"/>
        </a:xfrm>
        <a:prstGeom prst="rightBracket">
          <a:avLst>
            <a:gd name="adj" fmla="val 142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25</xdr:row>
      <xdr:rowOff>0</xdr:rowOff>
    </xdr:from>
    <xdr:to>
      <xdr:col>4</xdr:col>
      <xdr:colOff>0</xdr:colOff>
      <xdr:row>27</xdr:row>
      <xdr:rowOff>0</xdr:rowOff>
    </xdr:to>
    <xdr:sp macro="" textlink="">
      <xdr:nvSpPr>
        <xdr:cNvPr id="2" name="Line 1">
          <a:extLst>
            <a:ext uri="{FF2B5EF4-FFF2-40B4-BE49-F238E27FC236}">
              <a16:creationId xmlns:a16="http://schemas.microsoft.com/office/drawing/2014/main" id="{00000000-0008-0000-0D00-000002000000}"/>
            </a:ext>
          </a:extLst>
        </xdr:cNvPr>
        <xdr:cNvSpPr>
          <a:spLocks noChangeShapeType="1"/>
        </xdr:cNvSpPr>
      </xdr:nvSpPr>
      <xdr:spPr bwMode="auto">
        <a:xfrm>
          <a:off x="390525" y="6162675"/>
          <a:ext cx="9239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52"/>
  <sheetViews>
    <sheetView showGridLines="0" view="pageBreakPreview" zoomScale="75" zoomScaleNormal="100" zoomScaleSheetLayoutView="75" workbookViewId="0"/>
  </sheetViews>
  <sheetFormatPr defaultColWidth="9.1796875" defaultRowHeight="12.5" x14ac:dyDescent="0.2"/>
  <cols>
    <col min="1" max="1" width="3.26953125" style="36" customWidth="1"/>
    <col min="2" max="2" width="9" style="36" customWidth="1"/>
    <col min="3" max="3" width="9.1796875" style="36"/>
    <col min="4" max="5" width="1.7265625" style="36" customWidth="1"/>
    <col min="6" max="6" width="3.453125" style="36" customWidth="1"/>
    <col min="7" max="7" width="4.26953125" style="36" customWidth="1"/>
    <col min="8" max="8" width="5.1796875" style="36" customWidth="1"/>
    <col min="9" max="9" width="2.81640625" style="36" customWidth="1"/>
    <col min="10" max="10" width="6.26953125" style="36" customWidth="1"/>
    <col min="11" max="11" width="2.81640625" style="36" customWidth="1"/>
    <col min="12" max="12" width="6.26953125" style="36" customWidth="1"/>
    <col min="13" max="13" width="2.81640625" style="36" customWidth="1"/>
    <col min="14" max="14" width="6.26953125" style="36" customWidth="1"/>
    <col min="15" max="15" width="3" style="36" customWidth="1"/>
    <col min="16" max="16" width="5.1796875" style="36" customWidth="1"/>
    <col min="17" max="17" width="2.81640625" style="36" customWidth="1"/>
    <col min="18" max="18" width="6.26953125" style="36" customWidth="1"/>
    <col min="19" max="19" width="2.81640625" style="36" customWidth="1"/>
    <col min="20" max="20" width="6.26953125" style="36" customWidth="1"/>
    <col min="21" max="21" width="2.81640625" style="36" customWidth="1"/>
    <col min="22" max="22" width="6.26953125" style="36" customWidth="1"/>
    <col min="23" max="23" width="1.7265625" style="36" customWidth="1"/>
    <col min="24" max="24" width="9.1796875" style="36"/>
    <col min="25" max="25" width="3.81640625" style="36" customWidth="1"/>
    <col min="26" max="26" width="6.26953125" style="36" customWidth="1"/>
    <col min="27" max="27" width="9.1796875" style="36"/>
    <col min="28" max="28" width="9" style="36" customWidth="1"/>
    <col min="29" max="16384" width="9.1796875" style="36"/>
  </cols>
  <sheetData>
    <row r="1" spans="2:26" ht="30.75" customHeight="1" x14ac:dyDescent="0.2">
      <c r="B1" s="35"/>
      <c r="C1" s="35"/>
      <c r="D1" s="35"/>
      <c r="E1" s="35"/>
      <c r="F1" s="35"/>
      <c r="G1" s="35"/>
      <c r="H1" s="35"/>
      <c r="I1" s="35"/>
      <c r="J1" s="35"/>
      <c r="K1" s="35"/>
      <c r="L1" s="35"/>
      <c r="M1" s="35"/>
      <c r="N1" s="35"/>
      <c r="O1" s="35"/>
      <c r="P1" s="35"/>
      <c r="Q1" s="35"/>
      <c r="R1" s="35"/>
      <c r="S1" s="35"/>
      <c r="T1" s="35"/>
      <c r="U1" s="35"/>
      <c r="V1" s="35"/>
      <c r="W1" s="35"/>
      <c r="X1" s="618" t="s">
        <v>819</v>
      </c>
      <c r="Y1" s="619"/>
      <c r="Z1" s="619"/>
    </row>
    <row r="2" spans="2:26" ht="16" customHeight="1" x14ac:dyDescent="0.2">
      <c r="B2" s="35"/>
      <c r="C2" s="35"/>
      <c r="D2" s="35"/>
      <c r="E2" s="35"/>
      <c r="F2" s="35"/>
      <c r="G2" s="35"/>
      <c r="H2" s="35"/>
      <c r="I2" s="35"/>
      <c r="J2" s="35"/>
      <c r="K2" s="35"/>
      <c r="L2" s="35"/>
      <c r="M2" s="35"/>
      <c r="N2" s="35"/>
      <c r="O2" s="35"/>
      <c r="P2" s="35"/>
      <c r="Q2" s="35"/>
      <c r="R2" s="35"/>
      <c r="S2" s="35"/>
      <c r="T2" s="35"/>
      <c r="U2" s="35"/>
      <c r="V2" s="35"/>
      <c r="W2" s="35"/>
      <c r="X2" s="35"/>
      <c r="Y2" s="35"/>
      <c r="Z2" s="37"/>
    </row>
    <row r="3" spans="2:26" ht="16" customHeight="1" x14ac:dyDescent="0.2">
      <c r="B3" s="35"/>
      <c r="C3" s="35"/>
      <c r="D3" s="35"/>
      <c r="E3" s="35"/>
      <c r="F3" s="35"/>
      <c r="G3" s="35"/>
      <c r="H3" s="35"/>
      <c r="I3" s="35"/>
      <c r="J3" s="35"/>
      <c r="K3" s="35"/>
      <c r="L3" s="35"/>
      <c r="M3" s="35"/>
      <c r="N3" s="35"/>
      <c r="O3" s="35"/>
      <c r="P3" s="35"/>
      <c r="Q3" s="35"/>
      <c r="R3" s="35"/>
      <c r="S3" s="35"/>
      <c r="T3" s="35"/>
      <c r="U3" s="35"/>
      <c r="V3" s="35"/>
      <c r="W3" s="35"/>
      <c r="X3" s="35"/>
      <c r="Y3" s="35"/>
      <c r="Z3" s="37"/>
    </row>
    <row r="4" spans="2:26" ht="16" customHeight="1" x14ac:dyDescent="0.2">
      <c r="B4" s="35"/>
      <c r="C4" s="35"/>
      <c r="D4" s="35"/>
      <c r="E4" s="35"/>
      <c r="F4" s="35"/>
      <c r="G4" s="35"/>
      <c r="H4" s="35"/>
      <c r="I4" s="35"/>
      <c r="J4" s="35"/>
      <c r="K4" s="35"/>
      <c r="L4" s="35"/>
      <c r="M4" s="35"/>
      <c r="N4" s="35"/>
      <c r="O4" s="35"/>
      <c r="P4" s="35"/>
      <c r="Q4" s="35"/>
      <c r="R4" s="35"/>
      <c r="S4" s="35"/>
      <c r="T4" s="35"/>
      <c r="U4" s="35"/>
      <c r="V4" s="35"/>
      <c r="W4" s="35"/>
      <c r="X4" s="35"/>
      <c r="Y4" s="35"/>
      <c r="Z4" s="37"/>
    </row>
    <row r="5" spans="2:26" ht="16" customHeight="1" x14ac:dyDescent="0.2">
      <c r="B5" s="35"/>
      <c r="C5" s="35"/>
      <c r="D5" s="35"/>
      <c r="E5" s="35"/>
      <c r="F5" s="35"/>
      <c r="G5" s="35"/>
      <c r="H5" s="35"/>
      <c r="I5" s="35"/>
      <c r="J5" s="35"/>
      <c r="K5" s="35"/>
      <c r="L5" s="35"/>
      <c r="M5" s="35"/>
      <c r="N5" s="35"/>
      <c r="O5" s="35"/>
      <c r="P5" s="35"/>
      <c r="Q5" s="35"/>
      <c r="R5" s="35"/>
      <c r="S5" s="35"/>
      <c r="T5" s="35"/>
      <c r="U5" s="35"/>
      <c r="V5" s="35"/>
      <c r="W5" s="35"/>
      <c r="X5" s="35"/>
      <c r="Y5" s="35"/>
      <c r="Z5" s="37"/>
    </row>
    <row r="6" spans="2:26" ht="16" customHeight="1" x14ac:dyDescent="0.2">
      <c r="B6" s="35"/>
      <c r="C6" s="35"/>
      <c r="D6" s="35"/>
      <c r="E6" s="35"/>
      <c r="F6" s="35"/>
      <c r="G6" s="35"/>
      <c r="H6" s="35"/>
      <c r="I6" s="35"/>
      <c r="J6" s="35"/>
      <c r="K6" s="35"/>
      <c r="L6" s="35"/>
      <c r="M6" s="35"/>
      <c r="N6" s="35"/>
      <c r="O6" s="35"/>
      <c r="P6" s="35"/>
      <c r="Q6" s="35"/>
      <c r="R6" s="35"/>
      <c r="S6" s="35"/>
      <c r="T6" s="35"/>
      <c r="U6" s="35"/>
      <c r="V6" s="35"/>
      <c r="W6" s="35"/>
      <c r="X6" s="35"/>
      <c r="Y6" s="35"/>
      <c r="Z6" s="37"/>
    </row>
    <row r="7" spans="2:26" ht="16" customHeight="1" x14ac:dyDescent="0.2">
      <c r="B7" s="35"/>
      <c r="C7" s="35"/>
      <c r="D7" s="35"/>
      <c r="E7" s="35"/>
      <c r="F7" s="35"/>
      <c r="G7" s="35"/>
      <c r="H7" s="35"/>
      <c r="I7" s="35"/>
      <c r="J7" s="35"/>
      <c r="K7" s="35"/>
      <c r="L7" s="35"/>
      <c r="M7" s="35"/>
      <c r="N7" s="35"/>
      <c r="O7" s="35"/>
      <c r="P7" s="35"/>
      <c r="Q7" s="35"/>
      <c r="R7" s="35"/>
      <c r="S7" s="35"/>
      <c r="T7" s="35"/>
      <c r="U7" s="35"/>
      <c r="V7" s="35"/>
      <c r="W7" s="35"/>
      <c r="X7" s="35"/>
      <c r="Y7" s="35"/>
      <c r="Z7" s="37"/>
    </row>
    <row r="8" spans="2:26" ht="16" customHeight="1" x14ac:dyDescent="0.2">
      <c r="B8" s="35"/>
      <c r="C8" s="35"/>
      <c r="D8" s="35"/>
      <c r="E8" s="35"/>
      <c r="F8" s="35"/>
      <c r="G8" s="35"/>
      <c r="H8" s="35"/>
      <c r="I8" s="35"/>
      <c r="J8" s="35"/>
      <c r="K8" s="35"/>
      <c r="L8" s="35"/>
      <c r="M8" s="35"/>
      <c r="N8" s="35"/>
      <c r="O8" s="35"/>
      <c r="P8" s="35"/>
      <c r="Q8" s="35"/>
      <c r="R8" s="35"/>
      <c r="S8" s="35"/>
      <c r="T8" s="35"/>
      <c r="U8" s="35"/>
      <c r="V8" s="35"/>
      <c r="W8" s="35"/>
      <c r="X8" s="35"/>
      <c r="Y8" s="35"/>
      <c r="Z8" s="37"/>
    </row>
    <row r="9" spans="2:26" ht="16" customHeight="1" x14ac:dyDescent="0.2">
      <c r="B9" s="35"/>
      <c r="C9" s="35"/>
      <c r="D9" s="35"/>
      <c r="E9" s="35"/>
      <c r="F9" s="35"/>
      <c r="G9" s="35"/>
      <c r="H9" s="35"/>
      <c r="I9" s="35"/>
      <c r="J9" s="35"/>
      <c r="K9" s="35"/>
      <c r="L9" s="35"/>
      <c r="M9" s="35"/>
      <c r="N9" s="35"/>
      <c r="O9" s="35"/>
      <c r="P9" s="35"/>
      <c r="Q9" s="35"/>
      <c r="R9" s="35"/>
      <c r="S9" s="35"/>
      <c r="T9" s="35"/>
      <c r="U9" s="35"/>
      <c r="V9" s="35"/>
      <c r="W9" s="35"/>
      <c r="X9" s="35"/>
      <c r="Y9" s="35"/>
      <c r="Z9" s="37"/>
    </row>
    <row r="10" spans="2:26" ht="16" customHeight="1" x14ac:dyDescent="0.2">
      <c r="B10" s="35"/>
      <c r="C10" s="35"/>
      <c r="D10" s="35"/>
      <c r="E10" s="35"/>
      <c r="F10" s="35"/>
      <c r="G10" s="35"/>
      <c r="H10" s="35"/>
      <c r="I10" s="35"/>
      <c r="J10" s="35"/>
      <c r="K10" s="35"/>
      <c r="L10" s="35"/>
      <c r="M10" s="35"/>
      <c r="N10" s="35"/>
      <c r="O10" s="35"/>
      <c r="P10" s="35"/>
      <c r="Q10" s="35"/>
      <c r="R10" s="35"/>
      <c r="S10" s="35"/>
      <c r="T10" s="35"/>
      <c r="U10" s="35"/>
      <c r="V10" s="35"/>
      <c r="W10" s="35"/>
      <c r="X10" s="35"/>
      <c r="Y10" s="35"/>
      <c r="Z10" s="37"/>
    </row>
    <row r="11" spans="2:26" ht="100" customHeight="1" x14ac:dyDescent="0.2">
      <c r="B11" s="35"/>
      <c r="C11" s="615" t="s">
        <v>820</v>
      </c>
      <c r="D11" s="616"/>
      <c r="E11" s="616"/>
      <c r="F11" s="616"/>
      <c r="G11" s="616"/>
      <c r="H11" s="616"/>
      <c r="I11" s="616"/>
      <c r="J11" s="616"/>
      <c r="K11" s="616"/>
      <c r="L11" s="616"/>
      <c r="M11" s="616"/>
      <c r="N11" s="616"/>
      <c r="O11" s="616"/>
      <c r="P11" s="616"/>
      <c r="Q11" s="616"/>
      <c r="R11" s="616"/>
      <c r="S11" s="616"/>
      <c r="T11" s="616"/>
      <c r="U11" s="616"/>
      <c r="V11" s="616"/>
      <c r="W11" s="616"/>
      <c r="X11" s="617"/>
      <c r="Y11" s="35"/>
      <c r="Z11" s="37"/>
    </row>
    <row r="12" spans="2:26" ht="16" customHeight="1" x14ac:dyDescent="0.2">
      <c r="B12" s="35"/>
      <c r="C12" s="35"/>
      <c r="D12" s="35"/>
      <c r="E12" s="35"/>
      <c r="F12" s="35"/>
      <c r="G12" s="35"/>
      <c r="H12" s="35"/>
      <c r="I12" s="35"/>
      <c r="J12" s="35"/>
      <c r="K12" s="35"/>
      <c r="L12" s="35"/>
      <c r="M12" s="35"/>
      <c r="N12" s="35"/>
      <c r="O12" s="35"/>
      <c r="P12" s="35"/>
      <c r="Q12" s="35"/>
      <c r="R12" s="35"/>
      <c r="S12" s="35"/>
      <c r="T12" s="35"/>
      <c r="U12" s="35"/>
      <c r="V12" s="35"/>
      <c r="W12" s="35"/>
      <c r="X12" s="35"/>
      <c r="Y12" s="35"/>
      <c r="Z12" s="37"/>
    </row>
    <row r="13" spans="2:26" ht="16" customHeight="1" x14ac:dyDescent="0.2">
      <c r="B13" s="35"/>
      <c r="C13" s="35"/>
      <c r="D13" s="35"/>
      <c r="E13" s="35"/>
      <c r="F13" s="35"/>
      <c r="G13" s="35"/>
      <c r="H13" s="35"/>
      <c r="I13" s="35"/>
      <c r="J13" s="35"/>
      <c r="K13" s="35"/>
      <c r="L13" s="35"/>
      <c r="M13" s="35"/>
      <c r="N13" s="35"/>
      <c r="O13" s="35"/>
      <c r="P13" s="35"/>
      <c r="Q13" s="35"/>
      <c r="R13" s="35"/>
      <c r="S13" s="35"/>
      <c r="T13" s="35"/>
      <c r="U13" s="35"/>
      <c r="V13" s="35"/>
      <c r="W13" s="35"/>
      <c r="X13" s="35"/>
      <c r="Y13" s="35"/>
      <c r="Z13" s="37"/>
    </row>
    <row r="14" spans="2:26" ht="16" customHeight="1" x14ac:dyDescent="0.2">
      <c r="B14" s="35"/>
      <c r="C14" s="35"/>
      <c r="D14" s="35"/>
      <c r="E14" s="35"/>
      <c r="F14" s="35"/>
      <c r="G14" s="35"/>
      <c r="H14" s="35"/>
      <c r="I14" s="35"/>
      <c r="J14" s="35"/>
      <c r="K14" s="35"/>
      <c r="L14" s="35"/>
      <c r="M14" s="35"/>
      <c r="N14" s="35"/>
      <c r="O14" s="35"/>
      <c r="P14" s="35"/>
      <c r="Q14" s="35"/>
      <c r="R14" s="35"/>
      <c r="S14" s="35"/>
      <c r="T14" s="35"/>
      <c r="U14" s="35"/>
      <c r="V14" s="35"/>
      <c r="W14" s="35"/>
      <c r="X14" s="35"/>
      <c r="Y14" s="35"/>
      <c r="Z14" s="37"/>
    </row>
    <row r="15" spans="2:26" ht="16" customHeight="1" x14ac:dyDescent="0.2">
      <c r="B15" s="35"/>
      <c r="C15" s="35"/>
      <c r="D15" s="35"/>
      <c r="E15" s="35"/>
      <c r="F15" s="35"/>
      <c r="G15" s="35"/>
      <c r="H15" s="35"/>
      <c r="I15" s="35"/>
      <c r="J15" s="35"/>
      <c r="K15" s="35"/>
      <c r="L15" s="35"/>
      <c r="M15" s="35"/>
      <c r="N15" s="35"/>
      <c r="O15" s="35"/>
      <c r="P15" s="35"/>
      <c r="Q15" s="35"/>
      <c r="R15" s="35"/>
      <c r="S15" s="35"/>
      <c r="T15" s="35"/>
      <c r="U15" s="35"/>
      <c r="V15" s="35"/>
      <c r="W15" s="35"/>
      <c r="X15" s="35"/>
      <c r="Y15" s="35"/>
      <c r="Z15" s="37"/>
    </row>
    <row r="16" spans="2:26" ht="16" customHeight="1" x14ac:dyDescent="0.2">
      <c r="B16" s="35"/>
      <c r="C16" s="35"/>
      <c r="D16" s="35"/>
      <c r="E16" s="35"/>
      <c r="F16" s="35"/>
      <c r="G16" s="35"/>
      <c r="H16" s="35"/>
      <c r="I16" s="35"/>
      <c r="J16" s="35"/>
      <c r="K16" s="35"/>
      <c r="L16" s="35"/>
      <c r="M16" s="35"/>
      <c r="N16" s="35"/>
      <c r="O16" s="35"/>
      <c r="P16" s="35"/>
      <c r="Q16" s="35"/>
      <c r="R16" s="35"/>
      <c r="S16" s="35"/>
      <c r="T16" s="35"/>
      <c r="U16" s="35"/>
      <c r="V16" s="35"/>
      <c r="W16" s="35"/>
      <c r="X16" s="35"/>
      <c r="Y16" s="35"/>
      <c r="Z16" s="37"/>
    </row>
    <row r="17" spans="2:26" ht="16" customHeight="1" x14ac:dyDescent="0.2">
      <c r="B17" s="35"/>
      <c r="C17" s="35"/>
      <c r="D17" s="35"/>
      <c r="E17" s="35"/>
      <c r="F17" s="35"/>
      <c r="G17" s="35"/>
      <c r="H17" s="35"/>
      <c r="I17" s="35"/>
      <c r="J17" s="35"/>
      <c r="K17" s="35"/>
      <c r="L17" s="35"/>
      <c r="M17" s="35"/>
      <c r="N17" s="35"/>
      <c r="O17" s="35"/>
      <c r="P17" s="35"/>
      <c r="Q17" s="35"/>
      <c r="R17" s="35"/>
      <c r="S17" s="35"/>
      <c r="T17" s="35"/>
      <c r="U17" s="35"/>
      <c r="V17" s="35"/>
      <c r="W17" s="35"/>
      <c r="X17" s="35"/>
      <c r="Y17" s="35"/>
      <c r="Z17" s="37"/>
    </row>
    <row r="18" spans="2:26" ht="16" customHeight="1" x14ac:dyDescent="0.2">
      <c r="B18" s="35"/>
      <c r="C18" s="35"/>
      <c r="D18" s="35"/>
      <c r="E18" s="35"/>
      <c r="F18" s="35"/>
      <c r="G18" s="35"/>
      <c r="H18" s="35"/>
      <c r="I18" s="35"/>
      <c r="J18" s="35"/>
      <c r="K18" s="35"/>
      <c r="L18" s="35"/>
      <c r="M18" s="35"/>
      <c r="N18" s="35"/>
      <c r="O18" s="35"/>
      <c r="P18" s="35"/>
      <c r="Q18" s="35"/>
      <c r="R18" s="35"/>
      <c r="S18" s="35"/>
      <c r="T18" s="35"/>
      <c r="U18" s="35"/>
      <c r="V18" s="35"/>
      <c r="W18" s="35"/>
      <c r="X18" s="35"/>
      <c r="Y18" s="35"/>
      <c r="Z18" s="37"/>
    </row>
    <row r="19" spans="2:26" ht="16" customHeight="1" x14ac:dyDescent="0.2">
      <c r="B19" s="35"/>
      <c r="C19" s="35"/>
      <c r="D19" s="35"/>
      <c r="E19" s="35"/>
      <c r="F19" s="35"/>
      <c r="G19" s="35"/>
      <c r="H19" s="35"/>
      <c r="I19" s="35"/>
      <c r="J19" s="35"/>
      <c r="K19" s="35"/>
      <c r="L19" s="35"/>
      <c r="M19" s="35"/>
      <c r="N19" s="35"/>
      <c r="O19" s="35"/>
      <c r="P19" s="35"/>
      <c r="Q19" s="35"/>
      <c r="R19" s="35"/>
      <c r="S19" s="35"/>
      <c r="T19" s="35"/>
      <c r="U19" s="35"/>
      <c r="V19" s="35"/>
      <c r="W19" s="35"/>
      <c r="X19" s="35"/>
      <c r="Y19" s="35"/>
      <c r="Z19" s="37"/>
    </row>
    <row r="20" spans="2:26" ht="16" customHeight="1" x14ac:dyDescent="0.2">
      <c r="B20" s="35"/>
      <c r="C20" s="35"/>
      <c r="D20" s="35"/>
      <c r="E20" s="35"/>
      <c r="F20" s="35"/>
      <c r="G20" s="35"/>
      <c r="H20" s="35"/>
      <c r="I20" s="35"/>
      <c r="J20" s="35"/>
      <c r="K20" s="35"/>
      <c r="L20" s="35"/>
      <c r="M20" s="35"/>
      <c r="N20" s="35"/>
      <c r="O20" s="35"/>
      <c r="P20" s="35"/>
      <c r="Q20" s="35"/>
      <c r="R20" s="35"/>
      <c r="S20" s="35"/>
      <c r="T20" s="35"/>
      <c r="U20" s="35"/>
      <c r="V20" s="35"/>
      <c r="W20" s="35"/>
      <c r="X20" s="35"/>
      <c r="Y20" s="35"/>
      <c r="Z20" s="37"/>
    </row>
    <row r="21" spans="2:26" ht="16" customHeight="1" x14ac:dyDescent="0.2">
      <c r="B21" s="35"/>
      <c r="C21" s="35"/>
      <c r="D21" s="35"/>
      <c r="E21" s="35"/>
      <c r="F21" s="35"/>
      <c r="G21" s="35"/>
      <c r="H21" s="35"/>
      <c r="I21" s="35"/>
      <c r="J21" s="35"/>
      <c r="K21" s="35"/>
      <c r="L21" s="35"/>
      <c r="M21" s="35"/>
      <c r="N21" s="35"/>
      <c r="O21" s="35"/>
      <c r="P21" s="35"/>
      <c r="Q21" s="35"/>
      <c r="R21" s="35"/>
      <c r="S21" s="35"/>
      <c r="T21" s="35"/>
      <c r="U21" s="35"/>
      <c r="V21" s="35"/>
      <c r="W21" s="35"/>
      <c r="X21" s="35"/>
      <c r="Y21" s="35"/>
      <c r="Z21" s="37"/>
    </row>
    <row r="22" spans="2:26" ht="16" customHeight="1" x14ac:dyDescent="0.2">
      <c r="B22" s="35"/>
      <c r="C22" s="35"/>
      <c r="D22" s="35"/>
      <c r="E22" s="35"/>
      <c r="F22" s="35"/>
      <c r="G22" s="35"/>
      <c r="H22" s="35"/>
      <c r="I22" s="35"/>
      <c r="J22" s="35"/>
      <c r="K22" s="35"/>
      <c r="L22" s="35"/>
      <c r="M22" s="35"/>
      <c r="N22" s="35"/>
      <c r="O22" s="35"/>
      <c r="P22" s="35"/>
      <c r="Q22" s="35"/>
      <c r="R22" s="35"/>
      <c r="S22" s="35"/>
      <c r="T22" s="35"/>
      <c r="U22" s="35"/>
      <c r="V22" s="35"/>
      <c r="W22" s="35"/>
      <c r="X22" s="35"/>
      <c r="Y22" s="35"/>
      <c r="Z22" s="37"/>
    </row>
    <row r="23" spans="2:26" ht="16" customHeight="1" x14ac:dyDescent="0.2">
      <c r="B23" s="35"/>
      <c r="C23" s="35"/>
      <c r="D23" s="35"/>
      <c r="E23" s="35"/>
      <c r="F23" s="35"/>
      <c r="G23" s="35"/>
      <c r="H23" s="35"/>
      <c r="I23" s="35"/>
      <c r="J23" s="35"/>
      <c r="K23" s="35"/>
      <c r="L23" s="35"/>
      <c r="M23" s="35"/>
      <c r="N23" s="35"/>
      <c r="O23" s="35"/>
      <c r="P23" s="35"/>
      <c r="Q23" s="35"/>
      <c r="R23" s="35"/>
      <c r="S23" s="35"/>
      <c r="T23" s="35"/>
      <c r="U23" s="35"/>
      <c r="V23" s="35"/>
      <c r="W23" s="35"/>
      <c r="X23" s="35"/>
      <c r="Y23" s="35"/>
      <c r="Z23" s="37"/>
    </row>
    <row r="24" spans="2:26" ht="16" customHeight="1" x14ac:dyDescent="0.2">
      <c r="B24" s="35"/>
      <c r="C24" s="35"/>
      <c r="D24" s="35"/>
      <c r="E24" s="35"/>
      <c r="F24" s="35"/>
      <c r="G24" s="35"/>
      <c r="H24" s="35"/>
      <c r="I24" s="35"/>
      <c r="J24" s="35"/>
      <c r="K24" s="35"/>
      <c r="L24" s="35"/>
      <c r="M24" s="35"/>
      <c r="N24" s="35"/>
      <c r="O24" s="35"/>
      <c r="P24" s="35"/>
      <c r="Q24" s="35"/>
      <c r="R24" s="35"/>
      <c r="S24" s="35"/>
      <c r="T24" s="35"/>
      <c r="U24" s="35"/>
      <c r="V24" s="35"/>
      <c r="W24" s="35"/>
      <c r="X24" s="35"/>
      <c r="Y24" s="35"/>
      <c r="Z24" s="37"/>
    </row>
    <row r="25" spans="2:26" ht="16" customHeight="1" x14ac:dyDescent="0.2">
      <c r="B25" s="35"/>
      <c r="C25" s="35"/>
      <c r="D25" s="35"/>
      <c r="E25" s="35"/>
      <c r="F25" s="35"/>
      <c r="G25" s="35"/>
      <c r="H25" s="35"/>
      <c r="I25" s="35"/>
      <c r="J25" s="35"/>
      <c r="K25" s="35"/>
      <c r="L25" s="35"/>
      <c r="M25" s="35"/>
      <c r="N25" s="35"/>
      <c r="O25" s="35"/>
      <c r="P25" s="35"/>
      <c r="Q25" s="35"/>
      <c r="R25" s="35"/>
      <c r="S25" s="35"/>
      <c r="T25" s="35"/>
      <c r="U25" s="35"/>
      <c r="V25" s="35"/>
      <c r="W25" s="35"/>
      <c r="X25" s="35"/>
      <c r="Y25" s="35"/>
      <c r="Z25" s="37"/>
    </row>
    <row r="26" spans="2:26" ht="16" customHeight="1" x14ac:dyDescent="0.2">
      <c r="B26" s="35"/>
      <c r="C26" s="35"/>
      <c r="D26" s="35"/>
      <c r="E26" s="35"/>
      <c r="F26" s="35"/>
      <c r="G26" s="35"/>
      <c r="H26" s="35"/>
      <c r="I26" s="35"/>
      <c r="J26" s="35"/>
      <c r="K26" s="35"/>
      <c r="L26" s="35"/>
      <c r="M26" s="35"/>
      <c r="N26" s="35"/>
      <c r="O26" s="35"/>
      <c r="P26" s="35"/>
      <c r="Q26" s="35"/>
      <c r="R26" s="35"/>
      <c r="S26" s="35"/>
      <c r="T26" s="35"/>
      <c r="U26" s="35"/>
      <c r="V26" s="35"/>
      <c r="W26" s="35"/>
      <c r="X26" s="35"/>
      <c r="Y26" s="35"/>
      <c r="Z26" s="37"/>
    </row>
    <row r="27" spans="2:26" ht="16" customHeight="1" x14ac:dyDescent="0.2">
      <c r="B27" s="35"/>
      <c r="C27" s="35"/>
      <c r="D27" s="35"/>
      <c r="E27" s="35"/>
      <c r="F27" s="35"/>
      <c r="G27" s="35"/>
      <c r="H27" s="35"/>
      <c r="I27" s="35"/>
      <c r="J27" s="35"/>
      <c r="K27" s="35"/>
      <c r="L27" s="35"/>
      <c r="M27" s="35"/>
      <c r="N27" s="35"/>
      <c r="O27" s="35"/>
      <c r="P27" s="35"/>
      <c r="Q27" s="35"/>
      <c r="R27" s="35"/>
      <c r="S27" s="35"/>
      <c r="T27" s="35"/>
      <c r="U27" s="35"/>
      <c r="V27" s="35"/>
      <c r="W27" s="35"/>
      <c r="X27" s="35"/>
      <c r="Y27" s="35"/>
      <c r="Z27" s="37"/>
    </row>
    <row r="28" spans="2:26" ht="16" customHeight="1" x14ac:dyDescent="0.2">
      <c r="B28" s="35"/>
      <c r="C28" s="35"/>
      <c r="D28" s="35"/>
      <c r="E28" s="35"/>
      <c r="F28" s="35"/>
      <c r="G28" s="35"/>
      <c r="H28" s="35"/>
      <c r="I28" s="35"/>
      <c r="J28" s="35"/>
      <c r="K28" s="35"/>
      <c r="L28" s="35"/>
      <c r="M28" s="35"/>
      <c r="N28" s="35"/>
      <c r="O28" s="35"/>
      <c r="P28" s="35"/>
      <c r="Q28" s="35"/>
      <c r="R28" s="35"/>
      <c r="S28" s="35"/>
      <c r="T28" s="35"/>
      <c r="U28" s="35"/>
      <c r="V28" s="35"/>
      <c r="W28" s="35"/>
      <c r="X28" s="35"/>
      <c r="Y28" s="35"/>
      <c r="Z28" s="37"/>
    </row>
    <row r="29" spans="2:26" ht="16" customHeight="1" x14ac:dyDescent="0.2">
      <c r="B29" s="35"/>
      <c r="C29" s="620" t="s">
        <v>202</v>
      </c>
      <c r="D29" s="620"/>
      <c r="E29" s="620"/>
      <c r="F29" s="38"/>
      <c r="G29" s="38"/>
      <c r="H29" s="621"/>
      <c r="I29" s="621"/>
      <c r="J29" s="621"/>
      <c r="K29" s="621"/>
      <c r="L29" s="621"/>
      <c r="M29" s="621"/>
      <c r="N29" s="621"/>
      <c r="O29" s="621"/>
      <c r="P29" s="621"/>
      <c r="Q29" s="621"/>
      <c r="R29" s="621"/>
      <c r="S29" s="621"/>
      <c r="T29" s="621"/>
      <c r="U29" s="621"/>
      <c r="V29" s="621"/>
      <c r="W29" s="621"/>
      <c r="X29" s="621"/>
      <c r="Y29" s="621"/>
      <c r="Z29" s="37"/>
    </row>
    <row r="30" spans="2:26" ht="16" customHeight="1" x14ac:dyDescent="0.2">
      <c r="B30" s="35"/>
      <c r="C30" s="39"/>
      <c r="D30" s="39"/>
      <c r="E30" s="39"/>
      <c r="F30" s="39"/>
      <c r="G30" s="39"/>
      <c r="H30" s="39"/>
      <c r="I30" s="39"/>
      <c r="J30" s="39"/>
      <c r="K30" s="39"/>
      <c r="L30" s="39"/>
      <c r="M30" s="39"/>
      <c r="N30" s="39"/>
      <c r="O30" s="39"/>
      <c r="P30" s="39"/>
      <c r="Q30" s="39"/>
      <c r="R30" s="39"/>
      <c r="S30" s="39"/>
      <c r="T30" s="39"/>
      <c r="U30" s="39"/>
      <c r="V30" s="39"/>
      <c r="W30" s="39"/>
      <c r="X30" s="40"/>
      <c r="Y30" s="39"/>
      <c r="Z30" s="41"/>
    </row>
    <row r="31" spans="2:26" ht="16" customHeight="1" x14ac:dyDescent="0.2">
      <c r="B31" s="35"/>
      <c r="C31" s="35"/>
      <c r="D31" s="35"/>
      <c r="E31" s="35"/>
      <c r="F31" s="35"/>
      <c r="G31" s="35"/>
      <c r="H31" s="42"/>
      <c r="I31" s="42"/>
      <c r="J31" s="42"/>
      <c r="K31" s="42"/>
      <c r="L31" s="42"/>
      <c r="M31" s="42"/>
      <c r="N31" s="42"/>
      <c r="O31" s="42"/>
      <c r="P31" s="42"/>
      <c r="Q31" s="42"/>
      <c r="R31" s="42"/>
      <c r="S31" s="42"/>
      <c r="T31" s="42"/>
      <c r="U31" s="42"/>
      <c r="V31" s="42"/>
      <c r="W31" s="42"/>
      <c r="X31" s="42"/>
      <c r="Y31" s="42"/>
      <c r="Z31" s="37"/>
    </row>
    <row r="32" spans="2:26" ht="18" customHeight="1" x14ac:dyDescent="0.2">
      <c r="B32" s="35"/>
      <c r="C32" s="610" t="s">
        <v>31</v>
      </c>
      <c r="D32" s="610"/>
      <c r="E32" s="611"/>
      <c r="F32" s="43"/>
      <c r="G32" s="44"/>
      <c r="H32" s="608"/>
      <c r="I32" s="608"/>
      <c r="J32" s="608"/>
      <c r="K32" s="608"/>
      <c r="L32" s="608"/>
      <c r="M32" s="608"/>
      <c r="N32" s="608"/>
      <c r="O32" s="608"/>
      <c r="P32" s="608"/>
      <c r="Q32" s="608"/>
      <c r="R32" s="608"/>
      <c r="S32" s="608"/>
      <c r="T32" s="608"/>
      <c r="U32" s="608"/>
      <c r="V32" s="608"/>
      <c r="W32" s="608"/>
      <c r="X32" s="608"/>
      <c r="Y32" s="608"/>
      <c r="Z32" s="37"/>
    </row>
    <row r="33" spans="2:26" ht="16" customHeight="1" x14ac:dyDescent="0.2">
      <c r="B33" s="35"/>
      <c r="C33" s="35"/>
      <c r="D33" s="35"/>
      <c r="E33" s="35"/>
      <c r="F33" s="35"/>
      <c r="G33" s="35"/>
      <c r="H33" s="35"/>
      <c r="I33" s="35"/>
      <c r="J33" s="35"/>
      <c r="K33" s="35"/>
      <c r="L33" s="35"/>
      <c r="M33" s="35"/>
      <c r="N33" s="35"/>
      <c r="O33" s="35"/>
      <c r="P33" s="35"/>
      <c r="Q33" s="35"/>
      <c r="R33" s="35"/>
      <c r="S33" s="35"/>
      <c r="T33" s="35"/>
      <c r="U33" s="35"/>
      <c r="V33" s="35"/>
      <c r="W33" s="35"/>
      <c r="X33" s="35"/>
      <c r="Y33" s="35"/>
      <c r="Z33" s="37"/>
    </row>
    <row r="34" spans="2:26" ht="16" customHeight="1" x14ac:dyDescent="0.2">
      <c r="B34" s="35"/>
      <c r="C34" s="35"/>
      <c r="D34" s="35"/>
      <c r="E34" s="35"/>
      <c r="F34" s="35"/>
      <c r="G34" s="35"/>
      <c r="H34" s="35"/>
      <c r="I34" s="35"/>
      <c r="J34" s="35"/>
      <c r="K34" s="35"/>
      <c r="L34" s="35"/>
      <c r="M34" s="35"/>
      <c r="N34" s="35"/>
      <c r="O34" s="35"/>
      <c r="P34" s="35"/>
      <c r="Q34" s="35"/>
      <c r="R34" s="35"/>
      <c r="S34" s="35"/>
      <c r="T34" s="35"/>
      <c r="U34" s="35"/>
      <c r="V34" s="35"/>
      <c r="W34" s="35"/>
      <c r="X34" s="35"/>
      <c r="Y34" s="35"/>
      <c r="Z34" s="37"/>
    </row>
    <row r="35" spans="2:26" ht="18" customHeight="1" x14ac:dyDescent="0.2">
      <c r="B35" s="35"/>
      <c r="C35" s="610" t="s">
        <v>32</v>
      </c>
      <c r="D35" s="610"/>
      <c r="E35" s="611"/>
      <c r="F35" s="43"/>
      <c r="G35" s="43"/>
      <c r="H35" s="609"/>
      <c r="I35" s="609"/>
      <c r="J35" s="609"/>
      <c r="K35" s="609"/>
      <c r="L35" s="609"/>
      <c r="M35" s="609"/>
      <c r="N35" s="609"/>
      <c r="O35" s="609"/>
      <c r="P35" s="609"/>
      <c r="Q35" s="609"/>
      <c r="R35" s="609"/>
      <c r="S35" s="609"/>
      <c r="T35" s="609"/>
      <c r="U35" s="609"/>
      <c r="V35" s="609"/>
      <c r="W35" s="609"/>
      <c r="X35" s="609"/>
      <c r="Y35" s="609"/>
      <c r="Z35" s="37"/>
    </row>
    <row r="36" spans="2:26" ht="16" customHeight="1" x14ac:dyDescent="0.2">
      <c r="B36" s="35"/>
      <c r="C36" s="35"/>
      <c r="D36" s="35"/>
      <c r="E36" s="35"/>
      <c r="F36" s="35"/>
      <c r="G36" s="35"/>
      <c r="H36" s="35"/>
      <c r="I36" s="35"/>
      <c r="J36" s="35"/>
      <c r="K36" s="35"/>
      <c r="L36" s="35"/>
      <c r="M36" s="35"/>
      <c r="N36" s="35"/>
      <c r="O36" s="35"/>
      <c r="P36" s="35"/>
      <c r="Q36" s="35"/>
      <c r="R36" s="35"/>
      <c r="S36" s="35"/>
      <c r="T36" s="35"/>
      <c r="U36" s="35"/>
      <c r="V36" s="35"/>
      <c r="W36" s="35"/>
      <c r="X36" s="35"/>
      <c r="Y36" s="35"/>
      <c r="Z36" s="37"/>
    </row>
    <row r="37" spans="2:26" ht="16" customHeight="1" x14ac:dyDescent="0.2">
      <c r="B37" s="35"/>
      <c r="C37" s="607" t="s">
        <v>170</v>
      </c>
      <c r="D37" s="607"/>
      <c r="E37" s="607"/>
      <c r="F37" s="35"/>
      <c r="G37" s="35" t="s">
        <v>203</v>
      </c>
      <c r="H37" s="45"/>
      <c r="I37" s="45" t="s">
        <v>204</v>
      </c>
      <c r="J37" s="45"/>
      <c r="K37" s="46" t="s">
        <v>205</v>
      </c>
      <c r="L37" s="45"/>
      <c r="M37" s="45"/>
      <c r="N37" s="45"/>
      <c r="O37" s="45"/>
      <c r="P37" s="45"/>
      <c r="Q37" s="35"/>
      <c r="R37" s="35"/>
      <c r="S37" s="35"/>
      <c r="T37" s="35"/>
      <c r="U37" s="35"/>
      <c r="V37" s="35"/>
      <c r="W37" s="35"/>
      <c r="X37" s="35"/>
      <c r="Y37" s="35"/>
      <c r="Z37" s="37"/>
    </row>
    <row r="38" spans="2:26" ht="39.75" customHeight="1" x14ac:dyDescent="0.2">
      <c r="B38" s="35"/>
      <c r="C38" s="607"/>
      <c r="D38" s="607"/>
      <c r="E38" s="607"/>
      <c r="F38" s="35"/>
      <c r="G38" s="47"/>
      <c r="H38" s="622"/>
      <c r="I38" s="622"/>
      <c r="J38" s="622"/>
      <c r="K38" s="622"/>
      <c r="L38" s="622"/>
      <c r="M38" s="622"/>
      <c r="N38" s="622"/>
      <c r="O38" s="622"/>
      <c r="P38" s="622"/>
      <c r="Q38" s="622"/>
      <c r="R38" s="622"/>
      <c r="S38" s="622"/>
      <c r="T38" s="622"/>
      <c r="U38" s="622"/>
      <c r="V38" s="622"/>
      <c r="W38" s="622"/>
      <c r="X38" s="622"/>
      <c r="Y38" s="48"/>
      <c r="Z38" s="37"/>
    </row>
    <row r="39" spans="2:26" ht="16" customHeight="1" x14ac:dyDescent="0.2">
      <c r="B39" s="35"/>
      <c r="C39" s="614"/>
      <c r="D39" s="614"/>
      <c r="E39" s="625"/>
      <c r="F39" s="35"/>
      <c r="G39" s="35"/>
      <c r="H39" s="35"/>
      <c r="I39" s="35"/>
      <c r="J39" s="35"/>
      <c r="K39" s="35"/>
      <c r="L39" s="35"/>
      <c r="M39" s="35"/>
      <c r="N39" s="35"/>
      <c r="O39" s="35"/>
      <c r="P39" s="35"/>
      <c r="Q39" s="35"/>
      <c r="R39" s="35"/>
      <c r="S39" s="35"/>
      <c r="T39" s="35"/>
      <c r="U39" s="35"/>
      <c r="V39" s="35"/>
      <c r="W39" s="35"/>
      <c r="X39" s="35"/>
      <c r="Y39" s="35"/>
      <c r="Z39" s="37"/>
    </row>
    <row r="40" spans="2:26" ht="16" customHeight="1" x14ac:dyDescent="0.2">
      <c r="B40" s="35"/>
      <c r="C40" s="35"/>
      <c r="D40" s="35"/>
      <c r="E40" s="35"/>
      <c r="F40" s="35"/>
      <c r="G40" s="35"/>
      <c r="H40" s="49" t="s">
        <v>206</v>
      </c>
      <c r="I40" s="50" t="s">
        <v>207</v>
      </c>
      <c r="J40" s="45"/>
      <c r="K40" s="35" t="s">
        <v>205</v>
      </c>
      <c r="L40" s="45"/>
      <c r="M40" s="45" t="s">
        <v>204</v>
      </c>
      <c r="N40" s="47"/>
      <c r="O40" s="45"/>
      <c r="P40" s="47" t="s">
        <v>208</v>
      </c>
      <c r="Q40" s="50" t="s">
        <v>207</v>
      </c>
      <c r="R40" s="45"/>
      <c r="S40" s="35" t="s">
        <v>205</v>
      </c>
      <c r="T40" s="45"/>
      <c r="U40" s="45" t="s">
        <v>204</v>
      </c>
      <c r="V40" s="45"/>
      <c r="W40" s="613"/>
      <c r="X40" s="613"/>
      <c r="Y40" s="613"/>
      <c r="Z40" s="37"/>
    </row>
    <row r="41" spans="2:26" ht="16" customHeight="1" x14ac:dyDescent="0.25">
      <c r="B41" s="35"/>
      <c r="C41" s="43"/>
      <c r="D41" s="43"/>
      <c r="E41" s="43"/>
      <c r="F41" s="43"/>
      <c r="G41" s="43"/>
      <c r="H41" s="43" t="s">
        <v>212</v>
      </c>
      <c r="I41" s="43"/>
      <c r="J41" s="51"/>
      <c r="K41" s="612"/>
      <c r="L41" s="612"/>
      <c r="M41" s="612"/>
      <c r="N41" s="612"/>
      <c r="O41" s="612"/>
      <c r="P41" s="612"/>
      <c r="Q41" s="612"/>
      <c r="R41" s="612"/>
      <c r="S41" s="612"/>
      <c r="T41" s="612"/>
      <c r="U41" s="612"/>
      <c r="V41" s="612"/>
      <c r="W41" s="612"/>
      <c r="X41" s="612"/>
      <c r="Y41" s="612"/>
      <c r="Z41" s="37"/>
    </row>
    <row r="42" spans="2:26" ht="16" customHeight="1" x14ac:dyDescent="0.2">
      <c r="B42" s="35"/>
      <c r="C42" s="35"/>
      <c r="D42" s="35"/>
      <c r="E42" s="35"/>
      <c r="F42" s="35"/>
      <c r="G42" s="35"/>
      <c r="H42" s="35"/>
      <c r="I42" s="35"/>
      <c r="J42" s="35"/>
      <c r="K42" s="35"/>
      <c r="L42" s="35"/>
      <c r="M42" s="35"/>
      <c r="N42" s="35"/>
      <c r="O42" s="35"/>
      <c r="P42" s="35"/>
      <c r="Q42" s="35"/>
      <c r="R42" s="35"/>
      <c r="S42" s="35"/>
      <c r="T42" s="35"/>
      <c r="U42" s="35"/>
      <c r="V42" s="35"/>
      <c r="W42" s="35"/>
      <c r="X42" s="35"/>
      <c r="Y42" s="35"/>
      <c r="Z42" s="37"/>
    </row>
    <row r="43" spans="2:26" ht="23.25" customHeight="1" x14ac:dyDescent="0.25">
      <c r="B43" s="35"/>
      <c r="C43" s="610" t="s">
        <v>342</v>
      </c>
      <c r="D43" s="610"/>
      <c r="E43" s="610"/>
      <c r="F43" s="43"/>
      <c r="G43" s="609"/>
      <c r="H43" s="609"/>
      <c r="I43" s="609"/>
      <c r="J43" s="609"/>
      <c r="K43" s="609"/>
      <c r="L43" s="609"/>
      <c r="M43" s="609"/>
      <c r="N43" s="609"/>
      <c r="O43" s="609"/>
      <c r="P43" s="609"/>
      <c r="Q43" s="609"/>
      <c r="R43" s="623" t="s">
        <v>343</v>
      </c>
      <c r="S43" s="623"/>
      <c r="T43" s="624"/>
      <c r="U43" s="624"/>
      <c r="V43" s="624"/>
      <c r="W43" s="624"/>
      <c r="X43" s="624"/>
      <c r="Y43" s="624"/>
      <c r="Z43" s="37"/>
    </row>
    <row r="44" spans="2:26" ht="23.25" customHeight="1" x14ac:dyDescent="0.25">
      <c r="B44" s="35"/>
      <c r="C44" s="52"/>
      <c r="D44" s="52"/>
      <c r="E44" s="52"/>
      <c r="F44" s="39"/>
      <c r="G44" s="39"/>
      <c r="H44" s="39"/>
      <c r="I44" s="39"/>
      <c r="J44" s="39"/>
      <c r="K44" s="39"/>
      <c r="L44" s="39"/>
      <c r="M44" s="39"/>
      <c r="N44" s="39"/>
      <c r="O44" s="39"/>
      <c r="P44" s="39"/>
      <c r="Q44" s="39"/>
      <c r="R44" s="53"/>
      <c r="S44" s="53"/>
      <c r="T44" s="54"/>
      <c r="U44" s="54"/>
      <c r="V44" s="54"/>
      <c r="W44" s="54"/>
      <c r="X44" s="54"/>
      <c r="Y44" s="54"/>
      <c r="Z44" s="37"/>
    </row>
    <row r="45" spans="2:26" ht="16" customHeight="1" x14ac:dyDescent="0.2">
      <c r="B45" s="35"/>
      <c r="C45" s="614" t="s">
        <v>10</v>
      </c>
      <c r="D45" s="614"/>
      <c r="E45" s="614"/>
      <c r="F45" s="614"/>
      <c r="G45" s="35"/>
      <c r="H45" s="35" t="s">
        <v>751</v>
      </c>
      <c r="I45" s="35"/>
      <c r="J45" s="35"/>
      <c r="K45" s="35"/>
      <c r="L45" s="35"/>
      <c r="M45" s="35" t="s">
        <v>209</v>
      </c>
      <c r="N45" s="35"/>
      <c r="O45" s="35" t="s">
        <v>210</v>
      </c>
      <c r="P45" s="35"/>
      <c r="Q45" s="35" t="s">
        <v>197</v>
      </c>
      <c r="R45" s="35"/>
      <c r="S45" s="35"/>
      <c r="T45" s="35"/>
      <c r="U45" s="35"/>
      <c r="V45" s="35"/>
      <c r="W45" s="35"/>
      <c r="X45" s="35"/>
      <c r="Y45" s="35"/>
      <c r="Z45" s="37"/>
    </row>
    <row r="46" spans="2:26" ht="16" customHeight="1" x14ac:dyDescent="0.2">
      <c r="B46" s="37"/>
      <c r="C46" s="610" t="s">
        <v>11</v>
      </c>
      <c r="D46" s="610"/>
      <c r="E46" s="610"/>
      <c r="F46" s="610"/>
      <c r="G46" s="55"/>
      <c r="H46" s="43" t="s">
        <v>751</v>
      </c>
      <c r="I46" s="43"/>
      <c r="J46" s="43"/>
      <c r="K46" s="43"/>
      <c r="L46" s="43"/>
      <c r="M46" s="43" t="s">
        <v>209</v>
      </c>
      <c r="N46" s="43"/>
      <c r="O46" s="43" t="s">
        <v>210</v>
      </c>
      <c r="P46" s="43"/>
      <c r="Q46" s="43" t="s">
        <v>197</v>
      </c>
      <c r="R46" s="55"/>
      <c r="S46" s="55"/>
      <c r="T46" s="55"/>
      <c r="U46" s="55"/>
      <c r="V46" s="55"/>
      <c r="W46" s="55"/>
      <c r="X46" s="55"/>
      <c r="Y46" s="55"/>
      <c r="Z46" s="37"/>
    </row>
    <row r="47" spans="2:26" ht="16" customHeight="1" x14ac:dyDescent="0.2">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2:26" ht="16" customHeight="1" x14ac:dyDescent="0.2">
      <c r="B48" s="37"/>
      <c r="C48" s="37"/>
      <c r="D48" s="37"/>
      <c r="E48" s="37"/>
      <c r="F48" s="37"/>
      <c r="G48" s="37"/>
      <c r="H48" s="605"/>
      <c r="I48" s="605"/>
      <c r="J48" s="605"/>
      <c r="K48" s="605"/>
      <c r="L48" s="605"/>
      <c r="M48" s="605"/>
      <c r="N48" s="605"/>
      <c r="O48" s="605"/>
      <c r="P48" s="605"/>
      <c r="Q48" s="605"/>
      <c r="R48" s="605"/>
      <c r="S48" s="605"/>
      <c r="T48" s="605"/>
      <c r="U48" s="605"/>
      <c r="V48" s="605"/>
      <c r="W48" s="605"/>
      <c r="X48" s="605"/>
      <c r="Y48" s="37"/>
      <c r="Z48" s="37"/>
    </row>
    <row r="49" spans="2:26" ht="18" customHeight="1" x14ac:dyDescent="0.2">
      <c r="B49" s="37"/>
      <c r="C49" s="610" t="s">
        <v>200</v>
      </c>
      <c r="D49" s="610"/>
      <c r="E49" s="611"/>
      <c r="F49" s="43"/>
      <c r="G49" s="43"/>
      <c r="H49" s="606"/>
      <c r="I49" s="606"/>
      <c r="J49" s="606"/>
      <c r="K49" s="606"/>
      <c r="L49" s="606"/>
      <c r="M49" s="606"/>
      <c r="N49" s="606"/>
      <c r="O49" s="606"/>
      <c r="P49" s="606"/>
      <c r="Q49" s="606"/>
      <c r="R49" s="606"/>
      <c r="S49" s="606"/>
      <c r="T49" s="606"/>
      <c r="U49" s="606"/>
      <c r="V49" s="606"/>
      <c r="W49" s="606"/>
      <c r="X49" s="606"/>
      <c r="Y49" s="43"/>
      <c r="Z49" s="37"/>
    </row>
    <row r="50" spans="2:26" ht="16" customHeight="1" x14ac:dyDescent="0.2">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2:26" ht="16" customHeight="1" x14ac:dyDescent="0.2">
      <c r="B51" s="37"/>
      <c r="C51" s="37"/>
      <c r="D51" s="37"/>
      <c r="E51" s="37"/>
      <c r="F51" s="37"/>
      <c r="G51" s="37"/>
      <c r="H51" s="605"/>
      <c r="I51" s="605"/>
      <c r="J51" s="605"/>
      <c r="K51" s="605"/>
      <c r="L51" s="605"/>
      <c r="M51" s="605"/>
      <c r="N51" s="605"/>
      <c r="O51" s="605"/>
      <c r="P51" s="605"/>
      <c r="Q51" s="605"/>
      <c r="R51" s="605"/>
      <c r="S51" s="605"/>
      <c r="T51" s="605"/>
      <c r="U51" s="605"/>
      <c r="V51" s="605"/>
      <c r="W51" s="605"/>
      <c r="X51" s="605"/>
      <c r="Y51" s="605"/>
      <c r="Z51" s="37"/>
    </row>
    <row r="52" spans="2:26" ht="18" customHeight="1" x14ac:dyDescent="0.2">
      <c r="B52" s="37"/>
      <c r="C52" s="610" t="s">
        <v>201</v>
      </c>
      <c r="D52" s="610"/>
      <c r="E52" s="611"/>
      <c r="F52" s="43"/>
      <c r="G52" s="43"/>
      <c r="H52" s="606"/>
      <c r="I52" s="606"/>
      <c r="J52" s="606"/>
      <c r="K52" s="606"/>
      <c r="L52" s="606"/>
      <c r="M52" s="606"/>
      <c r="N52" s="606"/>
      <c r="O52" s="606"/>
      <c r="P52" s="606"/>
      <c r="Q52" s="606"/>
      <c r="R52" s="606"/>
      <c r="S52" s="606"/>
      <c r="T52" s="606"/>
      <c r="U52" s="606"/>
      <c r="V52" s="606"/>
      <c r="W52" s="606"/>
      <c r="X52" s="606"/>
      <c r="Y52" s="606"/>
      <c r="Z52" s="37"/>
    </row>
  </sheetData>
  <mergeCells count="23">
    <mergeCell ref="C11:X11"/>
    <mergeCell ref="C43:E43"/>
    <mergeCell ref="X1:Z1"/>
    <mergeCell ref="C29:E29"/>
    <mergeCell ref="C32:E32"/>
    <mergeCell ref="C35:E35"/>
    <mergeCell ref="H29:Y29"/>
    <mergeCell ref="H38:X38"/>
    <mergeCell ref="G43:Q43"/>
    <mergeCell ref="R43:S43"/>
    <mergeCell ref="T43:Y43"/>
    <mergeCell ref="C39:E39"/>
    <mergeCell ref="H51:Y52"/>
    <mergeCell ref="C37:E38"/>
    <mergeCell ref="H32:Y32"/>
    <mergeCell ref="H35:Y35"/>
    <mergeCell ref="C49:E49"/>
    <mergeCell ref="C52:E52"/>
    <mergeCell ref="K41:Y41"/>
    <mergeCell ref="W40:Y40"/>
    <mergeCell ref="C46:F46"/>
    <mergeCell ref="H48:X49"/>
    <mergeCell ref="C45:F45"/>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90"/>
  <sheetViews>
    <sheetView showGridLines="0" view="pageBreakPreview" zoomScaleNormal="100" zoomScaleSheetLayoutView="100" workbookViewId="0"/>
  </sheetViews>
  <sheetFormatPr defaultColWidth="9.1796875" defaultRowHeight="13" x14ac:dyDescent="0.2"/>
  <cols>
    <col min="1" max="1" width="18.7265625" style="155" customWidth="1"/>
    <col min="2" max="2" width="10.26953125" style="155" bestFit="1" customWidth="1"/>
    <col min="3" max="3" width="4.7265625" style="155" customWidth="1"/>
    <col min="4" max="4" width="4.1796875" style="155" customWidth="1"/>
    <col min="5" max="6" width="9.1796875" style="155"/>
    <col min="7" max="7" width="6.54296875" style="155" customWidth="1"/>
    <col min="8" max="8" width="7" style="155" customWidth="1"/>
    <col min="9" max="9" width="9.1796875" style="155"/>
    <col min="10" max="10" width="7.7265625" style="155" customWidth="1"/>
    <col min="11" max="11" width="12.7265625" style="155" bestFit="1" customWidth="1"/>
    <col min="12" max="16384" width="9.1796875" style="155"/>
  </cols>
  <sheetData>
    <row r="1" spans="1:46" s="37" customFormat="1" ht="14" x14ac:dyDescent="0.2">
      <c r="A1" s="35" t="s">
        <v>602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row>
    <row r="2" spans="1:46" s="37" customFormat="1" ht="14"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row>
    <row r="3" spans="1:46" x14ac:dyDescent="0.2">
      <c r="A3" s="166" t="s">
        <v>437</v>
      </c>
      <c r="B3" s="166"/>
      <c r="C3" s="166"/>
      <c r="D3" s="166"/>
      <c r="E3" s="166"/>
      <c r="F3" s="166"/>
      <c r="G3" s="166"/>
      <c r="H3" s="166"/>
      <c r="I3" s="166"/>
      <c r="J3" s="1022" t="s">
        <v>849</v>
      </c>
      <c r="K3" s="1022"/>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row>
    <row r="4" spans="1:46" ht="21.75" customHeight="1" x14ac:dyDescent="0.2">
      <c r="A4" s="325" t="s">
        <v>4</v>
      </c>
      <c r="B4" s="1009" t="s">
        <v>5</v>
      </c>
      <c r="C4" s="1011"/>
      <c r="D4" s="1012"/>
      <c r="E4" s="1013" t="s">
        <v>426</v>
      </c>
      <c r="F4" s="1013"/>
      <c r="G4" s="1011" t="s">
        <v>427</v>
      </c>
      <c r="H4" s="1011"/>
      <c r="I4" s="1011"/>
      <c r="J4" s="1012"/>
      <c r="K4" s="326" t="s">
        <v>425</v>
      </c>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row>
    <row r="5" spans="1:46" x14ac:dyDescent="0.2">
      <c r="A5" s="327" t="s">
        <v>428</v>
      </c>
      <c r="B5" s="328" t="s">
        <v>431</v>
      </c>
      <c r="C5" s="329"/>
      <c r="D5" s="330" t="s">
        <v>6</v>
      </c>
      <c r="E5" s="1014" t="s">
        <v>429</v>
      </c>
      <c r="F5" s="1014"/>
      <c r="G5" s="1027" t="s">
        <v>430</v>
      </c>
      <c r="H5" s="1028"/>
      <c r="I5" s="1028"/>
      <c r="J5" s="1029"/>
      <c r="K5" s="1025" t="s">
        <v>435</v>
      </c>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row>
    <row r="6" spans="1:46" x14ac:dyDescent="0.2">
      <c r="A6" s="331" t="s">
        <v>8</v>
      </c>
      <c r="B6" s="332" t="s">
        <v>7</v>
      </c>
      <c r="C6" s="333"/>
      <c r="D6" s="334"/>
      <c r="E6" s="1014"/>
      <c r="F6" s="1014"/>
      <c r="G6" s="1030"/>
      <c r="H6" s="1031"/>
      <c r="I6" s="1031"/>
      <c r="J6" s="1032"/>
      <c r="K6" s="102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row>
    <row r="7" spans="1:46" ht="17.25" customHeight="1" x14ac:dyDescent="0.2">
      <c r="A7" s="1009"/>
      <c r="B7" s="325" t="s">
        <v>431</v>
      </c>
      <c r="C7" s="335"/>
      <c r="D7" s="336" t="s">
        <v>6</v>
      </c>
      <c r="E7" s="1015"/>
      <c r="F7" s="1015"/>
      <c r="G7" s="1016"/>
      <c r="H7" s="1017"/>
      <c r="I7" s="1017"/>
      <c r="J7" s="1018"/>
      <c r="K7" s="1013" t="s">
        <v>435</v>
      </c>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row>
    <row r="8" spans="1:46" x14ac:dyDescent="0.2">
      <c r="A8" s="1010"/>
      <c r="B8" s="337" t="s">
        <v>7</v>
      </c>
      <c r="C8" s="338"/>
      <c r="D8" s="339"/>
      <c r="E8" s="1015"/>
      <c r="F8" s="1015"/>
      <c r="G8" s="1019"/>
      <c r="H8" s="1020"/>
      <c r="I8" s="1020"/>
      <c r="J8" s="1021"/>
      <c r="K8" s="1037"/>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row>
    <row r="9" spans="1:46" ht="17.25" customHeight="1" x14ac:dyDescent="0.2">
      <c r="A9" s="1023"/>
      <c r="B9" s="325" t="s">
        <v>431</v>
      </c>
      <c r="C9" s="335"/>
      <c r="D9" s="336" t="s">
        <v>6</v>
      </c>
      <c r="E9" s="1015"/>
      <c r="F9" s="1015"/>
      <c r="G9" s="1016"/>
      <c r="H9" s="1017"/>
      <c r="I9" s="1017"/>
      <c r="J9" s="1018"/>
      <c r="K9" s="1013" t="s">
        <v>435</v>
      </c>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row>
    <row r="10" spans="1:46" x14ac:dyDescent="0.2">
      <c r="A10" s="1024"/>
      <c r="B10" s="337" t="s">
        <v>7</v>
      </c>
      <c r="C10" s="338"/>
      <c r="D10" s="339"/>
      <c r="E10" s="1015"/>
      <c r="F10" s="1015"/>
      <c r="G10" s="1019"/>
      <c r="H10" s="1020"/>
      <c r="I10" s="1020"/>
      <c r="J10" s="1021"/>
      <c r="K10" s="1037"/>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row>
    <row r="11" spans="1:46" ht="17.25" customHeight="1" x14ac:dyDescent="0.2">
      <c r="A11" s="1009"/>
      <c r="B11" s="325" t="s">
        <v>431</v>
      </c>
      <c r="C11" s="335"/>
      <c r="D11" s="336" t="s">
        <v>6</v>
      </c>
      <c r="E11" s="1015"/>
      <c r="F11" s="1015"/>
      <c r="G11" s="1016"/>
      <c r="H11" s="1017"/>
      <c r="I11" s="1017"/>
      <c r="J11" s="1018"/>
      <c r="K11" s="1013" t="s">
        <v>435</v>
      </c>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row>
    <row r="12" spans="1:46" x14ac:dyDescent="0.2">
      <c r="A12" s="1010"/>
      <c r="B12" s="337" t="s">
        <v>7</v>
      </c>
      <c r="C12" s="338"/>
      <c r="D12" s="339"/>
      <c r="E12" s="1015"/>
      <c r="F12" s="1015"/>
      <c r="G12" s="1019"/>
      <c r="H12" s="1020"/>
      <c r="I12" s="1020"/>
      <c r="J12" s="1021"/>
      <c r="K12" s="1037"/>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row>
    <row r="13" spans="1:46" ht="17.25" customHeight="1" x14ac:dyDescent="0.2">
      <c r="A13" s="1007"/>
      <c r="B13" s="325" t="s">
        <v>431</v>
      </c>
      <c r="C13" s="335"/>
      <c r="D13" s="336" t="s">
        <v>6</v>
      </c>
      <c r="E13" s="1015"/>
      <c r="F13" s="1015"/>
      <c r="G13" s="1016"/>
      <c r="H13" s="1017"/>
      <c r="I13" s="1017"/>
      <c r="J13" s="1018"/>
      <c r="K13" s="1013" t="s">
        <v>435</v>
      </c>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row>
    <row r="14" spans="1:46" x14ac:dyDescent="0.2">
      <c r="A14" s="1008"/>
      <c r="B14" s="337" t="s">
        <v>7</v>
      </c>
      <c r="C14" s="338"/>
      <c r="D14" s="339"/>
      <c r="E14" s="1015"/>
      <c r="F14" s="1015"/>
      <c r="G14" s="1019"/>
      <c r="H14" s="1020"/>
      <c r="I14" s="1020"/>
      <c r="J14" s="1021"/>
      <c r="K14" s="1037"/>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row>
    <row r="15" spans="1:46" ht="17.25" customHeight="1" x14ac:dyDescent="0.2">
      <c r="A15" s="1023"/>
      <c r="B15" s="325" t="s">
        <v>431</v>
      </c>
      <c r="C15" s="335"/>
      <c r="D15" s="336" t="s">
        <v>6</v>
      </c>
      <c r="E15" s="1015"/>
      <c r="F15" s="1015"/>
      <c r="G15" s="1016"/>
      <c r="H15" s="1017"/>
      <c r="I15" s="1017"/>
      <c r="J15" s="1018"/>
      <c r="K15" s="1013" t="s">
        <v>435</v>
      </c>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row>
    <row r="16" spans="1:46" x14ac:dyDescent="0.2">
      <c r="A16" s="1024"/>
      <c r="B16" s="337" t="s">
        <v>7</v>
      </c>
      <c r="C16" s="338"/>
      <c r="D16" s="339"/>
      <c r="E16" s="1015"/>
      <c r="F16" s="1015"/>
      <c r="G16" s="1019"/>
      <c r="H16" s="1020"/>
      <c r="I16" s="1020"/>
      <c r="J16" s="1021"/>
      <c r="K16" s="1037"/>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row>
    <row r="17" spans="1:46" ht="17.25" customHeight="1" x14ac:dyDescent="0.2">
      <c r="A17" s="1009"/>
      <c r="B17" s="325" t="s">
        <v>431</v>
      </c>
      <c r="C17" s="335"/>
      <c r="D17" s="336" t="s">
        <v>6</v>
      </c>
      <c r="E17" s="1015"/>
      <c r="F17" s="1015"/>
      <c r="G17" s="1016"/>
      <c r="H17" s="1017"/>
      <c r="I17" s="1017"/>
      <c r="J17" s="1018"/>
      <c r="K17" s="1013" t="s">
        <v>435</v>
      </c>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row>
    <row r="18" spans="1:46" x14ac:dyDescent="0.2">
      <c r="A18" s="1010"/>
      <c r="B18" s="337" t="s">
        <v>7</v>
      </c>
      <c r="C18" s="338"/>
      <c r="D18" s="339"/>
      <c r="E18" s="1015"/>
      <c r="F18" s="1015"/>
      <c r="G18" s="1019"/>
      <c r="H18" s="1020"/>
      <c r="I18" s="1020"/>
      <c r="J18" s="1021"/>
      <c r="K18" s="1037"/>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row>
    <row r="19" spans="1:46" ht="17.25" customHeight="1" x14ac:dyDescent="0.2">
      <c r="A19" s="1007"/>
      <c r="B19" s="325" t="s">
        <v>431</v>
      </c>
      <c r="C19" s="335"/>
      <c r="D19" s="336" t="s">
        <v>6</v>
      </c>
      <c r="E19" s="1015"/>
      <c r="F19" s="1015"/>
      <c r="G19" s="1016"/>
      <c r="H19" s="1017"/>
      <c r="I19" s="1017"/>
      <c r="J19" s="1018"/>
      <c r="K19" s="1013" t="s">
        <v>435</v>
      </c>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row>
    <row r="20" spans="1:46" x14ac:dyDescent="0.2">
      <c r="A20" s="1008"/>
      <c r="B20" s="337" t="s">
        <v>7</v>
      </c>
      <c r="C20" s="338"/>
      <c r="D20" s="339"/>
      <c r="E20" s="1015"/>
      <c r="F20" s="1015"/>
      <c r="G20" s="1019"/>
      <c r="H20" s="1020"/>
      <c r="I20" s="1020"/>
      <c r="J20" s="1021"/>
      <c r="K20" s="1037"/>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row>
    <row r="21" spans="1:46" ht="17.25" customHeight="1" x14ac:dyDescent="0.2">
      <c r="A21" s="1009"/>
      <c r="B21" s="325" t="s">
        <v>431</v>
      </c>
      <c r="C21" s="335"/>
      <c r="D21" s="336" t="s">
        <v>6</v>
      </c>
      <c r="E21" s="1015"/>
      <c r="F21" s="1015"/>
      <c r="G21" s="1016"/>
      <c r="H21" s="1017"/>
      <c r="I21" s="1017"/>
      <c r="J21" s="1018"/>
      <c r="K21" s="1013" t="s">
        <v>435</v>
      </c>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row>
    <row r="22" spans="1:46" x14ac:dyDescent="0.2">
      <c r="A22" s="1010"/>
      <c r="B22" s="337" t="s">
        <v>7</v>
      </c>
      <c r="C22" s="338"/>
      <c r="D22" s="339"/>
      <c r="E22" s="1015"/>
      <c r="F22" s="1015"/>
      <c r="G22" s="1019"/>
      <c r="H22" s="1020"/>
      <c r="I22" s="1020"/>
      <c r="J22" s="1021"/>
      <c r="K22" s="1037"/>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row>
    <row r="23" spans="1:46" ht="17.25" customHeight="1" x14ac:dyDescent="0.2">
      <c r="A23" s="1007"/>
      <c r="B23" s="325" t="s">
        <v>431</v>
      </c>
      <c r="C23" s="335"/>
      <c r="D23" s="336" t="s">
        <v>6</v>
      </c>
      <c r="E23" s="1015"/>
      <c r="F23" s="1015"/>
      <c r="G23" s="1016"/>
      <c r="H23" s="1017"/>
      <c r="I23" s="1017"/>
      <c r="J23" s="1018"/>
      <c r="K23" s="1013" t="s">
        <v>435</v>
      </c>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row>
    <row r="24" spans="1:46" x14ac:dyDescent="0.2">
      <c r="A24" s="1008"/>
      <c r="B24" s="337" t="s">
        <v>7</v>
      </c>
      <c r="C24" s="338"/>
      <c r="D24" s="339"/>
      <c r="E24" s="1015"/>
      <c r="F24" s="1015"/>
      <c r="G24" s="1019"/>
      <c r="H24" s="1020"/>
      <c r="I24" s="1020"/>
      <c r="J24" s="1021"/>
      <c r="K24" s="1037"/>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row>
    <row r="25" spans="1:46" ht="17.25" customHeight="1" x14ac:dyDescent="0.2">
      <c r="A25" s="1007"/>
      <c r="B25" s="325" t="s">
        <v>431</v>
      </c>
      <c r="C25" s="335"/>
      <c r="D25" s="336" t="s">
        <v>6</v>
      </c>
      <c r="E25" s="1015"/>
      <c r="F25" s="1015"/>
      <c r="G25" s="1016"/>
      <c r="H25" s="1017"/>
      <c r="I25" s="1017"/>
      <c r="J25" s="1018"/>
      <c r="K25" s="1013" t="s">
        <v>435</v>
      </c>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row>
    <row r="26" spans="1:46" x14ac:dyDescent="0.2">
      <c r="A26" s="1008"/>
      <c r="B26" s="337" t="s">
        <v>9</v>
      </c>
      <c r="C26" s="338"/>
      <c r="D26" s="339"/>
      <c r="E26" s="1015"/>
      <c r="F26" s="1015"/>
      <c r="G26" s="1019"/>
      <c r="H26" s="1020"/>
      <c r="I26" s="1020"/>
      <c r="J26" s="1021"/>
      <c r="K26" s="1037"/>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row>
    <row r="27" spans="1:46" ht="22.5" customHeight="1" x14ac:dyDescent="0.2">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row>
    <row r="28" spans="1:46" ht="18" customHeight="1" x14ac:dyDescent="0.2">
      <c r="A28" s="166" t="s">
        <v>438</v>
      </c>
      <c r="B28" s="166"/>
      <c r="C28" s="166"/>
      <c r="D28" s="166"/>
      <c r="E28" s="166"/>
      <c r="F28" s="166"/>
      <c r="G28" s="166"/>
      <c r="H28" s="166"/>
      <c r="I28" s="166"/>
      <c r="K28" s="340" t="s">
        <v>849</v>
      </c>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row>
    <row r="29" spans="1:46" ht="22.5" customHeight="1" x14ac:dyDescent="0.2">
      <c r="A29" s="179" t="s">
        <v>432</v>
      </c>
      <c r="B29" s="1033" t="s">
        <v>433</v>
      </c>
      <c r="C29" s="1033"/>
      <c r="D29" s="1033"/>
      <c r="E29" s="1033"/>
      <c r="F29" s="1033"/>
      <c r="G29" s="1033"/>
      <c r="H29" s="1033"/>
      <c r="I29" s="1034" t="s">
        <v>850</v>
      </c>
      <c r="J29" s="1035"/>
      <c r="K29" s="179" t="s">
        <v>434</v>
      </c>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row>
    <row r="30" spans="1:46" ht="27" customHeight="1" x14ac:dyDescent="0.2">
      <c r="A30" s="170"/>
      <c r="B30" s="1033"/>
      <c r="C30" s="1033"/>
      <c r="D30" s="1033"/>
      <c r="E30" s="1033"/>
      <c r="F30" s="1033"/>
      <c r="G30" s="1033"/>
      <c r="H30" s="1033"/>
      <c r="I30" s="1034"/>
      <c r="J30" s="1035"/>
      <c r="K30" s="170"/>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row>
    <row r="31" spans="1:46" ht="27" customHeight="1" x14ac:dyDescent="0.2">
      <c r="A31" s="170"/>
      <c r="B31" s="1033"/>
      <c r="C31" s="1033"/>
      <c r="D31" s="1033"/>
      <c r="E31" s="1033"/>
      <c r="F31" s="1033"/>
      <c r="G31" s="1033"/>
      <c r="H31" s="1033"/>
      <c r="I31" s="1034"/>
      <c r="J31" s="1035"/>
      <c r="K31" s="170"/>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row>
    <row r="32" spans="1:46" ht="27" customHeight="1" x14ac:dyDescent="0.2">
      <c r="A32" s="170"/>
      <c r="B32" s="1033"/>
      <c r="C32" s="1033"/>
      <c r="D32" s="1033"/>
      <c r="E32" s="1033"/>
      <c r="F32" s="1033"/>
      <c r="G32" s="1033"/>
      <c r="H32" s="1033"/>
      <c r="I32" s="1034"/>
      <c r="J32" s="1035"/>
      <c r="K32" s="170"/>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row>
    <row r="33" spans="1:46" ht="18" customHeight="1" x14ac:dyDescent="0.2">
      <c r="A33" s="166"/>
      <c r="B33" s="1036"/>
      <c r="C33" s="1036"/>
      <c r="D33" s="1036"/>
      <c r="E33" s="1036"/>
      <c r="F33" s="1036"/>
      <c r="G33" s="1036"/>
      <c r="H33" s="1036"/>
      <c r="I33" s="1036"/>
      <c r="J33" s="1036"/>
      <c r="K33" s="341"/>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row>
    <row r="34" spans="1:46" ht="18" customHeight="1" x14ac:dyDescent="0.2">
      <c r="A34" s="166" t="s">
        <v>439</v>
      </c>
      <c r="B34" s="166"/>
      <c r="C34" s="166"/>
      <c r="D34" s="166"/>
      <c r="E34" s="166"/>
      <c r="F34" s="166"/>
      <c r="G34" s="166"/>
      <c r="H34" s="166"/>
      <c r="I34" s="166"/>
      <c r="K34" s="340" t="s">
        <v>849</v>
      </c>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row>
    <row r="35" spans="1:46" ht="22.5" customHeight="1" x14ac:dyDescent="0.2">
      <c r="A35" s="179" t="s">
        <v>432</v>
      </c>
      <c r="B35" s="1033" t="s">
        <v>433</v>
      </c>
      <c r="C35" s="1033"/>
      <c r="D35" s="1033"/>
      <c r="E35" s="1033"/>
      <c r="F35" s="1033"/>
      <c r="G35" s="1033"/>
      <c r="H35" s="1033"/>
      <c r="I35" s="1034" t="s">
        <v>436</v>
      </c>
      <c r="J35" s="1035"/>
      <c r="K35" s="179" t="s">
        <v>434</v>
      </c>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row>
    <row r="36" spans="1:46" ht="27" customHeight="1" x14ac:dyDescent="0.2">
      <c r="A36" s="170"/>
      <c r="B36" s="1033"/>
      <c r="C36" s="1033"/>
      <c r="D36" s="1033"/>
      <c r="E36" s="1033"/>
      <c r="F36" s="1033"/>
      <c r="G36" s="1033"/>
      <c r="H36" s="1033"/>
      <c r="I36" s="1034"/>
      <c r="J36" s="1035"/>
      <c r="K36" s="170"/>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row>
    <row r="37" spans="1:46" ht="27" customHeight="1" x14ac:dyDescent="0.2">
      <c r="A37" s="170"/>
      <c r="B37" s="1033"/>
      <c r="C37" s="1033"/>
      <c r="D37" s="1033"/>
      <c r="E37" s="1033"/>
      <c r="F37" s="1033"/>
      <c r="G37" s="1033"/>
      <c r="H37" s="1033"/>
      <c r="I37" s="1034"/>
      <c r="J37" s="1035"/>
      <c r="K37" s="170"/>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row>
    <row r="38" spans="1:46" ht="27" customHeight="1" x14ac:dyDescent="0.2">
      <c r="A38" s="170"/>
      <c r="B38" s="1033"/>
      <c r="C38" s="1033"/>
      <c r="D38" s="1033"/>
      <c r="E38" s="1033"/>
      <c r="F38" s="1033"/>
      <c r="G38" s="1033"/>
      <c r="H38" s="1033"/>
      <c r="I38" s="1034"/>
      <c r="J38" s="1035"/>
      <c r="K38" s="170"/>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row>
    <row r="39" spans="1:46" ht="27" customHeight="1" x14ac:dyDescent="0.2">
      <c r="A39" s="170"/>
      <c r="B39" s="1033"/>
      <c r="C39" s="1033"/>
      <c r="D39" s="1033"/>
      <c r="E39" s="1033"/>
      <c r="F39" s="1033"/>
      <c r="G39" s="1033"/>
      <c r="H39" s="1033"/>
      <c r="I39" s="1034"/>
      <c r="J39" s="1035"/>
      <c r="K39" s="170"/>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row>
    <row r="40" spans="1:46" ht="27" customHeight="1" x14ac:dyDescent="0.2">
      <c r="A40" s="170"/>
      <c r="B40" s="1033"/>
      <c r="C40" s="1033"/>
      <c r="D40" s="1033"/>
      <c r="E40" s="1033"/>
      <c r="F40" s="1033"/>
      <c r="G40" s="1033"/>
      <c r="H40" s="1033"/>
      <c r="I40" s="1034"/>
      <c r="J40" s="1035"/>
      <c r="K40" s="170"/>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row>
    <row r="41" spans="1:46" x14ac:dyDescent="0.2">
      <c r="A41" s="166"/>
      <c r="B41" s="166"/>
      <c r="C41" s="166"/>
      <c r="D41" s="166"/>
      <c r="E41" s="166"/>
      <c r="F41" s="166"/>
      <c r="G41" s="166"/>
      <c r="H41" s="166"/>
      <c r="I41" s="166"/>
      <c r="J41" s="342"/>
      <c r="K41" s="342"/>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row>
    <row r="42" spans="1:46" x14ac:dyDescent="0.2">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row>
    <row r="43" spans="1:46" x14ac:dyDescent="0.2">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row>
    <row r="44" spans="1:46" x14ac:dyDescent="0.2">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row>
    <row r="45" spans="1:46" x14ac:dyDescent="0.2">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row>
    <row r="46" spans="1:46" x14ac:dyDescent="0.2">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row>
    <row r="47" spans="1:46" x14ac:dyDescent="0.2">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row>
    <row r="48" spans="1:46" x14ac:dyDescent="0.2">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row>
    <row r="49" spans="1:46" x14ac:dyDescent="0.2">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row>
    <row r="50" spans="1:46" x14ac:dyDescent="0.2">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row>
    <row r="51" spans="1:46"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row>
    <row r="52" spans="1:46"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row>
    <row r="53" spans="1:46"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row>
    <row r="54" spans="1:46" x14ac:dyDescent="0.2">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row>
    <row r="55" spans="1:46" x14ac:dyDescent="0.2">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row>
    <row r="56" spans="1:46" x14ac:dyDescent="0.2">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row>
    <row r="57" spans="1:46" x14ac:dyDescent="0.2">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row>
    <row r="58" spans="1:46" x14ac:dyDescent="0.2">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row>
    <row r="59" spans="1:46" x14ac:dyDescent="0.2">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row>
    <row r="60" spans="1:46"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row>
    <row r="61" spans="1:46"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row>
    <row r="62" spans="1:46"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row>
    <row r="63" spans="1:46"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row>
    <row r="64" spans="1:46" x14ac:dyDescent="0.2">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row>
    <row r="65" spans="1:46" x14ac:dyDescent="0.2">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row>
    <row r="66" spans="1:46" x14ac:dyDescent="0.2">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row>
    <row r="67" spans="1:46" x14ac:dyDescent="0.2">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row>
    <row r="68" spans="1:46" x14ac:dyDescent="0.2">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row>
    <row r="69" spans="1:46" x14ac:dyDescent="0.2">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row>
    <row r="70" spans="1:46" x14ac:dyDescent="0.2">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row>
    <row r="71" spans="1:46" x14ac:dyDescent="0.2">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row>
    <row r="72" spans="1:46" x14ac:dyDescent="0.2">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row>
    <row r="73" spans="1:46" x14ac:dyDescent="0.2">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row>
    <row r="74" spans="1:46" x14ac:dyDescent="0.2">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row>
    <row r="75" spans="1:46" x14ac:dyDescent="0.2">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row>
    <row r="76" spans="1:46" x14ac:dyDescent="0.2">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row>
    <row r="77" spans="1:46" x14ac:dyDescent="0.2">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row>
    <row r="78" spans="1:46" x14ac:dyDescent="0.2">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row>
    <row r="79" spans="1:46" x14ac:dyDescent="0.2">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row>
    <row r="80" spans="1:46" x14ac:dyDescent="0.2">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row>
    <row r="81" spans="1:46" x14ac:dyDescent="0.2">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row>
    <row r="82" spans="1:46" x14ac:dyDescent="0.2">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row>
    <row r="83" spans="1:46" x14ac:dyDescent="0.2">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row>
    <row r="84" spans="1:46" x14ac:dyDescent="0.2">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row>
    <row r="85" spans="1:46" x14ac:dyDescent="0.2">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row>
    <row r="86" spans="1:46" x14ac:dyDescent="0.2">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row>
    <row r="87" spans="1:46" x14ac:dyDescent="0.2">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row>
    <row r="88" spans="1:46" x14ac:dyDescent="0.2">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row>
    <row r="89" spans="1:46" x14ac:dyDescent="0.2">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row>
    <row r="90" spans="1:46" x14ac:dyDescent="0.2">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row>
  </sheetData>
  <mergeCells count="69">
    <mergeCell ref="G11:J12"/>
    <mergeCell ref="K11:K12"/>
    <mergeCell ref="K25:K26"/>
    <mergeCell ref="I30:J30"/>
    <mergeCell ref="B29:H29"/>
    <mergeCell ref="K23:K24"/>
    <mergeCell ref="E23:F24"/>
    <mergeCell ref="G23:J24"/>
    <mergeCell ref="G19:J20"/>
    <mergeCell ref="G21:J22"/>
    <mergeCell ref="G13:J14"/>
    <mergeCell ref="K7:K8"/>
    <mergeCell ref="K15:K16"/>
    <mergeCell ref="K17:K18"/>
    <mergeCell ref="K19:K20"/>
    <mergeCell ref="K21:K22"/>
    <mergeCell ref="K13:K14"/>
    <mergeCell ref="K9:K10"/>
    <mergeCell ref="B40:H40"/>
    <mergeCell ref="I40:J40"/>
    <mergeCell ref="B38:H38"/>
    <mergeCell ref="I38:J38"/>
    <mergeCell ref="B39:H39"/>
    <mergeCell ref="I39:J39"/>
    <mergeCell ref="B37:H37"/>
    <mergeCell ref="I37:J37"/>
    <mergeCell ref="I29:J29"/>
    <mergeCell ref="G25:J26"/>
    <mergeCell ref="B30:H30"/>
    <mergeCell ref="B31:H31"/>
    <mergeCell ref="B35:H35"/>
    <mergeCell ref="I35:J35"/>
    <mergeCell ref="B36:H36"/>
    <mergeCell ref="I36:J36"/>
    <mergeCell ref="I31:J31"/>
    <mergeCell ref="I32:J32"/>
    <mergeCell ref="I33:J33"/>
    <mergeCell ref="B32:H32"/>
    <mergeCell ref="B33:H33"/>
    <mergeCell ref="G9:J10"/>
    <mergeCell ref="A11:A12"/>
    <mergeCell ref="J3:K3"/>
    <mergeCell ref="A15:A16"/>
    <mergeCell ref="A19:A20"/>
    <mergeCell ref="G4:J4"/>
    <mergeCell ref="K5:K6"/>
    <mergeCell ref="G5:J6"/>
    <mergeCell ref="G7:J8"/>
    <mergeCell ref="G15:J16"/>
    <mergeCell ref="G17:J18"/>
    <mergeCell ref="A7:A8"/>
    <mergeCell ref="A17:A18"/>
    <mergeCell ref="A9:A10"/>
    <mergeCell ref="E9:F10"/>
    <mergeCell ref="A13:A14"/>
    <mergeCell ref="A23:A24"/>
    <mergeCell ref="A25:A26"/>
    <mergeCell ref="A21:A22"/>
    <mergeCell ref="B4:D4"/>
    <mergeCell ref="E4:F4"/>
    <mergeCell ref="E5:F6"/>
    <mergeCell ref="E25:F26"/>
    <mergeCell ref="E21:F22"/>
    <mergeCell ref="E13:F14"/>
    <mergeCell ref="E17:F18"/>
    <mergeCell ref="E19:F20"/>
    <mergeCell ref="E7:F8"/>
    <mergeCell ref="E15:F16"/>
    <mergeCell ref="E11:F12"/>
  </mergeCells>
  <phoneticPr fontId="1"/>
  <pageMargins left="0.78740157480314965" right="0.59055118110236227" top="0.51181102362204722" bottom="0.47244094488188981" header="0.51181102362204722" footer="0.27559055118110237"/>
  <pageSetup paperSize="9" scale="94" orientation="portrait" r:id="rId1"/>
  <headerFooter alignWithMargins="0">
    <oddFooter>&amp;C&amp;"ＭＳ Ｐゴシック,標準"－８－</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71"/>
  <sheetViews>
    <sheetView showGridLines="0" view="pageBreakPreview" zoomScaleNormal="75" zoomScaleSheetLayoutView="100" workbookViewId="0"/>
  </sheetViews>
  <sheetFormatPr defaultColWidth="10.26953125" defaultRowHeight="13" x14ac:dyDescent="0.3"/>
  <cols>
    <col min="1" max="1" width="3.7265625" style="299" customWidth="1"/>
    <col min="2" max="11" width="5.54296875" style="299" customWidth="1"/>
    <col min="12" max="12" width="5.26953125" style="299" customWidth="1"/>
    <col min="13" max="22" width="5.54296875" style="299" customWidth="1"/>
    <col min="23" max="23" width="2" style="299" customWidth="1"/>
    <col min="24" max="24" width="3.26953125" style="299" customWidth="1"/>
    <col min="25" max="25" width="2" style="299" customWidth="1"/>
    <col min="26" max="16384" width="10.26953125" style="299"/>
  </cols>
  <sheetData>
    <row r="1" spans="1:43" ht="22" customHeight="1" x14ac:dyDescent="0.3">
      <c r="A1" s="297" t="s">
        <v>847</v>
      </c>
      <c r="B1" s="297"/>
      <c r="C1" s="297"/>
      <c r="D1" s="297"/>
      <c r="E1" s="297"/>
      <c r="F1" s="297"/>
      <c r="G1" s="297"/>
      <c r="H1" s="297"/>
      <c r="I1" s="297"/>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row>
    <row r="2" spans="1:43" ht="14" x14ac:dyDescent="0.3">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row>
    <row r="3" spans="1:43" ht="22.5" customHeight="1" x14ac:dyDescent="0.3">
      <c r="A3" s="298"/>
      <c r="B3" s="300" t="s">
        <v>323</v>
      </c>
      <c r="D3" s="301"/>
      <c r="E3" s="301"/>
      <c r="F3" s="301"/>
      <c r="G3" s="301"/>
      <c r="H3" s="302"/>
      <c r="I3" s="302"/>
      <c r="J3" s="302"/>
      <c r="K3" s="302"/>
      <c r="L3" s="302"/>
      <c r="M3" s="300" t="s">
        <v>324</v>
      </c>
      <c r="N3" s="302"/>
      <c r="O3" s="301"/>
      <c r="P3" s="301"/>
      <c r="Q3" s="301"/>
      <c r="R3" s="301"/>
      <c r="S3" s="301"/>
      <c r="T3" s="301"/>
      <c r="U3" s="301"/>
      <c r="V3" s="301"/>
      <c r="W3" s="298"/>
      <c r="X3" s="298"/>
      <c r="Y3" s="298"/>
      <c r="Z3" s="298"/>
      <c r="AA3" s="298"/>
      <c r="AB3" s="298"/>
      <c r="AC3" s="298"/>
      <c r="AD3" s="298"/>
      <c r="AE3" s="298"/>
      <c r="AF3" s="298"/>
      <c r="AG3" s="298"/>
      <c r="AH3" s="298"/>
      <c r="AI3" s="298"/>
      <c r="AJ3" s="298"/>
      <c r="AK3" s="298"/>
      <c r="AL3" s="298"/>
      <c r="AM3" s="298"/>
      <c r="AN3" s="298"/>
      <c r="AO3" s="298"/>
      <c r="AP3" s="298"/>
    </row>
    <row r="4" spans="1:43" ht="48.75" customHeight="1" x14ac:dyDescent="0.3">
      <c r="A4" s="298"/>
      <c r="B4" s="303" t="s">
        <v>325</v>
      </c>
      <c r="C4" s="304"/>
      <c r="D4" s="304"/>
      <c r="E4" s="304"/>
      <c r="F4" s="304"/>
      <c r="G4" s="305"/>
      <c r="H4" s="305"/>
      <c r="I4" s="305"/>
      <c r="J4" s="305"/>
      <c r="K4" s="306"/>
      <c r="M4" s="303" t="s">
        <v>326</v>
      </c>
      <c r="N4" s="305"/>
      <c r="O4" s="304"/>
      <c r="P4" s="304"/>
      <c r="Q4" s="304"/>
      <c r="R4" s="304"/>
      <c r="S4" s="304"/>
      <c r="T4" s="304"/>
      <c r="U4" s="304"/>
      <c r="V4" s="307"/>
      <c r="W4" s="298"/>
      <c r="X4" s="298"/>
      <c r="Y4" s="298"/>
      <c r="Z4" s="298"/>
      <c r="AA4" s="298"/>
      <c r="AB4" s="298"/>
      <c r="AC4" s="298"/>
      <c r="AD4" s="298"/>
      <c r="AE4" s="298"/>
      <c r="AF4" s="298"/>
      <c r="AG4" s="298"/>
      <c r="AH4" s="298"/>
      <c r="AI4" s="298"/>
      <c r="AJ4" s="298"/>
      <c r="AK4" s="298"/>
      <c r="AL4" s="298"/>
      <c r="AM4" s="298"/>
      <c r="AN4" s="298"/>
      <c r="AO4" s="298"/>
      <c r="AP4" s="298"/>
    </row>
    <row r="5" spans="1:43" ht="48.75" customHeight="1" x14ac:dyDescent="0.3">
      <c r="A5" s="298"/>
      <c r="B5" s="308"/>
      <c r="C5" s="309"/>
      <c r="D5" s="309"/>
      <c r="E5" s="309"/>
      <c r="F5" s="309"/>
      <c r="G5" s="310"/>
      <c r="H5" s="310"/>
      <c r="I5" s="310"/>
      <c r="J5" s="310"/>
      <c r="K5" s="311"/>
      <c r="M5" s="308"/>
      <c r="N5" s="310"/>
      <c r="O5" s="309"/>
      <c r="P5" s="309"/>
      <c r="Q5" s="309"/>
      <c r="R5" s="309"/>
      <c r="S5" s="309"/>
      <c r="T5" s="309"/>
      <c r="U5" s="309"/>
      <c r="V5" s="312"/>
      <c r="W5" s="298"/>
      <c r="X5" s="298"/>
      <c r="Y5" s="298"/>
      <c r="Z5" s="298"/>
      <c r="AA5" s="298"/>
      <c r="AB5" s="298"/>
      <c r="AC5" s="298"/>
      <c r="AD5" s="298"/>
      <c r="AE5" s="298"/>
      <c r="AF5" s="298"/>
      <c r="AG5" s="298"/>
      <c r="AH5" s="298"/>
      <c r="AI5" s="298"/>
      <c r="AJ5" s="298"/>
      <c r="AK5" s="298"/>
      <c r="AL5" s="298"/>
      <c r="AM5" s="298"/>
      <c r="AN5" s="298"/>
      <c r="AO5" s="298"/>
      <c r="AP5" s="298"/>
    </row>
    <row r="6" spans="1:43" ht="48.75" customHeight="1" x14ac:dyDescent="0.3">
      <c r="A6" s="298"/>
      <c r="B6" s="313" t="s">
        <v>327</v>
      </c>
      <c r="C6" s="309"/>
      <c r="D6" s="309"/>
      <c r="E6" s="309"/>
      <c r="F6" s="309"/>
      <c r="G6" s="310"/>
      <c r="H6" s="310"/>
      <c r="I6" s="310"/>
      <c r="J6" s="310"/>
      <c r="K6" s="311"/>
      <c r="M6" s="313" t="s">
        <v>328</v>
      </c>
      <c r="N6" s="310"/>
      <c r="O6" s="309"/>
      <c r="P6" s="309"/>
      <c r="Q6" s="309"/>
      <c r="R6" s="309"/>
      <c r="S6" s="309"/>
      <c r="T6" s="309"/>
      <c r="U6" s="309"/>
      <c r="V6" s="312"/>
      <c r="W6" s="298"/>
      <c r="X6" s="298"/>
      <c r="Y6" s="298"/>
      <c r="Z6" s="298"/>
      <c r="AA6" s="298"/>
      <c r="AB6" s="298"/>
      <c r="AC6" s="298"/>
      <c r="AD6" s="298"/>
      <c r="AE6" s="298"/>
      <c r="AF6" s="298"/>
      <c r="AG6" s="298"/>
      <c r="AH6" s="298"/>
      <c r="AI6" s="298"/>
      <c r="AJ6" s="298"/>
      <c r="AK6" s="298"/>
      <c r="AL6" s="298"/>
      <c r="AM6" s="298"/>
      <c r="AN6" s="298"/>
      <c r="AO6" s="298"/>
      <c r="AP6" s="298"/>
    </row>
    <row r="7" spans="1:43" ht="48.75" customHeight="1" x14ac:dyDescent="0.3">
      <c r="A7" s="298"/>
      <c r="B7" s="308"/>
      <c r="C7" s="309"/>
      <c r="D7" s="309"/>
      <c r="E7" s="309"/>
      <c r="F7" s="309"/>
      <c r="G7" s="310"/>
      <c r="H7" s="310"/>
      <c r="I7" s="310"/>
      <c r="J7" s="310"/>
      <c r="K7" s="311"/>
      <c r="M7" s="308"/>
      <c r="N7" s="310"/>
      <c r="O7" s="309"/>
      <c r="P7" s="309"/>
      <c r="Q7" s="309"/>
      <c r="R7" s="309"/>
      <c r="S7" s="309"/>
      <c r="T7" s="309"/>
      <c r="U7" s="309"/>
      <c r="V7" s="312"/>
      <c r="W7" s="298"/>
      <c r="X7" s="298"/>
      <c r="Y7" s="298"/>
      <c r="Z7" s="298"/>
      <c r="AA7" s="298"/>
      <c r="AB7" s="298"/>
      <c r="AC7" s="298"/>
      <c r="AD7" s="298"/>
      <c r="AE7" s="298"/>
      <c r="AF7" s="298"/>
      <c r="AG7" s="298"/>
      <c r="AH7" s="298"/>
      <c r="AI7" s="298"/>
      <c r="AJ7" s="298"/>
      <c r="AK7" s="298"/>
      <c r="AL7" s="298"/>
      <c r="AM7" s="298"/>
      <c r="AN7" s="298"/>
      <c r="AO7" s="298"/>
      <c r="AP7" s="298"/>
    </row>
    <row r="8" spans="1:43" ht="48.75" customHeight="1" x14ac:dyDescent="0.3">
      <c r="A8" s="298"/>
      <c r="B8" s="313" t="s">
        <v>329</v>
      </c>
      <c r="C8" s="309"/>
      <c r="D8" s="309"/>
      <c r="E8" s="309"/>
      <c r="F8" s="309"/>
      <c r="G8" s="310"/>
      <c r="H8" s="310"/>
      <c r="I8" s="310"/>
      <c r="J8" s="310"/>
      <c r="K8" s="311"/>
      <c r="M8" s="313" t="s">
        <v>330</v>
      </c>
      <c r="N8" s="314"/>
      <c r="O8" s="310"/>
      <c r="P8" s="310"/>
      <c r="Q8" s="310"/>
      <c r="R8" s="314"/>
      <c r="S8" s="314"/>
      <c r="T8" s="314"/>
      <c r="U8" s="314"/>
      <c r="V8" s="315"/>
      <c r="W8" s="298"/>
      <c r="X8" s="298"/>
      <c r="Y8" s="298"/>
      <c r="Z8" s="298"/>
      <c r="AA8" s="298"/>
      <c r="AB8" s="298"/>
      <c r="AC8" s="298"/>
      <c r="AD8" s="298"/>
      <c r="AE8" s="298"/>
      <c r="AF8" s="298"/>
      <c r="AG8" s="298"/>
      <c r="AH8" s="298"/>
      <c r="AI8" s="298"/>
      <c r="AJ8" s="298"/>
      <c r="AK8" s="298"/>
      <c r="AL8" s="298"/>
      <c r="AM8" s="298"/>
      <c r="AN8" s="298"/>
      <c r="AO8" s="298"/>
      <c r="AP8" s="298"/>
    </row>
    <row r="9" spans="1:43" ht="48.75" customHeight="1" x14ac:dyDescent="0.3">
      <c r="A9" s="298"/>
      <c r="B9" s="308"/>
      <c r="C9" s="309"/>
      <c r="D9" s="309"/>
      <c r="E9" s="309"/>
      <c r="F9" s="309"/>
      <c r="G9" s="310"/>
      <c r="H9" s="310"/>
      <c r="I9" s="310"/>
      <c r="J9" s="310"/>
      <c r="K9" s="311"/>
      <c r="M9" s="316"/>
      <c r="N9" s="314"/>
      <c r="O9" s="310"/>
      <c r="P9" s="310"/>
      <c r="Q9" s="310"/>
      <c r="R9" s="314"/>
      <c r="S9" s="314"/>
      <c r="T9" s="314"/>
      <c r="U9" s="314"/>
      <c r="V9" s="315"/>
      <c r="W9" s="298"/>
      <c r="X9" s="298"/>
      <c r="Y9" s="298"/>
      <c r="Z9" s="298"/>
      <c r="AA9" s="298"/>
      <c r="AB9" s="298"/>
      <c r="AC9" s="298"/>
      <c r="AD9" s="298"/>
      <c r="AE9" s="298"/>
      <c r="AF9" s="298"/>
      <c r="AG9" s="298"/>
      <c r="AH9" s="298"/>
      <c r="AI9" s="298"/>
      <c r="AJ9" s="298"/>
      <c r="AK9" s="298"/>
      <c r="AL9" s="298"/>
      <c r="AM9" s="298"/>
      <c r="AN9" s="298"/>
      <c r="AO9" s="298"/>
      <c r="AP9" s="298"/>
    </row>
    <row r="10" spans="1:43" ht="48.75" customHeight="1" x14ac:dyDescent="0.3">
      <c r="A10" s="298"/>
      <c r="B10" s="313" t="s">
        <v>848</v>
      </c>
      <c r="C10" s="309"/>
      <c r="D10" s="309"/>
      <c r="E10" s="309"/>
      <c r="F10" s="309"/>
      <c r="G10" s="310"/>
      <c r="H10" s="310"/>
      <c r="I10" s="310"/>
      <c r="J10" s="314"/>
      <c r="K10" s="315"/>
      <c r="M10" s="316" t="s">
        <v>331</v>
      </c>
      <c r="N10" s="314"/>
      <c r="O10" s="310"/>
      <c r="P10" s="310"/>
      <c r="Q10" s="310"/>
      <c r="R10" s="314"/>
      <c r="S10" s="314"/>
      <c r="T10" s="314"/>
      <c r="U10" s="314"/>
      <c r="V10" s="315"/>
      <c r="W10" s="298"/>
      <c r="X10" s="298"/>
      <c r="Y10" s="298"/>
      <c r="Z10" s="298"/>
      <c r="AA10" s="298"/>
      <c r="AB10" s="298"/>
      <c r="AC10" s="298"/>
      <c r="AD10" s="298"/>
      <c r="AE10" s="298"/>
      <c r="AF10" s="298"/>
      <c r="AG10" s="298"/>
      <c r="AH10" s="298"/>
      <c r="AI10" s="298"/>
      <c r="AJ10" s="298"/>
      <c r="AK10" s="298"/>
      <c r="AL10" s="298"/>
      <c r="AM10" s="298"/>
      <c r="AN10" s="298"/>
      <c r="AO10" s="298"/>
      <c r="AP10" s="298"/>
    </row>
    <row r="11" spans="1:43" ht="48.75" customHeight="1" x14ac:dyDescent="0.3">
      <c r="A11" s="298"/>
      <c r="B11" s="313"/>
      <c r="C11" s="309"/>
      <c r="D11" s="309"/>
      <c r="E11" s="309"/>
      <c r="F11" s="309"/>
      <c r="G11" s="310"/>
      <c r="H11" s="310"/>
      <c r="I11" s="310"/>
      <c r="J11" s="314"/>
      <c r="K11" s="315"/>
      <c r="M11" s="316"/>
      <c r="N11" s="314"/>
      <c r="O11" s="310"/>
      <c r="P11" s="310"/>
      <c r="Q11" s="310"/>
      <c r="R11" s="314"/>
      <c r="S11" s="314"/>
      <c r="T11" s="314"/>
      <c r="U11" s="314"/>
      <c r="V11" s="315"/>
      <c r="W11" s="298"/>
      <c r="X11" s="298"/>
      <c r="Y11" s="298"/>
      <c r="Z11" s="298"/>
      <c r="AA11" s="298"/>
      <c r="AB11" s="298"/>
      <c r="AC11" s="298"/>
      <c r="AD11" s="298"/>
      <c r="AE11" s="298"/>
      <c r="AF11" s="298"/>
      <c r="AG11" s="298"/>
      <c r="AH11" s="298"/>
      <c r="AI11" s="298"/>
      <c r="AJ11" s="298"/>
      <c r="AK11" s="298"/>
      <c r="AL11" s="298"/>
      <c r="AM11" s="298"/>
      <c r="AN11" s="298"/>
      <c r="AO11" s="298"/>
      <c r="AP11" s="298"/>
    </row>
    <row r="12" spans="1:43" ht="48.75" customHeight="1" x14ac:dyDescent="0.3">
      <c r="A12" s="298"/>
      <c r="B12" s="316" t="s">
        <v>332</v>
      </c>
      <c r="C12" s="309"/>
      <c r="D12" s="309"/>
      <c r="E12" s="309"/>
      <c r="F12" s="309"/>
      <c r="G12" s="310"/>
      <c r="H12" s="310"/>
      <c r="I12" s="310"/>
      <c r="J12" s="314"/>
      <c r="K12" s="315"/>
      <c r="M12" s="316"/>
      <c r="N12" s="314"/>
      <c r="O12" s="310"/>
      <c r="P12" s="310"/>
      <c r="Q12" s="310"/>
      <c r="R12" s="314"/>
      <c r="S12" s="314"/>
      <c r="T12" s="314"/>
      <c r="U12" s="314"/>
      <c r="V12" s="315"/>
      <c r="W12" s="298"/>
      <c r="X12" s="298"/>
      <c r="Y12" s="298"/>
      <c r="Z12" s="298"/>
      <c r="AA12" s="298"/>
      <c r="AB12" s="298"/>
      <c r="AC12" s="298"/>
      <c r="AD12" s="298"/>
      <c r="AE12" s="298"/>
      <c r="AF12" s="298"/>
      <c r="AG12" s="298"/>
      <c r="AH12" s="298"/>
      <c r="AI12" s="298"/>
      <c r="AJ12" s="298"/>
      <c r="AK12" s="298"/>
      <c r="AL12" s="298"/>
      <c r="AM12" s="298"/>
      <c r="AN12" s="298"/>
      <c r="AO12" s="298"/>
      <c r="AP12" s="298"/>
    </row>
    <row r="13" spans="1:43" ht="78" customHeight="1" x14ac:dyDescent="0.3">
      <c r="A13" s="298"/>
      <c r="B13" s="317"/>
      <c r="C13" s="318"/>
      <c r="D13" s="318"/>
      <c r="E13" s="318"/>
      <c r="F13" s="318"/>
      <c r="G13" s="319"/>
      <c r="H13" s="319"/>
      <c r="I13" s="319"/>
      <c r="J13" s="320"/>
      <c r="K13" s="321"/>
      <c r="M13" s="322"/>
      <c r="N13" s="320"/>
      <c r="O13" s="319"/>
      <c r="P13" s="319"/>
      <c r="Q13" s="319"/>
      <c r="R13" s="320"/>
      <c r="S13" s="320"/>
      <c r="T13" s="320"/>
      <c r="U13" s="320"/>
      <c r="V13" s="321"/>
      <c r="W13" s="298"/>
      <c r="X13" s="298"/>
      <c r="Y13" s="298"/>
      <c r="Z13" s="298"/>
      <c r="AA13" s="298"/>
      <c r="AB13" s="298"/>
      <c r="AC13" s="298"/>
      <c r="AD13" s="298"/>
      <c r="AE13" s="298"/>
      <c r="AF13" s="298"/>
      <c r="AG13" s="298"/>
      <c r="AH13" s="298"/>
      <c r="AI13" s="298"/>
      <c r="AJ13" s="298"/>
      <c r="AK13" s="298"/>
      <c r="AL13" s="298"/>
      <c r="AM13" s="298"/>
      <c r="AN13" s="298"/>
      <c r="AO13" s="298"/>
      <c r="AP13" s="298"/>
    </row>
    <row r="14" spans="1:43" ht="12" customHeight="1" x14ac:dyDescent="0.3">
      <c r="A14" s="298"/>
      <c r="C14" s="300"/>
      <c r="D14" s="301"/>
      <c r="E14" s="301"/>
      <c r="F14" s="301"/>
      <c r="G14" s="301"/>
      <c r="H14" s="302"/>
      <c r="I14" s="302"/>
      <c r="J14" s="302"/>
      <c r="K14" s="302"/>
      <c r="L14" s="298"/>
      <c r="M14" s="298"/>
      <c r="N14" s="298"/>
      <c r="O14" s="302"/>
      <c r="P14" s="302"/>
      <c r="Q14" s="323"/>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row>
    <row r="15" spans="1:43" ht="14" x14ac:dyDescent="0.3">
      <c r="B15" s="298" t="s">
        <v>245</v>
      </c>
      <c r="C15" s="324" t="s">
        <v>333</v>
      </c>
      <c r="D15" s="301"/>
      <c r="E15" s="301"/>
      <c r="F15" s="301"/>
      <c r="G15" s="301"/>
      <c r="H15" s="302"/>
      <c r="I15" s="302"/>
      <c r="J15" s="302"/>
      <c r="K15" s="302"/>
      <c r="L15" s="298"/>
      <c r="M15" s="298"/>
      <c r="N15" s="298"/>
      <c r="O15" s="302"/>
      <c r="P15" s="302"/>
      <c r="Q15" s="323"/>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row>
    <row r="16" spans="1:43" ht="14" x14ac:dyDescent="0.3">
      <c r="B16" s="298"/>
      <c r="C16" s="324" t="s">
        <v>334</v>
      </c>
      <c r="D16" s="301"/>
      <c r="E16" s="301"/>
      <c r="F16" s="301"/>
      <c r="G16" s="301"/>
      <c r="H16" s="302"/>
      <c r="I16" s="302"/>
      <c r="J16" s="302"/>
      <c r="K16" s="302"/>
      <c r="L16" s="298"/>
      <c r="M16" s="298"/>
      <c r="N16" s="298"/>
      <c r="O16" s="302"/>
      <c r="P16" s="302"/>
      <c r="Q16" s="323"/>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row>
    <row r="17" spans="1:43" ht="14" x14ac:dyDescent="0.3">
      <c r="B17" s="298"/>
      <c r="C17" s="300"/>
      <c r="D17" s="301"/>
      <c r="E17" s="301"/>
      <c r="F17" s="301"/>
      <c r="G17" s="301"/>
      <c r="H17" s="302"/>
      <c r="I17" s="302"/>
      <c r="J17" s="302"/>
      <c r="K17" s="302"/>
      <c r="L17" s="298"/>
      <c r="M17" s="298"/>
      <c r="N17" s="298"/>
      <c r="O17" s="302"/>
      <c r="P17" s="302"/>
      <c r="Q17" s="323"/>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row>
    <row r="18" spans="1:43" ht="13.5" customHeight="1" x14ac:dyDescent="0.3">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row>
    <row r="19" spans="1:43" ht="22" customHeight="1" x14ac:dyDescent="0.3">
      <c r="A19" s="298"/>
      <c r="B19" s="298" t="s">
        <v>335</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row>
    <row r="20" spans="1:43" ht="42" customHeight="1" x14ac:dyDescent="0.3">
      <c r="A20" s="298"/>
      <c r="B20" s="1038"/>
      <c r="C20" s="1039"/>
      <c r="D20" s="1039"/>
      <c r="E20" s="1039"/>
      <c r="F20" s="1039"/>
      <c r="G20" s="1039"/>
      <c r="H20" s="1039"/>
      <c r="I20" s="1039"/>
      <c r="J20" s="1039"/>
      <c r="K20" s="1039"/>
      <c r="L20" s="1039"/>
      <c r="M20" s="1039"/>
      <c r="N20" s="1039"/>
      <c r="O20" s="1039"/>
      <c r="P20" s="1039"/>
      <c r="Q20" s="1039"/>
      <c r="R20" s="1039"/>
      <c r="S20" s="1039"/>
      <c r="T20" s="1039"/>
      <c r="U20" s="1039"/>
      <c r="V20" s="1040"/>
      <c r="W20" s="298"/>
      <c r="X20" s="298"/>
      <c r="Y20" s="298"/>
      <c r="Z20" s="298"/>
      <c r="AA20" s="298"/>
      <c r="AB20" s="298"/>
      <c r="AC20" s="298"/>
      <c r="AD20" s="298"/>
      <c r="AE20" s="298"/>
      <c r="AF20" s="298"/>
      <c r="AG20" s="298"/>
      <c r="AH20" s="298"/>
      <c r="AI20" s="298"/>
      <c r="AJ20" s="298"/>
      <c r="AK20" s="298"/>
      <c r="AL20" s="298"/>
      <c r="AM20" s="298"/>
      <c r="AN20" s="298"/>
      <c r="AO20" s="298"/>
      <c r="AP20" s="298"/>
      <c r="AQ20" s="298"/>
    </row>
    <row r="21" spans="1:43" ht="14" x14ac:dyDescent="0.3">
      <c r="A21" s="298"/>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row>
    <row r="22" spans="1:43" ht="14" x14ac:dyDescent="0.3">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row>
    <row r="23" spans="1:43" ht="21.75" customHeight="1" x14ac:dyDescent="0.3">
      <c r="A23" s="298"/>
      <c r="B23" s="298" t="s">
        <v>336</v>
      </c>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row>
    <row r="24" spans="1:43" ht="14" x14ac:dyDescent="0.3">
      <c r="A24" s="298"/>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row>
    <row r="25" spans="1:43" ht="21.75" customHeight="1" x14ac:dyDescent="0.3">
      <c r="A25" s="298"/>
      <c r="B25" s="298" t="s">
        <v>341</v>
      </c>
      <c r="C25" s="298"/>
      <c r="D25" s="298"/>
      <c r="E25" s="298"/>
      <c r="F25" s="298"/>
      <c r="G25" s="298"/>
      <c r="H25" s="298"/>
      <c r="I25" s="298"/>
      <c r="J25" s="298"/>
      <c r="K25" s="298"/>
      <c r="L25" s="1041"/>
      <c r="M25" s="1041"/>
      <c r="N25" s="1041"/>
      <c r="O25" s="1041"/>
      <c r="P25" s="320" t="s">
        <v>194</v>
      </c>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row>
    <row r="26" spans="1:43" ht="14" x14ac:dyDescent="0.3">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row>
    <row r="27" spans="1:43" ht="21.75" customHeight="1" x14ac:dyDescent="0.3">
      <c r="A27" s="298"/>
      <c r="B27" s="298" t="s">
        <v>337</v>
      </c>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row>
    <row r="28" spans="1:43" ht="42" customHeight="1" x14ac:dyDescent="0.3">
      <c r="A28" s="298"/>
      <c r="B28" s="1042"/>
      <c r="C28" s="1043"/>
      <c r="D28" s="1043"/>
      <c r="E28" s="1043"/>
      <c r="F28" s="1043"/>
      <c r="G28" s="1043"/>
      <c r="H28" s="1043"/>
      <c r="I28" s="1043"/>
      <c r="J28" s="1043"/>
      <c r="K28" s="1043"/>
      <c r="L28" s="1043"/>
      <c r="M28" s="1043"/>
      <c r="N28" s="1043"/>
      <c r="O28" s="1043"/>
      <c r="P28" s="1043"/>
      <c r="Q28" s="1043"/>
      <c r="R28" s="1043"/>
      <c r="S28" s="1043"/>
      <c r="T28" s="1043"/>
      <c r="U28" s="1043"/>
      <c r="V28" s="1044"/>
      <c r="W28" s="298"/>
      <c r="X28" s="298"/>
      <c r="Y28" s="298"/>
      <c r="Z28" s="298"/>
      <c r="AA28" s="298"/>
      <c r="AB28" s="298"/>
      <c r="AC28" s="298"/>
      <c r="AD28" s="298"/>
      <c r="AE28" s="298"/>
      <c r="AF28" s="298"/>
      <c r="AG28" s="298"/>
      <c r="AH28" s="298"/>
      <c r="AI28" s="298"/>
      <c r="AJ28" s="298"/>
      <c r="AK28" s="298"/>
      <c r="AL28" s="298"/>
      <c r="AM28" s="298"/>
      <c r="AN28" s="298"/>
      <c r="AO28" s="298"/>
      <c r="AP28" s="298"/>
      <c r="AQ28" s="298"/>
    </row>
    <row r="29" spans="1:43" ht="14" x14ac:dyDescent="0.3">
      <c r="A29" s="298"/>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row>
    <row r="30" spans="1:43" ht="14" x14ac:dyDescent="0.3">
      <c r="A30" s="298"/>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row>
    <row r="31" spans="1:43" ht="14" x14ac:dyDescent="0.3">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row>
    <row r="32" spans="1:43" ht="14" x14ac:dyDescent="0.3">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row>
    <row r="33" spans="1:43" ht="14" x14ac:dyDescent="0.3">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row>
    <row r="34" spans="1:43" ht="14" x14ac:dyDescent="0.3">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row>
    <row r="35" spans="1:43" ht="14" x14ac:dyDescent="0.3">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row>
    <row r="36" spans="1:43" ht="14" x14ac:dyDescent="0.3">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row>
    <row r="37" spans="1:43" ht="14" x14ac:dyDescent="0.3">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row>
    <row r="38" spans="1:43" ht="14" x14ac:dyDescent="0.3">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row>
    <row r="39" spans="1:43" ht="14" x14ac:dyDescent="0.3">
      <c r="A39" s="298"/>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row>
    <row r="40" spans="1:43" ht="14" x14ac:dyDescent="0.3">
      <c r="A40" s="298"/>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row>
    <row r="41" spans="1:43" ht="14" x14ac:dyDescent="0.3">
      <c r="A41" s="298"/>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row>
    <row r="42" spans="1:43" ht="14" x14ac:dyDescent="0.3">
      <c r="A42" s="298"/>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row>
    <row r="43" spans="1:43" ht="14" x14ac:dyDescent="0.3">
      <c r="A43" s="298"/>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row>
    <row r="44" spans="1:43" ht="14" x14ac:dyDescent="0.3">
      <c r="A44" s="298"/>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row>
    <row r="45" spans="1:43" ht="14" x14ac:dyDescent="0.3">
      <c r="A45" s="298"/>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row>
    <row r="46" spans="1:43" ht="14" x14ac:dyDescent="0.3">
      <c r="A46" s="298"/>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row>
    <row r="47" spans="1:43" ht="14" x14ac:dyDescent="0.3">
      <c r="A47" s="298"/>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row>
    <row r="48" spans="1:43" ht="14" x14ac:dyDescent="0.3">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row>
    <row r="49" spans="1:43" ht="14" x14ac:dyDescent="0.3">
      <c r="A49" s="298"/>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row>
    <row r="50" spans="1:43" ht="14" x14ac:dyDescent="0.3">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row>
    <row r="51" spans="1:43" ht="14" x14ac:dyDescent="0.3">
      <c r="A51" s="298"/>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row>
    <row r="52" spans="1:43" ht="14" x14ac:dyDescent="0.3">
      <c r="A52" s="298"/>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row>
    <row r="53" spans="1:43" ht="14" x14ac:dyDescent="0.3">
      <c r="A53" s="298"/>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row>
    <row r="54" spans="1:43" ht="14" x14ac:dyDescent="0.3">
      <c r="A54" s="298"/>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row>
    <row r="55" spans="1:43" ht="14" x14ac:dyDescent="0.3">
      <c r="A55" s="298"/>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row>
    <row r="56" spans="1:43" ht="14" x14ac:dyDescent="0.3">
      <c r="A56" s="298"/>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row>
    <row r="57" spans="1:43" ht="14" x14ac:dyDescent="0.3">
      <c r="A57" s="298"/>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row>
    <row r="58" spans="1:43" ht="14" x14ac:dyDescent="0.3">
      <c r="A58" s="298"/>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row>
    <row r="59" spans="1:43" ht="14" x14ac:dyDescent="0.3">
      <c r="A59" s="298"/>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row>
    <row r="60" spans="1:43" ht="14" x14ac:dyDescent="0.3">
      <c r="A60" s="298"/>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row>
    <row r="61" spans="1:43" ht="14" x14ac:dyDescent="0.3">
      <c r="A61" s="298"/>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row>
    <row r="62" spans="1:43" ht="14" x14ac:dyDescent="0.3">
      <c r="A62" s="298"/>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row>
    <row r="63" spans="1:43" ht="14" x14ac:dyDescent="0.3">
      <c r="A63" s="298"/>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row>
    <row r="64" spans="1:43" ht="14" x14ac:dyDescent="0.3">
      <c r="A64" s="298"/>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row>
    <row r="65" spans="1:43" ht="14" x14ac:dyDescent="0.3">
      <c r="A65" s="298"/>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row>
    <row r="66" spans="1:43" ht="14" x14ac:dyDescent="0.3">
      <c r="A66" s="298"/>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row>
    <row r="67" spans="1:43" ht="14" x14ac:dyDescent="0.3">
      <c r="AC67" s="298"/>
      <c r="AD67" s="298"/>
      <c r="AE67" s="298"/>
      <c r="AF67" s="298"/>
      <c r="AG67" s="298"/>
      <c r="AH67" s="298"/>
      <c r="AI67" s="298"/>
      <c r="AJ67" s="298"/>
      <c r="AK67" s="298"/>
      <c r="AL67" s="298"/>
      <c r="AM67" s="298"/>
      <c r="AN67" s="298"/>
      <c r="AO67" s="298"/>
      <c r="AP67" s="298"/>
      <c r="AQ67" s="298"/>
    </row>
    <row r="68" spans="1:43" ht="14" x14ac:dyDescent="0.3">
      <c r="AC68" s="298"/>
      <c r="AD68" s="298"/>
      <c r="AE68" s="298"/>
      <c r="AF68" s="298"/>
      <c r="AG68" s="298"/>
      <c r="AH68" s="298"/>
      <c r="AI68" s="298"/>
      <c r="AJ68" s="298"/>
      <c r="AK68" s="298"/>
      <c r="AL68" s="298"/>
      <c r="AM68" s="298"/>
      <c r="AN68" s="298"/>
      <c r="AO68" s="298"/>
      <c r="AP68" s="298"/>
      <c r="AQ68" s="298"/>
    </row>
    <row r="69" spans="1:43" ht="14" x14ac:dyDescent="0.3">
      <c r="AC69" s="298"/>
      <c r="AD69" s="298"/>
      <c r="AE69" s="298"/>
      <c r="AF69" s="298"/>
      <c r="AG69" s="298"/>
      <c r="AH69" s="298"/>
      <c r="AI69" s="298"/>
      <c r="AJ69" s="298"/>
      <c r="AK69" s="298"/>
      <c r="AL69" s="298"/>
      <c r="AM69" s="298"/>
      <c r="AN69" s="298"/>
      <c r="AO69" s="298"/>
      <c r="AP69" s="298"/>
      <c r="AQ69" s="298"/>
    </row>
    <row r="70" spans="1:43" ht="14" x14ac:dyDescent="0.3">
      <c r="AC70" s="298"/>
      <c r="AD70" s="298"/>
      <c r="AE70" s="298"/>
      <c r="AF70" s="298"/>
      <c r="AG70" s="298"/>
      <c r="AH70" s="298"/>
      <c r="AI70" s="298"/>
      <c r="AJ70" s="298"/>
      <c r="AK70" s="298"/>
      <c r="AL70" s="298"/>
      <c r="AM70" s="298"/>
      <c r="AN70" s="298"/>
      <c r="AO70" s="298"/>
      <c r="AP70" s="298"/>
      <c r="AQ70" s="298"/>
    </row>
    <row r="71" spans="1:43" ht="14" x14ac:dyDescent="0.3">
      <c r="AC71" s="298"/>
      <c r="AD71" s="298"/>
      <c r="AE71" s="298"/>
      <c r="AF71" s="298"/>
      <c r="AG71" s="298"/>
      <c r="AH71" s="298"/>
      <c r="AI71" s="298"/>
      <c r="AJ71" s="298"/>
      <c r="AK71" s="298"/>
      <c r="AL71" s="298"/>
      <c r="AM71" s="298"/>
      <c r="AN71" s="298"/>
      <c r="AO71" s="298"/>
      <c r="AP71" s="298"/>
      <c r="AQ71" s="298"/>
    </row>
  </sheetData>
  <mergeCells count="3">
    <mergeCell ref="B20:V20"/>
    <mergeCell ref="L25:O25"/>
    <mergeCell ref="B28:V28"/>
  </mergeCells>
  <phoneticPr fontId="1"/>
  <pageMargins left="0.78740157480314965" right="0.59055118110236227" top="0.78740157480314965" bottom="0.78740157480314965" header="0.51181102362204722" footer="0.39370078740157483"/>
  <pageSetup paperSize="9" scale="75" orientation="portrait" r:id="rId1"/>
  <headerFooter alignWithMargins="0">
    <oddFooter>&amp;C&amp;"ＭＳ Ｐゴシック,標準"－９-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1"/>
  <sheetViews>
    <sheetView showGridLines="0" view="pageBreakPreview" zoomScaleNormal="100" zoomScaleSheetLayoutView="100" workbookViewId="0"/>
  </sheetViews>
  <sheetFormatPr defaultColWidth="9.1796875" defaultRowHeight="13" x14ac:dyDescent="0.3"/>
  <cols>
    <col min="1" max="1" width="14.1796875" style="166" customWidth="1"/>
    <col min="2" max="2" width="21.1796875" style="166" customWidth="1"/>
    <col min="3" max="3" width="9.7265625" style="166" customWidth="1"/>
    <col min="4" max="4" width="20.7265625" style="166" customWidth="1"/>
    <col min="5" max="6" width="10.26953125" style="166" bestFit="1" customWidth="1"/>
    <col min="7" max="7" width="6" style="166" customWidth="1"/>
    <col min="8" max="16384" width="9.1796875" style="166"/>
  </cols>
  <sheetData>
    <row r="1" spans="1:4" ht="20.25" customHeight="1" x14ac:dyDescent="0.3">
      <c r="A1" s="35" t="s">
        <v>603</v>
      </c>
    </row>
    <row r="3" spans="1:4" x14ac:dyDescent="0.3">
      <c r="A3" s="1009" t="s">
        <v>442</v>
      </c>
      <c r="B3" s="1012"/>
      <c r="C3" s="1009" t="s">
        <v>447</v>
      </c>
      <c r="D3" s="1012"/>
    </row>
    <row r="4" spans="1:4" x14ac:dyDescent="0.3">
      <c r="A4" s="1010"/>
      <c r="B4" s="1045"/>
      <c r="C4" s="284" t="s">
        <v>712</v>
      </c>
      <c r="D4" s="285"/>
    </row>
    <row r="5" spans="1:4" ht="21" customHeight="1" x14ac:dyDescent="0.3">
      <c r="A5" s="286" t="s">
        <v>443</v>
      </c>
      <c r="B5" s="287"/>
      <c r="C5" s="288" t="s">
        <v>379</v>
      </c>
      <c r="D5" s="289"/>
    </row>
    <row r="6" spans="1:4" ht="21" customHeight="1" x14ac:dyDescent="0.3">
      <c r="A6" s="286" t="s">
        <v>444</v>
      </c>
      <c r="B6" s="287"/>
      <c r="C6" s="288" t="s">
        <v>379</v>
      </c>
      <c r="D6" s="290"/>
    </row>
    <row r="7" spans="1:4" ht="21" customHeight="1" x14ac:dyDescent="0.3">
      <c r="A7" s="286" t="s">
        <v>445</v>
      </c>
      <c r="B7" s="287"/>
      <c r="C7" s="288"/>
      <c r="D7" s="290"/>
    </row>
    <row r="8" spans="1:4" ht="21" customHeight="1" x14ac:dyDescent="0.3">
      <c r="A8" s="286" t="s">
        <v>446</v>
      </c>
      <c r="B8" s="291"/>
      <c r="C8" s="288"/>
      <c r="D8" s="290"/>
    </row>
    <row r="9" spans="1:4" ht="21" customHeight="1" x14ac:dyDescent="0.3">
      <c r="A9" s="286" t="s">
        <v>446</v>
      </c>
      <c r="B9" s="291"/>
      <c r="C9" s="288"/>
      <c r="D9" s="290"/>
    </row>
    <row r="10" spans="1:4" ht="21" customHeight="1" x14ac:dyDescent="0.3">
      <c r="A10" s="286" t="s">
        <v>446</v>
      </c>
      <c r="B10" s="291"/>
      <c r="C10" s="288"/>
      <c r="D10" s="290"/>
    </row>
    <row r="11" spans="1:4" x14ac:dyDescent="0.3">
      <c r="A11" s="191" t="s">
        <v>452</v>
      </c>
    </row>
    <row r="13" spans="1:4" x14ac:dyDescent="0.3">
      <c r="A13" s="166" t="s">
        <v>448</v>
      </c>
    </row>
    <row r="14" spans="1:4" x14ac:dyDescent="0.3">
      <c r="A14" s="1009" t="s">
        <v>442</v>
      </c>
      <c r="B14" s="1012"/>
      <c r="C14" s="1009" t="s">
        <v>447</v>
      </c>
      <c r="D14" s="1012"/>
    </row>
    <row r="15" spans="1:4" x14ac:dyDescent="0.3">
      <c r="A15" s="1010"/>
      <c r="B15" s="1045"/>
      <c r="C15" s="284" t="s">
        <v>712</v>
      </c>
      <c r="D15" s="285"/>
    </row>
    <row r="16" spans="1:4" ht="21" customHeight="1" x14ac:dyDescent="0.3">
      <c r="A16" s="286" t="s">
        <v>449</v>
      </c>
      <c r="B16" s="287"/>
      <c r="C16" s="288"/>
      <c r="D16" s="289"/>
    </row>
    <row r="17" spans="1:7" ht="21" customHeight="1" x14ac:dyDescent="0.3">
      <c r="A17" s="286" t="s">
        <v>450</v>
      </c>
      <c r="B17" s="287"/>
      <c r="C17" s="288"/>
      <c r="D17" s="290"/>
    </row>
    <row r="18" spans="1:7" ht="21" customHeight="1" x14ac:dyDescent="0.3">
      <c r="A18" s="286" t="s">
        <v>451</v>
      </c>
      <c r="B18" s="287"/>
      <c r="C18" s="288"/>
      <c r="D18" s="290"/>
    </row>
    <row r="19" spans="1:7" ht="21" customHeight="1" x14ac:dyDescent="0.3">
      <c r="A19" s="286" t="s">
        <v>445</v>
      </c>
      <c r="B19" s="291"/>
      <c r="C19" s="288"/>
      <c r="D19" s="290"/>
    </row>
    <row r="20" spans="1:7" ht="21" customHeight="1" x14ac:dyDescent="0.3">
      <c r="A20" s="286" t="s">
        <v>446</v>
      </c>
      <c r="B20" s="291"/>
      <c r="C20" s="288"/>
      <c r="D20" s="290"/>
    </row>
    <row r="21" spans="1:7" ht="21" customHeight="1" x14ac:dyDescent="0.3">
      <c r="A21" s="286" t="s">
        <v>446</v>
      </c>
      <c r="B21" s="291"/>
      <c r="C21" s="288"/>
      <c r="D21" s="290"/>
    </row>
    <row r="22" spans="1:7" ht="21" customHeight="1" x14ac:dyDescent="0.3">
      <c r="A22" s="286" t="s">
        <v>446</v>
      </c>
      <c r="B22" s="291"/>
      <c r="C22" s="288"/>
      <c r="D22" s="290"/>
    </row>
    <row r="23" spans="1:7" ht="4.5" customHeight="1" x14ac:dyDescent="0.3"/>
    <row r="24" spans="1:7" x14ac:dyDescent="0.3">
      <c r="A24" s="191" t="s">
        <v>452</v>
      </c>
    </row>
    <row r="26" spans="1:7" x14ac:dyDescent="0.3">
      <c r="A26" s="166" t="s">
        <v>604</v>
      </c>
    </row>
    <row r="27" spans="1:7" ht="6" customHeight="1" x14ac:dyDescent="0.3"/>
    <row r="28" spans="1:7" ht="24" customHeight="1" x14ac:dyDescent="0.3">
      <c r="A28" s="1033" t="s">
        <v>453</v>
      </c>
      <c r="B28" s="1033"/>
      <c r="C28" s="1033" t="s">
        <v>454</v>
      </c>
      <c r="D28" s="1033"/>
      <c r="E28" s="1033" t="s">
        <v>455</v>
      </c>
      <c r="F28" s="1033"/>
      <c r="G28" s="1033"/>
    </row>
    <row r="29" spans="1:7" ht="24" customHeight="1" x14ac:dyDescent="0.3">
      <c r="A29" s="1033"/>
      <c r="B29" s="1033"/>
      <c r="C29" s="1033"/>
      <c r="D29" s="1033"/>
      <c r="E29" s="1033"/>
      <c r="F29" s="1033"/>
      <c r="G29" s="1033"/>
    </row>
    <row r="30" spans="1:7" ht="24" customHeight="1" x14ac:dyDescent="0.3">
      <c r="A30" s="1033"/>
      <c r="B30" s="1033"/>
      <c r="C30" s="1033"/>
      <c r="D30" s="1033"/>
      <c r="E30" s="1033"/>
      <c r="F30" s="1033"/>
      <c r="G30" s="1033"/>
    </row>
    <row r="31" spans="1:7" ht="24" customHeight="1" x14ac:dyDescent="0.3">
      <c r="A31" s="1033"/>
      <c r="B31" s="1033"/>
      <c r="C31" s="1033"/>
      <c r="D31" s="1033"/>
      <c r="E31" s="1033"/>
      <c r="F31" s="1033"/>
      <c r="G31" s="1033"/>
    </row>
    <row r="33" spans="1:6" x14ac:dyDescent="0.3">
      <c r="A33" s="166" t="s">
        <v>605</v>
      </c>
    </row>
    <row r="34" spans="1:6" ht="6" customHeight="1" x14ac:dyDescent="0.3"/>
    <row r="35" spans="1:6" ht="18.75" customHeight="1" x14ac:dyDescent="0.3">
      <c r="A35" s="179" t="s">
        <v>456</v>
      </c>
      <c r="B35" s="179" t="s">
        <v>211</v>
      </c>
      <c r="C35" s="1033" t="s">
        <v>458</v>
      </c>
      <c r="D35" s="1033"/>
      <c r="E35" s="292" t="s">
        <v>460</v>
      </c>
      <c r="F35" s="292" t="s">
        <v>459</v>
      </c>
    </row>
    <row r="36" spans="1:6" ht="18.75" customHeight="1" x14ac:dyDescent="0.3">
      <c r="A36" s="293" t="s">
        <v>0</v>
      </c>
      <c r="B36" s="294"/>
      <c r="C36" s="295"/>
      <c r="D36" s="294"/>
      <c r="E36" s="294"/>
      <c r="F36" s="296"/>
    </row>
    <row r="37" spans="1:6" ht="18.75" customHeight="1" x14ac:dyDescent="0.3">
      <c r="A37" s="179" t="s">
        <v>1</v>
      </c>
      <c r="B37" s="170"/>
      <c r="C37" s="1034"/>
      <c r="D37" s="1035"/>
      <c r="E37" s="170"/>
      <c r="F37" s="170"/>
    </row>
    <row r="38" spans="1:6" ht="18.75" customHeight="1" x14ac:dyDescent="0.3">
      <c r="A38" s="179" t="s">
        <v>2</v>
      </c>
      <c r="B38" s="170"/>
      <c r="C38" s="1034"/>
      <c r="D38" s="1035"/>
      <c r="E38" s="170"/>
      <c r="F38" s="170"/>
    </row>
    <row r="39" spans="1:6" ht="18.75" customHeight="1" x14ac:dyDescent="0.3">
      <c r="A39" s="293" t="s">
        <v>457</v>
      </c>
      <c r="B39" s="294"/>
      <c r="C39" s="294"/>
      <c r="D39" s="294"/>
      <c r="E39" s="294"/>
      <c r="F39" s="296"/>
    </row>
    <row r="40" spans="1:6" ht="18.75" customHeight="1" x14ac:dyDescent="0.3">
      <c r="A40" s="170"/>
      <c r="B40" s="170"/>
      <c r="C40" s="1034"/>
      <c r="D40" s="1035"/>
      <c r="E40" s="170"/>
      <c r="F40" s="170"/>
    </row>
    <row r="41" spans="1:6" ht="18.75" customHeight="1" x14ac:dyDescent="0.3">
      <c r="A41" s="170"/>
      <c r="B41" s="170"/>
      <c r="C41" s="1034"/>
      <c r="D41" s="1035"/>
      <c r="E41" s="170"/>
      <c r="F41" s="170"/>
    </row>
  </sheetData>
  <mergeCells count="21">
    <mergeCell ref="C37:D37"/>
    <mergeCell ref="C38:D38"/>
    <mergeCell ref="C40:D40"/>
    <mergeCell ref="C41:D41"/>
    <mergeCell ref="A31:B31"/>
    <mergeCell ref="C31:D31"/>
    <mergeCell ref="C35:D35"/>
    <mergeCell ref="E31:G31"/>
    <mergeCell ref="A30:B30"/>
    <mergeCell ref="C30:D30"/>
    <mergeCell ref="E30:G30"/>
    <mergeCell ref="C3:D3"/>
    <mergeCell ref="C14:D14"/>
    <mergeCell ref="C28:D28"/>
    <mergeCell ref="E28:G28"/>
    <mergeCell ref="A28:B28"/>
    <mergeCell ref="A29:B29"/>
    <mergeCell ref="C29:D29"/>
    <mergeCell ref="E29:G29"/>
    <mergeCell ref="A14:B15"/>
    <mergeCell ref="A3:B4"/>
  </mergeCells>
  <phoneticPr fontId="1"/>
  <dataValidations count="1">
    <dataValidation type="list" allowBlank="1" showInputMessage="1" showErrorMessage="1" sqref="C16:C22 C5:C10" xr:uid="{00000000-0002-0000-0B00-000000000000}">
      <formula1>"日額,月額,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63"/>
  <sheetViews>
    <sheetView showGridLines="0" view="pageBreakPreview" zoomScale="80" zoomScaleNormal="100" zoomScaleSheetLayoutView="80" workbookViewId="0"/>
  </sheetViews>
  <sheetFormatPr defaultColWidth="10.26953125" defaultRowHeight="13" x14ac:dyDescent="0.3"/>
  <cols>
    <col min="1" max="1" width="2.1796875" style="254" customWidth="1"/>
    <col min="2" max="2" width="20.7265625" style="254" customWidth="1"/>
    <col min="3" max="3" width="10.26953125" style="254" customWidth="1"/>
    <col min="4" max="5" width="7.1796875" style="254" customWidth="1"/>
    <col min="6" max="6" width="19.26953125" style="254" customWidth="1"/>
    <col min="7" max="7" width="3.54296875" style="254" customWidth="1"/>
    <col min="8" max="8" width="10.26953125" style="254" customWidth="1"/>
    <col min="9" max="9" width="3.54296875" style="254" customWidth="1"/>
    <col min="10" max="10" width="10.26953125" style="254" customWidth="1"/>
    <col min="11" max="11" width="3.54296875" style="254" customWidth="1"/>
    <col min="12" max="12" width="10.26953125" style="254" customWidth="1"/>
    <col min="13" max="13" width="3.54296875" style="254" customWidth="1"/>
    <col min="14" max="14" width="3.26953125" style="254" customWidth="1"/>
    <col min="15" max="256" width="10.26953125" style="254"/>
    <col min="257" max="257" width="2.1796875" style="254" customWidth="1"/>
    <col min="258" max="258" width="20.7265625" style="254" customWidth="1"/>
    <col min="259" max="259" width="10.26953125" style="254" customWidth="1"/>
    <col min="260" max="261" width="7.1796875" style="254" customWidth="1"/>
    <col min="262" max="262" width="19.26953125" style="254" customWidth="1"/>
    <col min="263" max="263" width="3.54296875" style="254" customWidth="1"/>
    <col min="264" max="264" width="10.26953125" style="254" customWidth="1"/>
    <col min="265" max="265" width="3.54296875" style="254" customWidth="1"/>
    <col min="266" max="266" width="10.26953125" style="254" customWidth="1"/>
    <col min="267" max="267" width="3.54296875" style="254" customWidth="1"/>
    <col min="268" max="268" width="10.26953125" style="254" customWidth="1"/>
    <col min="269" max="269" width="3.54296875" style="254" customWidth="1"/>
    <col min="270" max="270" width="3.26953125" style="254" customWidth="1"/>
    <col min="271" max="512" width="10.26953125" style="254"/>
    <col min="513" max="513" width="2.1796875" style="254" customWidth="1"/>
    <col min="514" max="514" width="20.7265625" style="254" customWidth="1"/>
    <col min="515" max="515" width="10.26953125" style="254" customWidth="1"/>
    <col min="516" max="517" width="7.1796875" style="254" customWidth="1"/>
    <col min="518" max="518" width="19.26953125" style="254" customWidth="1"/>
    <col min="519" max="519" width="3.54296875" style="254" customWidth="1"/>
    <col min="520" max="520" width="10.26953125" style="254" customWidth="1"/>
    <col min="521" max="521" width="3.54296875" style="254" customWidth="1"/>
    <col min="522" max="522" width="10.26953125" style="254" customWidth="1"/>
    <col min="523" max="523" width="3.54296875" style="254" customWidth="1"/>
    <col min="524" max="524" width="10.26953125" style="254" customWidth="1"/>
    <col min="525" max="525" width="3.54296875" style="254" customWidth="1"/>
    <col min="526" max="526" width="3.26953125" style="254" customWidth="1"/>
    <col min="527" max="768" width="10.26953125" style="254"/>
    <col min="769" max="769" width="2.1796875" style="254" customWidth="1"/>
    <col min="770" max="770" width="20.7265625" style="254" customWidth="1"/>
    <col min="771" max="771" width="10.26953125" style="254" customWidth="1"/>
    <col min="772" max="773" width="7.1796875" style="254" customWidth="1"/>
    <col min="774" max="774" width="19.26953125" style="254" customWidth="1"/>
    <col min="775" max="775" width="3.54296875" style="254" customWidth="1"/>
    <col min="776" max="776" width="10.26953125" style="254" customWidth="1"/>
    <col min="777" max="777" width="3.54296875" style="254" customWidth="1"/>
    <col min="778" max="778" width="10.26953125" style="254" customWidth="1"/>
    <col min="779" max="779" width="3.54296875" style="254" customWidth="1"/>
    <col min="780" max="780" width="10.26953125" style="254" customWidth="1"/>
    <col min="781" max="781" width="3.54296875" style="254" customWidth="1"/>
    <col min="782" max="782" width="3.26953125" style="254" customWidth="1"/>
    <col min="783" max="1024" width="10.26953125" style="254"/>
    <col min="1025" max="1025" width="2.1796875" style="254" customWidth="1"/>
    <col min="1026" max="1026" width="20.7265625" style="254" customWidth="1"/>
    <col min="1027" max="1027" width="10.26953125" style="254" customWidth="1"/>
    <col min="1028" max="1029" width="7.1796875" style="254" customWidth="1"/>
    <col min="1030" max="1030" width="19.26953125" style="254" customWidth="1"/>
    <col min="1031" max="1031" width="3.54296875" style="254" customWidth="1"/>
    <col min="1032" max="1032" width="10.26953125" style="254" customWidth="1"/>
    <col min="1033" max="1033" width="3.54296875" style="254" customWidth="1"/>
    <col min="1034" max="1034" width="10.26953125" style="254" customWidth="1"/>
    <col min="1035" max="1035" width="3.54296875" style="254" customWidth="1"/>
    <col min="1036" max="1036" width="10.26953125" style="254" customWidth="1"/>
    <col min="1037" max="1037" width="3.54296875" style="254" customWidth="1"/>
    <col min="1038" max="1038" width="3.26953125" style="254" customWidth="1"/>
    <col min="1039" max="1280" width="10.26953125" style="254"/>
    <col min="1281" max="1281" width="2.1796875" style="254" customWidth="1"/>
    <col min="1282" max="1282" width="20.7265625" style="254" customWidth="1"/>
    <col min="1283" max="1283" width="10.26953125" style="254" customWidth="1"/>
    <col min="1284" max="1285" width="7.1796875" style="254" customWidth="1"/>
    <col min="1286" max="1286" width="19.26953125" style="254" customWidth="1"/>
    <col min="1287" max="1287" width="3.54296875" style="254" customWidth="1"/>
    <col min="1288" max="1288" width="10.26953125" style="254" customWidth="1"/>
    <col min="1289" max="1289" width="3.54296875" style="254" customWidth="1"/>
    <col min="1290" max="1290" width="10.26953125" style="254" customWidth="1"/>
    <col min="1291" max="1291" width="3.54296875" style="254" customWidth="1"/>
    <col min="1292" max="1292" width="10.26953125" style="254" customWidth="1"/>
    <col min="1293" max="1293" width="3.54296875" style="254" customWidth="1"/>
    <col min="1294" max="1294" width="3.26953125" style="254" customWidth="1"/>
    <col min="1295" max="1536" width="10.26953125" style="254"/>
    <col min="1537" max="1537" width="2.1796875" style="254" customWidth="1"/>
    <col min="1538" max="1538" width="20.7265625" style="254" customWidth="1"/>
    <col min="1539" max="1539" width="10.26953125" style="254" customWidth="1"/>
    <col min="1540" max="1541" width="7.1796875" style="254" customWidth="1"/>
    <col min="1542" max="1542" width="19.26953125" style="254" customWidth="1"/>
    <col min="1543" max="1543" width="3.54296875" style="254" customWidth="1"/>
    <col min="1544" max="1544" width="10.26953125" style="254" customWidth="1"/>
    <col min="1545" max="1545" width="3.54296875" style="254" customWidth="1"/>
    <col min="1546" max="1546" width="10.26953125" style="254" customWidth="1"/>
    <col min="1547" max="1547" width="3.54296875" style="254" customWidth="1"/>
    <col min="1548" max="1548" width="10.26953125" style="254" customWidth="1"/>
    <col min="1549" max="1549" width="3.54296875" style="254" customWidth="1"/>
    <col min="1550" max="1550" width="3.26953125" style="254" customWidth="1"/>
    <col min="1551" max="1792" width="10.26953125" style="254"/>
    <col min="1793" max="1793" width="2.1796875" style="254" customWidth="1"/>
    <col min="1794" max="1794" width="20.7265625" style="254" customWidth="1"/>
    <col min="1795" max="1795" width="10.26953125" style="254" customWidth="1"/>
    <col min="1796" max="1797" width="7.1796875" style="254" customWidth="1"/>
    <col min="1798" max="1798" width="19.26953125" style="254" customWidth="1"/>
    <col min="1799" max="1799" width="3.54296875" style="254" customWidth="1"/>
    <col min="1800" max="1800" width="10.26953125" style="254" customWidth="1"/>
    <col min="1801" max="1801" width="3.54296875" style="254" customWidth="1"/>
    <col min="1802" max="1802" width="10.26953125" style="254" customWidth="1"/>
    <col min="1803" max="1803" width="3.54296875" style="254" customWidth="1"/>
    <col min="1804" max="1804" width="10.26953125" style="254" customWidth="1"/>
    <col min="1805" max="1805" width="3.54296875" style="254" customWidth="1"/>
    <col min="1806" max="1806" width="3.26953125" style="254" customWidth="1"/>
    <col min="1807" max="2048" width="10.26953125" style="254"/>
    <col min="2049" max="2049" width="2.1796875" style="254" customWidth="1"/>
    <col min="2050" max="2050" width="20.7265625" style="254" customWidth="1"/>
    <col min="2051" max="2051" width="10.26953125" style="254" customWidth="1"/>
    <col min="2052" max="2053" width="7.1796875" style="254" customWidth="1"/>
    <col min="2054" max="2054" width="19.26953125" style="254" customWidth="1"/>
    <col min="2055" max="2055" width="3.54296875" style="254" customWidth="1"/>
    <col min="2056" max="2056" width="10.26953125" style="254" customWidth="1"/>
    <col min="2057" max="2057" width="3.54296875" style="254" customWidth="1"/>
    <col min="2058" max="2058" width="10.26953125" style="254" customWidth="1"/>
    <col min="2059" max="2059" width="3.54296875" style="254" customWidth="1"/>
    <col min="2060" max="2060" width="10.26953125" style="254" customWidth="1"/>
    <col min="2061" max="2061" width="3.54296875" style="254" customWidth="1"/>
    <col min="2062" max="2062" width="3.26953125" style="254" customWidth="1"/>
    <col min="2063" max="2304" width="10.26953125" style="254"/>
    <col min="2305" max="2305" width="2.1796875" style="254" customWidth="1"/>
    <col min="2306" max="2306" width="20.7265625" style="254" customWidth="1"/>
    <col min="2307" max="2307" width="10.26953125" style="254" customWidth="1"/>
    <col min="2308" max="2309" width="7.1796875" style="254" customWidth="1"/>
    <col min="2310" max="2310" width="19.26953125" style="254" customWidth="1"/>
    <col min="2311" max="2311" width="3.54296875" style="254" customWidth="1"/>
    <col min="2312" max="2312" width="10.26953125" style="254" customWidth="1"/>
    <col min="2313" max="2313" width="3.54296875" style="254" customWidth="1"/>
    <col min="2314" max="2314" width="10.26953125" style="254" customWidth="1"/>
    <col min="2315" max="2315" width="3.54296875" style="254" customWidth="1"/>
    <col min="2316" max="2316" width="10.26953125" style="254" customWidth="1"/>
    <col min="2317" max="2317" width="3.54296875" style="254" customWidth="1"/>
    <col min="2318" max="2318" width="3.26953125" style="254" customWidth="1"/>
    <col min="2319" max="2560" width="10.26953125" style="254"/>
    <col min="2561" max="2561" width="2.1796875" style="254" customWidth="1"/>
    <col min="2562" max="2562" width="20.7265625" style="254" customWidth="1"/>
    <col min="2563" max="2563" width="10.26953125" style="254" customWidth="1"/>
    <col min="2564" max="2565" width="7.1796875" style="254" customWidth="1"/>
    <col min="2566" max="2566" width="19.26953125" style="254" customWidth="1"/>
    <col min="2567" max="2567" width="3.54296875" style="254" customWidth="1"/>
    <col min="2568" max="2568" width="10.26953125" style="254" customWidth="1"/>
    <col min="2569" max="2569" width="3.54296875" style="254" customWidth="1"/>
    <col min="2570" max="2570" width="10.26953125" style="254" customWidth="1"/>
    <col min="2571" max="2571" width="3.54296875" style="254" customWidth="1"/>
    <col min="2572" max="2572" width="10.26953125" style="254" customWidth="1"/>
    <col min="2573" max="2573" width="3.54296875" style="254" customWidth="1"/>
    <col min="2574" max="2574" width="3.26953125" style="254" customWidth="1"/>
    <col min="2575" max="2816" width="10.26953125" style="254"/>
    <col min="2817" max="2817" width="2.1796875" style="254" customWidth="1"/>
    <col min="2818" max="2818" width="20.7265625" style="254" customWidth="1"/>
    <col min="2819" max="2819" width="10.26953125" style="254" customWidth="1"/>
    <col min="2820" max="2821" width="7.1796875" style="254" customWidth="1"/>
    <col min="2822" max="2822" width="19.26953125" style="254" customWidth="1"/>
    <col min="2823" max="2823" width="3.54296875" style="254" customWidth="1"/>
    <col min="2824" max="2824" width="10.26953125" style="254" customWidth="1"/>
    <col min="2825" max="2825" width="3.54296875" style="254" customWidth="1"/>
    <col min="2826" max="2826" width="10.26953125" style="254" customWidth="1"/>
    <col min="2827" max="2827" width="3.54296875" style="254" customWidth="1"/>
    <col min="2828" max="2828" width="10.26953125" style="254" customWidth="1"/>
    <col min="2829" max="2829" width="3.54296875" style="254" customWidth="1"/>
    <col min="2830" max="2830" width="3.26953125" style="254" customWidth="1"/>
    <col min="2831" max="3072" width="10.26953125" style="254"/>
    <col min="3073" max="3073" width="2.1796875" style="254" customWidth="1"/>
    <col min="3074" max="3074" width="20.7265625" style="254" customWidth="1"/>
    <col min="3075" max="3075" width="10.26953125" style="254" customWidth="1"/>
    <col min="3076" max="3077" width="7.1796875" style="254" customWidth="1"/>
    <col min="3078" max="3078" width="19.26953125" style="254" customWidth="1"/>
    <col min="3079" max="3079" width="3.54296875" style="254" customWidth="1"/>
    <col min="3080" max="3080" width="10.26953125" style="254" customWidth="1"/>
    <col min="3081" max="3081" width="3.54296875" style="254" customWidth="1"/>
    <col min="3082" max="3082" width="10.26953125" style="254" customWidth="1"/>
    <col min="3083" max="3083" width="3.54296875" style="254" customWidth="1"/>
    <col min="3084" max="3084" width="10.26953125" style="254" customWidth="1"/>
    <col min="3085" max="3085" width="3.54296875" style="254" customWidth="1"/>
    <col min="3086" max="3086" width="3.26953125" style="254" customWidth="1"/>
    <col min="3087" max="3328" width="10.26953125" style="254"/>
    <col min="3329" max="3329" width="2.1796875" style="254" customWidth="1"/>
    <col min="3330" max="3330" width="20.7265625" style="254" customWidth="1"/>
    <col min="3331" max="3331" width="10.26953125" style="254" customWidth="1"/>
    <col min="3332" max="3333" width="7.1796875" style="254" customWidth="1"/>
    <col min="3334" max="3334" width="19.26953125" style="254" customWidth="1"/>
    <col min="3335" max="3335" width="3.54296875" style="254" customWidth="1"/>
    <col min="3336" max="3336" width="10.26953125" style="254" customWidth="1"/>
    <col min="3337" max="3337" width="3.54296875" style="254" customWidth="1"/>
    <col min="3338" max="3338" width="10.26953125" style="254" customWidth="1"/>
    <col min="3339" max="3339" width="3.54296875" style="254" customWidth="1"/>
    <col min="3340" max="3340" width="10.26953125" style="254" customWidth="1"/>
    <col min="3341" max="3341" width="3.54296875" style="254" customWidth="1"/>
    <col min="3342" max="3342" width="3.26953125" style="254" customWidth="1"/>
    <col min="3343" max="3584" width="10.26953125" style="254"/>
    <col min="3585" max="3585" width="2.1796875" style="254" customWidth="1"/>
    <col min="3586" max="3586" width="20.7265625" style="254" customWidth="1"/>
    <col min="3587" max="3587" width="10.26953125" style="254" customWidth="1"/>
    <col min="3588" max="3589" width="7.1796875" style="254" customWidth="1"/>
    <col min="3590" max="3590" width="19.26953125" style="254" customWidth="1"/>
    <col min="3591" max="3591" width="3.54296875" style="254" customWidth="1"/>
    <col min="3592" max="3592" width="10.26953125" style="254" customWidth="1"/>
    <col min="3593" max="3593" width="3.54296875" style="254" customWidth="1"/>
    <col min="3594" max="3594" width="10.26953125" style="254" customWidth="1"/>
    <col min="3595" max="3595" width="3.54296875" style="254" customWidth="1"/>
    <col min="3596" max="3596" width="10.26953125" style="254" customWidth="1"/>
    <col min="3597" max="3597" width="3.54296875" style="254" customWidth="1"/>
    <col min="3598" max="3598" width="3.26953125" style="254" customWidth="1"/>
    <col min="3599" max="3840" width="10.26953125" style="254"/>
    <col min="3841" max="3841" width="2.1796875" style="254" customWidth="1"/>
    <col min="3842" max="3842" width="20.7265625" style="254" customWidth="1"/>
    <col min="3843" max="3843" width="10.26953125" style="254" customWidth="1"/>
    <col min="3844" max="3845" width="7.1796875" style="254" customWidth="1"/>
    <col min="3846" max="3846" width="19.26953125" style="254" customWidth="1"/>
    <col min="3847" max="3847" width="3.54296875" style="254" customWidth="1"/>
    <col min="3848" max="3848" width="10.26953125" style="254" customWidth="1"/>
    <col min="3849" max="3849" width="3.54296875" style="254" customWidth="1"/>
    <col min="3850" max="3850" width="10.26953125" style="254" customWidth="1"/>
    <col min="3851" max="3851" width="3.54296875" style="254" customWidth="1"/>
    <col min="3852" max="3852" width="10.26953125" style="254" customWidth="1"/>
    <col min="3853" max="3853" width="3.54296875" style="254" customWidth="1"/>
    <col min="3854" max="3854" width="3.26953125" style="254" customWidth="1"/>
    <col min="3855" max="4096" width="10.26953125" style="254"/>
    <col min="4097" max="4097" width="2.1796875" style="254" customWidth="1"/>
    <col min="4098" max="4098" width="20.7265625" style="254" customWidth="1"/>
    <col min="4099" max="4099" width="10.26953125" style="254" customWidth="1"/>
    <col min="4100" max="4101" width="7.1796875" style="254" customWidth="1"/>
    <col min="4102" max="4102" width="19.26953125" style="254" customWidth="1"/>
    <col min="4103" max="4103" width="3.54296875" style="254" customWidth="1"/>
    <col min="4104" max="4104" width="10.26953125" style="254" customWidth="1"/>
    <col min="4105" max="4105" width="3.54296875" style="254" customWidth="1"/>
    <col min="4106" max="4106" width="10.26953125" style="254" customWidth="1"/>
    <col min="4107" max="4107" width="3.54296875" style="254" customWidth="1"/>
    <col min="4108" max="4108" width="10.26953125" style="254" customWidth="1"/>
    <col min="4109" max="4109" width="3.54296875" style="254" customWidth="1"/>
    <col min="4110" max="4110" width="3.26953125" style="254" customWidth="1"/>
    <col min="4111" max="4352" width="10.26953125" style="254"/>
    <col min="4353" max="4353" width="2.1796875" style="254" customWidth="1"/>
    <col min="4354" max="4354" width="20.7265625" style="254" customWidth="1"/>
    <col min="4355" max="4355" width="10.26953125" style="254" customWidth="1"/>
    <col min="4356" max="4357" width="7.1796875" style="254" customWidth="1"/>
    <col min="4358" max="4358" width="19.26953125" style="254" customWidth="1"/>
    <col min="4359" max="4359" width="3.54296875" style="254" customWidth="1"/>
    <col min="4360" max="4360" width="10.26953125" style="254" customWidth="1"/>
    <col min="4361" max="4361" width="3.54296875" style="254" customWidth="1"/>
    <col min="4362" max="4362" width="10.26953125" style="254" customWidth="1"/>
    <col min="4363" max="4363" width="3.54296875" style="254" customWidth="1"/>
    <col min="4364" max="4364" width="10.26953125" style="254" customWidth="1"/>
    <col min="4365" max="4365" width="3.54296875" style="254" customWidth="1"/>
    <col min="4366" max="4366" width="3.26953125" style="254" customWidth="1"/>
    <col min="4367" max="4608" width="10.26953125" style="254"/>
    <col min="4609" max="4609" width="2.1796875" style="254" customWidth="1"/>
    <col min="4610" max="4610" width="20.7265625" style="254" customWidth="1"/>
    <col min="4611" max="4611" width="10.26953125" style="254" customWidth="1"/>
    <col min="4612" max="4613" width="7.1796875" style="254" customWidth="1"/>
    <col min="4614" max="4614" width="19.26953125" style="254" customWidth="1"/>
    <col min="4615" max="4615" width="3.54296875" style="254" customWidth="1"/>
    <col min="4616" max="4616" width="10.26953125" style="254" customWidth="1"/>
    <col min="4617" max="4617" width="3.54296875" style="254" customWidth="1"/>
    <col min="4618" max="4618" width="10.26953125" style="254" customWidth="1"/>
    <col min="4619" max="4619" width="3.54296875" style="254" customWidth="1"/>
    <col min="4620" max="4620" width="10.26953125" style="254" customWidth="1"/>
    <col min="4621" max="4621" width="3.54296875" style="254" customWidth="1"/>
    <col min="4622" max="4622" width="3.26953125" style="254" customWidth="1"/>
    <col min="4623" max="4864" width="10.26953125" style="254"/>
    <col min="4865" max="4865" width="2.1796875" style="254" customWidth="1"/>
    <col min="4866" max="4866" width="20.7265625" style="254" customWidth="1"/>
    <col min="4867" max="4867" width="10.26953125" style="254" customWidth="1"/>
    <col min="4868" max="4869" width="7.1796875" style="254" customWidth="1"/>
    <col min="4870" max="4870" width="19.26953125" style="254" customWidth="1"/>
    <col min="4871" max="4871" width="3.54296875" style="254" customWidth="1"/>
    <col min="4872" max="4872" width="10.26953125" style="254" customWidth="1"/>
    <col min="4873" max="4873" width="3.54296875" style="254" customWidth="1"/>
    <col min="4874" max="4874" width="10.26953125" style="254" customWidth="1"/>
    <col min="4875" max="4875" width="3.54296875" style="254" customWidth="1"/>
    <col min="4876" max="4876" width="10.26953125" style="254" customWidth="1"/>
    <col min="4877" max="4877" width="3.54296875" style="254" customWidth="1"/>
    <col min="4878" max="4878" width="3.26953125" style="254" customWidth="1"/>
    <col min="4879" max="5120" width="10.26953125" style="254"/>
    <col min="5121" max="5121" width="2.1796875" style="254" customWidth="1"/>
    <col min="5122" max="5122" width="20.7265625" style="254" customWidth="1"/>
    <col min="5123" max="5123" width="10.26953125" style="254" customWidth="1"/>
    <col min="5124" max="5125" width="7.1796875" style="254" customWidth="1"/>
    <col min="5126" max="5126" width="19.26953125" style="254" customWidth="1"/>
    <col min="5127" max="5127" width="3.54296875" style="254" customWidth="1"/>
    <col min="5128" max="5128" width="10.26953125" style="254" customWidth="1"/>
    <col min="5129" max="5129" width="3.54296875" style="254" customWidth="1"/>
    <col min="5130" max="5130" width="10.26953125" style="254" customWidth="1"/>
    <col min="5131" max="5131" width="3.54296875" style="254" customWidth="1"/>
    <col min="5132" max="5132" width="10.26953125" style="254" customWidth="1"/>
    <col min="5133" max="5133" width="3.54296875" style="254" customWidth="1"/>
    <col min="5134" max="5134" width="3.26953125" style="254" customWidth="1"/>
    <col min="5135" max="5376" width="10.26953125" style="254"/>
    <col min="5377" max="5377" width="2.1796875" style="254" customWidth="1"/>
    <col min="5378" max="5378" width="20.7265625" style="254" customWidth="1"/>
    <col min="5379" max="5379" width="10.26953125" style="254" customWidth="1"/>
    <col min="5380" max="5381" width="7.1796875" style="254" customWidth="1"/>
    <col min="5382" max="5382" width="19.26953125" style="254" customWidth="1"/>
    <col min="5383" max="5383" width="3.54296875" style="254" customWidth="1"/>
    <col min="5384" max="5384" width="10.26953125" style="254" customWidth="1"/>
    <col min="5385" max="5385" width="3.54296875" style="254" customWidth="1"/>
    <col min="5386" max="5386" width="10.26953125" style="254" customWidth="1"/>
    <col min="5387" max="5387" width="3.54296875" style="254" customWidth="1"/>
    <col min="5388" max="5388" width="10.26953125" style="254" customWidth="1"/>
    <col min="5389" max="5389" width="3.54296875" style="254" customWidth="1"/>
    <col min="5390" max="5390" width="3.26953125" style="254" customWidth="1"/>
    <col min="5391" max="5632" width="10.26953125" style="254"/>
    <col min="5633" max="5633" width="2.1796875" style="254" customWidth="1"/>
    <col min="5634" max="5634" width="20.7265625" style="254" customWidth="1"/>
    <col min="5635" max="5635" width="10.26953125" style="254" customWidth="1"/>
    <col min="5636" max="5637" width="7.1796875" style="254" customWidth="1"/>
    <col min="5638" max="5638" width="19.26953125" style="254" customWidth="1"/>
    <col min="5639" max="5639" width="3.54296875" style="254" customWidth="1"/>
    <col min="5640" max="5640" width="10.26953125" style="254" customWidth="1"/>
    <col min="5641" max="5641" width="3.54296875" style="254" customWidth="1"/>
    <col min="5642" max="5642" width="10.26953125" style="254" customWidth="1"/>
    <col min="5643" max="5643" width="3.54296875" style="254" customWidth="1"/>
    <col min="5644" max="5644" width="10.26953125" style="254" customWidth="1"/>
    <col min="5645" max="5645" width="3.54296875" style="254" customWidth="1"/>
    <col min="5646" max="5646" width="3.26953125" style="254" customWidth="1"/>
    <col min="5647" max="5888" width="10.26953125" style="254"/>
    <col min="5889" max="5889" width="2.1796875" style="254" customWidth="1"/>
    <col min="5890" max="5890" width="20.7265625" style="254" customWidth="1"/>
    <col min="5891" max="5891" width="10.26953125" style="254" customWidth="1"/>
    <col min="5892" max="5893" width="7.1796875" style="254" customWidth="1"/>
    <col min="5894" max="5894" width="19.26953125" style="254" customWidth="1"/>
    <col min="5895" max="5895" width="3.54296875" style="254" customWidth="1"/>
    <col min="5896" max="5896" width="10.26953125" style="254" customWidth="1"/>
    <col min="5897" max="5897" width="3.54296875" style="254" customWidth="1"/>
    <col min="5898" max="5898" width="10.26953125" style="254" customWidth="1"/>
    <col min="5899" max="5899" width="3.54296875" style="254" customWidth="1"/>
    <col min="5900" max="5900" width="10.26953125" style="254" customWidth="1"/>
    <col min="5901" max="5901" width="3.54296875" style="254" customWidth="1"/>
    <col min="5902" max="5902" width="3.26953125" style="254" customWidth="1"/>
    <col min="5903" max="6144" width="10.26953125" style="254"/>
    <col min="6145" max="6145" width="2.1796875" style="254" customWidth="1"/>
    <col min="6146" max="6146" width="20.7265625" style="254" customWidth="1"/>
    <col min="6147" max="6147" width="10.26953125" style="254" customWidth="1"/>
    <col min="6148" max="6149" width="7.1796875" style="254" customWidth="1"/>
    <col min="6150" max="6150" width="19.26953125" style="254" customWidth="1"/>
    <col min="6151" max="6151" width="3.54296875" style="254" customWidth="1"/>
    <col min="6152" max="6152" width="10.26953125" style="254" customWidth="1"/>
    <col min="6153" max="6153" width="3.54296875" style="254" customWidth="1"/>
    <col min="6154" max="6154" width="10.26953125" style="254" customWidth="1"/>
    <col min="6155" max="6155" width="3.54296875" style="254" customWidth="1"/>
    <col min="6156" max="6156" width="10.26953125" style="254" customWidth="1"/>
    <col min="6157" max="6157" width="3.54296875" style="254" customWidth="1"/>
    <col min="6158" max="6158" width="3.26953125" style="254" customWidth="1"/>
    <col min="6159" max="6400" width="10.26953125" style="254"/>
    <col min="6401" max="6401" width="2.1796875" style="254" customWidth="1"/>
    <col min="6402" max="6402" width="20.7265625" style="254" customWidth="1"/>
    <col min="6403" max="6403" width="10.26953125" style="254" customWidth="1"/>
    <col min="6404" max="6405" width="7.1796875" style="254" customWidth="1"/>
    <col min="6406" max="6406" width="19.26953125" style="254" customWidth="1"/>
    <col min="6407" max="6407" width="3.54296875" style="254" customWidth="1"/>
    <col min="6408" max="6408" width="10.26953125" style="254" customWidth="1"/>
    <col min="6409" max="6409" width="3.54296875" style="254" customWidth="1"/>
    <col min="6410" max="6410" width="10.26953125" style="254" customWidth="1"/>
    <col min="6411" max="6411" width="3.54296875" style="254" customWidth="1"/>
    <col min="6412" max="6412" width="10.26953125" style="254" customWidth="1"/>
    <col min="6413" max="6413" width="3.54296875" style="254" customWidth="1"/>
    <col min="6414" max="6414" width="3.26953125" style="254" customWidth="1"/>
    <col min="6415" max="6656" width="10.26953125" style="254"/>
    <col min="6657" max="6657" width="2.1796875" style="254" customWidth="1"/>
    <col min="6658" max="6658" width="20.7265625" style="254" customWidth="1"/>
    <col min="6659" max="6659" width="10.26953125" style="254" customWidth="1"/>
    <col min="6660" max="6661" width="7.1796875" style="254" customWidth="1"/>
    <col min="6662" max="6662" width="19.26953125" style="254" customWidth="1"/>
    <col min="6663" max="6663" width="3.54296875" style="254" customWidth="1"/>
    <col min="6664" max="6664" width="10.26953125" style="254" customWidth="1"/>
    <col min="6665" max="6665" width="3.54296875" style="254" customWidth="1"/>
    <col min="6666" max="6666" width="10.26953125" style="254" customWidth="1"/>
    <col min="6667" max="6667" width="3.54296875" style="254" customWidth="1"/>
    <col min="6668" max="6668" width="10.26953125" style="254" customWidth="1"/>
    <col min="6669" max="6669" width="3.54296875" style="254" customWidth="1"/>
    <col min="6670" max="6670" width="3.26953125" style="254" customWidth="1"/>
    <col min="6671" max="6912" width="10.26953125" style="254"/>
    <col min="6913" max="6913" width="2.1796875" style="254" customWidth="1"/>
    <col min="6914" max="6914" width="20.7265625" style="254" customWidth="1"/>
    <col min="6915" max="6915" width="10.26953125" style="254" customWidth="1"/>
    <col min="6916" max="6917" width="7.1796875" style="254" customWidth="1"/>
    <col min="6918" max="6918" width="19.26953125" style="254" customWidth="1"/>
    <col min="6919" max="6919" width="3.54296875" style="254" customWidth="1"/>
    <col min="6920" max="6920" width="10.26953125" style="254" customWidth="1"/>
    <col min="6921" max="6921" width="3.54296875" style="254" customWidth="1"/>
    <col min="6922" max="6922" width="10.26953125" style="254" customWidth="1"/>
    <col min="6923" max="6923" width="3.54296875" style="254" customWidth="1"/>
    <col min="6924" max="6924" width="10.26953125" style="254" customWidth="1"/>
    <col min="6925" max="6925" width="3.54296875" style="254" customWidth="1"/>
    <col min="6926" max="6926" width="3.26953125" style="254" customWidth="1"/>
    <col min="6927" max="7168" width="10.26953125" style="254"/>
    <col min="7169" max="7169" width="2.1796875" style="254" customWidth="1"/>
    <col min="7170" max="7170" width="20.7265625" style="254" customWidth="1"/>
    <col min="7171" max="7171" width="10.26953125" style="254" customWidth="1"/>
    <col min="7172" max="7173" width="7.1796875" style="254" customWidth="1"/>
    <col min="7174" max="7174" width="19.26953125" style="254" customWidth="1"/>
    <col min="7175" max="7175" width="3.54296875" style="254" customWidth="1"/>
    <col min="7176" max="7176" width="10.26953125" style="254" customWidth="1"/>
    <col min="7177" max="7177" width="3.54296875" style="254" customWidth="1"/>
    <col min="7178" max="7178" width="10.26953125" style="254" customWidth="1"/>
    <col min="7179" max="7179" width="3.54296875" style="254" customWidth="1"/>
    <col min="7180" max="7180" width="10.26953125" style="254" customWidth="1"/>
    <col min="7181" max="7181" width="3.54296875" style="254" customWidth="1"/>
    <col min="7182" max="7182" width="3.26953125" style="254" customWidth="1"/>
    <col min="7183" max="7424" width="10.26953125" style="254"/>
    <col min="7425" max="7425" width="2.1796875" style="254" customWidth="1"/>
    <col min="7426" max="7426" width="20.7265625" style="254" customWidth="1"/>
    <col min="7427" max="7427" width="10.26953125" style="254" customWidth="1"/>
    <col min="7428" max="7429" width="7.1796875" style="254" customWidth="1"/>
    <col min="7430" max="7430" width="19.26953125" style="254" customWidth="1"/>
    <col min="7431" max="7431" width="3.54296875" style="254" customWidth="1"/>
    <col min="7432" max="7432" width="10.26953125" style="254" customWidth="1"/>
    <col min="7433" max="7433" width="3.54296875" style="254" customWidth="1"/>
    <col min="7434" max="7434" width="10.26953125" style="254" customWidth="1"/>
    <col min="7435" max="7435" width="3.54296875" style="254" customWidth="1"/>
    <col min="7436" max="7436" width="10.26953125" style="254" customWidth="1"/>
    <col min="7437" max="7437" width="3.54296875" style="254" customWidth="1"/>
    <col min="7438" max="7438" width="3.26953125" style="254" customWidth="1"/>
    <col min="7439" max="7680" width="10.26953125" style="254"/>
    <col min="7681" max="7681" width="2.1796875" style="254" customWidth="1"/>
    <col min="7682" max="7682" width="20.7265625" style="254" customWidth="1"/>
    <col min="7683" max="7683" width="10.26953125" style="254" customWidth="1"/>
    <col min="7684" max="7685" width="7.1796875" style="254" customWidth="1"/>
    <col min="7686" max="7686" width="19.26953125" style="254" customWidth="1"/>
    <col min="7687" max="7687" width="3.54296875" style="254" customWidth="1"/>
    <col min="7688" max="7688" width="10.26953125" style="254" customWidth="1"/>
    <col min="7689" max="7689" width="3.54296875" style="254" customWidth="1"/>
    <col min="7690" max="7690" width="10.26953125" style="254" customWidth="1"/>
    <col min="7691" max="7691" width="3.54296875" style="254" customWidth="1"/>
    <col min="7692" max="7692" width="10.26953125" style="254" customWidth="1"/>
    <col min="7693" max="7693" width="3.54296875" style="254" customWidth="1"/>
    <col min="7694" max="7694" width="3.26953125" style="254" customWidth="1"/>
    <col min="7695" max="7936" width="10.26953125" style="254"/>
    <col min="7937" max="7937" width="2.1796875" style="254" customWidth="1"/>
    <col min="7938" max="7938" width="20.7265625" style="254" customWidth="1"/>
    <col min="7939" max="7939" width="10.26953125" style="254" customWidth="1"/>
    <col min="7940" max="7941" width="7.1796875" style="254" customWidth="1"/>
    <col min="7942" max="7942" width="19.26953125" style="254" customWidth="1"/>
    <col min="7943" max="7943" width="3.54296875" style="254" customWidth="1"/>
    <col min="7944" max="7944" width="10.26953125" style="254" customWidth="1"/>
    <col min="7945" max="7945" width="3.54296875" style="254" customWidth="1"/>
    <col min="7946" max="7946" width="10.26953125" style="254" customWidth="1"/>
    <col min="7947" max="7947" width="3.54296875" style="254" customWidth="1"/>
    <col min="7948" max="7948" width="10.26953125" style="254" customWidth="1"/>
    <col min="7949" max="7949" width="3.54296875" style="254" customWidth="1"/>
    <col min="7950" max="7950" width="3.26953125" style="254" customWidth="1"/>
    <col min="7951" max="8192" width="10.26953125" style="254"/>
    <col min="8193" max="8193" width="2.1796875" style="254" customWidth="1"/>
    <col min="8194" max="8194" width="20.7265625" style="254" customWidth="1"/>
    <col min="8195" max="8195" width="10.26953125" style="254" customWidth="1"/>
    <col min="8196" max="8197" width="7.1796875" style="254" customWidth="1"/>
    <col min="8198" max="8198" width="19.26953125" style="254" customWidth="1"/>
    <col min="8199" max="8199" width="3.54296875" style="254" customWidth="1"/>
    <col min="8200" max="8200" width="10.26953125" style="254" customWidth="1"/>
    <col min="8201" max="8201" width="3.54296875" style="254" customWidth="1"/>
    <col min="8202" max="8202" width="10.26953125" style="254" customWidth="1"/>
    <col min="8203" max="8203" width="3.54296875" style="254" customWidth="1"/>
    <col min="8204" max="8204" width="10.26953125" style="254" customWidth="1"/>
    <col min="8205" max="8205" width="3.54296875" style="254" customWidth="1"/>
    <col min="8206" max="8206" width="3.26953125" style="254" customWidth="1"/>
    <col min="8207" max="8448" width="10.26953125" style="254"/>
    <col min="8449" max="8449" width="2.1796875" style="254" customWidth="1"/>
    <col min="8450" max="8450" width="20.7265625" style="254" customWidth="1"/>
    <col min="8451" max="8451" width="10.26953125" style="254" customWidth="1"/>
    <col min="8452" max="8453" width="7.1796875" style="254" customWidth="1"/>
    <col min="8454" max="8454" width="19.26953125" style="254" customWidth="1"/>
    <col min="8455" max="8455" width="3.54296875" style="254" customWidth="1"/>
    <col min="8456" max="8456" width="10.26953125" style="254" customWidth="1"/>
    <col min="8457" max="8457" width="3.54296875" style="254" customWidth="1"/>
    <col min="8458" max="8458" width="10.26953125" style="254" customWidth="1"/>
    <col min="8459" max="8459" width="3.54296875" style="254" customWidth="1"/>
    <col min="8460" max="8460" width="10.26953125" style="254" customWidth="1"/>
    <col min="8461" max="8461" width="3.54296875" style="254" customWidth="1"/>
    <col min="8462" max="8462" width="3.26953125" style="254" customWidth="1"/>
    <col min="8463" max="8704" width="10.26953125" style="254"/>
    <col min="8705" max="8705" width="2.1796875" style="254" customWidth="1"/>
    <col min="8706" max="8706" width="20.7265625" style="254" customWidth="1"/>
    <col min="8707" max="8707" width="10.26953125" style="254" customWidth="1"/>
    <col min="8708" max="8709" width="7.1796875" style="254" customWidth="1"/>
    <col min="8710" max="8710" width="19.26953125" style="254" customWidth="1"/>
    <col min="8711" max="8711" width="3.54296875" style="254" customWidth="1"/>
    <col min="8712" max="8712" width="10.26953125" style="254" customWidth="1"/>
    <col min="8713" max="8713" width="3.54296875" style="254" customWidth="1"/>
    <col min="8714" max="8714" width="10.26953125" style="254" customWidth="1"/>
    <col min="8715" max="8715" width="3.54296875" style="254" customWidth="1"/>
    <col min="8716" max="8716" width="10.26953125" style="254" customWidth="1"/>
    <col min="8717" max="8717" width="3.54296875" style="254" customWidth="1"/>
    <col min="8718" max="8718" width="3.26953125" style="254" customWidth="1"/>
    <col min="8719" max="8960" width="10.26953125" style="254"/>
    <col min="8961" max="8961" width="2.1796875" style="254" customWidth="1"/>
    <col min="8962" max="8962" width="20.7265625" style="254" customWidth="1"/>
    <col min="8963" max="8963" width="10.26953125" style="254" customWidth="1"/>
    <col min="8964" max="8965" width="7.1796875" style="254" customWidth="1"/>
    <col min="8966" max="8966" width="19.26953125" style="254" customWidth="1"/>
    <col min="8967" max="8967" width="3.54296875" style="254" customWidth="1"/>
    <col min="8968" max="8968" width="10.26953125" style="254" customWidth="1"/>
    <col min="8969" max="8969" width="3.54296875" style="254" customWidth="1"/>
    <col min="8970" max="8970" width="10.26953125" style="254" customWidth="1"/>
    <col min="8971" max="8971" width="3.54296875" style="254" customWidth="1"/>
    <col min="8972" max="8972" width="10.26953125" style="254" customWidth="1"/>
    <col min="8973" max="8973" width="3.54296875" style="254" customWidth="1"/>
    <col min="8974" max="8974" width="3.26953125" style="254" customWidth="1"/>
    <col min="8975" max="9216" width="10.26953125" style="254"/>
    <col min="9217" max="9217" width="2.1796875" style="254" customWidth="1"/>
    <col min="9218" max="9218" width="20.7265625" style="254" customWidth="1"/>
    <col min="9219" max="9219" width="10.26953125" style="254" customWidth="1"/>
    <col min="9220" max="9221" width="7.1796875" style="254" customWidth="1"/>
    <col min="9222" max="9222" width="19.26953125" style="254" customWidth="1"/>
    <col min="9223" max="9223" width="3.54296875" style="254" customWidth="1"/>
    <col min="9224" max="9224" width="10.26953125" style="254" customWidth="1"/>
    <col min="9225" max="9225" width="3.54296875" style="254" customWidth="1"/>
    <col min="9226" max="9226" width="10.26953125" style="254" customWidth="1"/>
    <col min="9227" max="9227" width="3.54296875" style="254" customWidth="1"/>
    <col min="9228" max="9228" width="10.26953125" style="254" customWidth="1"/>
    <col min="9229" max="9229" width="3.54296875" style="254" customWidth="1"/>
    <col min="9230" max="9230" width="3.26953125" style="254" customWidth="1"/>
    <col min="9231" max="9472" width="10.26953125" style="254"/>
    <col min="9473" max="9473" width="2.1796875" style="254" customWidth="1"/>
    <col min="9474" max="9474" width="20.7265625" style="254" customWidth="1"/>
    <col min="9475" max="9475" width="10.26953125" style="254" customWidth="1"/>
    <col min="9476" max="9477" width="7.1796875" style="254" customWidth="1"/>
    <col min="9478" max="9478" width="19.26953125" style="254" customWidth="1"/>
    <col min="9479" max="9479" width="3.54296875" style="254" customWidth="1"/>
    <col min="9480" max="9480" width="10.26953125" style="254" customWidth="1"/>
    <col min="9481" max="9481" width="3.54296875" style="254" customWidth="1"/>
    <col min="9482" max="9482" width="10.26953125" style="254" customWidth="1"/>
    <col min="9483" max="9483" width="3.54296875" style="254" customWidth="1"/>
    <col min="9484" max="9484" width="10.26953125" style="254" customWidth="1"/>
    <col min="9485" max="9485" width="3.54296875" style="254" customWidth="1"/>
    <col min="9486" max="9486" width="3.26953125" style="254" customWidth="1"/>
    <col min="9487" max="9728" width="10.26953125" style="254"/>
    <col min="9729" max="9729" width="2.1796875" style="254" customWidth="1"/>
    <col min="9730" max="9730" width="20.7265625" style="254" customWidth="1"/>
    <col min="9731" max="9731" width="10.26953125" style="254" customWidth="1"/>
    <col min="9732" max="9733" width="7.1796875" style="254" customWidth="1"/>
    <col min="9734" max="9734" width="19.26953125" style="254" customWidth="1"/>
    <col min="9735" max="9735" width="3.54296875" style="254" customWidth="1"/>
    <col min="9736" max="9736" width="10.26953125" style="254" customWidth="1"/>
    <col min="9737" max="9737" width="3.54296875" style="254" customWidth="1"/>
    <col min="9738" max="9738" width="10.26953125" style="254" customWidth="1"/>
    <col min="9739" max="9739" width="3.54296875" style="254" customWidth="1"/>
    <col min="9740" max="9740" width="10.26953125" style="254" customWidth="1"/>
    <col min="9741" max="9741" width="3.54296875" style="254" customWidth="1"/>
    <col min="9742" max="9742" width="3.26953125" style="254" customWidth="1"/>
    <col min="9743" max="9984" width="10.26953125" style="254"/>
    <col min="9985" max="9985" width="2.1796875" style="254" customWidth="1"/>
    <col min="9986" max="9986" width="20.7265625" style="254" customWidth="1"/>
    <col min="9987" max="9987" width="10.26953125" style="254" customWidth="1"/>
    <col min="9988" max="9989" width="7.1796875" style="254" customWidth="1"/>
    <col min="9990" max="9990" width="19.26953125" style="254" customWidth="1"/>
    <col min="9991" max="9991" width="3.54296875" style="254" customWidth="1"/>
    <col min="9992" max="9992" width="10.26953125" style="254" customWidth="1"/>
    <col min="9993" max="9993" width="3.54296875" style="254" customWidth="1"/>
    <col min="9994" max="9994" width="10.26953125" style="254" customWidth="1"/>
    <col min="9995" max="9995" width="3.54296875" style="254" customWidth="1"/>
    <col min="9996" max="9996" width="10.26953125" style="254" customWidth="1"/>
    <col min="9997" max="9997" width="3.54296875" style="254" customWidth="1"/>
    <col min="9998" max="9998" width="3.26953125" style="254" customWidth="1"/>
    <col min="9999" max="10240" width="10.26953125" style="254"/>
    <col min="10241" max="10241" width="2.1796875" style="254" customWidth="1"/>
    <col min="10242" max="10242" width="20.7265625" style="254" customWidth="1"/>
    <col min="10243" max="10243" width="10.26953125" style="254" customWidth="1"/>
    <col min="10244" max="10245" width="7.1796875" style="254" customWidth="1"/>
    <col min="10246" max="10246" width="19.26953125" style="254" customWidth="1"/>
    <col min="10247" max="10247" width="3.54296875" style="254" customWidth="1"/>
    <col min="10248" max="10248" width="10.26953125" style="254" customWidth="1"/>
    <col min="10249" max="10249" width="3.54296875" style="254" customWidth="1"/>
    <col min="10250" max="10250" width="10.26953125" style="254" customWidth="1"/>
    <col min="10251" max="10251" width="3.54296875" style="254" customWidth="1"/>
    <col min="10252" max="10252" width="10.26953125" style="254" customWidth="1"/>
    <col min="10253" max="10253" width="3.54296875" style="254" customWidth="1"/>
    <col min="10254" max="10254" width="3.26953125" style="254" customWidth="1"/>
    <col min="10255" max="10496" width="10.26953125" style="254"/>
    <col min="10497" max="10497" width="2.1796875" style="254" customWidth="1"/>
    <col min="10498" max="10498" width="20.7265625" style="254" customWidth="1"/>
    <col min="10499" max="10499" width="10.26953125" style="254" customWidth="1"/>
    <col min="10500" max="10501" width="7.1796875" style="254" customWidth="1"/>
    <col min="10502" max="10502" width="19.26953125" style="254" customWidth="1"/>
    <col min="10503" max="10503" width="3.54296875" style="254" customWidth="1"/>
    <col min="10504" max="10504" width="10.26953125" style="254" customWidth="1"/>
    <col min="10505" max="10505" width="3.54296875" style="254" customWidth="1"/>
    <col min="10506" max="10506" width="10.26953125" style="254" customWidth="1"/>
    <col min="10507" max="10507" width="3.54296875" style="254" customWidth="1"/>
    <col min="10508" max="10508" width="10.26953125" style="254" customWidth="1"/>
    <col min="10509" max="10509" width="3.54296875" style="254" customWidth="1"/>
    <col min="10510" max="10510" width="3.26953125" style="254" customWidth="1"/>
    <col min="10511" max="10752" width="10.26953125" style="254"/>
    <col min="10753" max="10753" width="2.1796875" style="254" customWidth="1"/>
    <col min="10754" max="10754" width="20.7265625" style="254" customWidth="1"/>
    <col min="10755" max="10755" width="10.26953125" style="254" customWidth="1"/>
    <col min="10756" max="10757" width="7.1796875" style="254" customWidth="1"/>
    <col min="10758" max="10758" width="19.26953125" style="254" customWidth="1"/>
    <col min="10759" max="10759" width="3.54296875" style="254" customWidth="1"/>
    <col min="10760" max="10760" width="10.26953125" style="254" customWidth="1"/>
    <col min="10761" max="10761" width="3.54296875" style="254" customWidth="1"/>
    <col min="10762" max="10762" width="10.26953125" style="254" customWidth="1"/>
    <col min="10763" max="10763" width="3.54296875" style="254" customWidth="1"/>
    <col min="10764" max="10764" width="10.26953125" style="254" customWidth="1"/>
    <col min="10765" max="10765" width="3.54296875" style="254" customWidth="1"/>
    <col min="10766" max="10766" width="3.26953125" style="254" customWidth="1"/>
    <col min="10767" max="11008" width="10.26953125" style="254"/>
    <col min="11009" max="11009" width="2.1796875" style="254" customWidth="1"/>
    <col min="11010" max="11010" width="20.7265625" style="254" customWidth="1"/>
    <col min="11011" max="11011" width="10.26953125" style="254" customWidth="1"/>
    <col min="11012" max="11013" width="7.1796875" style="254" customWidth="1"/>
    <col min="11014" max="11014" width="19.26953125" style="254" customWidth="1"/>
    <col min="11015" max="11015" width="3.54296875" style="254" customWidth="1"/>
    <col min="11016" max="11016" width="10.26953125" style="254" customWidth="1"/>
    <col min="11017" max="11017" width="3.54296875" style="254" customWidth="1"/>
    <col min="11018" max="11018" width="10.26953125" style="254" customWidth="1"/>
    <col min="11019" max="11019" width="3.54296875" style="254" customWidth="1"/>
    <col min="11020" max="11020" width="10.26953125" style="254" customWidth="1"/>
    <col min="11021" max="11021" width="3.54296875" style="254" customWidth="1"/>
    <col min="11022" max="11022" width="3.26953125" style="254" customWidth="1"/>
    <col min="11023" max="11264" width="10.26953125" style="254"/>
    <col min="11265" max="11265" width="2.1796875" style="254" customWidth="1"/>
    <col min="11266" max="11266" width="20.7265625" style="254" customWidth="1"/>
    <col min="11267" max="11267" width="10.26953125" style="254" customWidth="1"/>
    <col min="11268" max="11269" width="7.1796875" style="254" customWidth="1"/>
    <col min="11270" max="11270" width="19.26953125" style="254" customWidth="1"/>
    <col min="11271" max="11271" width="3.54296875" style="254" customWidth="1"/>
    <col min="11272" max="11272" width="10.26953125" style="254" customWidth="1"/>
    <col min="11273" max="11273" width="3.54296875" style="254" customWidth="1"/>
    <col min="11274" max="11274" width="10.26953125" style="254" customWidth="1"/>
    <col min="11275" max="11275" width="3.54296875" style="254" customWidth="1"/>
    <col min="11276" max="11276" width="10.26953125" style="254" customWidth="1"/>
    <col min="11277" max="11277" width="3.54296875" style="254" customWidth="1"/>
    <col min="11278" max="11278" width="3.26953125" style="254" customWidth="1"/>
    <col min="11279" max="11520" width="10.26953125" style="254"/>
    <col min="11521" max="11521" width="2.1796875" style="254" customWidth="1"/>
    <col min="11522" max="11522" width="20.7265625" style="254" customWidth="1"/>
    <col min="11523" max="11523" width="10.26953125" style="254" customWidth="1"/>
    <col min="11524" max="11525" width="7.1796875" style="254" customWidth="1"/>
    <col min="11526" max="11526" width="19.26953125" style="254" customWidth="1"/>
    <col min="11527" max="11527" width="3.54296875" style="254" customWidth="1"/>
    <col min="11528" max="11528" width="10.26953125" style="254" customWidth="1"/>
    <col min="11529" max="11529" width="3.54296875" style="254" customWidth="1"/>
    <col min="11530" max="11530" width="10.26953125" style="254" customWidth="1"/>
    <col min="11531" max="11531" width="3.54296875" style="254" customWidth="1"/>
    <col min="11532" max="11532" width="10.26953125" style="254" customWidth="1"/>
    <col min="11533" max="11533" width="3.54296875" style="254" customWidth="1"/>
    <col min="11534" max="11534" width="3.26953125" style="254" customWidth="1"/>
    <col min="11535" max="11776" width="10.26953125" style="254"/>
    <col min="11777" max="11777" width="2.1796875" style="254" customWidth="1"/>
    <col min="11778" max="11778" width="20.7265625" style="254" customWidth="1"/>
    <col min="11779" max="11779" width="10.26953125" style="254" customWidth="1"/>
    <col min="11780" max="11781" width="7.1796875" style="254" customWidth="1"/>
    <col min="11782" max="11782" width="19.26953125" style="254" customWidth="1"/>
    <col min="11783" max="11783" width="3.54296875" style="254" customWidth="1"/>
    <col min="11784" max="11784" width="10.26953125" style="254" customWidth="1"/>
    <col min="11785" max="11785" width="3.54296875" style="254" customWidth="1"/>
    <col min="11786" max="11786" width="10.26953125" style="254" customWidth="1"/>
    <col min="11787" max="11787" width="3.54296875" style="254" customWidth="1"/>
    <col min="11788" max="11788" width="10.26953125" style="254" customWidth="1"/>
    <col min="11789" max="11789" width="3.54296875" style="254" customWidth="1"/>
    <col min="11790" max="11790" width="3.26953125" style="254" customWidth="1"/>
    <col min="11791" max="12032" width="10.26953125" style="254"/>
    <col min="12033" max="12033" width="2.1796875" style="254" customWidth="1"/>
    <col min="12034" max="12034" width="20.7265625" style="254" customWidth="1"/>
    <col min="12035" max="12035" width="10.26953125" style="254" customWidth="1"/>
    <col min="12036" max="12037" width="7.1796875" style="254" customWidth="1"/>
    <col min="12038" max="12038" width="19.26953125" style="254" customWidth="1"/>
    <col min="12039" max="12039" width="3.54296875" style="254" customWidth="1"/>
    <col min="12040" max="12040" width="10.26953125" style="254" customWidth="1"/>
    <col min="12041" max="12041" width="3.54296875" style="254" customWidth="1"/>
    <col min="12042" max="12042" width="10.26953125" style="254" customWidth="1"/>
    <col min="12043" max="12043" width="3.54296875" style="254" customWidth="1"/>
    <col min="12044" max="12044" width="10.26953125" style="254" customWidth="1"/>
    <col min="12045" max="12045" width="3.54296875" style="254" customWidth="1"/>
    <col min="12046" max="12046" width="3.26953125" style="254" customWidth="1"/>
    <col min="12047" max="12288" width="10.26953125" style="254"/>
    <col min="12289" max="12289" width="2.1796875" style="254" customWidth="1"/>
    <col min="12290" max="12290" width="20.7265625" style="254" customWidth="1"/>
    <col min="12291" max="12291" width="10.26953125" style="254" customWidth="1"/>
    <col min="12292" max="12293" width="7.1796875" style="254" customWidth="1"/>
    <col min="12294" max="12294" width="19.26953125" style="254" customWidth="1"/>
    <col min="12295" max="12295" width="3.54296875" style="254" customWidth="1"/>
    <col min="12296" max="12296" width="10.26953125" style="254" customWidth="1"/>
    <col min="12297" max="12297" width="3.54296875" style="254" customWidth="1"/>
    <col min="12298" max="12298" width="10.26953125" style="254" customWidth="1"/>
    <col min="12299" max="12299" width="3.54296875" style="254" customWidth="1"/>
    <col min="12300" max="12300" width="10.26953125" style="254" customWidth="1"/>
    <col min="12301" max="12301" width="3.54296875" style="254" customWidth="1"/>
    <col min="12302" max="12302" width="3.26953125" style="254" customWidth="1"/>
    <col min="12303" max="12544" width="10.26953125" style="254"/>
    <col min="12545" max="12545" width="2.1796875" style="254" customWidth="1"/>
    <col min="12546" max="12546" width="20.7265625" style="254" customWidth="1"/>
    <col min="12547" max="12547" width="10.26953125" style="254" customWidth="1"/>
    <col min="12548" max="12549" width="7.1796875" style="254" customWidth="1"/>
    <col min="12550" max="12550" width="19.26953125" style="254" customWidth="1"/>
    <col min="12551" max="12551" width="3.54296875" style="254" customWidth="1"/>
    <col min="12552" max="12552" width="10.26953125" style="254" customWidth="1"/>
    <col min="12553" max="12553" width="3.54296875" style="254" customWidth="1"/>
    <col min="12554" max="12554" width="10.26953125" style="254" customWidth="1"/>
    <col min="12555" max="12555" width="3.54296875" style="254" customWidth="1"/>
    <col min="12556" max="12556" width="10.26953125" style="254" customWidth="1"/>
    <col min="12557" max="12557" width="3.54296875" style="254" customWidth="1"/>
    <col min="12558" max="12558" width="3.26953125" style="254" customWidth="1"/>
    <col min="12559" max="12800" width="10.26953125" style="254"/>
    <col min="12801" max="12801" width="2.1796875" style="254" customWidth="1"/>
    <col min="12802" max="12802" width="20.7265625" style="254" customWidth="1"/>
    <col min="12803" max="12803" width="10.26953125" style="254" customWidth="1"/>
    <col min="12804" max="12805" width="7.1796875" style="254" customWidth="1"/>
    <col min="12806" max="12806" width="19.26953125" style="254" customWidth="1"/>
    <col min="12807" max="12807" width="3.54296875" style="254" customWidth="1"/>
    <col min="12808" max="12808" width="10.26953125" style="254" customWidth="1"/>
    <col min="12809" max="12809" width="3.54296875" style="254" customWidth="1"/>
    <col min="12810" max="12810" width="10.26953125" style="254" customWidth="1"/>
    <col min="12811" max="12811" width="3.54296875" style="254" customWidth="1"/>
    <col min="12812" max="12812" width="10.26953125" style="254" customWidth="1"/>
    <col min="12813" max="12813" width="3.54296875" style="254" customWidth="1"/>
    <col min="12814" max="12814" width="3.26953125" style="254" customWidth="1"/>
    <col min="12815" max="13056" width="10.26953125" style="254"/>
    <col min="13057" max="13057" width="2.1796875" style="254" customWidth="1"/>
    <col min="13058" max="13058" width="20.7265625" style="254" customWidth="1"/>
    <col min="13059" max="13059" width="10.26953125" style="254" customWidth="1"/>
    <col min="13060" max="13061" width="7.1796875" style="254" customWidth="1"/>
    <col min="13062" max="13062" width="19.26953125" style="254" customWidth="1"/>
    <col min="13063" max="13063" width="3.54296875" style="254" customWidth="1"/>
    <col min="13064" max="13064" width="10.26953125" style="254" customWidth="1"/>
    <col min="13065" max="13065" width="3.54296875" style="254" customWidth="1"/>
    <col min="13066" max="13066" width="10.26953125" style="254" customWidth="1"/>
    <col min="13067" max="13067" width="3.54296875" style="254" customWidth="1"/>
    <col min="13068" max="13068" width="10.26953125" style="254" customWidth="1"/>
    <col min="13069" max="13069" width="3.54296875" style="254" customWidth="1"/>
    <col min="13070" max="13070" width="3.26953125" style="254" customWidth="1"/>
    <col min="13071" max="13312" width="10.26953125" style="254"/>
    <col min="13313" max="13313" width="2.1796875" style="254" customWidth="1"/>
    <col min="13314" max="13314" width="20.7265625" style="254" customWidth="1"/>
    <col min="13315" max="13315" width="10.26953125" style="254" customWidth="1"/>
    <col min="13316" max="13317" width="7.1796875" style="254" customWidth="1"/>
    <col min="13318" max="13318" width="19.26953125" style="254" customWidth="1"/>
    <col min="13319" max="13319" width="3.54296875" style="254" customWidth="1"/>
    <col min="13320" max="13320" width="10.26953125" style="254" customWidth="1"/>
    <col min="13321" max="13321" width="3.54296875" style="254" customWidth="1"/>
    <col min="13322" max="13322" width="10.26953125" style="254" customWidth="1"/>
    <col min="13323" max="13323" width="3.54296875" style="254" customWidth="1"/>
    <col min="13324" max="13324" width="10.26953125" style="254" customWidth="1"/>
    <col min="13325" max="13325" width="3.54296875" style="254" customWidth="1"/>
    <col min="13326" max="13326" width="3.26953125" style="254" customWidth="1"/>
    <col min="13327" max="13568" width="10.26953125" style="254"/>
    <col min="13569" max="13569" width="2.1796875" style="254" customWidth="1"/>
    <col min="13570" max="13570" width="20.7265625" style="254" customWidth="1"/>
    <col min="13571" max="13571" width="10.26953125" style="254" customWidth="1"/>
    <col min="13572" max="13573" width="7.1796875" style="254" customWidth="1"/>
    <col min="13574" max="13574" width="19.26953125" style="254" customWidth="1"/>
    <col min="13575" max="13575" width="3.54296875" style="254" customWidth="1"/>
    <col min="13576" max="13576" width="10.26953125" style="254" customWidth="1"/>
    <col min="13577" max="13577" width="3.54296875" style="254" customWidth="1"/>
    <col min="13578" max="13578" width="10.26953125" style="254" customWidth="1"/>
    <col min="13579" max="13579" width="3.54296875" style="254" customWidth="1"/>
    <col min="13580" max="13580" width="10.26953125" style="254" customWidth="1"/>
    <col min="13581" max="13581" width="3.54296875" style="254" customWidth="1"/>
    <col min="13582" max="13582" width="3.26953125" style="254" customWidth="1"/>
    <col min="13583" max="13824" width="10.26953125" style="254"/>
    <col min="13825" max="13825" width="2.1796875" style="254" customWidth="1"/>
    <col min="13826" max="13826" width="20.7265625" style="254" customWidth="1"/>
    <col min="13827" max="13827" width="10.26953125" style="254" customWidth="1"/>
    <col min="13828" max="13829" width="7.1796875" style="254" customWidth="1"/>
    <col min="13830" max="13830" width="19.26953125" style="254" customWidth="1"/>
    <col min="13831" max="13831" width="3.54296875" style="254" customWidth="1"/>
    <col min="13832" max="13832" width="10.26953125" style="254" customWidth="1"/>
    <col min="13833" max="13833" width="3.54296875" style="254" customWidth="1"/>
    <col min="13834" max="13834" width="10.26953125" style="254" customWidth="1"/>
    <col min="13835" max="13835" width="3.54296875" style="254" customWidth="1"/>
    <col min="13836" max="13836" width="10.26953125" style="254" customWidth="1"/>
    <col min="13837" max="13837" width="3.54296875" style="254" customWidth="1"/>
    <col min="13838" max="13838" width="3.26953125" style="254" customWidth="1"/>
    <col min="13839" max="14080" width="10.26953125" style="254"/>
    <col min="14081" max="14081" width="2.1796875" style="254" customWidth="1"/>
    <col min="14082" max="14082" width="20.7265625" style="254" customWidth="1"/>
    <col min="14083" max="14083" width="10.26953125" style="254" customWidth="1"/>
    <col min="14084" max="14085" width="7.1796875" style="254" customWidth="1"/>
    <col min="14086" max="14086" width="19.26953125" style="254" customWidth="1"/>
    <col min="14087" max="14087" width="3.54296875" style="254" customWidth="1"/>
    <col min="14088" max="14088" width="10.26953125" style="254" customWidth="1"/>
    <col min="14089" max="14089" width="3.54296875" style="254" customWidth="1"/>
    <col min="14090" max="14090" width="10.26953125" style="254" customWidth="1"/>
    <col min="14091" max="14091" width="3.54296875" style="254" customWidth="1"/>
    <col min="14092" max="14092" width="10.26953125" style="254" customWidth="1"/>
    <col min="14093" max="14093" width="3.54296875" style="254" customWidth="1"/>
    <col min="14094" max="14094" width="3.26953125" style="254" customWidth="1"/>
    <col min="14095" max="14336" width="10.26953125" style="254"/>
    <col min="14337" max="14337" width="2.1796875" style="254" customWidth="1"/>
    <col min="14338" max="14338" width="20.7265625" style="254" customWidth="1"/>
    <col min="14339" max="14339" width="10.26953125" style="254" customWidth="1"/>
    <col min="14340" max="14341" width="7.1796875" style="254" customWidth="1"/>
    <col min="14342" max="14342" width="19.26953125" style="254" customWidth="1"/>
    <col min="14343" max="14343" width="3.54296875" style="254" customWidth="1"/>
    <col min="14344" max="14344" width="10.26953125" style="254" customWidth="1"/>
    <col min="14345" max="14345" width="3.54296875" style="254" customWidth="1"/>
    <col min="14346" max="14346" width="10.26953125" style="254" customWidth="1"/>
    <col min="14347" max="14347" width="3.54296875" style="254" customWidth="1"/>
    <col min="14348" max="14348" width="10.26953125" style="254" customWidth="1"/>
    <col min="14349" max="14349" width="3.54296875" style="254" customWidth="1"/>
    <col min="14350" max="14350" width="3.26953125" style="254" customWidth="1"/>
    <col min="14351" max="14592" width="10.26953125" style="254"/>
    <col min="14593" max="14593" width="2.1796875" style="254" customWidth="1"/>
    <col min="14594" max="14594" width="20.7265625" style="254" customWidth="1"/>
    <col min="14595" max="14595" width="10.26953125" style="254" customWidth="1"/>
    <col min="14596" max="14597" width="7.1796875" style="254" customWidth="1"/>
    <col min="14598" max="14598" width="19.26953125" style="254" customWidth="1"/>
    <col min="14599" max="14599" width="3.54296875" style="254" customWidth="1"/>
    <col min="14600" max="14600" width="10.26953125" style="254" customWidth="1"/>
    <col min="14601" max="14601" width="3.54296875" style="254" customWidth="1"/>
    <col min="14602" max="14602" width="10.26953125" style="254" customWidth="1"/>
    <col min="14603" max="14603" width="3.54296875" style="254" customWidth="1"/>
    <col min="14604" max="14604" width="10.26953125" style="254" customWidth="1"/>
    <col min="14605" max="14605" width="3.54296875" style="254" customWidth="1"/>
    <col min="14606" max="14606" width="3.26953125" style="254" customWidth="1"/>
    <col min="14607" max="14848" width="10.26953125" style="254"/>
    <col min="14849" max="14849" width="2.1796875" style="254" customWidth="1"/>
    <col min="14850" max="14850" width="20.7265625" style="254" customWidth="1"/>
    <col min="14851" max="14851" width="10.26953125" style="254" customWidth="1"/>
    <col min="14852" max="14853" width="7.1796875" style="254" customWidth="1"/>
    <col min="14854" max="14854" width="19.26953125" style="254" customWidth="1"/>
    <col min="14855" max="14855" width="3.54296875" style="254" customWidth="1"/>
    <col min="14856" max="14856" width="10.26953125" style="254" customWidth="1"/>
    <col min="14857" max="14857" width="3.54296875" style="254" customWidth="1"/>
    <col min="14858" max="14858" width="10.26953125" style="254" customWidth="1"/>
    <col min="14859" max="14859" width="3.54296875" style="254" customWidth="1"/>
    <col min="14860" max="14860" width="10.26953125" style="254" customWidth="1"/>
    <col min="14861" max="14861" width="3.54296875" style="254" customWidth="1"/>
    <col min="14862" max="14862" width="3.26953125" style="254" customWidth="1"/>
    <col min="14863" max="15104" width="10.26953125" style="254"/>
    <col min="15105" max="15105" width="2.1796875" style="254" customWidth="1"/>
    <col min="15106" max="15106" width="20.7265625" style="254" customWidth="1"/>
    <col min="15107" max="15107" width="10.26953125" style="254" customWidth="1"/>
    <col min="15108" max="15109" width="7.1796875" style="254" customWidth="1"/>
    <col min="15110" max="15110" width="19.26953125" style="254" customWidth="1"/>
    <col min="15111" max="15111" width="3.54296875" style="254" customWidth="1"/>
    <col min="15112" max="15112" width="10.26953125" style="254" customWidth="1"/>
    <col min="15113" max="15113" width="3.54296875" style="254" customWidth="1"/>
    <col min="15114" max="15114" width="10.26953125" style="254" customWidth="1"/>
    <col min="15115" max="15115" width="3.54296875" style="254" customWidth="1"/>
    <col min="15116" max="15116" width="10.26953125" style="254" customWidth="1"/>
    <col min="15117" max="15117" width="3.54296875" style="254" customWidth="1"/>
    <col min="15118" max="15118" width="3.26953125" style="254" customWidth="1"/>
    <col min="15119" max="15360" width="10.26953125" style="254"/>
    <col min="15361" max="15361" width="2.1796875" style="254" customWidth="1"/>
    <col min="15362" max="15362" width="20.7265625" style="254" customWidth="1"/>
    <col min="15363" max="15363" width="10.26953125" style="254" customWidth="1"/>
    <col min="15364" max="15365" width="7.1796875" style="254" customWidth="1"/>
    <col min="15366" max="15366" width="19.26953125" style="254" customWidth="1"/>
    <col min="15367" max="15367" width="3.54296875" style="254" customWidth="1"/>
    <col min="15368" max="15368" width="10.26953125" style="254" customWidth="1"/>
    <col min="15369" max="15369" width="3.54296875" style="254" customWidth="1"/>
    <col min="15370" max="15370" width="10.26953125" style="254" customWidth="1"/>
    <col min="15371" max="15371" width="3.54296875" style="254" customWidth="1"/>
    <col min="15372" max="15372" width="10.26953125" style="254" customWidth="1"/>
    <col min="15373" max="15373" width="3.54296875" style="254" customWidth="1"/>
    <col min="15374" max="15374" width="3.26953125" style="254" customWidth="1"/>
    <col min="15375" max="15616" width="10.26953125" style="254"/>
    <col min="15617" max="15617" width="2.1796875" style="254" customWidth="1"/>
    <col min="15618" max="15618" width="20.7265625" style="254" customWidth="1"/>
    <col min="15619" max="15619" width="10.26953125" style="254" customWidth="1"/>
    <col min="15620" max="15621" width="7.1796875" style="254" customWidth="1"/>
    <col min="15622" max="15622" width="19.26953125" style="254" customWidth="1"/>
    <col min="15623" max="15623" width="3.54296875" style="254" customWidth="1"/>
    <col min="15624" max="15624" width="10.26953125" style="254" customWidth="1"/>
    <col min="15625" max="15625" width="3.54296875" style="254" customWidth="1"/>
    <col min="15626" max="15626" width="10.26953125" style="254" customWidth="1"/>
    <col min="15627" max="15627" width="3.54296875" style="254" customWidth="1"/>
    <col min="15628" max="15628" width="10.26953125" style="254" customWidth="1"/>
    <col min="15629" max="15629" width="3.54296875" style="254" customWidth="1"/>
    <col min="15630" max="15630" width="3.26953125" style="254" customWidth="1"/>
    <col min="15631" max="15872" width="10.26953125" style="254"/>
    <col min="15873" max="15873" width="2.1796875" style="254" customWidth="1"/>
    <col min="15874" max="15874" width="20.7265625" style="254" customWidth="1"/>
    <col min="15875" max="15875" width="10.26953125" style="254" customWidth="1"/>
    <col min="15876" max="15877" width="7.1796875" style="254" customWidth="1"/>
    <col min="15878" max="15878" width="19.26953125" style="254" customWidth="1"/>
    <col min="15879" max="15879" width="3.54296875" style="254" customWidth="1"/>
    <col min="15880" max="15880" width="10.26953125" style="254" customWidth="1"/>
    <col min="15881" max="15881" width="3.54296875" style="254" customWidth="1"/>
    <col min="15882" max="15882" width="10.26953125" style="254" customWidth="1"/>
    <col min="15883" max="15883" width="3.54296875" style="254" customWidth="1"/>
    <col min="15884" max="15884" width="10.26953125" style="254" customWidth="1"/>
    <col min="15885" max="15885" width="3.54296875" style="254" customWidth="1"/>
    <col min="15886" max="15886" width="3.26953125" style="254" customWidth="1"/>
    <col min="15887" max="16128" width="10.26953125" style="254"/>
    <col min="16129" max="16129" width="2.1796875" style="254" customWidth="1"/>
    <col min="16130" max="16130" width="20.7265625" style="254" customWidth="1"/>
    <col min="16131" max="16131" width="10.26953125" style="254" customWidth="1"/>
    <col min="16132" max="16133" width="7.1796875" style="254" customWidth="1"/>
    <col min="16134" max="16134" width="19.26953125" style="254" customWidth="1"/>
    <col min="16135" max="16135" width="3.54296875" style="254" customWidth="1"/>
    <col min="16136" max="16136" width="10.26953125" style="254" customWidth="1"/>
    <col min="16137" max="16137" width="3.54296875" style="254" customWidth="1"/>
    <col min="16138" max="16138" width="10.26953125" style="254" customWidth="1"/>
    <col min="16139" max="16139" width="3.54296875" style="254" customWidth="1"/>
    <col min="16140" max="16140" width="10.26953125" style="254" customWidth="1"/>
    <col min="16141" max="16141" width="3.54296875" style="254" customWidth="1"/>
    <col min="16142" max="16142" width="3.26953125" style="254" customWidth="1"/>
    <col min="16143" max="16384" width="10.26953125" style="254"/>
  </cols>
  <sheetData>
    <row r="1" spans="1:16" ht="16.5" x14ac:dyDescent="0.3">
      <c r="A1" s="252" t="s">
        <v>748</v>
      </c>
      <c r="B1" s="253"/>
    </row>
    <row r="2" spans="1:16" ht="16.5" x14ac:dyDescent="0.3">
      <c r="A2" s="252"/>
    </row>
    <row r="3" spans="1:16" ht="14" x14ac:dyDescent="0.3">
      <c r="B3" s="253" t="s">
        <v>716</v>
      </c>
    </row>
    <row r="4" spans="1:16" ht="14" x14ac:dyDescent="0.3">
      <c r="M4" s="255" t="s">
        <v>845</v>
      </c>
    </row>
    <row r="5" spans="1:16" ht="30" customHeight="1" x14ac:dyDescent="0.3">
      <c r="B5" s="1046" t="s">
        <v>717</v>
      </c>
      <c r="C5" s="1048" t="s">
        <v>747</v>
      </c>
      <c r="D5" s="1048"/>
      <c r="E5" s="1048"/>
      <c r="F5" s="1049" t="s">
        <v>718</v>
      </c>
      <c r="G5" s="1050"/>
      <c r="H5" s="1048" t="s">
        <v>719</v>
      </c>
      <c r="I5" s="1048"/>
      <c r="J5" s="1048"/>
      <c r="K5" s="1048"/>
      <c r="L5" s="1048"/>
      <c r="M5" s="1048"/>
    </row>
    <row r="6" spans="1:16" ht="30" customHeight="1" x14ac:dyDescent="0.3">
      <c r="B6" s="1047"/>
      <c r="C6" s="256" t="s">
        <v>120</v>
      </c>
      <c r="D6" s="256" t="s">
        <v>720</v>
      </c>
      <c r="E6" s="256" t="s">
        <v>721</v>
      </c>
      <c r="F6" s="1051"/>
      <c r="G6" s="1052"/>
      <c r="H6" s="1048" t="s">
        <v>722</v>
      </c>
      <c r="I6" s="1048"/>
      <c r="J6" s="1048" t="s">
        <v>723</v>
      </c>
      <c r="K6" s="1048"/>
      <c r="L6" s="1048" t="s">
        <v>724</v>
      </c>
      <c r="M6" s="1048"/>
    </row>
    <row r="7" spans="1:16" ht="14" x14ac:dyDescent="0.3">
      <c r="B7" s="257"/>
      <c r="C7" s="258"/>
      <c r="D7" s="258"/>
      <c r="E7" s="258"/>
      <c r="F7" s="259"/>
      <c r="G7" s="259" t="s">
        <v>725</v>
      </c>
      <c r="H7" s="260"/>
      <c r="I7" s="261" t="s">
        <v>725</v>
      </c>
      <c r="J7" s="259"/>
      <c r="K7" s="259" t="s">
        <v>725</v>
      </c>
      <c r="L7" s="260"/>
      <c r="M7" s="261" t="s">
        <v>725</v>
      </c>
    </row>
    <row r="8" spans="1:16" ht="30" customHeight="1" x14ac:dyDescent="0.3">
      <c r="B8" s="262"/>
      <c r="C8" s="263">
        <f>SUM(D8:E8)</f>
        <v>0</v>
      </c>
      <c r="D8" s="263"/>
      <c r="E8" s="263"/>
      <c r="F8" s="264"/>
      <c r="G8" s="265"/>
      <c r="H8" s="264"/>
      <c r="I8" s="265"/>
      <c r="J8" s="264"/>
      <c r="K8" s="265"/>
      <c r="L8" s="264"/>
      <c r="M8" s="265"/>
    </row>
    <row r="9" spans="1:16" ht="30" customHeight="1" x14ac:dyDescent="0.3">
      <c r="B9" s="266"/>
      <c r="C9" s="263">
        <f>SUM(D9:E9)</f>
        <v>0</v>
      </c>
      <c r="D9" s="267"/>
      <c r="E9" s="267"/>
      <c r="F9" s="268"/>
      <c r="G9" s="269"/>
      <c r="H9" s="268"/>
      <c r="I9" s="269"/>
      <c r="J9" s="268"/>
      <c r="K9" s="269"/>
      <c r="L9" s="268"/>
      <c r="M9" s="269"/>
    </row>
    <row r="10" spans="1:16" ht="30" customHeight="1" x14ac:dyDescent="0.3">
      <c r="B10" s="266"/>
      <c r="C10" s="263">
        <f>SUM(D10:E10)</f>
        <v>0</v>
      </c>
      <c r="D10" s="267"/>
      <c r="E10" s="267"/>
      <c r="F10" s="268"/>
      <c r="G10" s="269"/>
      <c r="H10" s="268"/>
      <c r="I10" s="269"/>
      <c r="J10" s="268"/>
      <c r="K10" s="269"/>
      <c r="L10" s="268"/>
      <c r="M10" s="269"/>
    </row>
    <row r="11" spans="1:16" ht="30" customHeight="1" x14ac:dyDescent="0.3">
      <c r="B11" s="266"/>
      <c r="C11" s="263">
        <f>SUM(D11:E11)</f>
        <v>0</v>
      </c>
      <c r="D11" s="267"/>
      <c r="E11" s="267"/>
      <c r="F11" s="268"/>
      <c r="G11" s="269"/>
      <c r="H11" s="268"/>
      <c r="I11" s="269"/>
      <c r="J11" s="268"/>
      <c r="K11" s="269"/>
      <c r="L11" s="268"/>
      <c r="M11" s="269"/>
    </row>
    <row r="12" spans="1:16" ht="30" customHeight="1" x14ac:dyDescent="0.3">
      <c r="B12" s="256" t="s">
        <v>120</v>
      </c>
      <c r="C12" s="267">
        <f>SUM(C8:C11)</f>
        <v>0</v>
      </c>
      <c r="D12" s="267">
        <f>SUM(D8:D11)</f>
        <v>0</v>
      </c>
      <c r="E12" s="267">
        <f>SUM(E8:E11)</f>
        <v>0</v>
      </c>
      <c r="F12" s="268">
        <f>SUM(F8:F11)</f>
        <v>0</v>
      </c>
      <c r="G12" s="269"/>
      <c r="H12" s="268"/>
      <c r="I12" s="269"/>
      <c r="J12" s="268"/>
      <c r="K12" s="269"/>
      <c r="L12" s="268"/>
      <c r="M12" s="269"/>
    </row>
    <row r="15" spans="1:16" ht="14" x14ac:dyDescent="0.3">
      <c r="B15" s="270" t="s">
        <v>726</v>
      </c>
      <c r="C15" s="253"/>
      <c r="D15" s="253"/>
      <c r="E15" s="253"/>
      <c r="F15" s="253"/>
      <c r="G15" s="253"/>
      <c r="H15" s="253"/>
      <c r="I15" s="253"/>
      <c r="J15" s="253"/>
      <c r="K15" s="253"/>
      <c r="L15" s="253"/>
      <c r="M15" s="253"/>
      <c r="N15" s="253"/>
      <c r="O15" s="253"/>
      <c r="P15" s="253"/>
    </row>
    <row r="16" spans="1:16" ht="14" x14ac:dyDescent="0.3">
      <c r="B16" s="1053"/>
      <c r="C16" s="1053"/>
      <c r="D16" s="1053"/>
      <c r="E16" s="1053"/>
      <c r="F16" s="1053"/>
      <c r="G16" s="1053"/>
      <c r="H16" s="1053"/>
      <c r="I16" s="1053"/>
      <c r="J16" s="1053"/>
      <c r="K16" s="1053"/>
      <c r="L16" s="1053"/>
      <c r="M16" s="1053"/>
      <c r="N16" s="1054"/>
      <c r="P16" s="253"/>
    </row>
    <row r="17" spans="2:16" ht="14" x14ac:dyDescent="0.3">
      <c r="B17" s="1053"/>
      <c r="C17" s="1053"/>
      <c r="D17" s="1053"/>
      <c r="E17" s="1053"/>
      <c r="F17" s="1053"/>
      <c r="G17" s="1053"/>
      <c r="H17" s="1053"/>
      <c r="I17" s="1053"/>
      <c r="J17" s="1053"/>
      <c r="K17" s="1053"/>
      <c r="L17" s="1053"/>
      <c r="M17" s="1053"/>
      <c r="N17" s="1054"/>
      <c r="P17" s="253"/>
    </row>
    <row r="18" spans="2:16" ht="14" x14ac:dyDescent="0.3">
      <c r="B18" s="1053"/>
      <c r="C18" s="1053"/>
      <c r="D18" s="1053"/>
      <c r="E18" s="1053"/>
      <c r="F18" s="1053"/>
      <c r="G18" s="1053"/>
      <c r="H18" s="1053"/>
      <c r="I18" s="1053"/>
      <c r="J18" s="1053"/>
      <c r="K18" s="1053"/>
      <c r="L18" s="1053"/>
      <c r="M18" s="1053"/>
      <c r="N18" s="1054"/>
      <c r="P18" s="253"/>
    </row>
    <row r="19" spans="2:16" ht="14" x14ac:dyDescent="0.3">
      <c r="B19" s="1053"/>
      <c r="C19" s="1053"/>
      <c r="D19" s="1053"/>
      <c r="E19" s="1053"/>
      <c r="F19" s="1053"/>
      <c r="G19" s="1053"/>
      <c r="H19" s="1053"/>
      <c r="I19" s="1053"/>
      <c r="J19" s="1053"/>
      <c r="K19" s="1053"/>
      <c r="L19" s="1053"/>
      <c r="M19" s="1053"/>
      <c r="N19" s="1054"/>
      <c r="P19" s="253"/>
    </row>
    <row r="20" spans="2:16" ht="14" x14ac:dyDescent="0.3">
      <c r="B20" s="1053"/>
      <c r="C20" s="1053"/>
      <c r="D20" s="1053"/>
      <c r="E20" s="1053"/>
      <c r="F20" s="1053"/>
      <c r="G20" s="1053"/>
      <c r="H20" s="1053"/>
      <c r="I20" s="1053"/>
      <c r="J20" s="1053"/>
      <c r="K20" s="1053"/>
      <c r="L20" s="1053"/>
      <c r="M20" s="1053"/>
      <c r="N20" s="1054"/>
      <c r="P20" s="253"/>
    </row>
    <row r="21" spans="2:16" ht="14" x14ac:dyDescent="0.3">
      <c r="B21" s="1053"/>
      <c r="C21" s="1053"/>
      <c r="D21" s="1053"/>
      <c r="E21" s="1053"/>
      <c r="F21" s="1053"/>
      <c r="G21" s="1053"/>
      <c r="H21" s="1053"/>
      <c r="I21" s="1053"/>
      <c r="J21" s="1053"/>
      <c r="K21" s="1053"/>
      <c r="L21" s="1053"/>
      <c r="M21" s="1053"/>
      <c r="N21" s="1054"/>
      <c r="P21" s="253"/>
    </row>
    <row r="22" spans="2:16" ht="14" x14ac:dyDescent="0.3">
      <c r="B22" s="1053"/>
      <c r="C22" s="1053"/>
      <c r="D22" s="1053"/>
      <c r="E22" s="1053"/>
      <c r="F22" s="1053"/>
      <c r="G22" s="1053"/>
      <c r="H22" s="1053"/>
      <c r="I22" s="1053"/>
      <c r="J22" s="1053"/>
      <c r="K22" s="1053"/>
      <c r="L22" s="1053"/>
      <c r="M22" s="1053"/>
      <c r="N22" s="1054"/>
      <c r="P22" s="253"/>
    </row>
    <row r="23" spans="2:16" ht="14" x14ac:dyDescent="0.3">
      <c r="B23" s="1053"/>
      <c r="C23" s="1053"/>
      <c r="D23" s="1053"/>
      <c r="E23" s="1053"/>
      <c r="F23" s="1053"/>
      <c r="G23" s="1053"/>
      <c r="H23" s="1053"/>
      <c r="I23" s="1053"/>
      <c r="J23" s="1053"/>
      <c r="K23" s="1053"/>
      <c r="L23" s="1053"/>
      <c r="M23" s="1053"/>
      <c r="N23" s="1054"/>
      <c r="P23" s="253"/>
    </row>
    <row r="24" spans="2:16" ht="14" x14ac:dyDescent="0.3">
      <c r="B24" s="253"/>
      <c r="C24" s="253"/>
      <c r="D24" s="253"/>
      <c r="E24" s="253"/>
      <c r="F24" s="253"/>
      <c r="G24" s="253"/>
      <c r="H24" s="253"/>
      <c r="I24" s="253"/>
      <c r="J24" s="253"/>
      <c r="K24" s="253"/>
      <c r="L24" s="253"/>
      <c r="M24" s="253"/>
      <c r="N24" s="253"/>
      <c r="O24" s="253"/>
      <c r="P24" s="253"/>
    </row>
    <row r="25" spans="2:16" ht="14" x14ac:dyDescent="0.3">
      <c r="B25" s="270" t="s">
        <v>745</v>
      </c>
      <c r="C25" s="271"/>
      <c r="D25" s="253"/>
      <c r="E25" s="253"/>
      <c r="F25" s="253"/>
      <c r="G25" s="253"/>
      <c r="H25" s="253"/>
      <c r="I25" s="253"/>
      <c r="J25" s="253"/>
      <c r="K25" s="253"/>
      <c r="L25" s="253"/>
      <c r="M25" s="255" t="s">
        <v>845</v>
      </c>
      <c r="O25" s="253"/>
      <c r="P25" s="253"/>
    </row>
    <row r="26" spans="2:16" ht="30" customHeight="1" x14ac:dyDescent="0.3">
      <c r="B26" s="1049" t="s">
        <v>727</v>
      </c>
      <c r="C26" s="1049" t="s">
        <v>728</v>
      </c>
      <c r="D26" s="1055"/>
      <c r="E26" s="1050"/>
      <c r="F26" s="1057" t="s">
        <v>729</v>
      </c>
      <c r="G26" s="1058"/>
      <c r="H26" s="1058"/>
      <c r="I26" s="1058"/>
      <c r="J26" s="1058"/>
      <c r="K26" s="1059"/>
      <c r="L26" s="1049" t="s">
        <v>730</v>
      </c>
      <c r="M26" s="1050"/>
      <c r="O26" s="253"/>
      <c r="P26" s="253"/>
    </row>
    <row r="27" spans="2:16" ht="30" customHeight="1" x14ac:dyDescent="0.3">
      <c r="B27" s="1051"/>
      <c r="C27" s="1051"/>
      <c r="D27" s="1056"/>
      <c r="E27" s="1052"/>
      <c r="F27" s="1057" t="s">
        <v>731</v>
      </c>
      <c r="G27" s="1059"/>
      <c r="H27" s="1057" t="s">
        <v>732</v>
      </c>
      <c r="I27" s="1059"/>
      <c r="J27" s="1057" t="s">
        <v>733</v>
      </c>
      <c r="K27" s="1059"/>
      <c r="L27" s="1051"/>
      <c r="M27" s="1052"/>
      <c r="O27" s="253"/>
      <c r="P27" s="253"/>
    </row>
    <row r="28" spans="2:16" ht="17.25" customHeight="1" x14ac:dyDescent="0.3">
      <c r="B28" s="272"/>
      <c r="C28" s="272"/>
      <c r="D28" s="273"/>
      <c r="E28" s="274" t="s">
        <v>725</v>
      </c>
      <c r="F28" s="275"/>
      <c r="G28" s="276" t="s">
        <v>725</v>
      </c>
      <c r="H28" s="275"/>
      <c r="I28" s="276" t="s">
        <v>725</v>
      </c>
      <c r="J28" s="275"/>
      <c r="K28" s="276" t="s">
        <v>725</v>
      </c>
      <c r="L28" s="275"/>
      <c r="M28" s="276" t="s">
        <v>725</v>
      </c>
      <c r="O28" s="253"/>
      <c r="P28" s="253"/>
    </row>
    <row r="29" spans="2:16" ht="30" customHeight="1" x14ac:dyDescent="0.3">
      <c r="B29" s="277"/>
      <c r="C29" s="1061"/>
      <c r="D29" s="1062"/>
      <c r="E29" s="1063"/>
      <c r="F29" s="277"/>
      <c r="G29" s="278"/>
      <c r="H29" s="277"/>
      <c r="I29" s="278"/>
      <c r="J29" s="277"/>
      <c r="K29" s="278"/>
      <c r="L29" s="277">
        <f>C29-F29-H29-J29</f>
        <v>0</v>
      </c>
      <c r="M29" s="278"/>
      <c r="O29" s="253"/>
      <c r="P29" s="253"/>
    </row>
    <row r="30" spans="2:16" ht="33.75" customHeight="1" x14ac:dyDescent="0.3">
      <c r="B30" s="279"/>
      <c r="C30" s="1064"/>
      <c r="D30" s="1065"/>
      <c r="E30" s="1066"/>
      <c r="F30" s="279"/>
      <c r="G30" s="280"/>
      <c r="H30" s="279"/>
      <c r="I30" s="280"/>
      <c r="J30" s="279"/>
      <c r="K30" s="280"/>
      <c r="L30" s="277">
        <f>C30-F30-H30-J30</f>
        <v>0</v>
      </c>
      <c r="M30" s="280"/>
      <c r="O30" s="253"/>
      <c r="P30" s="253"/>
    </row>
    <row r="31" spans="2:16" ht="33.75" customHeight="1" x14ac:dyDescent="0.3">
      <c r="B31" s="279"/>
      <c r="C31" s="1064"/>
      <c r="D31" s="1065"/>
      <c r="E31" s="1066"/>
      <c r="F31" s="279"/>
      <c r="G31" s="280"/>
      <c r="H31" s="279"/>
      <c r="I31" s="280"/>
      <c r="J31" s="279"/>
      <c r="K31" s="280"/>
      <c r="L31" s="277">
        <f>C31-F31-H31-J31</f>
        <v>0</v>
      </c>
      <c r="M31" s="280"/>
      <c r="O31" s="253"/>
      <c r="P31" s="253"/>
    </row>
    <row r="32" spans="2:16" ht="33.75" customHeight="1" x14ac:dyDescent="0.3">
      <c r="B32" s="279"/>
      <c r="C32" s="1064"/>
      <c r="D32" s="1065"/>
      <c r="E32" s="1066"/>
      <c r="F32" s="279"/>
      <c r="G32" s="280"/>
      <c r="H32" s="279"/>
      <c r="I32" s="280"/>
      <c r="J32" s="279"/>
      <c r="K32" s="280"/>
      <c r="L32" s="277">
        <f>C32-F32-H32-J32</f>
        <v>0</v>
      </c>
      <c r="M32" s="280"/>
      <c r="O32" s="253"/>
      <c r="P32" s="253"/>
    </row>
    <row r="33" spans="2:16" ht="14" x14ac:dyDescent="0.3">
      <c r="B33" s="253"/>
      <c r="C33" s="253"/>
      <c r="D33" s="253"/>
      <c r="E33" s="253"/>
      <c r="F33" s="253"/>
      <c r="G33" s="253"/>
      <c r="H33" s="253"/>
      <c r="I33" s="253"/>
      <c r="J33" s="253"/>
      <c r="K33" s="253"/>
      <c r="L33" s="253"/>
      <c r="M33" s="253"/>
      <c r="N33" s="253"/>
      <c r="O33" s="253"/>
      <c r="P33" s="253"/>
    </row>
    <row r="34" spans="2:16" ht="14" x14ac:dyDescent="0.3">
      <c r="B34" s="281" t="s">
        <v>746</v>
      </c>
      <c r="C34" s="253"/>
      <c r="D34" s="253"/>
      <c r="E34" s="253"/>
      <c r="F34" s="253"/>
      <c r="G34" s="253"/>
      <c r="H34" s="253"/>
      <c r="I34" s="253"/>
      <c r="J34" s="253"/>
      <c r="K34" s="253"/>
      <c r="L34" s="253"/>
      <c r="M34" s="253"/>
      <c r="N34" s="253"/>
      <c r="O34" s="253"/>
      <c r="P34" s="253"/>
    </row>
    <row r="35" spans="2:16" ht="14" x14ac:dyDescent="0.3">
      <c r="B35" s="281"/>
      <c r="C35" s="253"/>
      <c r="D35" s="253"/>
      <c r="E35" s="253"/>
      <c r="F35" s="253"/>
      <c r="G35" s="253"/>
      <c r="H35" s="253"/>
      <c r="I35" s="253"/>
      <c r="J35" s="253"/>
      <c r="K35" s="253"/>
      <c r="L35" s="253"/>
      <c r="M35" s="253"/>
      <c r="N35" s="253"/>
      <c r="O35" s="253"/>
      <c r="P35" s="253"/>
    </row>
    <row r="36" spans="2:16" ht="14" x14ac:dyDescent="0.3">
      <c r="B36" s="1060" t="s">
        <v>734</v>
      </c>
      <c r="C36" s="1060"/>
      <c r="D36" s="1060"/>
      <c r="E36" s="270" t="s">
        <v>752</v>
      </c>
      <c r="F36" s="281"/>
      <c r="G36" s="281"/>
      <c r="H36" s="282"/>
      <c r="I36" s="281"/>
      <c r="J36" s="281"/>
      <c r="K36" s="281"/>
      <c r="L36" s="281"/>
      <c r="M36" s="282"/>
      <c r="O36" s="253"/>
      <c r="P36" s="253"/>
    </row>
    <row r="37" spans="2:16" ht="14" x14ac:dyDescent="0.3">
      <c r="B37" s="253"/>
      <c r="C37" s="253"/>
      <c r="D37" s="253"/>
      <c r="E37" s="281"/>
      <c r="F37" s="281"/>
      <c r="G37" s="281"/>
      <c r="H37" s="281"/>
      <c r="I37" s="281"/>
      <c r="J37" s="281"/>
      <c r="K37" s="281"/>
      <c r="L37" s="281"/>
      <c r="M37" s="281"/>
      <c r="O37" s="253"/>
      <c r="P37" s="253"/>
    </row>
    <row r="38" spans="2:16" ht="14" x14ac:dyDescent="0.3">
      <c r="B38" s="281" t="s">
        <v>735</v>
      </c>
      <c r="C38" s="281"/>
      <c r="D38" s="281"/>
      <c r="E38" s="270" t="s">
        <v>736</v>
      </c>
      <c r="F38" s="283"/>
      <c r="G38" s="283"/>
      <c r="H38" s="281"/>
      <c r="I38" s="281"/>
      <c r="J38" s="281"/>
      <c r="K38" s="281"/>
      <c r="L38" s="281"/>
      <c r="M38" s="281"/>
      <c r="O38" s="253"/>
      <c r="P38" s="253"/>
    </row>
    <row r="39" spans="2:16" ht="14" x14ac:dyDescent="0.3">
      <c r="B39" s="253"/>
      <c r="C39" s="253"/>
      <c r="D39" s="253"/>
      <c r="E39" s="281"/>
      <c r="F39" s="281"/>
      <c r="G39" s="281"/>
      <c r="H39" s="281"/>
      <c r="I39" s="281"/>
      <c r="K39" s="281"/>
      <c r="L39" s="281"/>
      <c r="M39" s="281"/>
      <c r="O39" s="253"/>
      <c r="P39" s="253"/>
    </row>
    <row r="40" spans="2:16" ht="14" x14ac:dyDescent="0.3">
      <c r="B40" s="1060" t="s">
        <v>737</v>
      </c>
      <c r="C40" s="1060"/>
      <c r="D40" s="1060"/>
      <c r="E40" s="281" t="s">
        <v>738</v>
      </c>
      <c r="G40" s="281" t="s">
        <v>739</v>
      </c>
      <c r="J40" s="281" t="s">
        <v>740</v>
      </c>
      <c r="K40" s="281"/>
      <c r="L40" s="281"/>
      <c r="M40" s="281"/>
      <c r="O40" s="253"/>
      <c r="P40" s="253"/>
    </row>
    <row r="41" spans="2:16" ht="14" x14ac:dyDescent="0.3">
      <c r="B41" s="253"/>
      <c r="C41" s="253"/>
      <c r="D41" s="253"/>
      <c r="E41" s="281"/>
      <c r="F41" s="281"/>
      <c r="G41" s="281"/>
      <c r="H41" s="281"/>
      <c r="I41" s="281"/>
      <c r="K41" s="281"/>
      <c r="L41" s="281"/>
      <c r="M41" s="281"/>
      <c r="O41" s="253"/>
      <c r="P41" s="253"/>
    </row>
    <row r="42" spans="2:16" ht="14" x14ac:dyDescent="0.3">
      <c r="B42" s="1060" t="s">
        <v>741</v>
      </c>
      <c r="C42" s="1060"/>
      <c r="D42" s="1060"/>
      <c r="E42" s="281" t="s">
        <v>742</v>
      </c>
      <c r="F42" s="281"/>
      <c r="G42" s="281" t="s">
        <v>29</v>
      </c>
      <c r="H42" s="281"/>
      <c r="I42" s="281"/>
      <c r="J42" s="281"/>
      <c r="K42" s="281"/>
      <c r="L42" s="281"/>
      <c r="M42" s="281"/>
      <c r="O42" s="253"/>
      <c r="P42" s="253"/>
    </row>
    <row r="43" spans="2:16" ht="14" x14ac:dyDescent="0.3">
      <c r="B43" s="253"/>
      <c r="C43" s="253"/>
      <c r="D43" s="253"/>
      <c r="E43" s="281" t="s">
        <v>743</v>
      </c>
      <c r="F43" s="281"/>
      <c r="G43" s="281" t="s">
        <v>118</v>
      </c>
      <c r="H43" s="281" t="s">
        <v>744</v>
      </c>
      <c r="I43" s="281"/>
      <c r="J43" s="281" t="s">
        <v>29</v>
      </c>
      <c r="K43" s="281"/>
      <c r="L43" s="281"/>
      <c r="M43" s="281"/>
      <c r="O43" s="253"/>
      <c r="P43" s="253"/>
    </row>
    <row r="44" spans="2:16" ht="14" x14ac:dyDescent="0.3">
      <c r="B44" s="253"/>
      <c r="C44" s="253"/>
      <c r="D44" s="253"/>
      <c r="E44" s="253"/>
      <c r="F44" s="253"/>
      <c r="G44" s="253"/>
      <c r="H44" s="253"/>
      <c r="I44" s="253"/>
      <c r="J44" s="253"/>
      <c r="K44" s="253"/>
      <c r="L44" s="253"/>
      <c r="M44" s="253"/>
      <c r="N44" s="253"/>
      <c r="O44" s="253"/>
      <c r="P44" s="253"/>
    </row>
    <row r="45" spans="2:16" ht="14" x14ac:dyDescent="0.3">
      <c r="B45" s="253"/>
      <c r="C45" s="253"/>
      <c r="D45" s="253"/>
      <c r="E45" s="253"/>
      <c r="F45" s="253"/>
      <c r="G45" s="253"/>
      <c r="H45" s="253"/>
      <c r="I45" s="253"/>
      <c r="J45" s="253"/>
      <c r="K45" s="253"/>
      <c r="L45" s="253"/>
      <c r="M45" s="253"/>
      <c r="N45" s="253"/>
      <c r="O45" s="253"/>
      <c r="P45" s="253"/>
    </row>
    <row r="46" spans="2:16" ht="14" x14ac:dyDescent="0.3">
      <c r="B46" s="253"/>
      <c r="C46" s="253"/>
      <c r="D46" s="253"/>
      <c r="E46" s="253"/>
      <c r="F46" s="253"/>
      <c r="G46" s="253"/>
      <c r="H46" s="253"/>
      <c r="I46" s="253"/>
      <c r="J46" s="253"/>
      <c r="K46" s="253"/>
      <c r="L46" s="253"/>
      <c r="M46" s="253"/>
      <c r="N46" s="253"/>
      <c r="O46" s="253"/>
      <c r="P46" s="253"/>
    </row>
    <row r="47" spans="2:16" ht="14" x14ac:dyDescent="0.3">
      <c r="B47" s="253"/>
      <c r="C47" s="253"/>
      <c r="D47" s="253"/>
      <c r="E47" s="253"/>
      <c r="F47" s="253"/>
      <c r="G47" s="253"/>
      <c r="H47" s="253"/>
      <c r="I47" s="253"/>
      <c r="J47" s="253"/>
      <c r="K47" s="253"/>
      <c r="L47" s="253"/>
      <c r="M47" s="253"/>
      <c r="N47" s="253"/>
      <c r="O47" s="253"/>
      <c r="P47" s="253"/>
    </row>
    <row r="48" spans="2:16" ht="14" x14ac:dyDescent="0.3">
      <c r="B48" s="253"/>
      <c r="C48" s="253"/>
      <c r="D48" s="253"/>
      <c r="E48" s="253"/>
      <c r="F48" s="253"/>
      <c r="G48" s="253"/>
      <c r="H48" s="253"/>
      <c r="I48" s="253"/>
      <c r="J48" s="253"/>
      <c r="K48" s="253"/>
      <c r="L48" s="253"/>
      <c r="M48" s="253"/>
      <c r="N48" s="253"/>
      <c r="O48" s="253"/>
      <c r="P48" s="253"/>
    </row>
    <row r="49" spans="2:16" ht="14" x14ac:dyDescent="0.3">
      <c r="B49" s="253"/>
      <c r="C49" s="253"/>
      <c r="D49" s="253"/>
      <c r="E49" s="253"/>
      <c r="F49" s="253"/>
      <c r="G49" s="253"/>
      <c r="H49" s="253"/>
      <c r="I49" s="253"/>
      <c r="J49" s="253"/>
      <c r="K49" s="253"/>
      <c r="L49" s="253"/>
      <c r="M49" s="253"/>
      <c r="N49" s="253"/>
      <c r="O49" s="253"/>
      <c r="P49" s="253"/>
    </row>
    <row r="50" spans="2:16" ht="14" x14ac:dyDescent="0.3">
      <c r="B50" s="253"/>
      <c r="C50" s="253"/>
      <c r="D50" s="253"/>
      <c r="E50" s="253"/>
      <c r="F50" s="253"/>
      <c r="G50" s="253"/>
      <c r="H50" s="253"/>
      <c r="I50" s="253"/>
      <c r="J50" s="253"/>
      <c r="K50" s="253"/>
      <c r="L50" s="253"/>
      <c r="M50" s="253"/>
      <c r="N50" s="253"/>
      <c r="O50" s="253"/>
      <c r="P50" s="253"/>
    </row>
    <row r="51" spans="2:16" ht="14" x14ac:dyDescent="0.3">
      <c r="B51" s="253"/>
      <c r="C51" s="253"/>
      <c r="D51" s="253"/>
      <c r="E51" s="253"/>
      <c r="F51" s="253"/>
      <c r="G51" s="253"/>
      <c r="H51" s="253"/>
      <c r="I51" s="253"/>
      <c r="J51" s="253"/>
      <c r="K51" s="253"/>
      <c r="L51" s="253"/>
      <c r="M51" s="253"/>
      <c r="N51" s="253"/>
      <c r="O51" s="253"/>
      <c r="P51" s="253"/>
    </row>
    <row r="52" spans="2:16" ht="14" x14ac:dyDescent="0.3">
      <c r="B52" s="253"/>
      <c r="C52" s="253"/>
      <c r="D52" s="253"/>
      <c r="E52" s="253"/>
      <c r="F52" s="253"/>
      <c r="G52" s="253"/>
      <c r="H52" s="253"/>
      <c r="I52" s="253"/>
      <c r="J52" s="253"/>
      <c r="K52" s="253"/>
      <c r="L52" s="253"/>
      <c r="M52" s="253"/>
      <c r="N52" s="253"/>
      <c r="O52" s="253"/>
      <c r="P52" s="253"/>
    </row>
    <row r="53" spans="2:16" ht="14" x14ac:dyDescent="0.3">
      <c r="B53" s="253"/>
      <c r="C53" s="253"/>
      <c r="D53" s="253"/>
      <c r="E53" s="253"/>
      <c r="F53" s="253"/>
      <c r="G53" s="253"/>
      <c r="H53" s="253"/>
      <c r="I53" s="253"/>
      <c r="J53" s="253"/>
      <c r="K53" s="253"/>
      <c r="L53" s="253"/>
      <c r="M53" s="253"/>
      <c r="N53" s="253"/>
      <c r="O53" s="253"/>
      <c r="P53" s="253"/>
    </row>
    <row r="54" spans="2:16" ht="14" x14ac:dyDescent="0.3">
      <c r="B54" s="253"/>
      <c r="C54" s="253"/>
      <c r="D54" s="253"/>
      <c r="E54" s="253"/>
      <c r="F54" s="253"/>
      <c r="G54" s="253"/>
      <c r="H54" s="253"/>
      <c r="I54" s="253"/>
      <c r="J54" s="253"/>
      <c r="K54" s="253"/>
      <c r="L54" s="253"/>
      <c r="M54" s="253"/>
      <c r="N54" s="253"/>
      <c r="O54" s="253"/>
      <c r="P54" s="253"/>
    </row>
    <row r="55" spans="2:16" ht="14" x14ac:dyDescent="0.3">
      <c r="B55" s="253"/>
      <c r="C55" s="253"/>
      <c r="D55" s="253"/>
      <c r="E55" s="253"/>
      <c r="F55" s="253"/>
      <c r="G55" s="253"/>
      <c r="H55" s="253"/>
      <c r="I55" s="253"/>
      <c r="J55" s="253"/>
      <c r="K55" s="253"/>
      <c r="L55" s="253"/>
      <c r="M55" s="253"/>
      <c r="N55" s="253"/>
      <c r="O55" s="253"/>
      <c r="P55" s="253"/>
    </row>
    <row r="56" spans="2:16" ht="14" x14ac:dyDescent="0.3">
      <c r="B56" s="253"/>
      <c r="C56" s="253"/>
      <c r="D56" s="253"/>
      <c r="E56" s="253"/>
      <c r="F56" s="253"/>
      <c r="G56" s="253"/>
      <c r="H56" s="253"/>
      <c r="I56" s="253"/>
      <c r="J56" s="253"/>
      <c r="K56" s="253"/>
      <c r="L56" s="253"/>
      <c r="M56" s="253"/>
      <c r="N56" s="253"/>
      <c r="O56" s="253"/>
      <c r="P56" s="253"/>
    </row>
    <row r="57" spans="2:16" ht="14" x14ac:dyDescent="0.3">
      <c r="B57" s="253"/>
      <c r="C57" s="253"/>
      <c r="D57" s="253"/>
      <c r="E57" s="253"/>
      <c r="F57" s="253"/>
      <c r="G57" s="253"/>
      <c r="H57" s="253"/>
      <c r="I57" s="253"/>
      <c r="J57" s="253"/>
      <c r="K57" s="253"/>
      <c r="L57" s="253"/>
      <c r="M57" s="253"/>
      <c r="N57" s="253"/>
      <c r="O57" s="253"/>
      <c r="P57" s="253"/>
    </row>
    <row r="58" spans="2:16" ht="14" x14ac:dyDescent="0.3">
      <c r="B58" s="253"/>
      <c r="C58" s="253"/>
      <c r="D58" s="253"/>
      <c r="E58" s="253"/>
      <c r="F58" s="253"/>
      <c r="G58" s="253"/>
      <c r="H58" s="253"/>
      <c r="I58" s="253"/>
      <c r="J58" s="253"/>
      <c r="K58" s="253"/>
      <c r="L58" s="253"/>
      <c r="M58" s="253"/>
      <c r="N58" s="253"/>
      <c r="O58" s="253"/>
      <c r="P58" s="253"/>
    </row>
    <row r="59" spans="2:16" ht="14" x14ac:dyDescent="0.3">
      <c r="B59" s="253"/>
      <c r="C59" s="253"/>
      <c r="D59" s="253"/>
      <c r="E59" s="253"/>
      <c r="F59" s="253"/>
      <c r="G59" s="253"/>
      <c r="H59" s="253"/>
      <c r="I59" s="253"/>
      <c r="J59" s="253"/>
      <c r="K59" s="253"/>
      <c r="L59" s="253"/>
      <c r="M59" s="253"/>
      <c r="N59" s="253"/>
      <c r="O59" s="253"/>
      <c r="P59" s="253"/>
    </row>
    <row r="60" spans="2:16" ht="14" x14ac:dyDescent="0.3">
      <c r="B60" s="253"/>
      <c r="C60" s="253"/>
      <c r="D60" s="253"/>
      <c r="E60" s="253"/>
      <c r="F60" s="253"/>
      <c r="G60" s="253"/>
      <c r="H60" s="253"/>
      <c r="I60" s="253"/>
      <c r="J60" s="253"/>
      <c r="K60" s="253"/>
      <c r="L60" s="253"/>
      <c r="M60" s="253"/>
      <c r="N60" s="253"/>
      <c r="O60" s="253"/>
      <c r="P60" s="253"/>
    </row>
    <row r="61" spans="2:16" ht="14" x14ac:dyDescent="0.3">
      <c r="B61" s="253"/>
      <c r="C61" s="253"/>
      <c r="D61" s="253"/>
      <c r="E61" s="253"/>
      <c r="F61" s="253"/>
      <c r="G61" s="253"/>
      <c r="H61" s="253"/>
      <c r="I61" s="253"/>
      <c r="J61" s="253"/>
      <c r="K61" s="253"/>
      <c r="L61" s="253"/>
      <c r="M61" s="253"/>
      <c r="N61" s="253"/>
      <c r="O61" s="253"/>
      <c r="P61" s="253"/>
    </row>
    <row r="62" spans="2:16" ht="14" x14ac:dyDescent="0.3">
      <c r="B62" s="253"/>
      <c r="C62" s="253"/>
      <c r="D62" s="253"/>
      <c r="E62" s="253"/>
      <c r="F62" s="253"/>
      <c r="G62" s="253"/>
      <c r="H62" s="253"/>
      <c r="I62" s="253"/>
      <c r="J62" s="253"/>
      <c r="K62" s="253"/>
      <c r="L62" s="253"/>
      <c r="M62" s="253"/>
      <c r="N62" s="253"/>
      <c r="O62" s="253"/>
      <c r="P62" s="253"/>
    </row>
    <row r="63" spans="2:16" ht="14" x14ac:dyDescent="0.3">
      <c r="B63" s="253"/>
      <c r="C63" s="253"/>
      <c r="D63" s="253"/>
      <c r="E63" s="253"/>
      <c r="F63" s="253"/>
      <c r="G63" s="253"/>
      <c r="H63" s="253"/>
      <c r="I63" s="253"/>
      <c r="J63" s="253"/>
      <c r="K63" s="253"/>
      <c r="L63" s="253"/>
      <c r="M63" s="253"/>
      <c r="N63" s="253"/>
      <c r="O63" s="253"/>
      <c r="P63" s="253"/>
    </row>
  </sheetData>
  <mergeCells count="23">
    <mergeCell ref="B42:D42"/>
    <mergeCell ref="C29:E29"/>
    <mergeCell ref="C30:E30"/>
    <mergeCell ref="C31:E31"/>
    <mergeCell ref="C32:E32"/>
    <mergeCell ref="B36:D36"/>
    <mergeCell ref="B40:D40"/>
    <mergeCell ref="B16:M23"/>
    <mergeCell ref="N16:N23"/>
    <mergeCell ref="B26:B27"/>
    <mergeCell ref="C26:E27"/>
    <mergeCell ref="F26:K26"/>
    <mergeCell ref="L26:M27"/>
    <mergeCell ref="F27:G27"/>
    <mergeCell ref="H27:I27"/>
    <mergeCell ref="J27:K27"/>
    <mergeCell ref="B5:B6"/>
    <mergeCell ref="C5:E5"/>
    <mergeCell ref="F5:G6"/>
    <mergeCell ref="H5:M5"/>
    <mergeCell ref="H6:I6"/>
    <mergeCell ref="J6:K6"/>
    <mergeCell ref="L6:M6"/>
  </mergeCells>
  <phoneticPr fontId="1"/>
  <pageMargins left="0.59055118110236227" right="0.27559055118110237" top="0.55118110236220474" bottom="0.98425196850393704" header="0.51181102362204722" footer="0.51181102362204722"/>
  <pageSetup paperSize="9" scale="87" orientation="portrait" r:id="rId1"/>
  <headerFooter alignWithMargins="0">
    <oddFooter>&amp;C&amp;"ＭＳ Ｐゴシック,標準"&amp;11－１１－</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V113"/>
  <sheetViews>
    <sheetView showGridLines="0" view="pageBreakPreview" zoomScale="90" zoomScaleNormal="100" zoomScaleSheetLayoutView="90" workbookViewId="0"/>
  </sheetViews>
  <sheetFormatPr defaultColWidth="10.26953125" defaultRowHeight="13" x14ac:dyDescent="0.3"/>
  <cols>
    <col min="1" max="1" width="5.81640625" style="193" customWidth="1"/>
    <col min="2" max="2" width="1.453125" style="193" customWidth="1"/>
    <col min="3" max="3" width="11" style="193" customWidth="1"/>
    <col min="4" max="4" width="1.453125" style="193" customWidth="1"/>
    <col min="5" max="5" width="6.7265625" style="193" customWidth="1"/>
    <col min="6" max="6" width="3" style="193" customWidth="1"/>
    <col min="7" max="7" width="3.81640625" style="193" customWidth="1"/>
    <col min="8" max="8" width="3" style="193" customWidth="1"/>
    <col min="9" max="9" width="2.81640625" style="193" customWidth="1"/>
    <col min="10" max="10" width="1.81640625" style="193" customWidth="1"/>
    <col min="11" max="11" width="4.453125" style="193" customWidth="1"/>
    <col min="12" max="12" width="1.453125" style="193" customWidth="1"/>
    <col min="13" max="13" width="3.54296875" style="193" customWidth="1"/>
    <col min="14" max="14" width="0.81640625" style="193" customWidth="1"/>
    <col min="15" max="15" width="2.81640625" style="193" customWidth="1"/>
    <col min="16" max="16" width="3.453125" style="193" customWidth="1"/>
    <col min="17" max="17" width="0.453125" style="193" customWidth="1"/>
    <col min="18" max="18" width="3.54296875" style="193" customWidth="1"/>
    <col min="19" max="19" width="3" style="193" customWidth="1"/>
    <col min="20" max="20" width="1" style="193" customWidth="1"/>
    <col min="21" max="21" width="3.54296875" style="193" customWidth="1"/>
    <col min="22" max="22" width="2.1796875" style="193" customWidth="1"/>
    <col min="23" max="23" width="3.7265625" style="193" customWidth="1"/>
    <col min="24" max="24" width="2.1796875" style="193" customWidth="1"/>
    <col min="25" max="25" width="1.453125" style="193" customWidth="1"/>
    <col min="26" max="26" width="3.7265625" style="193" customWidth="1"/>
    <col min="27" max="27" width="0.7265625" style="193" customWidth="1"/>
    <col min="28" max="28" width="2.81640625" style="193" customWidth="1"/>
    <col min="29" max="29" width="3" style="193" customWidth="1"/>
    <col min="30" max="30" width="0.7265625" style="193" customWidth="1"/>
    <col min="31" max="31" width="3.1796875" style="193" customWidth="1"/>
    <col min="32" max="32" width="0.453125" style="193" customWidth="1"/>
    <col min="33" max="33" width="1.54296875" style="193" customWidth="1"/>
    <col min="34" max="34" width="3.81640625" style="193" customWidth="1"/>
    <col min="35" max="35" width="2.26953125" style="193" customWidth="1"/>
    <col min="36" max="36" width="6.7265625" style="193" customWidth="1"/>
    <col min="37" max="37" width="3.54296875" style="193" customWidth="1"/>
    <col min="38" max="38" width="0.81640625" style="193" customWidth="1"/>
    <col min="39" max="39" width="3.81640625" style="193" customWidth="1"/>
    <col min="40" max="40" width="2.81640625" style="193" customWidth="1"/>
    <col min="41" max="41" width="1.54296875" style="193" customWidth="1"/>
    <col min="42" max="42" width="4.26953125" style="193" customWidth="1"/>
    <col min="43" max="43" width="3.7265625" style="193" customWidth="1"/>
    <col min="44" max="16384" width="10.26953125" style="193"/>
  </cols>
  <sheetData>
    <row r="1" spans="1:74" ht="20.149999999999999" customHeight="1" x14ac:dyDescent="0.3">
      <c r="A1" s="192" t="s">
        <v>812</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row>
    <row r="2" spans="1:74" ht="20.149999999999999" customHeight="1" x14ac:dyDescent="0.3">
      <c r="A2" s="194" t="s">
        <v>461</v>
      </c>
      <c r="B2" s="195" t="s">
        <v>753</v>
      </c>
      <c r="C2" s="195"/>
      <c r="D2" s="195"/>
      <c r="E2" s="195"/>
      <c r="F2" s="196"/>
      <c r="G2" s="192"/>
      <c r="H2" s="1087"/>
      <c r="I2" s="1087"/>
      <c r="J2" s="1087"/>
      <c r="K2" s="1087"/>
      <c r="L2" s="1087"/>
      <c r="M2" s="1087"/>
      <c r="N2" s="197" t="s">
        <v>754</v>
      </c>
      <c r="O2" s="197"/>
      <c r="P2" s="1087"/>
      <c r="Q2" s="1087"/>
      <c r="R2" s="197" t="s">
        <v>755</v>
      </c>
      <c r="S2" s="1087"/>
      <c r="T2" s="1087"/>
      <c r="U2" s="198" t="s">
        <v>756</v>
      </c>
      <c r="V2" s="198"/>
      <c r="W2" s="197" t="s">
        <v>757</v>
      </c>
      <c r="X2" s="197"/>
      <c r="Y2" s="199"/>
      <c r="Z2" s="200"/>
      <c r="AA2" s="200"/>
      <c r="AB2" s="200"/>
      <c r="AC2" s="200"/>
      <c r="AD2" s="200"/>
      <c r="AE2" s="200"/>
      <c r="AF2" s="200"/>
      <c r="AG2" s="200"/>
      <c r="AH2" s="200"/>
      <c r="AI2" s="200"/>
      <c r="AJ2" s="200"/>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row>
    <row r="3" spans="1:74" ht="12.75" customHeight="1" x14ac:dyDescent="0.3">
      <c r="A3" s="192"/>
      <c r="B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row>
    <row r="4" spans="1:74" ht="21.75" customHeight="1" x14ac:dyDescent="0.3">
      <c r="A4" s="194" t="s">
        <v>462</v>
      </c>
      <c r="B4" s="195" t="s">
        <v>345</v>
      </c>
      <c r="C4" s="195"/>
      <c r="D4" s="195"/>
      <c r="E4" s="195"/>
      <c r="F4" s="195"/>
      <c r="G4" s="195"/>
      <c r="H4" s="195"/>
      <c r="I4" s="195"/>
      <c r="J4" s="195"/>
      <c r="K4" s="195"/>
      <c r="L4" s="195"/>
      <c r="M4" s="195"/>
      <c r="N4" s="195"/>
      <c r="O4" s="195" t="s">
        <v>145</v>
      </c>
      <c r="P4" s="195"/>
      <c r="Q4" s="195"/>
      <c r="R4" s="1070" t="s">
        <v>346</v>
      </c>
      <c r="S4" s="1071"/>
      <c r="T4" s="1071"/>
      <c r="U4" s="1071"/>
      <c r="V4" s="1071"/>
      <c r="W4" s="1071"/>
      <c r="X4" s="1071"/>
      <c r="Y4" s="1071"/>
      <c r="Z4" s="1071"/>
      <c r="AA4" s="1071"/>
      <c r="AB4" s="1071"/>
      <c r="AC4" s="1071"/>
      <c r="AD4" s="1071"/>
      <c r="AE4" s="1071"/>
      <c r="AF4" s="1071"/>
      <c r="AG4" s="1071"/>
      <c r="AH4" s="1071"/>
      <c r="AI4" s="1071"/>
      <c r="AJ4" s="1071"/>
      <c r="AK4" s="1071"/>
      <c r="AL4" s="1071"/>
      <c r="AM4" s="1071"/>
      <c r="AN4" s="1071"/>
      <c r="AO4" s="1071"/>
      <c r="AP4" s="107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row>
    <row r="5" spans="1:74" ht="21.75" customHeight="1" x14ac:dyDescent="0.3">
      <c r="A5" s="192"/>
      <c r="B5" s="201" t="s">
        <v>347</v>
      </c>
      <c r="D5" s="192"/>
      <c r="E5" s="192"/>
      <c r="F5" s="192"/>
      <c r="G5" s="192"/>
      <c r="H5" s="192"/>
      <c r="I5" s="192"/>
      <c r="J5" s="192"/>
      <c r="K5" s="192"/>
      <c r="L5" s="192"/>
      <c r="M5" s="192"/>
      <c r="N5" s="192"/>
      <c r="O5" s="195"/>
      <c r="P5" s="195"/>
      <c r="Q5" s="195"/>
      <c r="R5" s="1070" t="s">
        <v>468</v>
      </c>
      <c r="S5" s="1071"/>
      <c r="T5" s="1071"/>
      <c r="U5" s="1071"/>
      <c r="V5" s="1071"/>
      <c r="W5" s="1071"/>
      <c r="X5" s="1071"/>
      <c r="Y5" s="1071"/>
      <c r="Z5" s="1071"/>
      <c r="AA5" s="1071"/>
      <c r="AB5" s="1071"/>
      <c r="AC5" s="1071"/>
      <c r="AD5" s="1071"/>
      <c r="AE5" s="1071"/>
      <c r="AF5" s="1071"/>
      <c r="AG5" s="1071"/>
      <c r="AH5" s="1071"/>
      <c r="AI5" s="1071"/>
      <c r="AJ5" s="1071"/>
      <c r="AK5" s="1071"/>
      <c r="AL5" s="1071"/>
      <c r="AM5" s="1071"/>
      <c r="AN5" s="1071"/>
      <c r="AO5" s="1071"/>
      <c r="AP5" s="107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row>
    <row r="6" spans="1:74" ht="10.5" customHeight="1" x14ac:dyDescent="0.3">
      <c r="A6" s="194"/>
      <c r="B6" s="195"/>
      <c r="C6" s="202"/>
      <c r="D6" s="202"/>
      <c r="E6" s="202"/>
      <c r="F6" s="203"/>
      <c r="G6" s="192"/>
      <c r="H6" s="200"/>
      <c r="I6" s="200"/>
      <c r="J6" s="199"/>
      <c r="K6" s="200"/>
      <c r="L6" s="200"/>
      <c r="M6" s="200"/>
      <c r="N6" s="200"/>
      <c r="O6" s="200"/>
      <c r="P6" s="200"/>
      <c r="Q6" s="200"/>
      <c r="R6" s="199"/>
      <c r="S6" s="200"/>
      <c r="T6" s="200"/>
      <c r="U6" s="199"/>
      <c r="V6" s="204"/>
      <c r="W6" s="200"/>
      <c r="X6" s="200"/>
      <c r="Y6" s="199"/>
      <c r="Z6" s="199"/>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row>
    <row r="7" spans="1:74" ht="20.149999999999999" customHeight="1" x14ac:dyDescent="0.3">
      <c r="A7" s="194" t="s">
        <v>463</v>
      </c>
      <c r="B7" s="195" t="s">
        <v>466</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row>
    <row r="8" spans="1:74" ht="18.75" customHeight="1" x14ac:dyDescent="0.3">
      <c r="A8" s="194"/>
      <c r="B8" s="1070"/>
      <c r="C8" s="1071"/>
      <c r="D8" s="1071"/>
      <c r="E8" s="1071"/>
      <c r="F8" s="1071"/>
      <c r="G8" s="1071"/>
      <c r="H8" s="1071"/>
      <c r="I8" s="1071"/>
      <c r="J8" s="1071"/>
      <c r="K8" s="1071"/>
      <c r="L8" s="1071"/>
      <c r="M8" s="1071"/>
      <c r="N8" s="1071"/>
      <c r="O8" s="1071"/>
      <c r="P8" s="1071"/>
      <c r="Q8" s="1071"/>
      <c r="R8" s="1071"/>
      <c r="S8" s="1071"/>
      <c r="T8" s="1071"/>
      <c r="U8" s="1071"/>
      <c r="V8" s="1071"/>
      <c r="W8" s="1071"/>
      <c r="X8" s="1071"/>
      <c r="Y8" s="1071"/>
      <c r="Z8" s="1071"/>
      <c r="AA8" s="1071"/>
      <c r="AB8" s="1071"/>
      <c r="AC8" s="1071"/>
      <c r="AD8" s="1071"/>
      <c r="AE8" s="1071"/>
      <c r="AF8" s="1071"/>
      <c r="AG8" s="1071"/>
      <c r="AH8" s="1071"/>
      <c r="AI8" s="1071"/>
      <c r="AJ8" s="1071"/>
      <c r="AK8" s="1071"/>
      <c r="AL8" s="1071"/>
      <c r="AM8" s="1071"/>
      <c r="AN8" s="1071"/>
      <c r="AO8" s="1071"/>
      <c r="AP8" s="107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row>
    <row r="9" spans="1:74" ht="20.149999999999999" customHeight="1" x14ac:dyDescent="0.3">
      <c r="A9" s="194"/>
      <c r="B9" s="205" t="s">
        <v>467</v>
      </c>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row>
    <row r="10" spans="1:74" ht="11.25" customHeight="1" x14ac:dyDescent="0.3">
      <c r="A10" s="192"/>
      <c r="B10" s="201"/>
      <c r="D10" s="192"/>
      <c r="E10" s="192"/>
      <c r="F10" s="192"/>
      <c r="G10" s="192"/>
      <c r="H10" s="192"/>
      <c r="I10" s="192"/>
      <c r="J10" s="192"/>
      <c r="K10" s="192"/>
      <c r="L10" s="192"/>
      <c r="M10" s="192"/>
      <c r="N10" s="192"/>
      <c r="O10" s="195"/>
      <c r="P10" s="195"/>
      <c r="Q10" s="195"/>
      <c r="R10" s="204"/>
      <c r="S10" s="204"/>
      <c r="T10" s="200"/>
      <c r="U10" s="200"/>
      <c r="V10" s="200"/>
      <c r="W10" s="199"/>
      <c r="X10" s="200"/>
      <c r="Y10" s="200"/>
      <c r="Z10" s="199"/>
      <c r="AA10" s="200"/>
      <c r="AB10" s="200"/>
      <c r="AC10" s="200"/>
      <c r="AD10" s="200"/>
      <c r="AE10" s="200"/>
      <c r="AF10" s="200"/>
      <c r="AG10" s="204"/>
      <c r="AH10" s="204"/>
      <c r="AI10" s="204"/>
      <c r="AJ10" s="204"/>
      <c r="AK10" s="204"/>
      <c r="AL10" s="204"/>
      <c r="AM10" s="204"/>
      <c r="AN10" s="204"/>
      <c r="AO10" s="204"/>
      <c r="AP10" s="204"/>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row>
    <row r="11" spans="1:74" ht="14.5" thickBot="1" x14ac:dyDescent="0.35">
      <c r="A11" s="194" t="s">
        <v>465</v>
      </c>
      <c r="B11" s="195" t="s">
        <v>125</v>
      </c>
      <c r="C11" s="195"/>
      <c r="D11" s="195"/>
      <c r="E11" s="195"/>
      <c r="F11" s="195"/>
      <c r="G11" s="195"/>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5" t="s">
        <v>844</v>
      </c>
      <c r="AI11" s="195"/>
      <c r="AJ11" s="195"/>
      <c r="AK11" s="195"/>
      <c r="AL11" s="195"/>
      <c r="AM11" s="195"/>
      <c r="AN11" s="195"/>
      <c r="AO11" s="195"/>
      <c r="AP11" s="195"/>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row>
    <row r="12" spans="1:74" ht="19.5" customHeight="1" thickBot="1" x14ac:dyDescent="0.35">
      <c r="A12" s="192"/>
      <c r="B12" s="1155" t="s">
        <v>126</v>
      </c>
      <c r="C12" s="1156"/>
      <c r="D12" s="1156"/>
      <c r="E12" s="1156"/>
      <c r="F12" s="1156"/>
      <c r="G12" s="1157"/>
      <c r="H12" s="1158" t="s">
        <v>127</v>
      </c>
      <c r="I12" s="1156"/>
      <c r="J12" s="1156"/>
      <c r="K12" s="1156"/>
      <c r="L12" s="1156"/>
      <c r="M12" s="1156"/>
      <c r="N12" s="1156"/>
      <c r="O12" s="1156"/>
      <c r="P12" s="1156"/>
      <c r="Q12" s="1156"/>
      <c r="R12" s="1156"/>
      <c r="S12" s="1156"/>
      <c r="T12" s="1159"/>
      <c r="U12" s="1160" t="s">
        <v>126</v>
      </c>
      <c r="V12" s="1156"/>
      <c r="W12" s="1156"/>
      <c r="X12" s="1156"/>
      <c r="Y12" s="1156"/>
      <c r="Z12" s="1156"/>
      <c r="AA12" s="1156"/>
      <c r="AB12" s="1156"/>
      <c r="AC12" s="1156"/>
      <c r="AD12" s="1156"/>
      <c r="AE12" s="1157"/>
      <c r="AF12" s="1158" t="s">
        <v>127</v>
      </c>
      <c r="AG12" s="1156"/>
      <c r="AH12" s="1156"/>
      <c r="AI12" s="1156"/>
      <c r="AJ12" s="1156"/>
      <c r="AK12" s="1156"/>
      <c r="AL12" s="1156"/>
      <c r="AM12" s="1156"/>
      <c r="AN12" s="1156"/>
      <c r="AO12" s="1156"/>
      <c r="AP12" s="1161"/>
      <c r="AQ12" s="195"/>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row>
    <row r="13" spans="1:74" ht="22.5" customHeight="1" x14ac:dyDescent="0.3">
      <c r="A13" s="192"/>
      <c r="B13" s="1162" t="s">
        <v>128</v>
      </c>
      <c r="C13" s="1110"/>
      <c r="D13" s="1110"/>
      <c r="E13" s="1110"/>
      <c r="F13" s="1110"/>
      <c r="G13" s="1111"/>
      <c r="H13" s="200"/>
      <c r="I13" s="200" t="s">
        <v>21</v>
      </c>
      <c r="J13" s="206" t="s">
        <v>20</v>
      </c>
      <c r="K13" s="200"/>
      <c r="L13" s="200"/>
      <c r="M13" s="200" t="s">
        <v>129</v>
      </c>
      <c r="N13" s="200"/>
      <c r="O13" s="207" t="s">
        <v>24</v>
      </c>
      <c r="P13" s="200" t="s">
        <v>22</v>
      </c>
      <c r="Q13" s="200"/>
      <c r="R13" s="200" t="s">
        <v>23</v>
      </c>
      <c r="S13" s="200"/>
      <c r="T13" s="208"/>
      <c r="U13" s="1163" t="s">
        <v>130</v>
      </c>
      <c r="V13" s="1110"/>
      <c r="W13" s="1110"/>
      <c r="X13" s="1110"/>
      <c r="Y13" s="1110"/>
      <c r="Z13" s="1110"/>
      <c r="AA13" s="1110"/>
      <c r="AB13" s="1110"/>
      <c r="AC13" s="1110"/>
      <c r="AD13" s="1110"/>
      <c r="AE13" s="1111"/>
      <c r="AF13" s="209"/>
      <c r="AG13" s="200"/>
      <c r="AH13" s="200"/>
      <c r="AI13" s="200"/>
      <c r="AJ13" s="206" t="s">
        <v>21</v>
      </c>
      <c r="AK13" s="200" t="s">
        <v>22</v>
      </c>
      <c r="AL13" s="200"/>
      <c r="AM13" s="200" t="s">
        <v>23</v>
      </c>
      <c r="AN13" s="200"/>
      <c r="AO13" s="200"/>
      <c r="AP13" s="210"/>
      <c r="AQ13" s="200"/>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row>
    <row r="14" spans="1:74" ht="22.5" customHeight="1" x14ac:dyDescent="0.3">
      <c r="A14" s="192"/>
      <c r="B14" s="1153" t="s">
        <v>131</v>
      </c>
      <c r="C14" s="1071"/>
      <c r="D14" s="1071"/>
      <c r="E14" s="1071"/>
      <c r="F14" s="1071"/>
      <c r="G14" s="1072"/>
      <c r="H14" s="211"/>
      <c r="I14" s="211" t="s">
        <v>21</v>
      </c>
      <c r="J14" s="212" t="s">
        <v>20</v>
      </c>
      <c r="K14" s="211"/>
      <c r="L14" s="211"/>
      <c r="M14" s="211" t="s">
        <v>129</v>
      </c>
      <c r="N14" s="211"/>
      <c r="O14" s="213" t="s">
        <v>24</v>
      </c>
      <c r="P14" s="211" t="s">
        <v>22</v>
      </c>
      <c r="Q14" s="211"/>
      <c r="R14" s="211" t="s">
        <v>23</v>
      </c>
      <c r="S14" s="211"/>
      <c r="T14" s="214"/>
      <c r="U14" s="1154" t="s">
        <v>132</v>
      </c>
      <c r="V14" s="1071"/>
      <c r="W14" s="1071"/>
      <c r="X14" s="1071"/>
      <c r="Y14" s="1071"/>
      <c r="Z14" s="1071"/>
      <c r="AA14" s="1071"/>
      <c r="AB14" s="1071"/>
      <c r="AC14" s="1071"/>
      <c r="AD14" s="1071"/>
      <c r="AE14" s="1072"/>
      <c r="AF14" s="215"/>
      <c r="AG14" s="211"/>
      <c r="AH14" s="211"/>
      <c r="AI14" s="211"/>
      <c r="AJ14" s="212" t="s">
        <v>21</v>
      </c>
      <c r="AK14" s="211" t="s">
        <v>22</v>
      </c>
      <c r="AL14" s="211"/>
      <c r="AM14" s="211" t="s">
        <v>23</v>
      </c>
      <c r="AN14" s="211"/>
      <c r="AO14" s="211"/>
      <c r="AP14" s="216"/>
      <c r="AQ14" s="199"/>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row>
    <row r="15" spans="1:74" ht="22.5" customHeight="1" x14ac:dyDescent="0.3">
      <c r="A15" s="192"/>
      <c r="B15" s="1153" t="s">
        <v>133</v>
      </c>
      <c r="C15" s="1071"/>
      <c r="D15" s="1071"/>
      <c r="E15" s="1071"/>
      <c r="F15" s="1071"/>
      <c r="G15" s="1072"/>
      <c r="H15" s="211"/>
      <c r="I15" s="211" t="s">
        <v>21</v>
      </c>
      <c r="J15" s="212" t="s">
        <v>20</v>
      </c>
      <c r="K15" s="211"/>
      <c r="L15" s="211"/>
      <c r="M15" s="211" t="s">
        <v>129</v>
      </c>
      <c r="N15" s="211"/>
      <c r="O15" s="213" t="s">
        <v>24</v>
      </c>
      <c r="P15" s="211" t="s">
        <v>22</v>
      </c>
      <c r="Q15" s="211"/>
      <c r="R15" s="211" t="s">
        <v>23</v>
      </c>
      <c r="S15" s="211"/>
      <c r="T15" s="214"/>
      <c r="U15" s="1154" t="s">
        <v>134</v>
      </c>
      <c r="V15" s="1071"/>
      <c r="W15" s="1071"/>
      <c r="X15" s="1071"/>
      <c r="Y15" s="1071"/>
      <c r="Z15" s="1071"/>
      <c r="AA15" s="1071"/>
      <c r="AB15" s="1071"/>
      <c r="AC15" s="1071"/>
      <c r="AD15" s="1071"/>
      <c r="AE15" s="1072"/>
      <c r="AF15" s="215"/>
      <c r="AG15" s="211"/>
      <c r="AH15" s="211"/>
      <c r="AI15" s="211"/>
      <c r="AJ15" s="212" t="s">
        <v>21</v>
      </c>
      <c r="AK15" s="211" t="s">
        <v>22</v>
      </c>
      <c r="AL15" s="211"/>
      <c r="AM15" s="211" t="s">
        <v>23</v>
      </c>
      <c r="AN15" s="211"/>
      <c r="AO15" s="211"/>
      <c r="AP15" s="216"/>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row>
    <row r="16" spans="1:74" ht="22.5" customHeight="1" x14ac:dyDescent="0.3">
      <c r="A16" s="192"/>
      <c r="B16" s="1153" t="s">
        <v>135</v>
      </c>
      <c r="C16" s="1071"/>
      <c r="D16" s="1071"/>
      <c r="E16" s="1071"/>
      <c r="F16" s="1071"/>
      <c r="G16" s="1072"/>
      <c r="H16" s="211"/>
      <c r="I16" s="211" t="s">
        <v>21</v>
      </c>
      <c r="J16" s="212" t="s">
        <v>20</v>
      </c>
      <c r="K16" s="211"/>
      <c r="L16" s="211"/>
      <c r="M16" s="211" t="s">
        <v>129</v>
      </c>
      <c r="N16" s="211"/>
      <c r="O16" s="213" t="s">
        <v>24</v>
      </c>
      <c r="P16" s="211" t="s">
        <v>22</v>
      </c>
      <c r="Q16" s="211"/>
      <c r="R16" s="211" t="s">
        <v>23</v>
      </c>
      <c r="S16" s="211"/>
      <c r="T16" s="214"/>
      <c r="U16" s="1154" t="s">
        <v>136</v>
      </c>
      <c r="V16" s="1071"/>
      <c r="W16" s="1071"/>
      <c r="X16" s="1071"/>
      <c r="Y16" s="1071"/>
      <c r="Z16" s="1071"/>
      <c r="AA16" s="1071"/>
      <c r="AB16" s="1071"/>
      <c r="AC16" s="1071"/>
      <c r="AD16" s="1071"/>
      <c r="AE16" s="1072"/>
      <c r="AF16" s="217"/>
      <c r="AG16" s="211"/>
      <c r="AH16" s="211" t="s">
        <v>758</v>
      </c>
      <c r="AI16" s="212" t="s">
        <v>20</v>
      </c>
      <c r="AJ16" s="218"/>
      <c r="AK16" s="211" t="s">
        <v>129</v>
      </c>
      <c r="AL16" s="211"/>
      <c r="AM16" s="213" t="s">
        <v>24</v>
      </c>
      <c r="AN16" s="211" t="s">
        <v>22</v>
      </c>
      <c r="AO16" s="211"/>
      <c r="AP16" s="219" t="s">
        <v>23</v>
      </c>
      <c r="AQ16" s="195"/>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row>
    <row r="17" spans="1:74" ht="22.5" customHeight="1" x14ac:dyDescent="0.3">
      <c r="A17" s="192"/>
      <c r="B17" s="1153" t="s">
        <v>137</v>
      </c>
      <c r="C17" s="1071"/>
      <c r="D17" s="1071"/>
      <c r="E17" s="1071"/>
      <c r="F17" s="1071"/>
      <c r="G17" s="1072"/>
      <c r="H17" s="211"/>
      <c r="I17" s="211" t="s">
        <v>21</v>
      </c>
      <c r="J17" s="212" t="s">
        <v>20</v>
      </c>
      <c r="K17" s="211"/>
      <c r="L17" s="211"/>
      <c r="M17" s="211" t="s">
        <v>129</v>
      </c>
      <c r="N17" s="211"/>
      <c r="O17" s="213" t="s">
        <v>24</v>
      </c>
      <c r="P17" s="211" t="s">
        <v>22</v>
      </c>
      <c r="Q17" s="211"/>
      <c r="R17" s="211" t="s">
        <v>23</v>
      </c>
      <c r="S17" s="211"/>
      <c r="T17" s="214"/>
      <c r="U17" s="1154" t="s">
        <v>138</v>
      </c>
      <c r="V17" s="1071"/>
      <c r="W17" s="1071"/>
      <c r="X17" s="1071"/>
      <c r="Y17" s="1071"/>
      <c r="Z17" s="1071"/>
      <c r="AA17" s="1071"/>
      <c r="AB17" s="1071"/>
      <c r="AC17" s="1071"/>
      <c r="AD17" s="1071"/>
      <c r="AE17" s="1072"/>
      <c r="AF17" s="215"/>
      <c r="AG17" s="211"/>
      <c r="AH17" s="211"/>
      <c r="AI17" s="211"/>
      <c r="AJ17" s="212" t="s">
        <v>21</v>
      </c>
      <c r="AK17" s="211" t="s">
        <v>22</v>
      </c>
      <c r="AL17" s="211"/>
      <c r="AM17" s="211" t="s">
        <v>23</v>
      </c>
      <c r="AN17" s="211"/>
      <c r="AO17" s="211"/>
      <c r="AP17" s="216"/>
      <c r="AQ17" s="220"/>
      <c r="AR17" s="195"/>
      <c r="AS17" s="195"/>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row>
    <row r="18" spans="1:74" ht="22.5" customHeight="1" x14ac:dyDescent="0.3">
      <c r="A18" s="192"/>
      <c r="B18" s="1153" t="s">
        <v>139</v>
      </c>
      <c r="C18" s="1071"/>
      <c r="D18" s="1071"/>
      <c r="E18" s="1071"/>
      <c r="F18" s="1071"/>
      <c r="G18" s="1072"/>
      <c r="H18" s="211"/>
      <c r="I18" s="211" t="s">
        <v>21</v>
      </c>
      <c r="J18" s="212" t="s">
        <v>20</v>
      </c>
      <c r="K18" s="211"/>
      <c r="L18" s="211"/>
      <c r="M18" s="211" t="s">
        <v>129</v>
      </c>
      <c r="N18" s="211"/>
      <c r="O18" s="213" t="s">
        <v>24</v>
      </c>
      <c r="P18" s="211" t="s">
        <v>22</v>
      </c>
      <c r="Q18" s="211"/>
      <c r="R18" s="211" t="s">
        <v>23</v>
      </c>
      <c r="S18" s="211"/>
      <c r="T18" s="214"/>
      <c r="U18" s="1154" t="s">
        <v>140</v>
      </c>
      <c r="V18" s="1071"/>
      <c r="W18" s="1071"/>
      <c r="X18" s="1071"/>
      <c r="Y18" s="1071"/>
      <c r="Z18" s="1071"/>
      <c r="AA18" s="1071"/>
      <c r="AB18" s="1071"/>
      <c r="AC18" s="1071"/>
      <c r="AD18" s="1071"/>
      <c r="AE18" s="1072"/>
      <c r="AF18" s="215"/>
      <c r="AG18" s="211"/>
      <c r="AH18" s="211"/>
      <c r="AI18" s="211"/>
      <c r="AJ18" s="212" t="s">
        <v>21</v>
      </c>
      <c r="AK18" s="211" t="s">
        <v>22</v>
      </c>
      <c r="AL18" s="211"/>
      <c r="AM18" s="211" t="s">
        <v>23</v>
      </c>
      <c r="AN18" s="211"/>
      <c r="AO18" s="211"/>
      <c r="AP18" s="216"/>
      <c r="AQ18" s="204"/>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row>
    <row r="19" spans="1:74" ht="20.25" customHeight="1" x14ac:dyDescent="0.3">
      <c r="A19" s="192"/>
      <c r="B19" s="1153" t="s">
        <v>141</v>
      </c>
      <c r="C19" s="1071"/>
      <c r="D19" s="1071"/>
      <c r="E19" s="1071"/>
      <c r="F19" s="1071"/>
      <c r="G19" s="1072"/>
      <c r="H19" s="221"/>
      <c r="I19" s="218"/>
      <c r="J19" s="218"/>
      <c r="K19" s="211" t="s">
        <v>21</v>
      </c>
      <c r="L19" s="211"/>
      <c r="M19" s="211" t="s">
        <v>22</v>
      </c>
      <c r="N19" s="211"/>
      <c r="O19" s="211" t="s">
        <v>23</v>
      </c>
      <c r="P19" s="211"/>
      <c r="Q19" s="211"/>
      <c r="R19" s="218"/>
      <c r="S19" s="218"/>
      <c r="T19" s="222"/>
      <c r="U19" s="1154" t="s">
        <v>142</v>
      </c>
      <c r="V19" s="1071"/>
      <c r="W19" s="1071"/>
      <c r="X19" s="1071"/>
      <c r="Y19" s="1071"/>
      <c r="Z19" s="1071"/>
      <c r="AA19" s="1071"/>
      <c r="AB19" s="1071"/>
      <c r="AC19" s="1071"/>
      <c r="AD19" s="1071"/>
      <c r="AE19" s="1072"/>
      <c r="AF19" s="217"/>
      <c r="AG19" s="211"/>
      <c r="AH19" s="211" t="s">
        <v>758</v>
      </c>
      <c r="AI19" s="212" t="s">
        <v>20</v>
      </c>
      <c r="AJ19" s="218"/>
      <c r="AK19" s="211" t="s">
        <v>129</v>
      </c>
      <c r="AL19" s="211"/>
      <c r="AM19" s="213" t="s">
        <v>24</v>
      </c>
      <c r="AN19" s="211" t="s">
        <v>22</v>
      </c>
      <c r="AO19" s="211"/>
      <c r="AP19" s="219" t="s">
        <v>23</v>
      </c>
      <c r="AQ19" s="223"/>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row>
    <row r="20" spans="1:74" ht="28.5" customHeight="1" thickBot="1" x14ac:dyDescent="0.35">
      <c r="A20" s="192"/>
      <c r="B20" s="1148" t="s">
        <v>143</v>
      </c>
      <c r="C20" s="1149"/>
      <c r="D20" s="1149"/>
      <c r="E20" s="1149"/>
      <c r="F20" s="1149"/>
      <c r="G20" s="1150"/>
      <c r="H20" s="224"/>
      <c r="I20" s="225"/>
      <c r="J20" s="225"/>
      <c r="K20" s="226" t="s">
        <v>21</v>
      </c>
      <c r="L20" s="226"/>
      <c r="M20" s="226" t="s">
        <v>22</v>
      </c>
      <c r="N20" s="226"/>
      <c r="O20" s="226" t="s">
        <v>23</v>
      </c>
      <c r="P20" s="226"/>
      <c r="Q20" s="226"/>
      <c r="R20" s="225"/>
      <c r="S20" s="225"/>
      <c r="T20" s="227"/>
      <c r="U20" s="1151" t="s">
        <v>470</v>
      </c>
      <c r="V20" s="1099"/>
      <c r="W20" s="1099"/>
      <c r="X20" s="1099"/>
      <c r="Y20" s="1099"/>
      <c r="Z20" s="1099"/>
      <c r="AA20" s="1099"/>
      <c r="AB20" s="1099"/>
      <c r="AC20" s="1099"/>
      <c r="AD20" s="1099"/>
      <c r="AE20" s="1100"/>
      <c r="AF20" s="228"/>
      <c r="AG20" s="226"/>
      <c r="AH20" s="226"/>
      <c r="AI20" s="226"/>
      <c r="AJ20" s="229" t="s">
        <v>21</v>
      </c>
      <c r="AK20" s="226" t="s">
        <v>22</v>
      </c>
      <c r="AL20" s="226"/>
      <c r="AM20" s="226" t="s">
        <v>23</v>
      </c>
      <c r="AN20" s="226"/>
      <c r="AO20" s="226"/>
      <c r="AP20" s="230"/>
      <c r="AQ20" s="223"/>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row>
    <row r="21" spans="1:74" ht="9.75" customHeight="1" x14ac:dyDescent="0.3">
      <c r="A21" s="192"/>
      <c r="B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200"/>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row>
    <row r="22" spans="1:74" ht="21" customHeight="1" x14ac:dyDescent="0.3">
      <c r="A22" s="194" t="s">
        <v>469</v>
      </c>
      <c r="B22" s="195" t="s">
        <v>144</v>
      </c>
      <c r="C22" s="195"/>
      <c r="D22" s="195"/>
      <c r="E22" s="195"/>
      <c r="F22" s="195"/>
      <c r="G22" s="195"/>
      <c r="H22" s="195"/>
      <c r="I22" s="195"/>
      <c r="J22" s="195"/>
      <c r="K22" s="195"/>
      <c r="L22" s="195" t="s">
        <v>145</v>
      </c>
      <c r="M22" s="195"/>
      <c r="N22" s="195"/>
      <c r="O22" s="195" t="s">
        <v>146</v>
      </c>
      <c r="P22" s="195"/>
      <c r="Q22" s="195"/>
      <c r="R22" s="195"/>
      <c r="S22" s="192"/>
      <c r="T22" s="195"/>
      <c r="U22" s="195"/>
      <c r="V22" s="195"/>
      <c r="W22" s="231"/>
      <c r="X22" s="195" t="s">
        <v>117</v>
      </c>
      <c r="Y22" s="195"/>
      <c r="Z22" s="231"/>
      <c r="AA22" s="195" t="s">
        <v>118</v>
      </c>
      <c r="AB22" s="195"/>
      <c r="AC22" s="195"/>
      <c r="AD22" s="195"/>
      <c r="AE22" s="195" t="s">
        <v>119</v>
      </c>
      <c r="AF22" s="195"/>
      <c r="AG22" s="192"/>
      <c r="AH22" s="192"/>
      <c r="AI22" s="192"/>
      <c r="AJ22" s="192"/>
      <c r="AK22" s="192"/>
      <c r="AL22" s="192"/>
      <c r="AM22" s="192"/>
      <c r="AN22" s="192"/>
      <c r="AO22" s="192"/>
      <c r="AP22" s="192"/>
      <c r="AQ22" s="204"/>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row>
    <row r="23" spans="1:74" ht="21" customHeight="1" x14ac:dyDescent="0.3">
      <c r="A23" s="192"/>
      <c r="B23" s="192"/>
      <c r="D23" s="192"/>
      <c r="E23" s="192"/>
      <c r="F23" s="192"/>
      <c r="G23" s="192"/>
      <c r="H23" s="192"/>
      <c r="I23" s="192"/>
      <c r="J23" s="192"/>
      <c r="K23" s="192"/>
      <c r="L23" s="192"/>
      <c r="M23" s="192"/>
      <c r="N23" s="192"/>
      <c r="O23" s="195" t="s">
        <v>147</v>
      </c>
      <c r="P23" s="195"/>
      <c r="Q23" s="195"/>
      <c r="R23" s="195"/>
      <c r="S23" s="192"/>
      <c r="T23" s="195"/>
      <c r="U23" s="195"/>
      <c r="V23" s="195"/>
      <c r="W23" s="231"/>
      <c r="X23" s="195" t="s">
        <v>117</v>
      </c>
      <c r="Y23" s="195"/>
      <c r="Z23" s="231"/>
      <c r="AA23" s="195" t="s">
        <v>118</v>
      </c>
      <c r="AB23" s="195"/>
      <c r="AC23" s="195"/>
      <c r="AD23" s="195"/>
      <c r="AE23" s="195" t="s">
        <v>119</v>
      </c>
      <c r="AF23" s="195"/>
      <c r="AG23" s="192"/>
      <c r="AH23" s="192"/>
      <c r="AI23" s="192"/>
      <c r="AJ23" s="192"/>
      <c r="AK23" s="192"/>
      <c r="AL23" s="192"/>
      <c r="AM23" s="192"/>
      <c r="AN23" s="192"/>
      <c r="AO23" s="192"/>
      <c r="AP23" s="192"/>
      <c r="AQ23" s="204"/>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row>
    <row r="24" spans="1:74" ht="12.75" customHeight="1" x14ac:dyDescent="0.3">
      <c r="A24" s="192"/>
      <c r="B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200"/>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row>
    <row r="25" spans="1:74" ht="27.75" customHeight="1" thickBot="1" x14ac:dyDescent="0.35">
      <c r="A25" s="194" t="s">
        <v>471</v>
      </c>
      <c r="B25" s="192" t="s">
        <v>148</v>
      </c>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5" t="s">
        <v>845</v>
      </c>
      <c r="AL25" s="195"/>
      <c r="AM25" s="195"/>
      <c r="AN25" s="195"/>
      <c r="AO25" s="195"/>
      <c r="AP25" s="195"/>
      <c r="AQ25" s="204"/>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row>
    <row r="26" spans="1:74" ht="14" x14ac:dyDescent="0.3">
      <c r="A26" s="192"/>
      <c r="B26" s="232"/>
      <c r="C26" s="233"/>
      <c r="D26" s="234"/>
      <c r="E26" s="235"/>
      <c r="F26" s="236"/>
      <c r="G26" s="237"/>
      <c r="H26" s="235"/>
      <c r="I26" s="235"/>
      <c r="J26" s="236"/>
      <c r="K26" s="237"/>
      <c r="L26" s="235"/>
      <c r="M26" s="235"/>
      <c r="N26" s="235"/>
      <c r="O26" s="236"/>
      <c r="P26" s="237"/>
      <c r="Q26" s="235"/>
      <c r="R26" s="235"/>
      <c r="S26" s="235"/>
      <c r="T26" s="236"/>
      <c r="U26" s="235"/>
      <c r="V26" s="237"/>
      <c r="W26" s="235"/>
      <c r="X26" s="235"/>
      <c r="Y26" s="1152"/>
      <c r="Z26" s="1139"/>
      <c r="AA26" s="1140"/>
      <c r="AB26" s="235"/>
      <c r="AC26" s="235"/>
      <c r="AD26" s="236"/>
      <c r="AE26" s="235"/>
      <c r="AF26" s="235"/>
      <c r="AG26" s="237"/>
      <c r="AH26" s="1138" t="s">
        <v>149</v>
      </c>
      <c r="AI26" s="1139"/>
      <c r="AJ26" s="1139"/>
      <c r="AK26" s="1140"/>
      <c r="AL26" s="1138" t="s">
        <v>150</v>
      </c>
      <c r="AM26" s="1139"/>
      <c r="AN26" s="1139"/>
      <c r="AO26" s="1139"/>
      <c r="AP26" s="114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row>
    <row r="27" spans="1:74" ht="20.149999999999999" customHeight="1" thickBot="1" x14ac:dyDescent="0.35">
      <c r="A27" s="192"/>
      <c r="B27" s="238"/>
      <c r="C27" s="239"/>
      <c r="D27" s="240"/>
      <c r="E27" s="241" t="s">
        <v>151</v>
      </c>
      <c r="F27" s="1121" t="s">
        <v>152</v>
      </c>
      <c r="G27" s="1125"/>
      <c r="H27" s="1121" t="s">
        <v>153</v>
      </c>
      <c r="I27" s="1125"/>
      <c r="J27" s="1121" t="s">
        <v>154</v>
      </c>
      <c r="K27" s="1125"/>
      <c r="L27" s="1121" t="s">
        <v>155</v>
      </c>
      <c r="M27" s="1122"/>
      <c r="N27" s="1125"/>
      <c r="O27" s="1121" t="s">
        <v>156</v>
      </c>
      <c r="P27" s="1125"/>
      <c r="Q27" s="1121" t="s">
        <v>157</v>
      </c>
      <c r="R27" s="1122"/>
      <c r="S27" s="1125"/>
      <c r="T27" s="1145" t="s">
        <v>158</v>
      </c>
      <c r="U27" s="1146"/>
      <c r="V27" s="1147"/>
      <c r="W27" s="1121" t="s">
        <v>159</v>
      </c>
      <c r="X27" s="1125"/>
      <c r="Y27" s="1121" t="s">
        <v>160</v>
      </c>
      <c r="Z27" s="1122"/>
      <c r="AA27" s="1125"/>
      <c r="AB27" s="1121" t="s">
        <v>161</v>
      </c>
      <c r="AC27" s="1125"/>
      <c r="AD27" s="242" t="s">
        <v>162</v>
      </c>
      <c r="AE27" s="242"/>
      <c r="AF27" s="243"/>
      <c r="AG27" s="244"/>
      <c r="AH27" s="1121" t="s">
        <v>163</v>
      </c>
      <c r="AI27" s="1122"/>
      <c r="AJ27" s="1122"/>
      <c r="AK27" s="1125"/>
      <c r="AL27" s="1121"/>
      <c r="AM27" s="1122"/>
      <c r="AN27" s="1122"/>
      <c r="AO27" s="1122"/>
      <c r="AP27" s="1124"/>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row>
    <row r="28" spans="1:74" ht="14.25" customHeight="1" x14ac:dyDescent="0.3">
      <c r="A28" s="192"/>
      <c r="B28" s="1143" t="s">
        <v>164</v>
      </c>
      <c r="C28" s="1139"/>
      <c r="D28" s="1142"/>
      <c r="E28" s="1144"/>
      <c r="F28" s="1138"/>
      <c r="G28" s="1140"/>
      <c r="H28" s="1138"/>
      <c r="I28" s="1140"/>
      <c r="J28" s="1138"/>
      <c r="K28" s="1140"/>
      <c r="L28" s="1138"/>
      <c r="M28" s="1139"/>
      <c r="N28" s="1140"/>
      <c r="O28" s="1138"/>
      <c r="P28" s="1140"/>
      <c r="Q28" s="1138"/>
      <c r="R28" s="1139"/>
      <c r="S28" s="1140"/>
      <c r="T28" s="1138"/>
      <c r="U28" s="1139"/>
      <c r="V28" s="1140"/>
      <c r="W28" s="1138"/>
      <c r="X28" s="1140"/>
      <c r="Y28" s="1138"/>
      <c r="Z28" s="1139"/>
      <c r="AA28" s="1140"/>
      <c r="AB28" s="1138"/>
      <c r="AC28" s="1140"/>
      <c r="AD28" s="1138"/>
      <c r="AE28" s="1139"/>
      <c r="AF28" s="1139"/>
      <c r="AG28" s="1140"/>
      <c r="AH28" s="1138"/>
      <c r="AI28" s="1139"/>
      <c r="AJ28" s="1139"/>
      <c r="AK28" s="1141" t="s">
        <v>26</v>
      </c>
      <c r="AL28" s="1138" t="s">
        <v>21</v>
      </c>
      <c r="AM28" s="1139"/>
      <c r="AN28" s="1139" t="s">
        <v>22</v>
      </c>
      <c r="AO28" s="1139" t="s">
        <v>23</v>
      </c>
      <c r="AP28" s="114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row>
    <row r="29" spans="1:74" ht="14.25" customHeight="1" x14ac:dyDescent="0.3">
      <c r="A29" s="192"/>
      <c r="B29" s="1137"/>
      <c r="C29" s="1087"/>
      <c r="D29" s="1135"/>
      <c r="E29" s="1133"/>
      <c r="F29" s="1086"/>
      <c r="G29" s="1088"/>
      <c r="H29" s="1086"/>
      <c r="I29" s="1088"/>
      <c r="J29" s="1086"/>
      <c r="K29" s="1088"/>
      <c r="L29" s="1086"/>
      <c r="M29" s="1087"/>
      <c r="N29" s="1088"/>
      <c r="O29" s="1086"/>
      <c r="P29" s="1088"/>
      <c r="Q29" s="1086"/>
      <c r="R29" s="1087"/>
      <c r="S29" s="1088"/>
      <c r="T29" s="1086"/>
      <c r="U29" s="1087"/>
      <c r="V29" s="1088"/>
      <c r="W29" s="1086"/>
      <c r="X29" s="1088"/>
      <c r="Y29" s="1086"/>
      <c r="Z29" s="1087"/>
      <c r="AA29" s="1088"/>
      <c r="AB29" s="1086"/>
      <c r="AC29" s="1088"/>
      <c r="AD29" s="1086"/>
      <c r="AE29" s="1087"/>
      <c r="AF29" s="1087"/>
      <c r="AG29" s="1088"/>
      <c r="AH29" s="1086"/>
      <c r="AI29" s="1087"/>
      <c r="AJ29" s="1087"/>
      <c r="AK29" s="1131"/>
      <c r="AL29" s="1086"/>
      <c r="AM29" s="1087"/>
      <c r="AN29" s="1087"/>
      <c r="AO29" s="1087"/>
      <c r="AP29" s="1135"/>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row>
    <row r="30" spans="1:74" ht="14.25" customHeight="1" x14ac:dyDescent="0.3">
      <c r="A30" s="192"/>
      <c r="B30" s="1136" t="s">
        <v>165</v>
      </c>
      <c r="C30" s="1084"/>
      <c r="D30" s="1123"/>
      <c r="E30" s="1128"/>
      <c r="F30" s="1083"/>
      <c r="G30" s="1085"/>
      <c r="H30" s="1083"/>
      <c r="I30" s="1085"/>
      <c r="J30" s="1083"/>
      <c r="K30" s="1085"/>
      <c r="L30" s="1083"/>
      <c r="M30" s="1084"/>
      <c r="N30" s="1085"/>
      <c r="O30" s="1083"/>
      <c r="P30" s="1085"/>
      <c r="Q30" s="1083"/>
      <c r="R30" s="1084"/>
      <c r="S30" s="1085"/>
      <c r="T30" s="1083"/>
      <c r="U30" s="1084"/>
      <c r="V30" s="1085"/>
      <c r="W30" s="1083"/>
      <c r="X30" s="1085"/>
      <c r="Y30" s="1083"/>
      <c r="Z30" s="1084"/>
      <c r="AA30" s="1085"/>
      <c r="AB30" s="1083"/>
      <c r="AC30" s="1085"/>
      <c r="AD30" s="1083"/>
      <c r="AE30" s="1084"/>
      <c r="AF30" s="1084"/>
      <c r="AG30" s="1085"/>
      <c r="AH30" s="1083"/>
      <c r="AI30" s="1084"/>
      <c r="AJ30" s="1084"/>
      <c r="AK30" s="1130" t="s">
        <v>26</v>
      </c>
      <c r="AL30" s="1083" t="s">
        <v>21</v>
      </c>
      <c r="AM30" s="1084"/>
      <c r="AN30" s="1084" t="s">
        <v>22</v>
      </c>
      <c r="AO30" s="1084" t="s">
        <v>23</v>
      </c>
      <c r="AP30" s="1123"/>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row>
    <row r="31" spans="1:74" ht="14.25" customHeight="1" x14ac:dyDescent="0.3">
      <c r="A31" s="192"/>
      <c r="B31" s="1137"/>
      <c r="C31" s="1087"/>
      <c r="D31" s="1135"/>
      <c r="E31" s="1133"/>
      <c r="F31" s="1086"/>
      <c r="G31" s="1088"/>
      <c r="H31" s="1086"/>
      <c r="I31" s="1088"/>
      <c r="J31" s="1086"/>
      <c r="K31" s="1088"/>
      <c r="L31" s="1086"/>
      <c r="M31" s="1087"/>
      <c r="N31" s="1088"/>
      <c r="O31" s="1086"/>
      <c r="P31" s="1088"/>
      <c r="Q31" s="1086"/>
      <c r="R31" s="1087"/>
      <c r="S31" s="1088"/>
      <c r="T31" s="1086"/>
      <c r="U31" s="1087"/>
      <c r="V31" s="1088"/>
      <c r="W31" s="1086"/>
      <c r="X31" s="1088"/>
      <c r="Y31" s="1086"/>
      <c r="Z31" s="1087"/>
      <c r="AA31" s="1088"/>
      <c r="AB31" s="1086"/>
      <c r="AC31" s="1088"/>
      <c r="AD31" s="1086"/>
      <c r="AE31" s="1087"/>
      <c r="AF31" s="1087"/>
      <c r="AG31" s="1088"/>
      <c r="AH31" s="1086"/>
      <c r="AI31" s="1087"/>
      <c r="AJ31" s="1087"/>
      <c r="AK31" s="1131"/>
      <c r="AL31" s="1086"/>
      <c r="AM31" s="1087"/>
      <c r="AN31" s="1087"/>
      <c r="AO31" s="1087"/>
      <c r="AP31" s="1135"/>
      <c r="AQ31" s="195"/>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row>
    <row r="32" spans="1:74" ht="14.25" customHeight="1" x14ac:dyDescent="0.3">
      <c r="A32" s="192"/>
      <c r="B32" s="1074" t="s">
        <v>348</v>
      </c>
      <c r="C32" s="1075"/>
      <c r="D32" s="1126"/>
      <c r="E32" s="1128"/>
      <c r="F32" s="1083"/>
      <c r="G32" s="1085"/>
      <c r="H32" s="1083"/>
      <c r="I32" s="1085"/>
      <c r="J32" s="1083"/>
      <c r="K32" s="1085"/>
      <c r="L32" s="1083"/>
      <c r="M32" s="1084"/>
      <c r="N32" s="1085"/>
      <c r="O32" s="1083"/>
      <c r="P32" s="1085"/>
      <c r="Q32" s="1083"/>
      <c r="R32" s="1084"/>
      <c r="S32" s="1085"/>
      <c r="T32" s="1083"/>
      <c r="U32" s="1084"/>
      <c r="V32" s="1085"/>
      <c r="W32" s="1083"/>
      <c r="X32" s="1085"/>
      <c r="Y32" s="1083"/>
      <c r="Z32" s="1084"/>
      <c r="AA32" s="1085"/>
      <c r="AB32" s="1083"/>
      <c r="AC32" s="1085"/>
      <c r="AD32" s="1083"/>
      <c r="AE32" s="1084"/>
      <c r="AF32" s="1084"/>
      <c r="AG32" s="1085"/>
      <c r="AH32" s="1083"/>
      <c r="AI32" s="1084"/>
      <c r="AJ32" s="1084"/>
      <c r="AK32" s="1130" t="s">
        <v>26</v>
      </c>
      <c r="AL32" s="1083" t="s">
        <v>21</v>
      </c>
      <c r="AM32" s="1084"/>
      <c r="AN32" s="1084" t="s">
        <v>22</v>
      </c>
      <c r="AO32" s="1084" t="s">
        <v>23</v>
      </c>
      <c r="AP32" s="1123"/>
      <c r="AQ32" s="195"/>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row>
    <row r="33" spans="1:74" ht="14.25" customHeight="1" x14ac:dyDescent="0.3">
      <c r="A33" s="192"/>
      <c r="B33" s="1106"/>
      <c r="C33" s="1107"/>
      <c r="D33" s="1132"/>
      <c r="E33" s="1133"/>
      <c r="F33" s="1086"/>
      <c r="G33" s="1088"/>
      <c r="H33" s="1086"/>
      <c r="I33" s="1088"/>
      <c r="J33" s="1086"/>
      <c r="K33" s="1088"/>
      <c r="L33" s="1086"/>
      <c r="M33" s="1087"/>
      <c r="N33" s="1088"/>
      <c r="O33" s="1086"/>
      <c r="P33" s="1088"/>
      <c r="Q33" s="1086"/>
      <c r="R33" s="1087"/>
      <c r="S33" s="1088"/>
      <c r="T33" s="1086"/>
      <c r="U33" s="1087"/>
      <c r="V33" s="1088"/>
      <c r="W33" s="1086"/>
      <c r="X33" s="1088"/>
      <c r="Y33" s="1086"/>
      <c r="Z33" s="1087"/>
      <c r="AA33" s="1088"/>
      <c r="AB33" s="1086"/>
      <c r="AC33" s="1088"/>
      <c r="AD33" s="1086"/>
      <c r="AE33" s="1087"/>
      <c r="AF33" s="1087"/>
      <c r="AG33" s="1088"/>
      <c r="AH33" s="1086"/>
      <c r="AI33" s="1087"/>
      <c r="AJ33" s="1087"/>
      <c r="AK33" s="1131"/>
      <c r="AL33" s="1086"/>
      <c r="AM33" s="1087"/>
      <c r="AN33" s="1087"/>
      <c r="AO33" s="1087"/>
      <c r="AP33" s="1135"/>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row>
    <row r="34" spans="1:74" ht="14.25" customHeight="1" x14ac:dyDescent="0.3">
      <c r="A34" s="192"/>
      <c r="B34" s="1136" t="s">
        <v>166</v>
      </c>
      <c r="C34" s="1084"/>
      <c r="D34" s="1123"/>
      <c r="E34" s="1128"/>
      <c r="F34" s="1083"/>
      <c r="G34" s="1085"/>
      <c r="H34" s="1083"/>
      <c r="I34" s="1085"/>
      <c r="J34" s="1083"/>
      <c r="K34" s="1085"/>
      <c r="L34" s="1083"/>
      <c r="M34" s="1084"/>
      <c r="N34" s="1085"/>
      <c r="O34" s="1083"/>
      <c r="P34" s="1085"/>
      <c r="Q34" s="1083"/>
      <c r="R34" s="1084"/>
      <c r="S34" s="1085"/>
      <c r="T34" s="1083"/>
      <c r="U34" s="1084"/>
      <c r="V34" s="1085"/>
      <c r="W34" s="1083"/>
      <c r="X34" s="1085"/>
      <c r="Y34" s="1083"/>
      <c r="Z34" s="1084"/>
      <c r="AA34" s="1085"/>
      <c r="AB34" s="1083"/>
      <c r="AC34" s="1085"/>
      <c r="AD34" s="1083"/>
      <c r="AE34" s="1084"/>
      <c r="AF34" s="1084"/>
      <c r="AG34" s="1085"/>
      <c r="AH34" s="1083"/>
      <c r="AI34" s="1084"/>
      <c r="AJ34" s="1084"/>
      <c r="AK34" s="1130" t="s">
        <v>26</v>
      </c>
      <c r="AL34" s="1083" t="s">
        <v>21</v>
      </c>
      <c r="AM34" s="1084"/>
      <c r="AN34" s="1084" t="s">
        <v>22</v>
      </c>
      <c r="AO34" s="1084" t="s">
        <v>23</v>
      </c>
      <c r="AP34" s="1123"/>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row>
    <row r="35" spans="1:74" ht="14.25" customHeight="1" x14ac:dyDescent="0.3">
      <c r="A35" s="192"/>
      <c r="B35" s="1137"/>
      <c r="C35" s="1087"/>
      <c r="D35" s="1135"/>
      <c r="E35" s="1133"/>
      <c r="F35" s="1086"/>
      <c r="G35" s="1088"/>
      <c r="H35" s="1086"/>
      <c r="I35" s="1088"/>
      <c r="J35" s="1086"/>
      <c r="K35" s="1088"/>
      <c r="L35" s="1086"/>
      <c r="M35" s="1087"/>
      <c r="N35" s="1088"/>
      <c r="O35" s="1086"/>
      <c r="P35" s="1088"/>
      <c r="Q35" s="1086"/>
      <c r="R35" s="1087"/>
      <c r="S35" s="1088"/>
      <c r="T35" s="1086"/>
      <c r="U35" s="1087"/>
      <c r="V35" s="1088"/>
      <c r="W35" s="1086"/>
      <c r="X35" s="1088"/>
      <c r="Y35" s="1086"/>
      <c r="Z35" s="1087"/>
      <c r="AA35" s="1088"/>
      <c r="AB35" s="1086"/>
      <c r="AC35" s="1088"/>
      <c r="AD35" s="1086"/>
      <c r="AE35" s="1087"/>
      <c r="AF35" s="1087"/>
      <c r="AG35" s="1088"/>
      <c r="AH35" s="1086"/>
      <c r="AI35" s="1087"/>
      <c r="AJ35" s="1087"/>
      <c r="AK35" s="1131"/>
      <c r="AL35" s="1086"/>
      <c r="AM35" s="1087"/>
      <c r="AN35" s="1087"/>
      <c r="AO35" s="1087"/>
      <c r="AP35" s="1135"/>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row>
    <row r="36" spans="1:74" ht="14.25" customHeight="1" x14ac:dyDescent="0.3">
      <c r="A36" s="192"/>
      <c r="B36" s="1136" t="s">
        <v>167</v>
      </c>
      <c r="C36" s="1084"/>
      <c r="D36" s="1123"/>
      <c r="E36" s="1128"/>
      <c r="F36" s="1083"/>
      <c r="G36" s="1085"/>
      <c r="H36" s="1083"/>
      <c r="I36" s="1085"/>
      <c r="J36" s="1083"/>
      <c r="K36" s="1085"/>
      <c r="L36" s="1083"/>
      <c r="M36" s="1084"/>
      <c r="N36" s="1085"/>
      <c r="O36" s="1083"/>
      <c r="P36" s="1085"/>
      <c r="Q36" s="1083"/>
      <c r="R36" s="1084"/>
      <c r="S36" s="1085"/>
      <c r="T36" s="1083"/>
      <c r="U36" s="1084"/>
      <c r="V36" s="1085"/>
      <c r="W36" s="1083"/>
      <c r="X36" s="1085"/>
      <c r="Y36" s="1083"/>
      <c r="Z36" s="1084"/>
      <c r="AA36" s="1085"/>
      <c r="AB36" s="1083"/>
      <c r="AC36" s="1085"/>
      <c r="AD36" s="1083"/>
      <c r="AE36" s="1084"/>
      <c r="AF36" s="1084"/>
      <c r="AG36" s="1085"/>
      <c r="AH36" s="1083"/>
      <c r="AI36" s="1084"/>
      <c r="AJ36" s="1084"/>
      <c r="AK36" s="1130" t="s">
        <v>26</v>
      </c>
      <c r="AL36" s="1083" t="s">
        <v>21</v>
      </c>
      <c r="AM36" s="1084"/>
      <c r="AN36" s="1084" t="s">
        <v>22</v>
      </c>
      <c r="AO36" s="1084" t="s">
        <v>23</v>
      </c>
      <c r="AP36" s="1123"/>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row>
    <row r="37" spans="1:74" ht="14.25" customHeight="1" x14ac:dyDescent="0.3">
      <c r="A37" s="192"/>
      <c r="B37" s="1137"/>
      <c r="C37" s="1087"/>
      <c r="D37" s="1135"/>
      <c r="E37" s="1133"/>
      <c r="F37" s="1086"/>
      <c r="G37" s="1088"/>
      <c r="H37" s="1086"/>
      <c r="I37" s="1088"/>
      <c r="J37" s="1086"/>
      <c r="K37" s="1088"/>
      <c r="L37" s="1086"/>
      <c r="M37" s="1087"/>
      <c r="N37" s="1088"/>
      <c r="O37" s="1086"/>
      <c r="P37" s="1088"/>
      <c r="Q37" s="1086"/>
      <c r="R37" s="1087"/>
      <c r="S37" s="1088"/>
      <c r="T37" s="1086"/>
      <c r="U37" s="1087"/>
      <c r="V37" s="1088"/>
      <c r="W37" s="1086"/>
      <c r="X37" s="1088"/>
      <c r="Y37" s="1086"/>
      <c r="Z37" s="1087"/>
      <c r="AA37" s="1088"/>
      <c r="AB37" s="1086"/>
      <c r="AC37" s="1088"/>
      <c r="AD37" s="1086"/>
      <c r="AE37" s="1087"/>
      <c r="AF37" s="1087"/>
      <c r="AG37" s="1088"/>
      <c r="AH37" s="1086"/>
      <c r="AI37" s="1087"/>
      <c r="AJ37" s="1087"/>
      <c r="AK37" s="1131"/>
      <c r="AL37" s="1086"/>
      <c r="AM37" s="1087"/>
      <c r="AN37" s="1087"/>
      <c r="AO37" s="1087"/>
      <c r="AP37" s="1135"/>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row>
    <row r="38" spans="1:74" ht="14.25" customHeight="1" x14ac:dyDescent="0.3">
      <c r="A38" s="192"/>
      <c r="B38" s="1074" t="s">
        <v>759</v>
      </c>
      <c r="C38" s="1075"/>
      <c r="D38" s="1126"/>
      <c r="E38" s="1128"/>
      <c r="F38" s="1083"/>
      <c r="G38" s="1085"/>
      <c r="H38" s="1083"/>
      <c r="I38" s="1085"/>
      <c r="J38" s="1083"/>
      <c r="K38" s="1085"/>
      <c r="L38" s="1083"/>
      <c r="M38" s="1084"/>
      <c r="N38" s="1085"/>
      <c r="O38" s="1083"/>
      <c r="P38" s="1085"/>
      <c r="Q38" s="1083"/>
      <c r="R38" s="1084"/>
      <c r="S38" s="1085"/>
      <c r="T38" s="1083"/>
      <c r="U38" s="1084"/>
      <c r="V38" s="1085"/>
      <c r="W38" s="1083"/>
      <c r="X38" s="1085"/>
      <c r="Y38" s="1083"/>
      <c r="Z38" s="1084"/>
      <c r="AA38" s="1085"/>
      <c r="AB38" s="1083"/>
      <c r="AC38" s="1085"/>
      <c r="AD38" s="1083"/>
      <c r="AE38" s="1084"/>
      <c r="AF38" s="1084"/>
      <c r="AG38" s="1085"/>
      <c r="AH38" s="1083"/>
      <c r="AI38" s="1084"/>
      <c r="AJ38" s="1084"/>
      <c r="AK38" s="1130" t="s">
        <v>26</v>
      </c>
      <c r="AL38" s="1083" t="s">
        <v>21</v>
      </c>
      <c r="AM38" s="1084"/>
      <c r="AN38" s="1084" t="s">
        <v>22</v>
      </c>
      <c r="AO38" s="1084" t="s">
        <v>23</v>
      </c>
      <c r="AP38" s="1123"/>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row>
    <row r="39" spans="1:74" ht="14.25" customHeight="1" x14ac:dyDescent="0.3">
      <c r="A39" s="192"/>
      <c r="B39" s="1106"/>
      <c r="C39" s="1107"/>
      <c r="D39" s="1132"/>
      <c r="E39" s="1133"/>
      <c r="F39" s="1086"/>
      <c r="G39" s="1088"/>
      <c r="H39" s="1086"/>
      <c r="I39" s="1088"/>
      <c r="J39" s="1086"/>
      <c r="K39" s="1088"/>
      <c r="L39" s="1086"/>
      <c r="M39" s="1087"/>
      <c r="N39" s="1088"/>
      <c r="O39" s="1086"/>
      <c r="P39" s="1088"/>
      <c r="Q39" s="1086"/>
      <c r="R39" s="1087"/>
      <c r="S39" s="1088"/>
      <c r="T39" s="1086"/>
      <c r="U39" s="1087"/>
      <c r="V39" s="1088"/>
      <c r="W39" s="1086"/>
      <c r="X39" s="1088"/>
      <c r="Y39" s="1086"/>
      <c r="Z39" s="1087"/>
      <c r="AA39" s="1088"/>
      <c r="AB39" s="1086"/>
      <c r="AC39" s="1088"/>
      <c r="AD39" s="1086"/>
      <c r="AE39" s="1087"/>
      <c r="AF39" s="1087"/>
      <c r="AG39" s="1088"/>
      <c r="AH39" s="1086"/>
      <c r="AI39" s="1087"/>
      <c r="AJ39" s="1087"/>
      <c r="AK39" s="1131"/>
      <c r="AL39" s="1086"/>
      <c r="AM39" s="1087"/>
      <c r="AN39" s="1087"/>
      <c r="AO39" s="1087"/>
      <c r="AP39" s="1135"/>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row>
    <row r="40" spans="1:74" ht="14.25" customHeight="1" x14ac:dyDescent="0.3">
      <c r="A40" s="192"/>
      <c r="B40" s="1074" t="s">
        <v>760</v>
      </c>
      <c r="C40" s="1075"/>
      <c r="D40" s="1126"/>
      <c r="E40" s="1128"/>
      <c r="F40" s="1083"/>
      <c r="G40" s="1085"/>
      <c r="H40" s="1083"/>
      <c r="I40" s="1085"/>
      <c r="J40" s="1083"/>
      <c r="K40" s="1085"/>
      <c r="L40" s="1083"/>
      <c r="M40" s="1084"/>
      <c r="N40" s="1085"/>
      <c r="O40" s="1083"/>
      <c r="P40" s="1085"/>
      <c r="Q40" s="1083"/>
      <c r="R40" s="1084"/>
      <c r="S40" s="1085"/>
      <c r="T40" s="1083"/>
      <c r="U40" s="1084"/>
      <c r="V40" s="1085"/>
      <c r="W40" s="1083"/>
      <c r="X40" s="1085"/>
      <c r="Y40" s="1083"/>
      <c r="Z40" s="1084"/>
      <c r="AA40" s="1085"/>
      <c r="AB40" s="1083"/>
      <c r="AC40" s="1085"/>
      <c r="AD40" s="1083"/>
      <c r="AE40" s="1084"/>
      <c r="AF40" s="1084"/>
      <c r="AG40" s="1085"/>
      <c r="AH40" s="1083"/>
      <c r="AI40" s="1084"/>
      <c r="AJ40" s="1084"/>
      <c r="AK40" s="1130" t="s">
        <v>26</v>
      </c>
      <c r="AL40" s="1083" t="s">
        <v>21</v>
      </c>
      <c r="AM40" s="1084"/>
      <c r="AN40" s="1084" t="s">
        <v>22</v>
      </c>
      <c r="AO40" s="1084" t="s">
        <v>23</v>
      </c>
      <c r="AP40" s="1123"/>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row>
    <row r="41" spans="1:74" ht="14.25" customHeight="1" thickBot="1" x14ac:dyDescent="0.35">
      <c r="A41" s="192"/>
      <c r="B41" s="1080"/>
      <c r="C41" s="1081"/>
      <c r="D41" s="1127"/>
      <c r="E41" s="1129"/>
      <c r="F41" s="1121"/>
      <c r="G41" s="1125"/>
      <c r="H41" s="1121"/>
      <c r="I41" s="1125"/>
      <c r="J41" s="1121"/>
      <c r="K41" s="1125"/>
      <c r="L41" s="1121"/>
      <c r="M41" s="1122"/>
      <c r="N41" s="1125"/>
      <c r="O41" s="1121"/>
      <c r="P41" s="1125"/>
      <c r="Q41" s="1121"/>
      <c r="R41" s="1122"/>
      <c r="S41" s="1125"/>
      <c r="T41" s="1121"/>
      <c r="U41" s="1122"/>
      <c r="V41" s="1125"/>
      <c r="W41" s="1121"/>
      <c r="X41" s="1125"/>
      <c r="Y41" s="1121"/>
      <c r="Z41" s="1122"/>
      <c r="AA41" s="1125"/>
      <c r="AB41" s="1121"/>
      <c r="AC41" s="1125"/>
      <c r="AD41" s="1121"/>
      <c r="AE41" s="1122"/>
      <c r="AF41" s="1122"/>
      <c r="AG41" s="1125"/>
      <c r="AH41" s="1121"/>
      <c r="AI41" s="1122"/>
      <c r="AJ41" s="1122"/>
      <c r="AK41" s="1134"/>
      <c r="AL41" s="1121"/>
      <c r="AM41" s="1122"/>
      <c r="AN41" s="1122"/>
      <c r="AO41" s="1122"/>
      <c r="AP41" s="1124"/>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row>
    <row r="42" spans="1:74" ht="12" customHeight="1" x14ac:dyDescent="0.3">
      <c r="A42" s="192"/>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row>
    <row r="43" spans="1:74" ht="17.25" customHeight="1" x14ac:dyDescent="0.3">
      <c r="A43" s="194" t="s">
        <v>472</v>
      </c>
      <c r="B43" s="192" t="s">
        <v>761</v>
      </c>
      <c r="C43" s="192"/>
      <c r="D43" s="192"/>
      <c r="E43" s="192"/>
      <c r="F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O43" s="195"/>
      <c r="AP43" s="195"/>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row>
    <row r="44" spans="1:74" ht="17.25" customHeight="1" x14ac:dyDescent="0.3">
      <c r="A44" s="245"/>
      <c r="B44" s="245" t="s">
        <v>762</v>
      </c>
      <c r="C44" s="245"/>
      <c r="D44" s="245"/>
      <c r="E44" s="245"/>
      <c r="F44" s="245"/>
      <c r="G44" s="196"/>
      <c r="H44" s="192"/>
      <c r="I44" s="1087" t="s">
        <v>16</v>
      </c>
      <c r="J44" s="1087"/>
      <c r="K44" s="1087"/>
      <c r="L44" s="1087"/>
      <c r="M44" s="1087"/>
      <c r="N44" s="1087"/>
      <c r="O44" s="1087"/>
      <c r="P44" s="1087"/>
      <c r="Q44" s="1087"/>
      <c r="R44" s="1087"/>
      <c r="S44" s="1087"/>
      <c r="T44" s="1087"/>
      <c r="U44" s="1087"/>
      <c r="V44" s="192"/>
      <c r="W44" s="192"/>
      <c r="X44" s="197" t="s">
        <v>17</v>
      </c>
      <c r="Y44" s="197"/>
      <c r="Z44" s="246"/>
      <c r="AA44" s="1087"/>
      <c r="AB44" s="1087"/>
      <c r="AC44" s="1087"/>
      <c r="AD44" s="1087"/>
      <c r="AE44" s="1087"/>
      <c r="AF44" s="1087"/>
      <c r="AG44" s="1087"/>
      <c r="AH44" s="1087"/>
      <c r="AI44" s="1087"/>
      <c r="AJ44" s="1087"/>
      <c r="AK44" s="1087"/>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row>
    <row r="45" spans="1:74" ht="6.75" customHeight="1" x14ac:dyDescent="0.3">
      <c r="A45" s="192"/>
      <c r="B45" s="192"/>
      <c r="C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row>
    <row r="46" spans="1:74" ht="17.25" customHeight="1" x14ac:dyDescent="0.3">
      <c r="A46" s="192"/>
      <c r="B46" s="192"/>
      <c r="C46" s="1119" t="s">
        <v>123</v>
      </c>
      <c r="D46" s="1120"/>
      <c r="E46" s="1120"/>
      <c r="F46" s="1120"/>
      <c r="G46" s="203"/>
      <c r="H46" s="192"/>
      <c r="I46" s="1087"/>
      <c r="J46" s="1087"/>
      <c r="K46" s="1087"/>
      <c r="L46" s="1087"/>
      <c r="M46" s="1087"/>
      <c r="N46" s="1087"/>
      <c r="O46" s="1087" t="s">
        <v>117</v>
      </c>
      <c r="P46" s="1087"/>
      <c r="Q46" s="1087"/>
      <c r="R46" s="1087"/>
      <c r="S46" s="246" t="s">
        <v>118</v>
      </c>
      <c r="T46" s="1087"/>
      <c r="U46" s="1087"/>
      <c r="V46" s="246" t="s">
        <v>119</v>
      </c>
      <c r="W46" s="198"/>
      <c r="X46" s="1113" t="s">
        <v>124</v>
      </c>
      <c r="Y46" s="1113"/>
      <c r="Z46" s="1113"/>
      <c r="AA46" s="199"/>
      <c r="AB46" s="192"/>
      <c r="AC46" s="192"/>
      <c r="AD46" s="192"/>
      <c r="AE46" s="192"/>
      <c r="AF46" s="192"/>
      <c r="AG46" s="192"/>
      <c r="AH46" s="192"/>
      <c r="AI46" s="192"/>
      <c r="AJ46" s="192"/>
      <c r="AK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192"/>
      <c r="BU46" s="192"/>
      <c r="BV46" s="192"/>
    </row>
    <row r="47" spans="1:74" ht="5.25" customHeight="1" x14ac:dyDescent="0.3">
      <c r="A47" s="192"/>
      <c r="B47" s="192"/>
      <c r="C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row>
    <row r="48" spans="1:74" ht="17.25" customHeight="1" x14ac:dyDescent="0.3">
      <c r="A48" s="245"/>
      <c r="B48" s="245" t="s">
        <v>763</v>
      </c>
      <c r="C48" s="245"/>
      <c r="D48" s="245"/>
      <c r="E48" s="245"/>
      <c r="F48" s="245"/>
      <c r="G48" s="203"/>
      <c r="H48" s="192"/>
      <c r="I48" s="1087"/>
      <c r="J48" s="1087"/>
      <c r="K48" s="1087"/>
      <c r="L48" s="1087"/>
      <c r="M48" s="1087"/>
      <c r="N48" s="1087"/>
      <c r="O48" s="1087" t="s">
        <v>117</v>
      </c>
      <c r="P48" s="1087"/>
      <c r="Q48" s="1087"/>
      <c r="R48" s="1087"/>
      <c r="S48" s="246" t="s">
        <v>118</v>
      </c>
      <c r="T48" s="1087"/>
      <c r="U48" s="1087"/>
      <c r="V48" s="246" t="s">
        <v>119</v>
      </c>
      <c r="W48" s="198"/>
      <c r="X48" s="1113" t="s">
        <v>464</v>
      </c>
      <c r="Y48" s="1113"/>
      <c r="Z48" s="1113"/>
      <c r="AA48" s="199"/>
      <c r="AB48" s="192"/>
      <c r="AC48" s="192"/>
      <c r="AD48" s="192"/>
      <c r="AE48" s="192"/>
      <c r="AF48" s="192"/>
      <c r="AG48" s="192"/>
      <c r="AH48" s="192"/>
      <c r="AI48" s="192"/>
      <c r="AJ48" s="192"/>
      <c r="AK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row>
    <row r="49" spans="1:74" ht="16.5" customHeight="1" x14ac:dyDescent="0.3">
      <c r="B49" s="194"/>
      <c r="C49" s="1119"/>
      <c r="D49" s="1120"/>
      <c r="E49" s="1120"/>
      <c r="F49" s="1120"/>
      <c r="G49" s="203"/>
      <c r="H49" s="192"/>
      <c r="I49" s="1071"/>
      <c r="J49" s="1071"/>
      <c r="K49" s="1071"/>
      <c r="L49" s="1071"/>
      <c r="M49" s="1071"/>
      <c r="N49" s="1071"/>
      <c r="O49" s="1087" t="s">
        <v>117</v>
      </c>
      <c r="P49" s="1087"/>
      <c r="Q49" s="1087"/>
      <c r="R49" s="1087"/>
      <c r="S49" s="246" t="s">
        <v>118</v>
      </c>
      <c r="T49" s="1087"/>
      <c r="U49" s="1087"/>
      <c r="V49" s="246" t="s">
        <v>119</v>
      </c>
      <c r="W49" s="198"/>
      <c r="X49" s="1113" t="s">
        <v>124</v>
      </c>
      <c r="Y49" s="1113"/>
      <c r="Z49" s="1113"/>
      <c r="AA49" s="199"/>
      <c r="AB49" s="192"/>
      <c r="AC49" s="192"/>
      <c r="AD49" s="192"/>
      <c r="AE49" s="192"/>
      <c r="AF49" s="192"/>
      <c r="AG49" s="192"/>
      <c r="AH49" s="192"/>
      <c r="AI49" s="192"/>
      <c r="AJ49" s="192"/>
      <c r="AK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row>
    <row r="50" spans="1:74" ht="9" customHeight="1" x14ac:dyDescent="0.3">
      <c r="B50" s="194"/>
      <c r="C50" s="196"/>
      <c r="D50" s="203"/>
      <c r="E50" s="203"/>
      <c r="F50" s="203"/>
      <c r="G50" s="203"/>
      <c r="H50" s="192"/>
      <c r="I50" s="199"/>
      <c r="J50" s="199"/>
      <c r="K50" s="199"/>
      <c r="L50" s="199"/>
      <c r="M50" s="199"/>
      <c r="N50" s="199"/>
      <c r="O50" s="199"/>
      <c r="P50" s="199" t="s">
        <v>764</v>
      </c>
      <c r="Q50" s="199"/>
      <c r="R50" s="199"/>
      <c r="S50" s="199"/>
      <c r="T50" s="199"/>
      <c r="U50" s="199"/>
      <c r="V50" s="199"/>
      <c r="W50" s="204"/>
      <c r="X50" s="199"/>
      <c r="Y50" s="199"/>
      <c r="Z50" s="199"/>
      <c r="AA50" s="199"/>
      <c r="AB50" s="192"/>
      <c r="AC50" s="192"/>
      <c r="AD50" s="192"/>
      <c r="AE50" s="192"/>
      <c r="AF50" s="192"/>
      <c r="AG50" s="192"/>
      <c r="AH50" s="192"/>
      <c r="AI50" s="192"/>
      <c r="AJ50" s="192"/>
      <c r="AK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row>
    <row r="51" spans="1:74" ht="20.149999999999999" customHeight="1" thickBot="1" x14ac:dyDescent="0.35">
      <c r="A51" s="195" t="s">
        <v>765</v>
      </c>
      <c r="B51" s="195" t="s">
        <v>766</v>
      </c>
      <c r="C51" s="195"/>
      <c r="D51" s="195"/>
      <c r="E51" s="195"/>
      <c r="F51" s="195"/>
      <c r="G51" s="195"/>
      <c r="H51" s="247"/>
      <c r="AJ51" s="195" t="s">
        <v>846</v>
      </c>
      <c r="AK51" s="195"/>
      <c r="AL51" s="195"/>
      <c r="AM51" s="195"/>
      <c r="AN51" s="195"/>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row>
    <row r="52" spans="1:74" ht="18" customHeight="1" x14ac:dyDescent="0.3">
      <c r="C52" s="248" t="s">
        <v>168</v>
      </c>
      <c r="D52" s="249"/>
      <c r="E52" s="249"/>
      <c r="F52" s="249"/>
      <c r="G52" s="1109" t="s">
        <v>169</v>
      </c>
      <c r="H52" s="1110"/>
      <c r="I52" s="1110"/>
      <c r="J52" s="1110"/>
      <c r="K52" s="1110"/>
      <c r="L52" s="1110"/>
      <c r="M52" s="1110"/>
      <c r="N52" s="1110"/>
      <c r="O52" s="1110"/>
      <c r="P52" s="1110"/>
      <c r="Q52" s="1110"/>
      <c r="R52" s="1110"/>
      <c r="S52" s="1110"/>
      <c r="T52" s="1110"/>
      <c r="U52" s="1110"/>
      <c r="V52" s="1110"/>
      <c r="W52" s="1110"/>
      <c r="X52" s="1110"/>
      <c r="Y52" s="1111"/>
      <c r="Z52" s="1109" t="s">
        <v>183</v>
      </c>
      <c r="AA52" s="1110"/>
      <c r="AB52" s="1110"/>
      <c r="AC52" s="1110"/>
      <c r="AD52" s="1110"/>
      <c r="AE52" s="1110"/>
      <c r="AF52" s="1110"/>
      <c r="AG52" s="1110"/>
      <c r="AH52" s="1110"/>
      <c r="AI52" s="1110"/>
      <c r="AJ52" s="1110"/>
      <c r="AK52" s="1110"/>
      <c r="AL52" s="1110"/>
      <c r="AM52" s="1110"/>
      <c r="AN52" s="1110"/>
      <c r="AO52" s="1110"/>
      <c r="AP52" s="1112"/>
      <c r="AQ52" s="200"/>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row>
    <row r="53" spans="1:74" ht="24.75" customHeight="1" x14ac:dyDescent="0.3">
      <c r="C53" s="1114"/>
      <c r="D53" s="1115"/>
      <c r="E53" s="1115"/>
      <c r="F53" s="1116"/>
      <c r="G53" s="1117"/>
      <c r="H53" s="1115"/>
      <c r="I53" s="1115"/>
      <c r="J53" s="1115"/>
      <c r="K53" s="1115"/>
      <c r="L53" s="1115"/>
      <c r="M53" s="1115"/>
      <c r="N53" s="1115"/>
      <c r="O53" s="1115"/>
      <c r="P53" s="1115"/>
      <c r="Q53" s="1115"/>
      <c r="R53" s="1115"/>
      <c r="S53" s="1115"/>
      <c r="T53" s="1115"/>
      <c r="U53" s="1115"/>
      <c r="V53" s="1115"/>
      <c r="W53" s="1115"/>
      <c r="X53" s="1115"/>
      <c r="Y53" s="1116"/>
      <c r="Z53" s="1117"/>
      <c r="AA53" s="1115"/>
      <c r="AB53" s="1115"/>
      <c r="AC53" s="1115"/>
      <c r="AD53" s="1115"/>
      <c r="AE53" s="1115"/>
      <c r="AF53" s="1115"/>
      <c r="AG53" s="1115"/>
      <c r="AH53" s="1115"/>
      <c r="AI53" s="1115"/>
      <c r="AJ53" s="1115"/>
      <c r="AK53" s="1115"/>
      <c r="AL53" s="1115"/>
      <c r="AM53" s="1115"/>
      <c r="AN53" s="1115"/>
      <c r="AO53" s="1115"/>
      <c r="AP53" s="1118"/>
      <c r="AQ53" s="250"/>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row>
    <row r="54" spans="1:74" ht="24.75" customHeight="1" thickBot="1" x14ac:dyDescent="0.35">
      <c r="C54" s="1098"/>
      <c r="D54" s="1099"/>
      <c r="E54" s="1099"/>
      <c r="F54" s="1100"/>
      <c r="G54" s="1101"/>
      <c r="H54" s="1099"/>
      <c r="I54" s="1099"/>
      <c r="J54" s="1099"/>
      <c r="K54" s="1099"/>
      <c r="L54" s="1099"/>
      <c r="M54" s="1099"/>
      <c r="N54" s="1099"/>
      <c r="O54" s="1099"/>
      <c r="P54" s="1099"/>
      <c r="Q54" s="1099"/>
      <c r="R54" s="1099"/>
      <c r="S54" s="1099"/>
      <c r="T54" s="1099"/>
      <c r="U54" s="1099"/>
      <c r="V54" s="1099"/>
      <c r="W54" s="1099"/>
      <c r="X54" s="1099"/>
      <c r="Y54" s="1100"/>
      <c r="Z54" s="1101"/>
      <c r="AA54" s="1099"/>
      <c r="AB54" s="1099"/>
      <c r="AC54" s="1099"/>
      <c r="AD54" s="1099"/>
      <c r="AE54" s="1099"/>
      <c r="AF54" s="1099"/>
      <c r="AG54" s="1099"/>
      <c r="AH54" s="1099"/>
      <c r="AI54" s="1099"/>
      <c r="AJ54" s="1099"/>
      <c r="AK54" s="1099"/>
      <c r="AL54" s="1099"/>
      <c r="AM54" s="1099"/>
      <c r="AN54" s="1099"/>
      <c r="AO54" s="1099"/>
      <c r="AP54" s="1102"/>
      <c r="AQ54" s="250"/>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row>
    <row r="55" spans="1:74" ht="9.75" customHeight="1" x14ac:dyDescent="0.3">
      <c r="A55" s="192"/>
      <c r="B55" s="192"/>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row>
    <row r="56" spans="1:74" ht="14.5" thickBot="1" x14ac:dyDescent="0.35">
      <c r="A56" s="251" t="s">
        <v>790</v>
      </c>
      <c r="B56" s="192" t="s">
        <v>791</v>
      </c>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row>
    <row r="57" spans="1:74" ht="19.5" customHeight="1" x14ac:dyDescent="0.3">
      <c r="A57" s="192"/>
      <c r="B57" s="1103" t="s">
        <v>792</v>
      </c>
      <c r="C57" s="1104"/>
      <c r="D57" s="1104"/>
      <c r="E57" s="1104"/>
      <c r="F57" s="1105"/>
      <c r="G57" s="1109" t="s">
        <v>793</v>
      </c>
      <c r="H57" s="1110"/>
      <c r="I57" s="1110"/>
      <c r="J57" s="1110"/>
      <c r="K57" s="1110"/>
      <c r="L57" s="1110"/>
      <c r="M57" s="1110"/>
      <c r="N57" s="1110"/>
      <c r="O57" s="1111"/>
      <c r="P57" s="1109" t="s">
        <v>496</v>
      </c>
      <c r="Q57" s="1110"/>
      <c r="R57" s="1110"/>
      <c r="S57" s="1110"/>
      <c r="T57" s="1110"/>
      <c r="U57" s="1110"/>
      <c r="V57" s="1110"/>
      <c r="W57" s="1110"/>
      <c r="X57" s="1111"/>
      <c r="Y57" s="1109" t="s">
        <v>794</v>
      </c>
      <c r="Z57" s="1110"/>
      <c r="AA57" s="1110"/>
      <c r="AB57" s="1110"/>
      <c r="AC57" s="1110"/>
      <c r="AD57" s="1110"/>
      <c r="AE57" s="1110"/>
      <c r="AF57" s="1110"/>
      <c r="AG57" s="1110"/>
      <c r="AH57" s="1110"/>
      <c r="AI57" s="1111"/>
      <c r="AJ57" s="1109" t="s">
        <v>496</v>
      </c>
      <c r="AK57" s="1110"/>
      <c r="AL57" s="1110"/>
      <c r="AM57" s="1110"/>
      <c r="AN57" s="1110"/>
      <c r="AO57" s="1110"/>
      <c r="AP57" s="111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row>
    <row r="58" spans="1:74" ht="19.5" customHeight="1" x14ac:dyDescent="0.3">
      <c r="A58" s="192"/>
      <c r="B58" s="1106"/>
      <c r="C58" s="1107"/>
      <c r="D58" s="1107"/>
      <c r="E58" s="1107"/>
      <c r="F58" s="1108"/>
      <c r="G58" s="1070" t="s">
        <v>795</v>
      </c>
      <c r="H58" s="1071"/>
      <c r="I58" s="1071"/>
      <c r="J58" s="1071"/>
      <c r="K58" s="1071"/>
      <c r="L58" s="1071"/>
      <c r="M58" s="1071"/>
      <c r="N58" s="1071"/>
      <c r="O58" s="1072"/>
      <c r="P58" s="1070" t="s">
        <v>496</v>
      </c>
      <c r="Q58" s="1071"/>
      <c r="R58" s="1071"/>
      <c r="S58" s="1071"/>
      <c r="T58" s="1071"/>
      <c r="U58" s="1071"/>
      <c r="V58" s="1071"/>
      <c r="W58" s="1071"/>
      <c r="X58" s="1072"/>
      <c r="Y58" s="1070" t="s">
        <v>796</v>
      </c>
      <c r="Z58" s="1071"/>
      <c r="AA58" s="1071"/>
      <c r="AB58" s="1071"/>
      <c r="AC58" s="1071"/>
      <c r="AD58" s="1071"/>
      <c r="AE58" s="1071"/>
      <c r="AF58" s="1071"/>
      <c r="AG58" s="1071"/>
      <c r="AH58" s="1071"/>
      <c r="AI58" s="1072"/>
      <c r="AJ58" s="1070" t="s">
        <v>496</v>
      </c>
      <c r="AK58" s="1071"/>
      <c r="AL58" s="1071"/>
      <c r="AM58" s="1071"/>
      <c r="AN58" s="1071"/>
      <c r="AO58" s="1071"/>
      <c r="AP58" s="1073"/>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row>
    <row r="59" spans="1:74" ht="19.5" customHeight="1" x14ac:dyDescent="0.3">
      <c r="A59" s="192"/>
      <c r="B59" s="1074" t="s">
        <v>797</v>
      </c>
      <c r="C59" s="1075"/>
      <c r="D59" s="1075"/>
      <c r="E59" s="1075"/>
      <c r="F59" s="1076"/>
      <c r="G59" s="1083" t="s">
        <v>798</v>
      </c>
      <c r="H59" s="1084"/>
      <c r="I59" s="1084"/>
      <c r="J59" s="1084"/>
      <c r="K59" s="1084"/>
      <c r="L59" s="1084"/>
      <c r="M59" s="1084"/>
      <c r="N59" s="1084"/>
      <c r="O59" s="1084"/>
      <c r="P59" s="1084"/>
      <c r="Q59" s="1084"/>
      <c r="R59" s="1084"/>
      <c r="S59" s="1084"/>
      <c r="T59" s="1085"/>
      <c r="U59" s="1089" t="s">
        <v>799</v>
      </c>
      <c r="V59" s="1090"/>
      <c r="W59" s="1090"/>
      <c r="X59" s="1090"/>
      <c r="Y59" s="1090"/>
      <c r="Z59" s="1090"/>
      <c r="AA59" s="1090"/>
      <c r="AB59" s="1090"/>
      <c r="AC59" s="1090"/>
      <c r="AD59" s="1090"/>
      <c r="AE59" s="1090"/>
      <c r="AF59" s="1090"/>
      <c r="AG59" s="1091"/>
      <c r="AH59" s="1089" t="s">
        <v>496</v>
      </c>
      <c r="AI59" s="1090"/>
      <c r="AJ59" s="1090"/>
      <c r="AK59" s="1090"/>
      <c r="AL59" s="1090"/>
      <c r="AM59" s="1090"/>
      <c r="AN59" s="1090"/>
      <c r="AO59" s="1090"/>
      <c r="AP59" s="10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row>
    <row r="60" spans="1:74" ht="19.5" customHeight="1" x14ac:dyDescent="0.3">
      <c r="A60" s="192"/>
      <c r="B60" s="1077"/>
      <c r="C60" s="1078"/>
      <c r="D60" s="1078"/>
      <c r="E60" s="1078"/>
      <c r="F60" s="1079"/>
      <c r="G60" s="1086"/>
      <c r="H60" s="1087"/>
      <c r="I60" s="1087"/>
      <c r="J60" s="1087"/>
      <c r="K60" s="1087"/>
      <c r="L60" s="1087"/>
      <c r="M60" s="1087"/>
      <c r="N60" s="1087"/>
      <c r="O60" s="1087"/>
      <c r="P60" s="1087"/>
      <c r="Q60" s="1087"/>
      <c r="R60" s="1087"/>
      <c r="S60" s="1087"/>
      <c r="T60" s="1088"/>
      <c r="U60" s="1093" t="s">
        <v>800</v>
      </c>
      <c r="V60" s="1094"/>
      <c r="W60" s="1094"/>
      <c r="X60" s="1094"/>
      <c r="Y60" s="1094"/>
      <c r="Z60" s="1094"/>
      <c r="AA60" s="1094"/>
      <c r="AB60" s="1094"/>
      <c r="AC60" s="1094"/>
      <c r="AD60" s="1094"/>
      <c r="AE60" s="1094"/>
      <c r="AF60" s="1094"/>
      <c r="AG60" s="1095"/>
      <c r="AH60" s="1093" t="s">
        <v>496</v>
      </c>
      <c r="AI60" s="1094"/>
      <c r="AJ60" s="1094"/>
      <c r="AK60" s="1094"/>
      <c r="AL60" s="1094"/>
      <c r="AM60" s="1094"/>
      <c r="AN60" s="1094"/>
      <c r="AO60" s="1094"/>
      <c r="AP60" s="1096"/>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row>
    <row r="61" spans="1:74" ht="19.5" customHeight="1" thickBot="1" x14ac:dyDescent="0.35">
      <c r="A61" s="192"/>
      <c r="B61" s="1080"/>
      <c r="C61" s="1081"/>
      <c r="D61" s="1081"/>
      <c r="E61" s="1081"/>
      <c r="F61" s="1082"/>
      <c r="G61" s="1067" t="s">
        <v>795</v>
      </c>
      <c r="H61" s="1068"/>
      <c r="I61" s="1068"/>
      <c r="J61" s="1068"/>
      <c r="K61" s="1068"/>
      <c r="L61" s="1068"/>
      <c r="M61" s="1068"/>
      <c r="N61" s="1068"/>
      <c r="O61" s="1068"/>
      <c r="P61" s="1067" t="s">
        <v>496</v>
      </c>
      <c r="Q61" s="1068"/>
      <c r="R61" s="1068"/>
      <c r="S61" s="1068"/>
      <c r="T61" s="1068"/>
      <c r="U61" s="1068"/>
      <c r="V61" s="1068"/>
      <c r="W61" s="1068"/>
      <c r="X61" s="1097"/>
      <c r="Y61" s="1067" t="s">
        <v>796</v>
      </c>
      <c r="Z61" s="1068"/>
      <c r="AA61" s="1068"/>
      <c r="AB61" s="1068"/>
      <c r="AC61" s="1068"/>
      <c r="AD61" s="1068"/>
      <c r="AE61" s="1068"/>
      <c r="AF61" s="1068"/>
      <c r="AG61" s="1068"/>
      <c r="AH61" s="1068"/>
      <c r="AI61" s="1068"/>
      <c r="AJ61" s="1067" t="s">
        <v>496</v>
      </c>
      <c r="AK61" s="1068"/>
      <c r="AL61" s="1068"/>
      <c r="AM61" s="1068"/>
      <c r="AN61" s="1068"/>
      <c r="AO61" s="1068"/>
      <c r="AP61" s="1069"/>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row>
    <row r="62" spans="1:74" ht="14" x14ac:dyDescent="0.3">
      <c r="A62" s="192"/>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row>
    <row r="63" spans="1:74" ht="14" x14ac:dyDescent="0.3">
      <c r="A63" s="192"/>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row>
    <row r="64" spans="1:74" ht="14" x14ac:dyDescent="0.3">
      <c r="A64" s="192"/>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row>
    <row r="65" spans="1:74" ht="14" x14ac:dyDescent="0.3">
      <c r="A65" s="192"/>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row>
    <row r="66" spans="1:74" ht="14" x14ac:dyDescent="0.3">
      <c r="A66" s="192"/>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row>
    <row r="67" spans="1:74" ht="14" x14ac:dyDescent="0.3">
      <c r="A67" s="192"/>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c r="BV67" s="192"/>
    </row>
    <row r="68" spans="1:74" ht="14" x14ac:dyDescent="0.3">
      <c r="A68" s="192"/>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row>
    <row r="69" spans="1:74" ht="14" x14ac:dyDescent="0.3">
      <c r="A69" s="192"/>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row>
    <row r="70" spans="1:74" ht="14" x14ac:dyDescent="0.3">
      <c r="A70" s="192"/>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row>
    <row r="71" spans="1:74" ht="14" x14ac:dyDescent="0.3">
      <c r="A71" s="192"/>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row>
    <row r="72" spans="1:74" ht="14" x14ac:dyDescent="0.3">
      <c r="A72" s="192"/>
      <c r="B72" s="192"/>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row>
    <row r="73" spans="1:74" ht="14" x14ac:dyDescent="0.3">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c r="BL73" s="192"/>
      <c r="BM73" s="192"/>
      <c r="BN73" s="192"/>
      <c r="BO73" s="192"/>
      <c r="BP73" s="192"/>
      <c r="BQ73" s="192"/>
      <c r="BR73" s="192"/>
      <c r="BS73" s="192"/>
      <c r="BT73" s="192"/>
      <c r="BU73" s="192"/>
      <c r="BV73" s="192"/>
    </row>
    <row r="74" spans="1:74" ht="14" x14ac:dyDescent="0.3">
      <c r="A74" s="192"/>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c r="BV74" s="192"/>
    </row>
    <row r="75" spans="1:74" ht="14" x14ac:dyDescent="0.3">
      <c r="A75" s="192"/>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row>
    <row r="76" spans="1:74" ht="14" x14ac:dyDescent="0.3">
      <c r="A76" s="192"/>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row>
    <row r="77" spans="1:74" ht="14" x14ac:dyDescent="0.3">
      <c r="A77" s="192"/>
      <c r="B77" s="192"/>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row>
    <row r="78" spans="1:74" ht="14" x14ac:dyDescent="0.3">
      <c r="A78" s="192"/>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row>
    <row r="79" spans="1:74" ht="14" x14ac:dyDescent="0.3">
      <c r="A79" s="192"/>
      <c r="B79" s="192"/>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row>
    <row r="80" spans="1:74" ht="14" x14ac:dyDescent="0.3">
      <c r="A80" s="192"/>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row>
    <row r="81" spans="1:74" ht="14" x14ac:dyDescent="0.3">
      <c r="A81" s="192"/>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row>
    <row r="82" spans="1:74" ht="14" x14ac:dyDescent="0.3">
      <c r="A82" s="192"/>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row>
    <row r="83" spans="1:74" ht="14" x14ac:dyDescent="0.3">
      <c r="A83" s="192"/>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row>
    <row r="84" spans="1:74" ht="14" x14ac:dyDescent="0.3">
      <c r="A84" s="192"/>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row>
    <row r="85" spans="1:74" ht="14" x14ac:dyDescent="0.3">
      <c r="A85" s="192"/>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row>
    <row r="86" spans="1:74" ht="14" x14ac:dyDescent="0.3">
      <c r="A86" s="192"/>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row>
    <row r="87" spans="1:74" ht="14" x14ac:dyDescent="0.3">
      <c r="A87" s="192"/>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row>
    <row r="88" spans="1:74" ht="14" x14ac:dyDescent="0.3">
      <c r="A88" s="192"/>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row>
    <row r="89" spans="1:74" ht="14" x14ac:dyDescent="0.3">
      <c r="A89" s="192"/>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row>
    <row r="90" spans="1:74" ht="14" x14ac:dyDescent="0.3">
      <c r="A90" s="192"/>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row>
    <row r="91" spans="1:74" ht="14" x14ac:dyDescent="0.3">
      <c r="A91" s="192"/>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row>
    <row r="92" spans="1:74" ht="14" x14ac:dyDescent="0.3">
      <c r="A92" s="192"/>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row>
    <row r="93" spans="1:74" ht="14" x14ac:dyDescent="0.3">
      <c r="A93" s="192"/>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2"/>
      <c r="BR93" s="192"/>
      <c r="BS93" s="192"/>
      <c r="BT93" s="192"/>
      <c r="BU93" s="192"/>
      <c r="BV93" s="192"/>
    </row>
    <row r="94" spans="1:74" ht="14" x14ac:dyDescent="0.3">
      <c r="A94" s="192"/>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2"/>
      <c r="BR94" s="192"/>
      <c r="BS94" s="192"/>
      <c r="BT94" s="192"/>
      <c r="BU94" s="192"/>
      <c r="BV94" s="192"/>
    </row>
    <row r="95" spans="1:74" ht="14" x14ac:dyDescent="0.3">
      <c r="A95" s="192"/>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2"/>
      <c r="BR95" s="192"/>
      <c r="BS95" s="192"/>
      <c r="BT95" s="192"/>
      <c r="BU95" s="192"/>
      <c r="BV95" s="192"/>
    </row>
    <row r="96" spans="1:74" ht="14" x14ac:dyDescent="0.3">
      <c r="A96" s="192"/>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2"/>
      <c r="BR96" s="192"/>
      <c r="BS96" s="192"/>
      <c r="BT96" s="192"/>
      <c r="BU96" s="192"/>
      <c r="BV96" s="192"/>
    </row>
    <row r="97" spans="1:74" ht="14" x14ac:dyDescent="0.3">
      <c r="A97" s="192"/>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2"/>
      <c r="BL97" s="192"/>
      <c r="BM97" s="192"/>
      <c r="BN97" s="192"/>
      <c r="BO97" s="192"/>
      <c r="BP97" s="192"/>
      <c r="BQ97" s="192"/>
      <c r="BR97" s="192"/>
      <c r="BS97" s="192"/>
      <c r="BT97" s="192"/>
      <c r="BU97" s="192"/>
      <c r="BV97" s="192"/>
    </row>
    <row r="98" spans="1:74" ht="14" x14ac:dyDescent="0.3">
      <c r="A98" s="192"/>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c r="BD98" s="192"/>
      <c r="BE98" s="192"/>
      <c r="BF98" s="192"/>
      <c r="BG98" s="192"/>
      <c r="BH98" s="192"/>
      <c r="BI98" s="192"/>
      <c r="BJ98" s="192"/>
      <c r="BK98" s="192"/>
      <c r="BL98" s="192"/>
      <c r="BM98" s="192"/>
      <c r="BN98" s="192"/>
      <c r="BO98" s="192"/>
      <c r="BP98" s="192"/>
      <c r="BQ98" s="192"/>
      <c r="BR98" s="192"/>
      <c r="BS98" s="192"/>
      <c r="BT98" s="192"/>
      <c r="BU98" s="192"/>
      <c r="BV98" s="192"/>
    </row>
    <row r="99" spans="1:74" ht="14" x14ac:dyDescent="0.3">
      <c r="A99" s="192"/>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192"/>
      <c r="BR99" s="192"/>
      <c r="BS99" s="192"/>
      <c r="BT99" s="192"/>
      <c r="BU99" s="192"/>
      <c r="BV99" s="192"/>
    </row>
    <row r="100" spans="1:74" ht="14" x14ac:dyDescent="0.3">
      <c r="A100" s="192"/>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c r="BV100" s="192"/>
    </row>
    <row r="101" spans="1:74" ht="14" x14ac:dyDescent="0.3">
      <c r="A101" s="192"/>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c r="BV101" s="192"/>
    </row>
    <row r="102" spans="1:74" ht="14" x14ac:dyDescent="0.3">
      <c r="A102" s="192"/>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row>
    <row r="103" spans="1:74" ht="14" x14ac:dyDescent="0.3">
      <c r="A103" s="192"/>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row>
    <row r="104" spans="1:74" ht="14" x14ac:dyDescent="0.3">
      <c r="A104" s="192"/>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row>
    <row r="105" spans="1:74" ht="14" x14ac:dyDescent="0.3">
      <c r="A105" s="192"/>
      <c r="B105" s="192"/>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row>
    <row r="106" spans="1:74" ht="14" x14ac:dyDescent="0.3">
      <c r="A106" s="192"/>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row>
    <row r="107" spans="1:74" ht="14" x14ac:dyDescent="0.3">
      <c r="A107" s="192"/>
      <c r="B107" s="192"/>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row>
    <row r="108" spans="1:74" ht="14" x14ac:dyDescent="0.3">
      <c r="A108" s="192"/>
      <c r="B108" s="192"/>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row>
    <row r="109" spans="1:74" ht="14" x14ac:dyDescent="0.3">
      <c r="A109" s="192"/>
      <c r="B109" s="192"/>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row>
    <row r="110" spans="1:74" ht="14" x14ac:dyDescent="0.3">
      <c r="A110" s="192"/>
      <c r="B110" s="192"/>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c r="BV110" s="192"/>
    </row>
    <row r="111" spans="1:74" ht="14" x14ac:dyDescent="0.3">
      <c r="A111" s="192"/>
      <c r="B111" s="192"/>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row>
    <row r="112" spans="1:74" ht="14" x14ac:dyDescent="0.3">
      <c r="A112" s="192"/>
      <c r="B112" s="192"/>
      <c r="C112" s="192"/>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2"/>
    </row>
    <row r="113" spans="1:74" ht="14" x14ac:dyDescent="0.3">
      <c r="A113" s="192"/>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c r="BV113" s="192"/>
    </row>
  </sheetData>
  <mergeCells count="213">
    <mergeCell ref="B12:G12"/>
    <mergeCell ref="H12:T12"/>
    <mergeCell ref="U12:AE12"/>
    <mergeCell ref="AF12:AP12"/>
    <mergeCell ref="B13:G13"/>
    <mergeCell ref="U13:AE13"/>
    <mergeCell ref="H2:M2"/>
    <mergeCell ref="P2:Q2"/>
    <mergeCell ref="S2:T2"/>
    <mergeCell ref="R4:AP4"/>
    <mergeCell ref="R5:AP5"/>
    <mergeCell ref="B8:AP8"/>
    <mergeCell ref="B17:G17"/>
    <mergeCell ref="U17:AE17"/>
    <mergeCell ref="B18:G18"/>
    <mergeCell ref="U18:AE18"/>
    <mergeCell ref="B19:G19"/>
    <mergeCell ref="U19:AE19"/>
    <mergeCell ref="B14:G14"/>
    <mergeCell ref="U14:AE14"/>
    <mergeCell ref="B15:G15"/>
    <mergeCell ref="U15:AE15"/>
    <mergeCell ref="B16:G16"/>
    <mergeCell ref="U16:AE16"/>
    <mergeCell ref="Y27:AA27"/>
    <mergeCell ref="AB27:AC27"/>
    <mergeCell ref="AH27:AK27"/>
    <mergeCell ref="B20:G20"/>
    <mergeCell ref="U20:AE20"/>
    <mergeCell ref="Y26:AA26"/>
    <mergeCell ref="AH26:AK26"/>
    <mergeCell ref="AL26:AP27"/>
    <mergeCell ref="F27:G27"/>
    <mergeCell ref="H27:I27"/>
    <mergeCell ref="J27:K27"/>
    <mergeCell ref="L27:N27"/>
    <mergeCell ref="O27:P27"/>
    <mergeCell ref="B28:D29"/>
    <mergeCell ref="E28:E29"/>
    <mergeCell ref="F28:G29"/>
    <mergeCell ref="H28:I29"/>
    <mergeCell ref="J28:K29"/>
    <mergeCell ref="L28:N29"/>
    <mergeCell ref="Q27:S27"/>
    <mergeCell ref="T27:V27"/>
    <mergeCell ref="W27:X27"/>
    <mergeCell ref="AD28:AG29"/>
    <mergeCell ref="AH28:AJ29"/>
    <mergeCell ref="AK28:AK29"/>
    <mergeCell ref="AL28:AM29"/>
    <mergeCell ref="AN28:AN29"/>
    <mergeCell ref="AO28:AP29"/>
    <mergeCell ref="O28:P29"/>
    <mergeCell ref="Q28:S29"/>
    <mergeCell ref="T28:V29"/>
    <mergeCell ref="W28:X29"/>
    <mergeCell ref="Y28:AA29"/>
    <mergeCell ref="AB28:AC29"/>
    <mergeCell ref="AL30:AM31"/>
    <mergeCell ref="AN30:AN31"/>
    <mergeCell ref="AO30:AP31"/>
    <mergeCell ref="O30:P31"/>
    <mergeCell ref="Q30:S31"/>
    <mergeCell ref="T30:V31"/>
    <mergeCell ref="W30:X31"/>
    <mergeCell ref="Y30:AA31"/>
    <mergeCell ref="AB30:AC31"/>
    <mergeCell ref="B32:D33"/>
    <mergeCell ref="E32:E33"/>
    <mergeCell ref="F32:G33"/>
    <mergeCell ref="H32:I33"/>
    <mergeCell ref="J32:K33"/>
    <mergeCell ref="L32:N33"/>
    <mergeCell ref="AD30:AG31"/>
    <mergeCell ref="AH30:AJ31"/>
    <mergeCell ref="AK30:AK31"/>
    <mergeCell ref="B30:D31"/>
    <mergeCell ref="E30:E31"/>
    <mergeCell ref="F30:G31"/>
    <mergeCell ref="H30:I31"/>
    <mergeCell ref="J30:K31"/>
    <mergeCell ref="L30:N31"/>
    <mergeCell ref="AD32:AG33"/>
    <mergeCell ref="AH32:AJ33"/>
    <mergeCell ref="AK32:AK33"/>
    <mergeCell ref="AL32:AM33"/>
    <mergeCell ref="AN32:AN33"/>
    <mergeCell ref="AO32:AP33"/>
    <mergeCell ref="O32:P33"/>
    <mergeCell ref="Q32:S33"/>
    <mergeCell ref="T32:V33"/>
    <mergeCell ref="W32:X33"/>
    <mergeCell ref="Y32:AA33"/>
    <mergeCell ref="AB32:AC33"/>
    <mergeCell ref="AL34:AM35"/>
    <mergeCell ref="AN34:AN35"/>
    <mergeCell ref="AO34:AP35"/>
    <mergeCell ref="O34:P35"/>
    <mergeCell ref="Q34:S35"/>
    <mergeCell ref="T34:V35"/>
    <mergeCell ref="W34:X35"/>
    <mergeCell ref="Y34:AA35"/>
    <mergeCell ref="AB34:AC35"/>
    <mergeCell ref="B36:D37"/>
    <mergeCell ref="E36:E37"/>
    <mergeCell ref="F36:G37"/>
    <mergeCell ref="H36:I37"/>
    <mergeCell ref="J36:K37"/>
    <mergeCell ref="L36:N37"/>
    <mergeCell ref="AD34:AG35"/>
    <mergeCell ref="AH34:AJ35"/>
    <mergeCell ref="AK34:AK35"/>
    <mergeCell ref="B34:D35"/>
    <mergeCell ref="E34:E35"/>
    <mergeCell ref="F34:G35"/>
    <mergeCell ref="H34:I35"/>
    <mergeCell ref="J34:K35"/>
    <mergeCell ref="L34:N35"/>
    <mergeCell ref="AD36:AG37"/>
    <mergeCell ref="AH36:AJ37"/>
    <mergeCell ref="AK36:AK37"/>
    <mergeCell ref="AL36:AM37"/>
    <mergeCell ref="AN36:AN37"/>
    <mergeCell ref="AO36:AP37"/>
    <mergeCell ref="O36:P37"/>
    <mergeCell ref="Q36:S37"/>
    <mergeCell ref="T36:V37"/>
    <mergeCell ref="W36:X37"/>
    <mergeCell ref="Y36:AA37"/>
    <mergeCell ref="AB36:AC37"/>
    <mergeCell ref="AL38:AM39"/>
    <mergeCell ref="AN38:AN39"/>
    <mergeCell ref="AO38:AP39"/>
    <mergeCell ref="O38:P39"/>
    <mergeCell ref="Q38:S39"/>
    <mergeCell ref="T38:V39"/>
    <mergeCell ref="W38:X39"/>
    <mergeCell ref="Y38:AA39"/>
    <mergeCell ref="AB38:AC39"/>
    <mergeCell ref="B40:D41"/>
    <mergeCell ref="E40:E41"/>
    <mergeCell ref="F40:G41"/>
    <mergeCell ref="H40:I41"/>
    <mergeCell ref="J40:K41"/>
    <mergeCell ref="L40:N41"/>
    <mergeCell ref="AD38:AG39"/>
    <mergeCell ref="AH38:AJ39"/>
    <mergeCell ref="AK38:AK39"/>
    <mergeCell ref="B38:D39"/>
    <mergeCell ref="E38:E39"/>
    <mergeCell ref="F38:G39"/>
    <mergeCell ref="H38:I39"/>
    <mergeCell ref="J38:K39"/>
    <mergeCell ref="L38:N39"/>
    <mergeCell ref="AD40:AG41"/>
    <mergeCell ref="AH40:AJ41"/>
    <mergeCell ref="AK40:AK41"/>
    <mergeCell ref="AL40:AM41"/>
    <mergeCell ref="AN40:AN41"/>
    <mergeCell ref="AO40:AP41"/>
    <mergeCell ref="O40:P41"/>
    <mergeCell ref="Q40:S41"/>
    <mergeCell ref="T40:V41"/>
    <mergeCell ref="W40:X41"/>
    <mergeCell ref="Y40:AA41"/>
    <mergeCell ref="AB40:AC41"/>
    <mergeCell ref="I44:J44"/>
    <mergeCell ref="K44:U44"/>
    <mergeCell ref="AA44:AK44"/>
    <mergeCell ref="C46:F46"/>
    <mergeCell ref="I46:N46"/>
    <mergeCell ref="O46:P46"/>
    <mergeCell ref="Q46:R46"/>
    <mergeCell ref="T46:U46"/>
    <mergeCell ref="X46:Z46"/>
    <mergeCell ref="X49:Z49"/>
    <mergeCell ref="G52:Y52"/>
    <mergeCell ref="Z52:AP52"/>
    <mergeCell ref="C53:F53"/>
    <mergeCell ref="G53:Y53"/>
    <mergeCell ref="Z53:AP53"/>
    <mergeCell ref="I48:N48"/>
    <mergeCell ref="O48:P48"/>
    <mergeCell ref="Q48:R48"/>
    <mergeCell ref="T48:U48"/>
    <mergeCell ref="X48:Z48"/>
    <mergeCell ref="C49:F49"/>
    <mergeCell ref="I49:N49"/>
    <mergeCell ref="O49:P49"/>
    <mergeCell ref="Q49:R49"/>
    <mergeCell ref="T49:U49"/>
    <mergeCell ref="C54:F54"/>
    <mergeCell ref="G54:Y54"/>
    <mergeCell ref="Z54:AP54"/>
    <mergeCell ref="B57:F58"/>
    <mergeCell ref="G57:O57"/>
    <mergeCell ref="P57:X57"/>
    <mergeCell ref="Y57:AI57"/>
    <mergeCell ref="AJ57:AP57"/>
    <mergeCell ref="G58:O58"/>
    <mergeCell ref="P58:X58"/>
    <mergeCell ref="Y61:AI61"/>
    <mergeCell ref="AJ61:AP61"/>
    <mergeCell ref="Y58:AI58"/>
    <mergeCell ref="AJ58:AP58"/>
    <mergeCell ref="B59:F61"/>
    <mergeCell ref="G59:T60"/>
    <mergeCell ref="U59:AG59"/>
    <mergeCell ref="AH59:AP59"/>
    <mergeCell ref="U60:AG60"/>
    <mergeCell ref="AH60:AP60"/>
    <mergeCell ref="G61:O61"/>
    <mergeCell ref="P61:X61"/>
  </mergeCells>
  <phoneticPr fontId="1"/>
  <pageMargins left="0.78740157480314965" right="0.59055118110236227" top="0.51181102362204722" bottom="0.51181102362204722" header="0.51181102362204722" footer="0.27559055118110237"/>
  <pageSetup paperSize="9" scale="73" orientation="portrait" r:id="rId1"/>
  <headerFooter alignWithMargins="0">
    <oddFooter>&amp;C&amp;"ＭＳ Ｐゴシック,標準"&amp;12－１２－</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59"/>
  <sheetViews>
    <sheetView showGridLines="0" view="pageBreakPreview" zoomScaleNormal="100" zoomScaleSheetLayoutView="100" workbookViewId="0"/>
  </sheetViews>
  <sheetFormatPr defaultColWidth="9.1796875" defaultRowHeight="13" x14ac:dyDescent="0.3"/>
  <cols>
    <col min="1" max="1" width="24.453125" style="166" customWidth="1"/>
    <col min="2" max="2" width="12.7265625" style="166" bestFit="1" customWidth="1"/>
    <col min="3" max="3" width="18.7265625" style="166" customWidth="1"/>
    <col min="4" max="4" width="25.7265625" style="166" customWidth="1"/>
    <col min="5" max="5" width="18.81640625" style="166" customWidth="1"/>
    <col min="6" max="16384" width="9.1796875" style="166"/>
  </cols>
  <sheetData>
    <row r="1" spans="1:5" s="35" customFormat="1" ht="14" x14ac:dyDescent="0.3">
      <c r="A1" s="35" t="s">
        <v>813</v>
      </c>
    </row>
    <row r="2" spans="1:5" ht="6" customHeight="1" x14ac:dyDescent="0.3"/>
    <row r="3" spans="1:5" x14ac:dyDescent="0.3">
      <c r="A3" s="166" t="s">
        <v>473</v>
      </c>
    </row>
    <row r="4" spans="1:5" ht="18" customHeight="1" x14ac:dyDescent="0.3">
      <c r="A4" s="170"/>
      <c r="B4" s="179" t="s">
        <v>476</v>
      </c>
      <c r="C4" s="179" t="s">
        <v>478</v>
      </c>
      <c r="D4" s="179" t="s">
        <v>364</v>
      </c>
      <c r="E4" s="179" t="s">
        <v>477</v>
      </c>
    </row>
    <row r="5" spans="1:5" ht="19.5" customHeight="1" x14ac:dyDescent="0.3">
      <c r="A5" s="180" t="s">
        <v>474</v>
      </c>
      <c r="B5" s="179"/>
      <c r="C5" s="170"/>
      <c r="D5" s="170"/>
      <c r="E5" s="170"/>
    </row>
    <row r="6" spans="1:5" ht="19.5" customHeight="1" x14ac:dyDescent="0.3">
      <c r="A6" s="180" t="s">
        <v>475</v>
      </c>
      <c r="B6" s="179"/>
      <c r="C6" s="170"/>
      <c r="D6" s="170"/>
      <c r="E6" s="170"/>
    </row>
    <row r="7" spans="1:5" ht="19.5" customHeight="1" x14ac:dyDescent="0.3">
      <c r="A7" s="180" t="s">
        <v>483</v>
      </c>
      <c r="B7" s="179"/>
      <c r="C7" s="170"/>
      <c r="D7" s="170"/>
      <c r="E7" s="170"/>
    </row>
    <row r="8" spans="1:5" ht="19.5" customHeight="1" x14ac:dyDescent="0.3">
      <c r="A8" s="180" t="s">
        <v>484</v>
      </c>
      <c r="B8" s="181"/>
      <c r="C8" s="170"/>
      <c r="D8" s="170"/>
      <c r="E8" s="170"/>
    </row>
    <row r="9" spans="1:5" ht="19.5" customHeight="1" x14ac:dyDescent="0.3">
      <c r="A9" s="180" t="s">
        <v>485</v>
      </c>
      <c r="B9" s="181"/>
      <c r="C9" s="170"/>
      <c r="D9" s="170"/>
      <c r="E9" s="170"/>
    </row>
    <row r="10" spans="1:5" ht="24" x14ac:dyDescent="0.3">
      <c r="A10" s="182" t="s">
        <v>479</v>
      </c>
      <c r="B10" s="1168"/>
      <c r="C10" s="1168"/>
      <c r="D10" s="1168"/>
      <c r="E10" s="1168"/>
    </row>
    <row r="12" spans="1:5" x14ac:dyDescent="0.3">
      <c r="A12" s="166" t="s">
        <v>480</v>
      </c>
    </row>
    <row r="13" spans="1:5" ht="19.5" customHeight="1" x14ac:dyDescent="0.3">
      <c r="A13" s="179" t="s">
        <v>482</v>
      </c>
      <c r="B13" s="179" t="s">
        <v>488</v>
      </c>
      <c r="C13" s="1033" t="s">
        <v>442</v>
      </c>
      <c r="D13" s="1033"/>
      <c r="E13" s="1033"/>
    </row>
    <row r="14" spans="1:5" ht="19.5" customHeight="1" x14ac:dyDescent="0.3">
      <c r="A14" s="180" t="s">
        <v>487</v>
      </c>
      <c r="B14" s="183"/>
      <c r="C14" s="1033"/>
      <c r="D14" s="1033"/>
      <c r="E14" s="1033"/>
    </row>
    <row r="15" spans="1:5" ht="19.5" customHeight="1" x14ac:dyDescent="0.3">
      <c r="A15" s="180" t="s">
        <v>481</v>
      </c>
      <c r="B15" s="183"/>
      <c r="C15" s="1033"/>
      <c r="D15" s="1033"/>
      <c r="E15" s="1033"/>
    </row>
    <row r="16" spans="1:5" ht="19.5" customHeight="1" x14ac:dyDescent="0.3">
      <c r="A16" s="180" t="s">
        <v>486</v>
      </c>
      <c r="B16" s="179"/>
      <c r="C16" s="1033"/>
      <c r="D16" s="1033"/>
      <c r="E16" s="1033"/>
    </row>
    <row r="18" spans="1:5" x14ac:dyDescent="0.3">
      <c r="A18" s="166" t="s">
        <v>489</v>
      </c>
    </row>
    <row r="19" spans="1:5" ht="19.5" customHeight="1" x14ac:dyDescent="0.3">
      <c r="A19" s="179" t="s">
        <v>482</v>
      </c>
      <c r="B19" s="179" t="s">
        <v>488</v>
      </c>
      <c r="C19" s="1033" t="s">
        <v>442</v>
      </c>
      <c r="D19" s="1033"/>
      <c r="E19" s="1033"/>
    </row>
    <row r="20" spans="1:5" ht="19.5" customHeight="1" x14ac:dyDescent="0.3">
      <c r="A20" s="180" t="s">
        <v>490</v>
      </c>
      <c r="B20" s="183" t="s">
        <v>379</v>
      </c>
      <c r="C20" s="1033"/>
      <c r="D20" s="1033"/>
      <c r="E20" s="1033"/>
    </row>
    <row r="21" spans="1:5" ht="19.5" customHeight="1" x14ac:dyDescent="0.3">
      <c r="A21" s="180" t="s">
        <v>481</v>
      </c>
      <c r="B21" s="183"/>
      <c r="C21" s="1033"/>
      <c r="D21" s="1033"/>
      <c r="E21" s="1033"/>
    </row>
    <row r="22" spans="1:5" ht="19.5" customHeight="1" x14ac:dyDescent="0.3">
      <c r="A22" s="180" t="s">
        <v>486</v>
      </c>
      <c r="B22" s="179"/>
      <c r="C22" s="1033"/>
      <c r="D22" s="1033"/>
      <c r="E22" s="1033"/>
    </row>
    <row r="24" spans="1:5" ht="14" x14ac:dyDescent="0.3">
      <c r="A24" s="35" t="s">
        <v>814</v>
      </c>
    </row>
    <row r="25" spans="1:5" ht="6" customHeight="1" x14ac:dyDescent="0.3"/>
    <row r="26" spans="1:5" x14ac:dyDescent="0.3">
      <c r="A26" s="166" t="s">
        <v>491</v>
      </c>
    </row>
    <row r="27" spans="1:5" ht="19.5" customHeight="1" x14ac:dyDescent="0.3">
      <c r="A27" s="1169" t="s">
        <v>492</v>
      </c>
      <c r="B27" s="1169"/>
      <c r="C27" s="1033"/>
      <c r="D27" s="1033"/>
      <c r="E27" s="1033"/>
    </row>
    <row r="28" spans="1:5" ht="19.5" customHeight="1" x14ac:dyDescent="0.3">
      <c r="A28" s="1169" t="s">
        <v>493</v>
      </c>
      <c r="B28" s="1172"/>
      <c r="C28" s="179" t="s">
        <v>496</v>
      </c>
      <c r="D28" s="1171"/>
      <c r="E28" s="1171"/>
    </row>
    <row r="29" spans="1:5" ht="19.5" customHeight="1" x14ac:dyDescent="0.3">
      <c r="A29" s="1165" t="s">
        <v>816</v>
      </c>
      <c r="B29" s="1167"/>
      <c r="C29" s="1034"/>
      <c r="D29" s="1173"/>
      <c r="E29" s="1035"/>
    </row>
    <row r="30" spans="1:5" ht="19.5" customHeight="1" x14ac:dyDescent="0.3">
      <c r="A30" s="1165" t="s">
        <v>801</v>
      </c>
      <c r="B30" s="1167"/>
      <c r="C30" s="1165"/>
      <c r="D30" s="1166"/>
      <c r="E30" s="1167"/>
    </row>
    <row r="32" spans="1:5" x14ac:dyDescent="0.3">
      <c r="A32" s="166" t="s">
        <v>494</v>
      </c>
    </row>
    <row r="33" spans="1:5" ht="19.5" customHeight="1" x14ac:dyDescent="0.3">
      <c r="A33" s="1174" t="s">
        <v>802</v>
      </c>
      <c r="B33" s="1175"/>
      <c r="C33" s="179" t="s">
        <v>211</v>
      </c>
      <c r="D33" s="1178"/>
      <c r="E33" s="1179"/>
    </row>
    <row r="34" spans="1:5" ht="19.5" customHeight="1" x14ac:dyDescent="0.3">
      <c r="A34" s="1176"/>
      <c r="B34" s="1177"/>
      <c r="C34" s="179" t="s">
        <v>803</v>
      </c>
      <c r="D34" s="1165" t="s">
        <v>804</v>
      </c>
      <c r="E34" s="1167"/>
    </row>
    <row r="35" spans="1:5" ht="19.5" customHeight="1" x14ac:dyDescent="0.3">
      <c r="A35" s="1169" t="s">
        <v>495</v>
      </c>
      <c r="B35" s="1170"/>
      <c r="C35" s="179" t="s">
        <v>496</v>
      </c>
      <c r="D35" s="1171"/>
      <c r="E35" s="1171"/>
    </row>
    <row r="36" spans="1:5" ht="16.5" customHeight="1" x14ac:dyDescent="0.3">
      <c r="A36" s="184"/>
      <c r="B36" s="185"/>
      <c r="C36" s="186"/>
      <c r="D36" s="187"/>
      <c r="E36" s="187"/>
    </row>
    <row r="37" spans="1:5" ht="16.5" customHeight="1" x14ac:dyDescent="0.3">
      <c r="A37" s="188" t="s">
        <v>805</v>
      </c>
      <c r="B37" s="185"/>
      <c r="C37" s="186"/>
      <c r="D37" s="187"/>
      <c r="E37" s="187"/>
    </row>
    <row r="38" spans="1:5" ht="16.5" customHeight="1" x14ac:dyDescent="0.3">
      <c r="A38" s="1164" t="s">
        <v>806</v>
      </c>
      <c r="B38" s="1164"/>
      <c r="C38" s="179" t="s">
        <v>496</v>
      </c>
      <c r="D38" s="189" t="s">
        <v>807</v>
      </c>
      <c r="E38" s="179" t="s">
        <v>496</v>
      </c>
    </row>
    <row r="39" spans="1:5" ht="16.5" customHeight="1" x14ac:dyDescent="0.3">
      <c r="A39" s="1164" t="s">
        <v>808</v>
      </c>
      <c r="B39" s="1164"/>
      <c r="C39" s="179" t="s">
        <v>496</v>
      </c>
      <c r="D39" s="1180"/>
      <c r="E39" s="1181"/>
    </row>
    <row r="40" spans="1:5" ht="16.5" customHeight="1" x14ac:dyDescent="0.3">
      <c r="A40" s="1164" t="s">
        <v>809</v>
      </c>
      <c r="B40" s="1164"/>
      <c r="C40" s="1165"/>
      <c r="D40" s="1166"/>
      <c r="E40" s="1167"/>
    </row>
    <row r="41" spans="1:5" ht="16.5" customHeight="1" x14ac:dyDescent="0.3">
      <c r="A41" s="1164" t="s">
        <v>810</v>
      </c>
      <c r="B41" s="1164"/>
      <c r="C41" s="179" t="s">
        <v>496</v>
      </c>
      <c r="D41" s="189" t="s">
        <v>811</v>
      </c>
      <c r="E41" s="179" t="s">
        <v>496</v>
      </c>
    </row>
    <row r="43" spans="1:5" x14ac:dyDescent="0.3">
      <c r="A43" s="166" t="s">
        <v>817</v>
      </c>
    </row>
    <row r="44" spans="1:5" ht="19.5" customHeight="1" x14ac:dyDescent="0.3">
      <c r="A44" s="1174" t="s">
        <v>802</v>
      </c>
      <c r="B44" s="1175"/>
      <c r="C44" s="179" t="s">
        <v>211</v>
      </c>
      <c r="D44" s="1178"/>
      <c r="E44" s="1179"/>
    </row>
    <row r="45" spans="1:5" ht="19.5" customHeight="1" x14ac:dyDescent="0.3">
      <c r="A45" s="1176"/>
      <c r="B45" s="1177"/>
      <c r="C45" s="179" t="s">
        <v>803</v>
      </c>
      <c r="D45" s="1165" t="s">
        <v>804</v>
      </c>
      <c r="E45" s="1167"/>
    </row>
    <row r="46" spans="1:5" ht="19.5" customHeight="1" x14ac:dyDescent="0.3">
      <c r="A46" s="1169" t="s">
        <v>495</v>
      </c>
      <c r="B46" s="1170"/>
      <c r="C46" s="179" t="s">
        <v>496</v>
      </c>
      <c r="D46" s="1171"/>
      <c r="E46" s="1171"/>
    </row>
    <row r="47" spans="1:5" ht="19.5" customHeight="1" x14ac:dyDescent="0.3">
      <c r="A47" s="184"/>
      <c r="B47" s="185"/>
      <c r="C47" s="186"/>
      <c r="D47" s="187"/>
      <c r="E47" s="187"/>
    </row>
    <row r="48" spans="1:5" ht="14" x14ac:dyDescent="0.3">
      <c r="A48" s="35" t="s">
        <v>815</v>
      </c>
    </row>
    <row r="49" spans="1:5" ht="20.25" customHeight="1" x14ac:dyDescent="0.3">
      <c r="A49" s="179" t="s">
        <v>497</v>
      </c>
      <c r="B49" s="1033" t="s">
        <v>498</v>
      </c>
      <c r="C49" s="1033"/>
      <c r="D49" s="179" t="s">
        <v>499</v>
      </c>
      <c r="E49" s="179" t="s">
        <v>500</v>
      </c>
    </row>
    <row r="50" spans="1:5" ht="17.25" customHeight="1" x14ac:dyDescent="0.3">
      <c r="A50" s="1168"/>
      <c r="B50" s="1168"/>
      <c r="C50" s="1168"/>
      <c r="D50" s="1168"/>
      <c r="E50" s="190" t="s">
        <v>501</v>
      </c>
    </row>
    <row r="51" spans="1:5" ht="17.25" customHeight="1" x14ac:dyDescent="0.3">
      <c r="A51" s="1168"/>
      <c r="B51" s="1168"/>
      <c r="C51" s="1168"/>
      <c r="D51" s="1168"/>
      <c r="E51" s="190" t="s">
        <v>502</v>
      </c>
    </row>
    <row r="52" spans="1:5" ht="17.25" customHeight="1" x14ac:dyDescent="0.3">
      <c r="A52" s="1168"/>
      <c r="B52" s="1168"/>
      <c r="C52" s="1168"/>
      <c r="D52" s="1168"/>
      <c r="E52" s="190" t="s">
        <v>503</v>
      </c>
    </row>
    <row r="53" spans="1:5" ht="17.25" customHeight="1" x14ac:dyDescent="0.3">
      <c r="A53" s="1168"/>
      <c r="B53" s="1168"/>
      <c r="C53" s="1168"/>
      <c r="D53" s="1168"/>
      <c r="E53" s="190" t="s">
        <v>501</v>
      </c>
    </row>
    <row r="54" spans="1:5" ht="17.25" customHeight="1" x14ac:dyDescent="0.3">
      <c r="A54" s="1168"/>
      <c r="B54" s="1168"/>
      <c r="C54" s="1168"/>
      <c r="D54" s="1168"/>
      <c r="E54" s="190" t="s">
        <v>502</v>
      </c>
    </row>
    <row r="55" spans="1:5" ht="17.25" customHeight="1" x14ac:dyDescent="0.3">
      <c r="A55" s="1168"/>
      <c r="B55" s="1168"/>
      <c r="C55" s="1168"/>
      <c r="D55" s="1168"/>
      <c r="E55" s="190" t="s">
        <v>503</v>
      </c>
    </row>
    <row r="56" spans="1:5" ht="17.25" customHeight="1" x14ac:dyDescent="0.3">
      <c r="A56" s="1168"/>
      <c r="B56" s="1168"/>
      <c r="C56" s="1168"/>
      <c r="D56" s="1168"/>
      <c r="E56" s="190" t="s">
        <v>501</v>
      </c>
    </row>
    <row r="57" spans="1:5" ht="17.25" customHeight="1" x14ac:dyDescent="0.3">
      <c r="A57" s="1168"/>
      <c r="B57" s="1168"/>
      <c r="C57" s="1168"/>
      <c r="D57" s="1168"/>
      <c r="E57" s="190" t="s">
        <v>502</v>
      </c>
    </row>
    <row r="58" spans="1:5" ht="17.25" customHeight="1" x14ac:dyDescent="0.3">
      <c r="A58" s="1168"/>
      <c r="B58" s="1168"/>
      <c r="C58" s="1168"/>
      <c r="D58" s="1168"/>
      <c r="E58" s="190" t="s">
        <v>503</v>
      </c>
    </row>
    <row r="59" spans="1:5" x14ac:dyDescent="0.3">
      <c r="A59" s="191" t="s">
        <v>504</v>
      </c>
    </row>
  </sheetData>
  <mergeCells count="43">
    <mergeCell ref="C29:E29"/>
    <mergeCell ref="A29:B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 ref="A28:B28"/>
    <mergeCell ref="D28:E28"/>
    <mergeCell ref="B10:E10"/>
    <mergeCell ref="C13:E13"/>
    <mergeCell ref="C14:E14"/>
    <mergeCell ref="C15:E15"/>
    <mergeCell ref="C16:E16"/>
    <mergeCell ref="C19:E19"/>
    <mergeCell ref="C20:E20"/>
    <mergeCell ref="C21:E21"/>
    <mergeCell ref="C22:E22"/>
    <mergeCell ref="A27:B27"/>
    <mergeCell ref="C27:E27"/>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s>
  <phoneticPr fontId="1"/>
  <dataValidations disablePrompts="1" count="1">
    <dataValidation type="list" allowBlank="1" showInputMessage="1" showErrorMessage="1" sqref="B5:B9 B14:B16 B20:B22" xr:uid="{00000000-0002-0000-0E00-000000000000}">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55"/>
  <sheetViews>
    <sheetView showGridLines="0" view="pageBreakPreview" zoomScale="85" zoomScaleNormal="100" zoomScaleSheetLayoutView="85" workbookViewId="0"/>
  </sheetViews>
  <sheetFormatPr defaultColWidth="9.1796875" defaultRowHeight="13" x14ac:dyDescent="0.2"/>
  <cols>
    <col min="1" max="1" width="34.7265625" style="155" customWidth="1"/>
    <col min="2" max="2" width="11.26953125" style="162" customWidth="1"/>
    <col min="3" max="26" width="5.26953125" style="155" customWidth="1"/>
    <col min="27" max="16384" width="9.1796875" style="155"/>
  </cols>
  <sheetData>
    <row r="1" spans="1:26" ht="14" x14ac:dyDescent="0.2">
      <c r="A1" s="37" t="s">
        <v>840</v>
      </c>
      <c r="B1" s="161"/>
      <c r="C1" s="37"/>
      <c r="D1" s="37"/>
      <c r="E1" s="37"/>
      <c r="F1" s="37"/>
      <c r="G1" s="37"/>
      <c r="H1" s="37"/>
      <c r="I1" s="37"/>
      <c r="J1" s="37"/>
      <c r="K1" s="37"/>
      <c r="L1" s="37"/>
      <c r="M1" s="37"/>
    </row>
    <row r="2" spans="1:26" ht="5.25" customHeight="1" x14ac:dyDescent="0.2"/>
    <row r="3" spans="1:26" x14ac:dyDescent="0.2">
      <c r="A3" s="155" t="s">
        <v>613</v>
      </c>
    </row>
    <row r="4" spans="1:26" ht="6.75" customHeight="1" x14ac:dyDescent="0.2"/>
    <row r="5" spans="1:26" x14ac:dyDescent="0.2">
      <c r="C5" s="163"/>
      <c r="D5" s="163"/>
      <c r="E5" s="163"/>
      <c r="F5" s="163"/>
      <c r="G5" s="163"/>
      <c r="H5" s="164"/>
      <c r="I5" s="164"/>
      <c r="J5" s="164"/>
      <c r="K5" s="164"/>
      <c r="L5" s="164"/>
      <c r="M5" s="164"/>
      <c r="U5" s="163" t="s">
        <v>423</v>
      </c>
      <c r="V5" s="1186"/>
      <c r="W5" s="1186"/>
      <c r="X5" s="1186"/>
      <c r="Y5" s="1186"/>
      <c r="Z5" s="1186"/>
    </row>
    <row r="6" spans="1:26" ht="7.5" customHeight="1" x14ac:dyDescent="0.2"/>
    <row r="7" spans="1:26" ht="14.25" customHeight="1" x14ac:dyDescent="0.2">
      <c r="A7" s="1015" t="s">
        <v>612</v>
      </c>
      <c r="B7" s="1015" t="s">
        <v>376</v>
      </c>
      <c r="C7" s="1187" t="s">
        <v>841</v>
      </c>
      <c r="D7" s="1187"/>
      <c r="E7" s="1187"/>
      <c r="F7" s="1187"/>
      <c r="G7" s="1187"/>
      <c r="H7" s="1187"/>
      <c r="I7" s="1187"/>
      <c r="J7" s="1187"/>
      <c r="K7" s="1187"/>
      <c r="L7" s="1187"/>
      <c r="M7" s="1187"/>
      <c r="N7" s="1187"/>
      <c r="O7" s="1187" t="s">
        <v>842</v>
      </c>
      <c r="P7" s="1187"/>
      <c r="Q7" s="1187"/>
      <c r="R7" s="1187"/>
      <c r="S7" s="1187"/>
      <c r="T7" s="1187"/>
      <c r="U7" s="1187"/>
      <c r="V7" s="1187"/>
      <c r="W7" s="1187"/>
      <c r="X7" s="1187"/>
      <c r="Y7" s="1187"/>
      <c r="Z7" s="1187"/>
    </row>
    <row r="8" spans="1:26" s="166" customFormat="1" ht="25.5" customHeight="1" x14ac:dyDescent="0.3">
      <c r="A8" s="1015"/>
      <c r="B8" s="1015"/>
      <c r="C8" s="165" t="s">
        <v>614</v>
      </c>
      <c r="D8" s="165" t="s">
        <v>366</v>
      </c>
      <c r="E8" s="165" t="s">
        <v>367</v>
      </c>
      <c r="F8" s="165" t="s">
        <v>368</v>
      </c>
      <c r="G8" s="165" t="s">
        <v>369</v>
      </c>
      <c r="H8" s="165" t="s">
        <v>370</v>
      </c>
      <c r="I8" s="165" t="s">
        <v>615</v>
      </c>
      <c r="J8" s="165" t="s">
        <v>616</v>
      </c>
      <c r="K8" s="165" t="s">
        <v>617</v>
      </c>
      <c r="L8" s="165" t="s">
        <v>618</v>
      </c>
      <c r="M8" s="165" t="s">
        <v>619</v>
      </c>
      <c r="N8" s="165" t="s">
        <v>620</v>
      </c>
      <c r="O8" s="165" t="s">
        <v>365</v>
      </c>
      <c r="P8" s="165" t="s">
        <v>366</v>
      </c>
      <c r="Q8" s="165" t="s">
        <v>367</v>
      </c>
      <c r="R8" s="165" t="s">
        <v>368</v>
      </c>
      <c r="S8" s="165" t="s">
        <v>369</v>
      </c>
      <c r="T8" s="165" t="s">
        <v>370</v>
      </c>
      <c r="U8" s="165" t="s">
        <v>615</v>
      </c>
      <c r="V8" s="165" t="s">
        <v>616</v>
      </c>
      <c r="W8" s="165" t="s">
        <v>617</v>
      </c>
      <c r="X8" s="165" t="s">
        <v>618</v>
      </c>
      <c r="Y8" s="165" t="s">
        <v>619</v>
      </c>
      <c r="Z8" s="165" t="s">
        <v>620</v>
      </c>
    </row>
    <row r="9" spans="1:26" s="166" customFormat="1" ht="25.5" customHeight="1" x14ac:dyDescent="0.3">
      <c r="A9" s="167"/>
      <c r="B9" s="168"/>
      <c r="C9" s="169"/>
      <c r="D9" s="169"/>
      <c r="E9" s="169"/>
      <c r="F9" s="169"/>
      <c r="G9" s="169"/>
      <c r="H9" s="168"/>
      <c r="I9" s="169"/>
      <c r="J9" s="169"/>
      <c r="K9" s="169"/>
      <c r="L9" s="169"/>
      <c r="M9" s="169"/>
      <c r="N9" s="170"/>
      <c r="O9" s="170"/>
      <c r="P9" s="170"/>
      <c r="Q9" s="170"/>
      <c r="R9" s="170"/>
      <c r="S9" s="170"/>
      <c r="T9" s="170"/>
      <c r="U9" s="170"/>
      <c r="V9" s="170"/>
      <c r="W9" s="170"/>
      <c r="X9" s="170"/>
      <c r="Y9" s="170"/>
      <c r="Z9" s="170"/>
    </row>
    <row r="10" spans="1:26" s="166" customFormat="1" ht="25.5" customHeight="1" x14ac:dyDescent="0.3">
      <c r="A10" s="167"/>
      <c r="B10" s="168"/>
      <c r="C10" s="169"/>
      <c r="D10" s="169"/>
      <c r="E10" s="169"/>
      <c r="F10" s="169"/>
      <c r="G10" s="169"/>
      <c r="H10" s="168"/>
      <c r="I10" s="169"/>
      <c r="J10" s="169"/>
      <c r="K10" s="169"/>
      <c r="L10" s="169"/>
      <c r="M10" s="169"/>
      <c r="N10" s="170"/>
      <c r="O10" s="170"/>
      <c r="P10" s="170"/>
      <c r="Q10" s="170"/>
      <c r="R10" s="170"/>
      <c r="S10" s="170"/>
      <c r="T10" s="170"/>
      <c r="U10" s="170"/>
      <c r="V10" s="170"/>
      <c r="W10" s="170"/>
      <c r="X10" s="170"/>
      <c r="Y10" s="170"/>
      <c r="Z10" s="170"/>
    </row>
    <row r="11" spans="1:26" s="166" customFormat="1" ht="25.5" customHeight="1" x14ac:dyDescent="0.3">
      <c r="A11" s="167"/>
      <c r="B11" s="168"/>
      <c r="C11" s="169"/>
      <c r="D11" s="169"/>
      <c r="E11" s="169"/>
      <c r="F11" s="169"/>
      <c r="G11" s="169"/>
      <c r="H11" s="168"/>
      <c r="I11" s="169"/>
      <c r="J11" s="169"/>
      <c r="K11" s="169"/>
      <c r="L11" s="169"/>
      <c r="M11" s="169"/>
      <c r="N11" s="170"/>
      <c r="O11" s="170"/>
      <c r="P11" s="170"/>
      <c r="Q11" s="170"/>
      <c r="R11" s="170"/>
      <c r="S11" s="170"/>
      <c r="T11" s="170"/>
      <c r="U11" s="170"/>
      <c r="V11" s="170"/>
      <c r="W11" s="170"/>
      <c r="X11" s="170"/>
      <c r="Y11" s="170"/>
      <c r="Z11" s="170"/>
    </row>
    <row r="12" spans="1:26" s="166" customFormat="1" ht="25.5" customHeight="1" x14ac:dyDescent="0.3">
      <c r="A12" s="167"/>
      <c r="B12" s="168"/>
      <c r="C12" s="169"/>
      <c r="D12" s="169"/>
      <c r="E12" s="169"/>
      <c r="F12" s="169"/>
      <c r="G12" s="169"/>
      <c r="H12" s="168"/>
      <c r="I12" s="169"/>
      <c r="J12" s="169"/>
      <c r="K12" s="169"/>
      <c r="L12" s="169"/>
      <c r="M12" s="169"/>
      <c r="N12" s="170"/>
      <c r="O12" s="170"/>
      <c r="P12" s="170"/>
      <c r="Q12" s="170"/>
      <c r="R12" s="170"/>
      <c r="S12" s="170"/>
      <c r="T12" s="170"/>
      <c r="U12" s="170"/>
      <c r="V12" s="170"/>
      <c r="W12" s="170"/>
      <c r="X12" s="170"/>
      <c r="Y12" s="170"/>
      <c r="Z12" s="170"/>
    </row>
    <row r="13" spans="1:26" s="166" customFormat="1" ht="25.5" customHeight="1" x14ac:dyDescent="0.3">
      <c r="A13" s="167"/>
      <c r="B13" s="168"/>
      <c r="C13" s="169"/>
      <c r="D13" s="169"/>
      <c r="E13" s="169"/>
      <c r="F13" s="169"/>
      <c r="G13" s="169"/>
      <c r="H13" s="168"/>
      <c r="I13" s="169"/>
      <c r="J13" s="169"/>
      <c r="K13" s="169"/>
      <c r="L13" s="169"/>
      <c r="M13" s="169"/>
      <c r="N13" s="170"/>
      <c r="O13" s="170"/>
      <c r="P13" s="170"/>
      <c r="Q13" s="170"/>
      <c r="R13" s="170"/>
      <c r="S13" s="170"/>
      <c r="T13" s="170"/>
      <c r="U13" s="170"/>
      <c r="V13" s="170"/>
      <c r="W13" s="170"/>
      <c r="X13" s="170"/>
      <c r="Y13" s="170"/>
      <c r="Z13" s="170"/>
    </row>
    <row r="14" spans="1:26" s="166" customFormat="1" ht="25.5" customHeight="1" x14ac:dyDescent="0.3">
      <c r="A14" s="167"/>
      <c r="B14" s="168"/>
      <c r="C14" s="169"/>
      <c r="D14" s="169"/>
      <c r="E14" s="169"/>
      <c r="F14" s="169"/>
      <c r="G14" s="169"/>
      <c r="H14" s="168"/>
      <c r="I14" s="169"/>
      <c r="J14" s="169"/>
      <c r="K14" s="169"/>
      <c r="L14" s="169"/>
      <c r="M14" s="169"/>
      <c r="N14" s="170"/>
      <c r="O14" s="170"/>
      <c r="P14" s="170"/>
      <c r="Q14" s="170"/>
      <c r="R14" s="170"/>
      <c r="S14" s="170"/>
      <c r="T14" s="170"/>
      <c r="U14" s="170"/>
      <c r="V14" s="170"/>
      <c r="W14" s="170"/>
      <c r="X14" s="170"/>
      <c r="Y14" s="170"/>
      <c r="Z14" s="170"/>
    </row>
    <row r="15" spans="1:26" s="166" customFormat="1" ht="25.5" customHeight="1" x14ac:dyDescent="0.3">
      <c r="A15" s="167"/>
      <c r="B15" s="168"/>
      <c r="C15" s="169"/>
      <c r="D15" s="169"/>
      <c r="E15" s="169"/>
      <c r="F15" s="169"/>
      <c r="G15" s="169"/>
      <c r="H15" s="168"/>
      <c r="I15" s="169"/>
      <c r="J15" s="169"/>
      <c r="K15" s="169"/>
      <c r="L15" s="169"/>
      <c r="M15" s="169"/>
      <c r="N15" s="170"/>
      <c r="O15" s="170"/>
      <c r="P15" s="170"/>
      <c r="Q15" s="170"/>
      <c r="R15" s="170"/>
      <c r="S15" s="170"/>
      <c r="T15" s="170"/>
      <c r="U15" s="170"/>
      <c r="V15" s="170"/>
      <c r="W15" s="170"/>
      <c r="X15" s="170"/>
      <c r="Y15" s="170"/>
      <c r="Z15" s="170"/>
    </row>
    <row r="16" spans="1:26" s="166" customFormat="1" ht="25.5" customHeight="1" x14ac:dyDescent="0.3">
      <c r="A16" s="167"/>
      <c r="B16" s="168"/>
      <c r="C16" s="169"/>
      <c r="D16" s="169"/>
      <c r="E16" s="169"/>
      <c r="F16" s="169"/>
      <c r="G16" s="169"/>
      <c r="H16" s="168"/>
      <c r="I16" s="169"/>
      <c r="J16" s="169"/>
      <c r="K16" s="169"/>
      <c r="L16" s="169"/>
      <c r="M16" s="169"/>
      <c r="N16" s="170"/>
      <c r="O16" s="170"/>
      <c r="P16" s="170"/>
      <c r="Q16" s="170"/>
      <c r="R16" s="170"/>
      <c r="S16" s="170"/>
      <c r="T16" s="170"/>
      <c r="U16" s="170"/>
      <c r="V16" s="170"/>
      <c r="W16" s="170"/>
      <c r="X16" s="170"/>
      <c r="Y16" s="170"/>
      <c r="Z16" s="170"/>
    </row>
    <row r="17" spans="1:26" s="166" customFormat="1" ht="25.5" customHeight="1" x14ac:dyDescent="0.3">
      <c r="A17" s="167"/>
      <c r="B17" s="168"/>
      <c r="C17" s="169"/>
      <c r="D17" s="169"/>
      <c r="E17" s="169"/>
      <c r="F17" s="169"/>
      <c r="G17" s="169"/>
      <c r="H17" s="168"/>
      <c r="I17" s="169"/>
      <c r="J17" s="169"/>
      <c r="K17" s="169"/>
      <c r="L17" s="169"/>
      <c r="M17" s="169"/>
      <c r="N17" s="170"/>
      <c r="O17" s="170"/>
      <c r="P17" s="170"/>
      <c r="Q17" s="170"/>
      <c r="R17" s="170"/>
      <c r="S17" s="170"/>
      <c r="T17" s="170"/>
      <c r="U17" s="170"/>
      <c r="V17" s="170"/>
      <c r="W17" s="170"/>
      <c r="X17" s="170"/>
      <c r="Y17" s="170"/>
      <c r="Z17" s="170"/>
    </row>
    <row r="18" spans="1:26" s="166" customFormat="1" ht="25.5" customHeight="1" x14ac:dyDescent="0.3">
      <c r="A18" s="167"/>
      <c r="B18" s="168"/>
      <c r="C18" s="169"/>
      <c r="D18" s="169"/>
      <c r="E18" s="169"/>
      <c r="F18" s="169"/>
      <c r="G18" s="169"/>
      <c r="H18" s="168"/>
      <c r="I18" s="169"/>
      <c r="J18" s="169"/>
      <c r="K18" s="169"/>
      <c r="L18" s="169"/>
      <c r="M18" s="169"/>
      <c r="N18" s="170"/>
      <c r="O18" s="170"/>
      <c r="P18" s="170"/>
      <c r="Q18" s="170"/>
      <c r="R18" s="170"/>
      <c r="S18" s="170"/>
      <c r="T18" s="170"/>
      <c r="U18" s="170"/>
      <c r="V18" s="170"/>
      <c r="W18" s="170"/>
      <c r="X18" s="170"/>
      <c r="Y18" s="170"/>
      <c r="Z18" s="170"/>
    </row>
    <row r="19" spans="1:26" s="166" customFormat="1" ht="25.5" customHeight="1" x14ac:dyDescent="0.3">
      <c r="A19" s="167"/>
      <c r="B19" s="168"/>
      <c r="C19" s="169"/>
      <c r="D19" s="169"/>
      <c r="E19" s="169"/>
      <c r="F19" s="169"/>
      <c r="G19" s="169"/>
      <c r="H19" s="168"/>
      <c r="I19" s="169"/>
      <c r="J19" s="169"/>
      <c r="K19" s="169"/>
      <c r="L19" s="169"/>
      <c r="M19" s="169"/>
      <c r="N19" s="170"/>
      <c r="O19" s="170"/>
      <c r="P19" s="170"/>
      <c r="Q19" s="170"/>
      <c r="R19" s="170"/>
      <c r="S19" s="170"/>
      <c r="T19" s="170"/>
      <c r="U19" s="170"/>
      <c r="V19" s="170"/>
      <c r="W19" s="170"/>
      <c r="X19" s="170"/>
      <c r="Y19" s="170"/>
      <c r="Z19" s="170"/>
    </row>
    <row r="20" spans="1:26" s="166" customFormat="1" ht="25.5" customHeight="1" x14ac:dyDescent="0.3">
      <c r="A20" s="167"/>
      <c r="B20" s="168"/>
      <c r="C20" s="169"/>
      <c r="D20" s="169"/>
      <c r="E20" s="169"/>
      <c r="F20" s="169"/>
      <c r="G20" s="169"/>
      <c r="H20" s="168"/>
      <c r="I20" s="169"/>
      <c r="J20" s="169"/>
      <c r="K20" s="169"/>
      <c r="L20" s="169"/>
      <c r="M20" s="169"/>
      <c r="N20" s="170"/>
      <c r="O20" s="170"/>
      <c r="P20" s="170"/>
      <c r="Q20" s="170"/>
      <c r="R20" s="170"/>
      <c r="S20" s="170"/>
      <c r="T20" s="170"/>
      <c r="U20" s="170"/>
      <c r="V20" s="170"/>
      <c r="W20" s="170"/>
      <c r="X20" s="170"/>
      <c r="Y20" s="170"/>
      <c r="Z20" s="170"/>
    </row>
    <row r="21" spans="1:26" s="166" customFormat="1" ht="25.5" customHeight="1" x14ac:dyDescent="0.3">
      <c r="A21" s="167"/>
      <c r="B21" s="168"/>
      <c r="C21" s="169"/>
      <c r="D21" s="169"/>
      <c r="E21" s="169"/>
      <c r="F21" s="169"/>
      <c r="G21" s="169"/>
      <c r="H21" s="168"/>
      <c r="I21" s="169"/>
      <c r="J21" s="169"/>
      <c r="K21" s="169"/>
      <c r="L21" s="169"/>
      <c r="M21" s="169"/>
      <c r="N21" s="170"/>
      <c r="O21" s="170"/>
      <c r="P21" s="170"/>
      <c r="Q21" s="170"/>
      <c r="R21" s="170"/>
      <c r="S21" s="170"/>
      <c r="T21" s="170"/>
      <c r="U21" s="170"/>
      <c r="V21" s="170"/>
      <c r="W21" s="170"/>
      <c r="X21" s="170"/>
      <c r="Y21" s="170"/>
      <c r="Z21" s="170"/>
    </row>
    <row r="22" spans="1:26" s="166" customFormat="1" ht="25.5" customHeight="1" x14ac:dyDescent="0.3">
      <c r="A22" s="167"/>
      <c r="B22" s="168"/>
      <c r="C22" s="169"/>
      <c r="D22" s="169"/>
      <c r="E22" s="169"/>
      <c r="F22" s="169"/>
      <c r="G22" s="169"/>
      <c r="H22" s="168"/>
      <c r="I22" s="169"/>
      <c r="J22" s="169"/>
      <c r="K22" s="169"/>
      <c r="L22" s="169"/>
      <c r="M22" s="169"/>
      <c r="N22" s="170"/>
      <c r="O22" s="170"/>
      <c r="P22" s="170"/>
      <c r="Q22" s="170"/>
      <c r="R22" s="170"/>
      <c r="S22" s="170"/>
      <c r="T22" s="170"/>
      <c r="U22" s="170"/>
      <c r="V22" s="170"/>
      <c r="W22" s="170"/>
      <c r="X22" s="170"/>
      <c r="Y22" s="170"/>
      <c r="Z22" s="170"/>
    </row>
    <row r="23" spans="1:26" s="166" customFormat="1" ht="25.5" customHeight="1" x14ac:dyDescent="0.3">
      <c r="A23" s="167"/>
      <c r="B23" s="168"/>
      <c r="C23" s="169"/>
      <c r="D23" s="169"/>
      <c r="E23" s="169"/>
      <c r="F23" s="169"/>
      <c r="G23" s="169"/>
      <c r="H23" s="168"/>
      <c r="I23" s="169"/>
      <c r="J23" s="169"/>
      <c r="K23" s="169"/>
      <c r="L23" s="169"/>
      <c r="M23" s="169"/>
      <c r="N23" s="170"/>
      <c r="O23" s="170"/>
      <c r="P23" s="170"/>
      <c r="Q23" s="170"/>
      <c r="R23" s="170"/>
      <c r="S23" s="170"/>
      <c r="T23" s="170"/>
      <c r="U23" s="170"/>
      <c r="V23" s="170"/>
      <c r="W23" s="170"/>
      <c r="X23" s="170"/>
      <c r="Y23" s="170"/>
      <c r="Z23" s="170"/>
    </row>
    <row r="24" spans="1:26" s="166" customFormat="1" ht="25.5" customHeight="1" x14ac:dyDescent="0.3">
      <c r="A24" s="167"/>
      <c r="B24" s="168"/>
      <c r="C24" s="169"/>
      <c r="D24" s="169"/>
      <c r="E24" s="169"/>
      <c r="F24" s="169"/>
      <c r="G24" s="169"/>
      <c r="H24" s="168"/>
      <c r="I24" s="169"/>
      <c r="J24" s="169"/>
      <c r="K24" s="169"/>
      <c r="L24" s="169"/>
      <c r="M24" s="169"/>
      <c r="N24" s="170"/>
      <c r="O24" s="170"/>
      <c r="P24" s="170"/>
      <c r="Q24" s="170"/>
      <c r="R24" s="170"/>
      <c r="S24" s="170"/>
      <c r="T24" s="170"/>
      <c r="U24" s="170"/>
      <c r="V24" s="170"/>
      <c r="W24" s="170"/>
      <c r="X24" s="170"/>
      <c r="Y24" s="170"/>
      <c r="Z24" s="170"/>
    </row>
    <row r="25" spans="1:26" s="166" customFormat="1" ht="25.5" customHeight="1" x14ac:dyDescent="0.3">
      <c r="A25" s="167"/>
      <c r="B25" s="168"/>
      <c r="C25" s="169"/>
      <c r="D25" s="169"/>
      <c r="E25" s="169"/>
      <c r="F25" s="169"/>
      <c r="G25" s="169"/>
      <c r="H25" s="168"/>
      <c r="I25" s="169"/>
      <c r="J25" s="169"/>
      <c r="K25" s="169"/>
      <c r="L25" s="169"/>
      <c r="M25" s="169"/>
      <c r="N25" s="170"/>
      <c r="O25" s="170"/>
      <c r="P25" s="170"/>
      <c r="Q25" s="170"/>
      <c r="R25" s="170"/>
      <c r="S25" s="170"/>
      <c r="T25" s="170"/>
      <c r="U25" s="170"/>
      <c r="V25" s="170"/>
      <c r="W25" s="170"/>
      <c r="X25" s="170"/>
      <c r="Y25" s="170"/>
      <c r="Z25" s="170"/>
    </row>
    <row r="26" spans="1:26" s="166" customFormat="1" ht="25.5" customHeight="1" x14ac:dyDescent="0.3">
      <c r="A26" s="167"/>
      <c r="B26" s="168"/>
      <c r="C26" s="169"/>
      <c r="D26" s="169"/>
      <c r="E26" s="169"/>
      <c r="F26" s="169"/>
      <c r="G26" s="169"/>
      <c r="H26" s="168"/>
      <c r="I26" s="169"/>
      <c r="J26" s="169"/>
      <c r="K26" s="169"/>
      <c r="L26" s="169"/>
      <c r="M26" s="169"/>
      <c r="N26" s="170"/>
      <c r="O26" s="170"/>
      <c r="P26" s="170"/>
      <c r="Q26" s="170"/>
      <c r="R26" s="170"/>
      <c r="S26" s="170"/>
      <c r="T26" s="170"/>
      <c r="U26" s="170"/>
      <c r="V26" s="170"/>
      <c r="W26" s="170"/>
      <c r="X26" s="170"/>
      <c r="Y26" s="170"/>
      <c r="Z26" s="170"/>
    </row>
    <row r="27" spans="1:26" s="166" customFormat="1" ht="25.5" customHeight="1" x14ac:dyDescent="0.3">
      <c r="A27" s="167"/>
      <c r="B27" s="168"/>
      <c r="C27" s="169"/>
      <c r="D27" s="169"/>
      <c r="E27" s="169"/>
      <c r="F27" s="169"/>
      <c r="G27" s="169"/>
      <c r="H27" s="168"/>
      <c r="I27" s="169"/>
      <c r="J27" s="169"/>
      <c r="K27" s="169"/>
      <c r="L27" s="169"/>
      <c r="M27" s="169"/>
      <c r="N27" s="170"/>
      <c r="O27" s="170"/>
      <c r="P27" s="170"/>
      <c r="Q27" s="170"/>
      <c r="R27" s="170"/>
      <c r="S27" s="170"/>
      <c r="T27" s="170"/>
      <c r="U27" s="170"/>
      <c r="V27" s="170"/>
      <c r="W27" s="170"/>
      <c r="X27" s="170"/>
      <c r="Y27" s="170"/>
      <c r="Z27" s="170"/>
    </row>
    <row r="28" spans="1:26" s="166" customFormat="1" ht="25.5" customHeight="1" x14ac:dyDescent="0.3">
      <c r="A28" s="167"/>
      <c r="B28" s="168"/>
      <c r="C28" s="169"/>
      <c r="D28" s="169"/>
      <c r="E28" s="169"/>
      <c r="F28" s="169"/>
      <c r="G28" s="169"/>
      <c r="H28" s="168"/>
      <c r="I28" s="169"/>
      <c r="J28" s="169"/>
      <c r="K28" s="169"/>
      <c r="L28" s="169"/>
      <c r="M28" s="169"/>
      <c r="N28" s="170"/>
      <c r="O28" s="170"/>
      <c r="P28" s="170"/>
      <c r="Q28" s="170"/>
      <c r="R28" s="170"/>
      <c r="S28" s="170"/>
      <c r="T28" s="170"/>
      <c r="U28" s="170"/>
      <c r="V28" s="170"/>
      <c r="W28" s="170"/>
      <c r="X28" s="170"/>
      <c r="Y28" s="170"/>
      <c r="Z28" s="170"/>
    </row>
    <row r="29" spans="1:26" ht="6" customHeight="1" x14ac:dyDescent="0.2"/>
    <row r="30" spans="1:26" ht="19" x14ac:dyDescent="0.3">
      <c r="A30" s="1185" t="s">
        <v>843</v>
      </c>
      <c r="B30" s="1185"/>
      <c r="C30" s="1185"/>
      <c r="D30" s="1185"/>
      <c r="E30" s="1185"/>
      <c r="F30" s="1185"/>
      <c r="G30" s="1185"/>
      <c r="H30" s="1185"/>
      <c r="I30" s="1185"/>
      <c r="J30" s="1185"/>
      <c r="K30" s="1185"/>
      <c r="L30" s="171"/>
      <c r="M30" s="171"/>
      <c r="N30" s="171"/>
      <c r="O30" s="171"/>
      <c r="P30" s="171"/>
      <c r="Q30" s="171"/>
      <c r="R30" s="171"/>
      <c r="S30" s="171"/>
      <c r="T30" s="171"/>
      <c r="U30" s="171"/>
      <c r="V30" s="171"/>
      <c r="W30" s="171"/>
      <c r="X30" s="171"/>
      <c r="Y30" s="171"/>
      <c r="Z30" s="171"/>
    </row>
    <row r="31" spans="1:26" x14ac:dyDescent="0.2">
      <c r="A31" s="171" t="s">
        <v>613</v>
      </c>
      <c r="B31" s="172"/>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row>
    <row r="32" spans="1:26" ht="8.25" customHeight="1" x14ac:dyDescent="0.2">
      <c r="A32" s="171"/>
      <c r="B32" s="172"/>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row>
    <row r="33" spans="1:26" x14ac:dyDescent="0.2">
      <c r="A33" s="171"/>
      <c r="B33" s="172"/>
      <c r="C33" s="173"/>
      <c r="D33" s="173"/>
      <c r="E33" s="173"/>
      <c r="F33" s="173"/>
      <c r="G33" s="173"/>
      <c r="H33" s="174"/>
      <c r="I33" s="174"/>
      <c r="J33" s="174"/>
      <c r="K33" s="174"/>
      <c r="L33" s="174"/>
      <c r="M33" s="174"/>
      <c r="N33" s="171"/>
      <c r="O33" s="171"/>
      <c r="P33" s="171"/>
      <c r="Q33" s="171"/>
      <c r="R33" s="171"/>
      <c r="S33" s="171"/>
      <c r="T33" s="171"/>
      <c r="U33" s="173" t="s">
        <v>423</v>
      </c>
      <c r="V33" s="1182" t="s">
        <v>607</v>
      </c>
      <c r="W33" s="1182"/>
      <c r="X33" s="1182"/>
      <c r="Y33" s="1182"/>
      <c r="Z33" s="1182"/>
    </row>
    <row r="34" spans="1:26" ht="7.5" customHeight="1" x14ac:dyDescent="0.2">
      <c r="A34" s="171"/>
      <c r="B34" s="172"/>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row>
    <row r="35" spans="1:26" ht="14.25" customHeight="1" x14ac:dyDescent="0.2">
      <c r="A35" s="1183" t="s">
        <v>612</v>
      </c>
      <c r="B35" s="1183" t="s">
        <v>376</v>
      </c>
      <c r="C35" s="1184" t="s">
        <v>841</v>
      </c>
      <c r="D35" s="1184"/>
      <c r="E35" s="1184"/>
      <c r="F35" s="1184"/>
      <c r="G35" s="1184"/>
      <c r="H35" s="1184"/>
      <c r="I35" s="1184"/>
      <c r="J35" s="1184"/>
      <c r="K35" s="1184"/>
      <c r="L35" s="1184"/>
      <c r="M35" s="1184"/>
      <c r="N35" s="1184"/>
      <c r="O35" s="1184" t="s">
        <v>842</v>
      </c>
      <c r="P35" s="1184"/>
      <c r="Q35" s="1184"/>
      <c r="R35" s="1184"/>
      <c r="S35" s="1184"/>
      <c r="T35" s="1184"/>
      <c r="U35" s="1184"/>
      <c r="V35" s="1184"/>
      <c r="W35" s="1184"/>
      <c r="X35" s="1184"/>
      <c r="Y35" s="1184"/>
      <c r="Z35" s="1184"/>
    </row>
    <row r="36" spans="1:26" s="166" customFormat="1" ht="25.5" customHeight="1" x14ac:dyDescent="0.3">
      <c r="A36" s="1183"/>
      <c r="B36" s="1183"/>
      <c r="C36" s="175" t="s">
        <v>614</v>
      </c>
      <c r="D36" s="175" t="s">
        <v>366</v>
      </c>
      <c r="E36" s="175" t="s">
        <v>367</v>
      </c>
      <c r="F36" s="175" t="s">
        <v>368</v>
      </c>
      <c r="G36" s="175" t="s">
        <v>369</v>
      </c>
      <c r="H36" s="175" t="s">
        <v>370</v>
      </c>
      <c r="I36" s="175" t="s">
        <v>615</v>
      </c>
      <c r="J36" s="175" t="s">
        <v>616</v>
      </c>
      <c r="K36" s="175" t="s">
        <v>617</v>
      </c>
      <c r="L36" s="175" t="s">
        <v>618</v>
      </c>
      <c r="M36" s="175" t="s">
        <v>619</v>
      </c>
      <c r="N36" s="175" t="s">
        <v>620</v>
      </c>
      <c r="O36" s="175" t="s">
        <v>365</v>
      </c>
      <c r="P36" s="175" t="s">
        <v>366</v>
      </c>
      <c r="Q36" s="175" t="s">
        <v>367</v>
      </c>
      <c r="R36" s="175" t="s">
        <v>368</v>
      </c>
      <c r="S36" s="175" t="s">
        <v>369</v>
      </c>
      <c r="T36" s="175" t="s">
        <v>370</v>
      </c>
      <c r="U36" s="175" t="s">
        <v>615</v>
      </c>
      <c r="V36" s="175" t="s">
        <v>616</v>
      </c>
      <c r="W36" s="175" t="s">
        <v>617</v>
      </c>
      <c r="X36" s="175" t="s">
        <v>618</v>
      </c>
      <c r="Y36" s="175" t="s">
        <v>619</v>
      </c>
      <c r="Z36" s="175" t="s">
        <v>620</v>
      </c>
    </row>
    <row r="37" spans="1:26" s="166" customFormat="1" ht="25.5" customHeight="1" x14ac:dyDescent="0.3">
      <c r="A37" s="176" t="s">
        <v>508</v>
      </c>
      <c r="B37" s="177" t="s">
        <v>610</v>
      </c>
      <c r="C37" s="177"/>
      <c r="D37" s="177"/>
      <c r="E37" s="177"/>
      <c r="F37" s="177"/>
      <c r="G37" s="177"/>
      <c r="H37" s="177"/>
      <c r="I37" s="177" t="s">
        <v>621</v>
      </c>
      <c r="J37" s="177" t="s">
        <v>621</v>
      </c>
      <c r="K37" s="177" t="s">
        <v>621</v>
      </c>
      <c r="L37" s="177" t="s">
        <v>621</v>
      </c>
      <c r="M37" s="177" t="s">
        <v>621</v>
      </c>
      <c r="N37" s="177" t="s">
        <v>621</v>
      </c>
      <c r="O37" s="177" t="s">
        <v>621</v>
      </c>
      <c r="P37" s="177" t="s">
        <v>621</v>
      </c>
      <c r="Q37" s="177" t="s">
        <v>621</v>
      </c>
      <c r="R37" s="177" t="s">
        <v>621</v>
      </c>
      <c r="S37" s="177" t="s">
        <v>621</v>
      </c>
      <c r="T37" s="177" t="s">
        <v>621</v>
      </c>
      <c r="U37" s="177" t="s">
        <v>621</v>
      </c>
      <c r="V37" s="177" t="s">
        <v>621</v>
      </c>
      <c r="W37" s="177" t="s">
        <v>621</v>
      </c>
      <c r="X37" s="177" t="s">
        <v>621</v>
      </c>
      <c r="Y37" s="177" t="s">
        <v>621</v>
      </c>
      <c r="Z37" s="177" t="s">
        <v>621</v>
      </c>
    </row>
    <row r="38" spans="1:26" s="166" customFormat="1" ht="25.5" customHeight="1" x14ac:dyDescent="0.3">
      <c r="A38" s="176" t="s">
        <v>505</v>
      </c>
      <c r="B38" s="177" t="s">
        <v>611</v>
      </c>
      <c r="C38" s="177" t="s">
        <v>621</v>
      </c>
      <c r="D38" s="177" t="s">
        <v>621</v>
      </c>
      <c r="E38" s="177" t="s">
        <v>621</v>
      </c>
      <c r="F38" s="177" t="s">
        <v>621</v>
      </c>
      <c r="G38" s="177" t="s">
        <v>621</v>
      </c>
      <c r="H38" s="177" t="s">
        <v>621</v>
      </c>
      <c r="I38" s="177" t="s">
        <v>621</v>
      </c>
      <c r="J38" s="177" t="s">
        <v>621</v>
      </c>
      <c r="K38" s="177" t="s">
        <v>621</v>
      </c>
      <c r="L38" s="177" t="s">
        <v>621</v>
      </c>
      <c r="M38" s="177" t="s">
        <v>621</v>
      </c>
      <c r="N38" s="177" t="s">
        <v>621</v>
      </c>
      <c r="O38" s="178"/>
      <c r="P38" s="178"/>
      <c r="Q38" s="178"/>
      <c r="R38" s="178"/>
      <c r="S38" s="178"/>
      <c r="T38" s="178"/>
      <c r="U38" s="178"/>
      <c r="V38" s="178"/>
      <c r="W38" s="178"/>
      <c r="X38" s="178"/>
      <c r="Y38" s="178"/>
      <c r="Z38" s="178"/>
    </row>
    <row r="39" spans="1:26" s="166" customFormat="1" ht="25.5" customHeight="1" x14ac:dyDescent="0.3">
      <c r="A39" s="176" t="s">
        <v>505</v>
      </c>
      <c r="B39" s="177" t="s">
        <v>609</v>
      </c>
      <c r="C39" s="177"/>
      <c r="D39" s="177"/>
      <c r="E39" s="177"/>
      <c r="F39" s="177"/>
      <c r="G39" s="177"/>
      <c r="H39" s="177"/>
      <c r="I39" s="177"/>
      <c r="J39" s="177"/>
      <c r="K39" s="177"/>
      <c r="L39" s="177"/>
      <c r="M39" s="177"/>
      <c r="N39" s="178"/>
      <c r="O39" s="178" t="s">
        <v>621</v>
      </c>
      <c r="P39" s="178" t="s">
        <v>621</v>
      </c>
      <c r="Q39" s="178" t="s">
        <v>621</v>
      </c>
      <c r="R39" s="178" t="s">
        <v>621</v>
      </c>
      <c r="S39" s="178" t="s">
        <v>621</v>
      </c>
      <c r="T39" s="178" t="s">
        <v>621</v>
      </c>
      <c r="U39" s="178" t="s">
        <v>621</v>
      </c>
      <c r="V39" s="178" t="s">
        <v>621</v>
      </c>
      <c r="W39" s="178" t="s">
        <v>621</v>
      </c>
      <c r="X39" s="178" t="s">
        <v>621</v>
      </c>
      <c r="Y39" s="178" t="s">
        <v>621</v>
      </c>
      <c r="Z39" s="178" t="s">
        <v>621</v>
      </c>
    </row>
    <row r="40" spans="1:26" s="166" customFormat="1" ht="25.5" customHeight="1" x14ac:dyDescent="0.3">
      <c r="A40" s="176" t="s">
        <v>507</v>
      </c>
      <c r="B40" s="177"/>
      <c r="C40" s="177"/>
      <c r="D40" s="177"/>
      <c r="E40" s="177" t="s">
        <v>621</v>
      </c>
      <c r="F40" s="177" t="s">
        <v>621</v>
      </c>
      <c r="G40" s="177" t="s">
        <v>621</v>
      </c>
      <c r="H40" s="177" t="s">
        <v>621</v>
      </c>
      <c r="I40" s="177" t="s">
        <v>621</v>
      </c>
      <c r="J40" s="177" t="s">
        <v>621</v>
      </c>
      <c r="K40" s="177" t="s">
        <v>621</v>
      </c>
      <c r="L40" s="177" t="s">
        <v>621</v>
      </c>
      <c r="M40" s="177" t="s">
        <v>621</v>
      </c>
      <c r="N40" s="177" t="s">
        <v>621</v>
      </c>
      <c r="O40" s="177" t="s">
        <v>621</v>
      </c>
      <c r="P40" s="177" t="s">
        <v>621</v>
      </c>
      <c r="Q40" s="177" t="s">
        <v>621</v>
      </c>
      <c r="R40" s="177" t="s">
        <v>621</v>
      </c>
      <c r="S40" s="177" t="s">
        <v>621</v>
      </c>
      <c r="T40" s="177" t="s">
        <v>621</v>
      </c>
      <c r="U40" s="177" t="s">
        <v>621</v>
      </c>
      <c r="V40" s="177" t="s">
        <v>621</v>
      </c>
      <c r="W40" s="177" t="s">
        <v>621</v>
      </c>
      <c r="X40" s="177" t="s">
        <v>621</v>
      </c>
      <c r="Y40" s="177" t="s">
        <v>621</v>
      </c>
      <c r="Z40" s="177" t="s">
        <v>621</v>
      </c>
    </row>
    <row r="41" spans="1:26" s="166" customFormat="1" ht="25.5" customHeight="1" x14ac:dyDescent="0.3">
      <c r="A41" s="176" t="s">
        <v>509</v>
      </c>
      <c r="B41" s="177" t="s">
        <v>611</v>
      </c>
      <c r="C41" s="177" t="s">
        <v>621</v>
      </c>
      <c r="D41" s="177" t="s">
        <v>621</v>
      </c>
      <c r="E41" s="177" t="s">
        <v>621</v>
      </c>
      <c r="F41" s="177" t="s">
        <v>621</v>
      </c>
      <c r="G41" s="177" t="s">
        <v>621</v>
      </c>
      <c r="H41" s="177" t="s">
        <v>621</v>
      </c>
      <c r="I41" s="177" t="s">
        <v>621</v>
      </c>
      <c r="J41" s="177" t="s">
        <v>621</v>
      </c>
      <c r="K41" s="177" t="s">
        <v>621</v>
      </c>
      <c r="L41" s="177" t="s">
        <v>621</v>
      </c>
      <c r="M41" s="177" t="s">
        <v>621</v>
      </c>
      <c r="N41" s="177" t="s">
        <v>621</v>
      </c>
      <c r="O41" s="178"/>
      <c r="P41" s="178"/>
      <c r="Q41" s="178"/>
      <c r="R41" s="178"/>
      <c r="S41" s="178"/>
      <c r="T41" s="178"/>
      <c r="U41" s="178"/>
      <c r="V41" s="178"/>
      <c r="W41" s="178"/>
      <c r="X41" s="178"/>
      <c r="Y41" s="178"/>
      <c r="Z41" s="178"/>
    </row>
    <row r="42" spans="1:26" s="166" customFormat="1" ht="25.5" customHeight="1" x14ac:dyDescent="0.3">
      <c r="A42" s="176" t="s">
        <v>509</v>
      </c>
      <c r="B42" s="177" t="s">
        <v>609</v>
      </c>
      <c r="C42" s="177"/>
      <c r="D42" s="177"/>
      <c r="E42" s="177"/>
      <c r="F42" s="177"/>
      <c r="G42" s="177"/>
      <c r="H42" s="177"/>
      <c r="I42" s="177"/>
      <c r="J42" s="177"/>
      <c r="K42" s="177"/>
      <c r="L42" s="177"/>
      <c r="M42" s="177"/>
      <c r="N42" s="178"/>
      <c r="O42" s="178" t="s">
        <v>621</v>
      </c>
      <c r="P42" s="178" t="s">
        <v>621</v>
      </c>
      <c r="Q42" s="178" t="s">
        <v>621</v>
      </c>
      <c r="R42" s="178" t="s">
        <v>621</v>
      </c>
      <c r="S42" s="178" t="s">
        <v>621</v>
      </c>
      <c r="T42" s="178" t="s">
        <v>621</v>
      </c>
      <c r="U42" s="178" t="s">
        <v>621</v>
      </c>
      <c r="V42" s="178" t="s">
        <v>621</v>
      </c>
      <c r="W42" s="178" t="s">
        <v>621</v>
      </c>
      <c r="X42" s="178" t="s">
        <v>621</v>
      </c>
      <c r="Y42" s="178" t="s">
        <v>621</v>
      </c>
      <c r="Z42" s="178" t="s">
        <v>621</v>
      </c>
    </row>
    <row r="43" spans="1:26" s="166" customFormat="1" ht="25.5" customHeight="1" x14ac:dyDescent="0.3">
      <c r="A43" s="176" t="s">
        <v>506</v>
      </c>
      <c r="B43" s="177"/>
      <c r="C43" s="177"/>
      <c r="D43" s="177" t="s">
        <v>621</v>
      </c>
      <c r="E43" s="177" t="s">
        <v>621</v>
      </c>
      <c r="F43" s="177" t="s">
        <v>621</v>
      </c>
      <c r="G43" s="177" t="s">
        <v>621</v>
      </c>
      <c r="H43" s="177" t="s">
        <v>621</v>
      </c>
      <c r="I43" s="177"/>
      <c r="J43" s="177" t="s">
        <v>621</v>
      </c>
      <c r="K43" s="177" t="s">
        <v>621</v>
      </c>
      <c r="L43" s="177" t="s">
        <v>621</v>
      </c>
      <c r="M43" s="177"/>
      <c r="N43" s="177" t="s">
        <v>621</v>
      </c>
      <c r="O43" s="177" t="s">
        <v>621</v>
      </c>
      <c r="P43" s="177" t="s">
        <v>621</v>
      </c>
      <c r="Q43" s="178"/>
      <c r="R43" s="177" t="s">
        <v>621</v>
      </c>
      <c r="S43" s="177" t="s">
        <v>621</v>
      </c>
      <c r="T43" s="177" t="s">
        <v>621</v>
      </c>
      <c r="U43" s="177" t="s">
        <v>621</v>
      </c>
      <c r="V43" s="178"/>
      <c r="W43" s="177" t="s">
        <v>621</v>
      </c>
      <c r="X43" s="177" t="s">
        <v>621</v>
      </c>
      <c r="Y43" s="177" t="s">
        <v>621</v>
      </c>
      <c r="Z43" s="177" t="s">
        <v>621</v>
      </c>
    </row>
    <row r="44" spans="1:26" s="166" customFormat="1" ht="25.5" customHeight="1" x14ac:dyDescent="0.3">
      <c r="A44" s="176" t="s">
        <v>510</v>
      </c>
      <c r="B44" s="177" t="s">
        <v>608</v>
      </c>
      <c r="C44" s="177" t="s">
        <v>621</v>
      </c>
      <c r="D44" s="177" t="s">
        <v>621</v>
      </c>
      <c r="E44" s="177" t="s">
        <v>621</v>
      </c>
      <c r="F44" s="177" t="s">
        <v>621</v>
      </c>
      <c r="G44" s="177" t="s">
        <v>621</v>
      </c>
      <c r="H44" s="177" t="s">
        <v>621</v>
      </c>
      <c r="I44" s="177" t="s">
        <v>621</v>
      </c>
      <c r="J44" s="177" t="s">
        <v>621</v>
      </c>
      <c r="K44" s="177" t="s">
        <v>621</v>
      </c>
      <c r="L44" s="177" t="s">
        <v>621</v>
      </c>
      <c r="M44" s="177" t="s">
        <v>621</v>
      </c>
      <c r="N44" s="177" t="s">
        <v>621</v>
      </c>
      <c r="O44" s="177" t="s">
        <v>621</v>
      </c>
      <c r="P44" s="177" t="s">
        <v>621</v>
      </c>
      <c r="Q44" s="177" t="s">
        <v>621</v>
      </c>
      <c r="R44" s="177" t="s">
        <v>621</v>
      </c>
      <c r="S44" s="177" t="s">
        <v>621</v>
      </c>
      <c r="T44" s="177" t="s">
        <v>621</v>
      </c>
      <c r="U44" s="177" t="s">
        <v>621</v>
      </c>
      <c r="V44" s="177" t="s">
        <v>621</v>
      </c>
      <c r="W44" s="177" t="s">
        <v>621</v>
      </c>
      <c r="X44" s="177" t="s">
        <v>621</v>
      </c>
      <c r="Y44" s="177" t="s">
        <v>621</v>
      </c>
      <c r="Z44" s="177" t="s">
        <v>621</v>
      </c>
    </row>
    <row r="45" spans="1:26" s="166" customFormat="1" ht="25.5" customHeight="1" x14ac:dyDescent="0.3">
      <c r="A45" s="176"/>
      <c r="B45" s="177"/>
      <c r="C45" s="177"/>
      <c r="D45" s="177"/>
      <c r="E45" s="177"/>
      <c r="F45" s="177"/>
      <c r="G45" s="177"/>
      <c r="H45" s="177"/>
      <c r="I45" s="177"/>
      <c r="J45" s="177"/>
      <c r="K45" s="177"/>
      <c r="L45" s="177"/>
      <c r="M45" s="177"/>
      <c r="N45" s="178"/>
      <c r="O45" s="178"/>
      <c r="P45" s="178"/>
      <c r="Q45" s="178"/>
      <c r="R45" s="178"/>
      <c r="S45" s="178"/>
      <c r="T45" s="178"/>
      <c r="U45" s="178"/>
      <c r="V45" s="178"/>
      <c r="W45" s="178"/>
      <c r="X45" s="178"/>
      <c r="Y45" s="178"/>
      <c r="Z45" s="178"/>
    </row>
    <row r="46" spans="1:26" s="166" customFormat="1" ht="25.5" customHeight="1" x14ac:dyDescent="0.3">
      <c r="A46" s="176"/>
      <c r="B46" s="177"/>
      <c r="C46" s="177"/>
      <c r="D46" s="177"/>
      <c r="E46" s="177"/>
      <c r="F46" s="177"/>
      <c r="G46" s="177"/>
      <c r="H46" s="177"/>
      <c r="I46" s="177"/>
      <c r="J46" s="177"/>
      <c r="K46" s="177"/>
      <c r="L46" s="177"/>
      <c r="M46" s="177"/>
      <c r="N46" s="178"/>
      <c r="O46" s="178"/>
      <c r="P46" s="178"/>
      <c r="Q46" s="178"/>
      <c r="R46" s="178"/>
      <c r="S46" s="178"/>
      <c r="T46" s="178"/>
      <c r="U46" s="178"/>
      <c r="V46" s="178"/>
      <c r="W46" s="178"/>
      <c r="X46" s="178"/>
      <c r="Y46" s="178"/>
      <c r="Z46" s="178"/>
    </row>
    <row r="47" spans="1:26" s="166" customFormat="1" ht="25.5" customHeight="1" x14ac:dyDescent="0.3">
      <c r="A47" s="176"/>
      <c r="B47" s="177"/>
      <c r="C47" s="177"/>
      <c r="D47" s="177"/>
      <c r="E47" s="177"/>
      <c r="F47" s="177"/>
      <c r="G47" s="177"/>
      <c r="H47" s="177"/>
      <c r="I47" s="177"/>
      <c r="J47" s="177"/>
      <c r="K47" s="177"/>
      <c r="L47" s="177"/>
      <c r="M47" s="177"/>
      <c r="N47" s="178"/>
      <c r="O47" s="178"/>
      <c r="P47" s="178"/>
      <c r="Q47" s="178"/>
      <c r="R47" s="178"/>
      <c r="S47" s="178"/>
      <c r="T47" s="178"/>
      <c r="U47" s="178"/>
      <c r="V47" s="178"/>
      <c r="W47" s="178"/>
      <c r="X47" s="178"/>
      <c r="Y47" s="178"/>
      <c r="Z47" s="178"/>
    </row>
    <row r="48" spans="1:26" s="166" customFormat="1" ht="25.5" customHeight="1" x14ac:dyDescent="0.3">
      <c r="A48" s="176"/>
      <c r="B48" s="177"/>
      <c r="C48" s="177"/>
      <c r="D48" s="177"/>
      <c r="E48" s="177"/>
      <c r="F48" s="177"/>
      <c r="G48" s="177"/>
      <c r="H48" s="177"/>
      <c r="I48" s="177"/>
      <c r="J48" s="177"/>
      <c r="K48" s="177"/>
      <c r="L48" s="177"/>
      <c r="M48" s="177"/>
      <c r="N48" s="178"/>
      <c r="O48" s="178"/>
      <c r="P48" s="178"/>
      <c r="Q48" s="178"/>
      <c r="R48" s="178"/>
      <c r="S48" s="178"/>
      <c r="T48" s="178"/>
      <c r="U48" s="178"/>
      <c r="V48" s="178"/>
      <c r="W48" s="178"/>
      <c r="X48" s="178"/>
      <c r="Y48" s="178"/>
      <c r="Z48" s="178"/>
    </row>
    <row r="49" spans="1:26" s="166" customFormat="1" ht="25.5" customHeight="1" x14ac:dyDescent="0.3">
      <c r="A49" s="176"/>
      <c r="B49" s="177"/>
      <c r="C49" s="177"/>
      <c r="D49" s="177"/>
      <c r="E49" s="177"/>
      <c r="F49" s="177"/>
      <c r="G49" s="177"/>
      <c r="H49" s="177"/>
      <c r="I49" s="177"/>
      <c r="J49" s="177"/>
      <c r="K49" s="177"/>
      <c r="L49" s="177"/>
      <c r="M49" s="177"/>
      <c r="N49" s="178"/>
      <c r="O49" s="178"/>
      <c r="P49" s="178"/>
      <c r="Q49" s="178"/>
      <c r="R49" s="178"/>
      <c r="S49" s="178"/>
      <c r="T49" s="178"/>
      <c r="U49" s="178"/>
      <c r="V49" s="178"/>
      <c r="W49" s="178"/>
      <c r="X49" s="178"/>
      <c r="Y49" s="178"/>
      <c r="Z49" s="178"/>
    </row>
    <row r="50" spans="1:26" s="166" customFormat="1" ht="25.5" customHeight="1" x14ac:dyDescent="0.3">
      <c r="A50" s="176"/>
      <c r="B50" s="177"/>
      <c r="C50" s="177"/>
      <c r="D50" s="177"/>
      <c r="E50" s="177"/>
      <c r="F50" s="177"/>
      <c r="G50" s="177"/>
      <c r="H50" s="177"/>
      <c r="I50" s="177"/>
      <c r="J50" s="177"/>
      <c r="K50" s="177"/>
      <c r="L50" s="177"/>
      <c r="M50" s="177"/>
      <c r="N50" s="178"/>
      <c r="O50" s="178"/>
      <c r="P50" s="178"/>
      <c r="Q50" s="178"/>
      <c r="R50" s="178"/>
      <c r="S50" s="178"/>
      <c r="T50" s="178"/>
      <c r="U50" s="178"/>
      <c r="V50" s="178"/>
      <c r="W50" s="178"/>
      <c r="X50" s="178"/>
      <c r="Y50" s="178"/>
      <c r="Z50" s="178"/>
    </row>
    <row r="51" spans="1:26" s="166" customFormat="1" ht="25.5" customHeight="1" x14ac:dyDescent="0.3">
      <c r="A51" s="176"/>
      <c r="B51" s="177"/>
      <c r="C51" s="177"/>
      <c r="D51" s="177"/>
      <c r="E51" s="177"/>
      <c r="F51" s="177"/>
      <c r="G51" s="177"/>
      <c r="H51" s="177"/>
      <c r="I51" s="177"/>
      <c r="J51" s="177"/>
      <c r="K51" s="177"/>
      <c r="L51" s="177"/>
      <c r="M51" s="177"/>
      <c r="N51" s="178"/>
      <c r="O51" s="178"/>
      <c r="P51" s="178"/>
      <c r="Q51" s="178"/>
      <c r="R51" s="178"/>
      <c r="S51" s="178"/>
      <c r="T51" s="178"/>
      <c r="U51" s="178"/>
      <c r="V51" s="178"/>
      <c r="W51" s="178"/>
      <c r="X51" s="178"/>
      <c r="Y51" s="178"/>
      <c r="Z51" s="178"/>
    </row>
    <row r="52" spans="1:26" s="166" customFormat="1" ht="25.5" customHeight="1" x14ac:dyDescent="0.3">
      <c r="A52" s="176"/>
      <c r="B52" s="177"/>
      <c r="C52" s="177"/>
      <c r="D52" s="177"/>
      <c r="E52" s="177"/>
      <c r="F52" s="177"/>
      <c r="G52" s="177"/>
      <c r="H52" s="177"/>
      <c r="I52" s="177"/>
      <c r="J52" s="177"/>
      <c r="K52" s="177"/>
      <c r="L52" s="177"/>
      <c r="M52" s="177"/>
      <c r="N52" s="178"/>
      <c r="O52" s="178"/>
      <c r="P52" s="178"/>
      <c r="Q52" s="178"/>
      <c r="R52" s="178"/>
      <c r="S52" s="178"/>
      <c r="T52" s="178"/>
      <c r="U52" s="178"/>
      <c r="V52" s="178"/>
      <c r="W52" s="178"/>
      <c r="X52" s="178"/>
      <c r="Y52" s="178"/>
      <c r="Z52" s="178"/>
    </row>
    <row r="53" spans="1:26" s="166" customFormat="1" ht="25.5" customHeight="1" x14ac:dyDescent="0.3">
      <c r="A53" s="176"/>
      <c r="B53" s="177"/>
      <c r="C53" s="177"/>
      <c r="D53" s="177"/>
      <c r="E53" s="177"/>
      <c r="F53" s="177"/>
      <c r="G53" s="177"/>
      <c r="H53" s="177"/>
      <c r="I53" s="177"/>
      <c r="J53" s="177"/>
      <c r="K53" s="177"/>
      <c r="L53" s="177"/>
      <c r="M53" s="177"/>
      <c r="N53" s="178"/>
      <c r="O53" s="178"/>
      <c r="P53" s="178"/>
      <c r="Q53" s="178"/>
      <c r="R53" s="178"/>
      <c r="S53" s="178"/>
      <c r="T53" s="178"/>
      <c r="U53" s="178"/>
      <c r="V53" s="178"/>
      <c r="W53" s="178"/>
      <c r="X53" s="178"/>
      <c r="Y53" s="178"/>
      <c r="Z53" s="178"/>
    </row>
    <row r="54" spans="1:26" s="166" customFormat="1" ht="25.5" customHeight="1" x14ac:dyDescent="0.3">
      <c r="A54" s="176"/>
      <c r="B54" s="177"/>
      <c r="C54" s="177"/>
      <c r="D54" s="177"/>
      <c r="E54" s="177"/>
      <c r="F54" s="177"/>
      <c r="G54" s="177"/>
      <c r="H54" s="177"/>
      <c r="I54" s="177"/>
      <c r="J54" s="177"/>
      <c r="K54" s="177"/>
      <c r="L54" s="177"/>
      <c r="M54" s="177"/>
      <c r="N54" s="178"/>
      <c r="O54" s="178"/>
      <c r="P54" s="178"/>
      <c r="Q54" s="178"/>
      <c r="R54" s="178"/>
      <c r="S54" s="178"/>
      <c r="T54" s="178"/>
      <c r="U54" s="178"/>
      <c r="V54" s="178"/>
      <c r="W54" s="178"/>
      <c r="X54" s="178"/>
      <c r="Y54" s="178"/>
      <c r="Z54" s="178"/>
    </row>
    <row r="55" spans="1:26" s="166" customFormat="1" ht="25.5" customHeight="1" x14ac:dyDescent="0.3">
      <c r="A55" s="176"/>
      <c r="B55" s="177"/>
      <c r="C55" s="177"/>
      <c r="D55" s="177"/>
      <c r="E55" s="177"/>
      <c r="F55" s="177"/>
      <c r="G55" s="177"/>
      <c r="H55" s="177"/>
      <c r="I55" s="177"/>
      <c r="J55" s="177"/>
      <c r="K55" s="177"/>
      <c r="L55" s="177"/>
      <c r="M55" s="177"/>
      <c r="N55" s="178"/>
      <c r="O55" s="178"/>
      <c r="P55" s="178"/>
      <c r="Q55" s="178"/>
      <c r="R55" s="178"/>
      <c r="S55" s="178"/>
      <c r="T55" s="178"/>
      <c r="U55" s="178"/>
      <c r="V55" s="178"/>
      <c r="W55" s="178"/>
      <c r="X55" s="178"/>
      <c r="Y55" s="178"/>
      <c r="Z55" s="178"/>
    </row>
  </sheetData>
  <mergeCells count="11">
    <mergeCell ref="A30:K30"/>
    <mergeCell ref="V5:Z5"/>
    <mergeCell ref="A7:A8"/>
    <mergeCell ref="B7:B8"/>
    <mergeCell ref="C7:N7"/>
    <mergeCell ref="O7:Z7"/>
    <mergeCell ref="V33:Z33"/>
    <mergeCell ref="A35:A36"/>
    <mergeCell ref="B35:B36"/>
    <mergeCell ref="C35:N35"/>
    <mergeCell ref="O35:Z35"/>
  </mergeCells>
  <phoneticPr fontId="1"/>
  <dataValidations count="1">
    <dataValidation type="list" allowBlank="1" showInputMessage="1" showErrorMessage="1" sqref="C37:Z55 C9:Z28" xr:uid="{00000000-0002-0000-0F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
  <sheetViews>
    <sheetView showGridLines="0" view="pageBreakPreview" zoomScaleNormal="100" zoomScaleSheetLayoutView="100" workbookViewId="0"/>
  </sheetViews>
  <sheetFormatPr defaultColWidth="9.1796875" defaultRowHeight="14" x14ac:dyDescent="0.2"/>
  <cols>
    <col min="1" max="1" width="3.7265625" style="37" customWidth="1"/>
    <col min="2" max="2" width="5.453125" style="37" customWidth="1"/>
    <col min="3" max="3" width="14.26953125" style="37" customWidth="1"/>
    <col min="4" max="4" width="15.1796875" style="37" bestFit="1" customWidth="1"/>
    <col min="5" max="16384" width="9.1796875" style="37"/>
  </cols>
  <sheetData>
    <row r="1" spans="1:4" ht="21" customHeight="1" x14ac:dyDescent="0.2">
      <c r="A1" s="35" t="s">
        <v>749</v>
      </c>
    </row>
    <row r="3" spans="1:4" x14ac:dyDescent="0.2">
      <c r="B3" s="155" t="s">
        <v>560</v>
      </c>
    </row>
    <row r="4" spans="1:4" ht="6" customHeight="1" x14ac:dyDescent="0.2"/>
    <row r="5" spans="1:4" ht="18" customHeight="1" x14ac:dyDescent="0.2">
      <c r="B5" s="156" t="s">
        <v>576</v>
      </c>
      <c r="C5" s="156" t="s">
        <v>577</v>
      </c>
      <c r="D5" s="156" t="s">
        <v>578</v>
      </c>
    </row>
    <row r="6" spans="1:4" ht="22.5" customHeight="1" x14ac:dyDescent="0.2">
      <c r="B6" s="157">
        <v>1</v>
      </c>
      <c r="C6" s="158" t="s">
        <v>561</v>
      </c>
      <c r="D6" s="159"/>
    </row>
    <row r="7" spans="1:4" ht="22.5" customHeight="1" x14ac:dyDescent="0.2">
      <c r="B7" s="157">
        <v>2</v>
      </c>
      <c r="C7" s="158" t="s">
        <v>562</v>
      </c>
      <c r="D7" s="159"/>
    </row>
    <row r="8" spans="1:4" ht="22.5" customHeight="1" x14ac:dyDescent="0.2">
      <c r="B8" s="157">
        <v>3</v>
      </c>
      <c r="C8" s="158" t="s">
        <v>563</v>
      </c>
      <c r="D8" s="159"/>
    </row>
    <row r="9" spans="1:4" ht="22.5" customHeight="1" x14ac:dyDescent="0.2">
      <c r="B9" s="157">
        <v>4</v>
      </c>
      <c r="C9" s="158" t="s">
        <v>564</v>
      </c>
      <c r="D9" s="159"/>
    </row>
    <row r="10" spans="1:4" ht="22.5" customHeight="1" x14ac:dyDescent="0.2">
      <c r="B10" s="157">
        <v>5</v>
      </c>
      <c r="C10" s="158" t="s">
        <v>565</v>
      </c>
      <c r="D10" s="159"/>
    </row>
    <row r="11" spans="1:4" ht="22.5" customHeight="1" x14ac:dyDescent="0.2">
      <c r="B11" s="157">
        <v>6</v>
      </c>
      <c r="C11" s="158" t="s">
        <v>566</v>
      </c>
      <c r="D11" s="159"/>
    </row>
    <row r="12" spans="1:4" ht="22.5" customHeight="1" x14ac:dyDescent="0.2">
      <c r="B12" s="157">
        <v>7</v>
      </c>
      <c r="C12" s="158" t="s">
        <v>567</v>
      </c>
      <c r="D12" s="159"/>
    </row>
    <row r="13" spans="1:4" ht="22.5" customHeight="1" x14ac:dyDescent="0.2">
      <c r="B13" s="157">
        <v>8</v>
      </c>
      <c r="C13" s="158" t="s">
        <v>568</v>
      </c>
      <c r="D13" s="159"/>
    </row>
    <row r="14" spans="1:4" ht="22.5" customHeight="1" x14ac:dyDescent="0.2">
      <c r="B14" s="157">
        <v>9</v>
      </c>
      <c r="C14" s="158" t="s">
        <v>569</v>
      </c>
      <c r="D14" s="159"/>
    </row>
    <row r="15" spans="1:4" ht="22.5" customHeight="1" x14ac:dyDescent="0.2">
      <c r="B15" s="157">
        <v>10</v>
      </c>
      <c r="C15" s="158" t="s">
        <v>570</v>
      </c>
      <c r="D15" s="159"/>
    </row>
    <row r="16" spans="1:4" ht="22.5" customHeight="1" x14ac:dyDescent="0.2">
      <c r="B16" s="157">
        <v>11</v>
      </c>
      <c r="C16" s="158" t="s">
        <v>571</v>
      </c>
      <c r="D16" s="159"/>
    </row>
    <row r="17" spans="2:4" ht="22.5" customHeight="1" x14ac:dyDescent="0.2">
      <c r="B17" s="157">
        <v>12</v>
      </c>
      <c r="C17" s="158" t="s">
        <v>572</v>
      </c>
      <c r="D17" s="159"/>
    </row>
    <row r="18" spans="2:4" ht="22.5" customHeight="1" x14ac:dyDescent="0.2">
      <c r="B18" s="157">
        <v>13</v>
      </c>
      <c r="C18" s="158" t="s">
        <v>573</v>
      </c>
      <c r="D18" s="159"/>
    </row>
    <row r="19" spans="2:4" ht="22.5" customHeight="1" x14ac:dyDescent="0.2">
      <c r="B19" s="157">
        <v>14</v>
      </c>
      <c r="C19" s="158" t="s">
        <v>574</v>
      </c>
      <c r="D19" s="159"/>
    </row>
    <row r="20" spans="2:4" ht="22.5" customHeight="1" x14ac:dyDescent="0.2">
      <c r="B20" s="157">
        <v>15</v>
      </c>
      <c r="C20" s="158" t="s">
        <v>575</v>
      </c>
      <c r="D20" s="159"/>
    </row>
    <row r="21" spans="2:4" ht="22.5" customHeight="1" x14ac:dyDescent="0.2">
      <c r="B21" s="771" t="s">
        <v>195</v>
      </c>
      <c r="C21" s="775"/>
      <c r="D21" s="160">
        <f>COUNTA(D6:D20)</f>
        <v>0</v>
      </c>
    </row>
  </sheetData>
  <mergeCells count="1">
    <mergeCell ref="B21:C21"/>
  </mergeCells>
  <phoneticPr fontId="1"/>
  <dataValidations count="1">
    <dataValidation type="list" allowBlank="1" showInputMessage="1" showErrorMessage="1" sqref="D6:D20" xr:uid="{00000000-0002-0000-10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O58"/>
  <sheetViews>
    <sheetView showGridLines="0" view="pageBreakPreview" zoomScale="80" zoomScaleNormal="100" zoomScaleSheetLayoutView="80" workbookViewId="0">
      <pane xSplit="1" ySplit="8" topLeftCell="B9" activePane="bottomRight" state="frozen"/>
      <selection pane="topRight"/>
      <selection pane="bottomLeft"/>
      <selection pane="bottomRight" sqref="A1:AO1"/>
    </sheetView>
  </sheetViews>
  <sheetFormatPr defaultColWidth="9.1796875" defaultRowHeight="13" x14ac:dyDescent="0.3"/>
  <cols>
    <col min="1" max="1" width="24.453125" style="29" bestFit="1" customWidth="1"/>
    <col min="2" max="3" width="5.26953125" style="29" customWidth="1"/>
    <col min="4" max="4" width="9.1796875" style="29" bestFit="1" customWidth="1"/>
    <col min="5" max="6" width="5.26953125" style="29" customWidth="1"/>
    <col min="7" max="7" width="9.1796875" style="29" bestFit="1" customWidth="1"/>
    <col min="8" max="9" width="5.26953125" style="29" customWidth="1"/>
    <col min="10" max="10" width="9.1796875" style="29" bestFit="1" customWidth="1"/>
    <col min="11" max="12" width="5.26953125" style="29" customWidth="1"/>
    <col min="13" max="13" width="9.1796875" style="29" bestFit="1" customWidth="1"/>
    <col min="14" max="15" width="5.26953125" style="29" customWidth="1"/>
    <col min="16" max="16" width="9.1796875" style="29" bestFit="1" customWidth="1"/>
    <col min="17" max="18" width="5.26953125" style="29" customWidth="1"/>
    <col min="19" max="19" width="9.1796875" style="29" bestFit="1" customWidth="1"/>
    <col min="20" max="21" width="5.26953125" style="29" customWidth="1"/>
    <col min="22" max="22" width="9.1796875" style="29" bestFit="1" customWidth="1"/>
    <col min="23" max="24" width="5.26953125" style="29" customWidth="1"/>
    <col min="25" max="25" width="9.1796875" style="29" bestFit="1" customWidth="1"/>
    <col min="26" max="27" width="5.26953125" style="29" customWidth="1"/>
    <col min="28" max="28" width="9.1796875" style="29" bestFit="1" customWidth="1"/>
    <col min="29" max="30" width="5.26953125" style="29" customWidth="1"/>
    <col min="31" max="31" width="9.1796875" style="29" bestFit="1" customWidth="1"/>
    <col min="32" max="33" width="5.26953125" style="29" customWidth="1"/>
    <col min="34" max="34" width="9.1796875" style="29" bestFit="1" customWidth="1"/>
    <col min="35" max="36" width="5.26953125" style="29" customWidth="1"/>
    <col min="37" max="37" width="9.1796875" style="29" bestFit="1" customWidth="1"/>
    <col min="38" max="39" width="5.26953125" style="29" customWidth="1"/>
    <col min="40" max="40" width="9.1796875" style="29" bestFit="1" customWidth="1"/>
    <col min="41" max="41" width="15.26953125" style="29" customWidth="1"/>
    <col min="42" max="42" width="6" style="29" customWidth="1"/>
    <col min="43" max="16384" width="9.1796875" style="29"/>
  </cols>
  <sheetData>
    <row r="1" spans="1:41" ht="22.5" customHeight="1" thickBot="1" x14ac:dyDescent="0.35">
      <c r="A1" s="1235" t="s">
        <v>821</v>
      </c>
      <c r="B1" s="1235"/>
      <c r="C1" s="1235"/>
      <c r="D1" s="1235"/>
      <c r="E1" s="1235"/>
      <c r="F1" s="1235"/>
      <c r="G1" s="1235"/>
      <c r="H1" s="1235"/>
      <c r="I1" s="1235"/>
      <c r="J1" s="1235"/>
      <c r="K1" s="1235"/>
      <c r="L1" s="1235"/>
      <c r="M1" s="1235"/>
      <c r="N1" s="1235"/>
      <c r="O1" s="1235"/>
      <c r="P1" s="1235"/>
      <c r="Q1" s="1235"/>
      <c r="R1" s="1235"/>
      <c r="S1" s="1235"/>
      <c r="T1" s="1235"/>
      <c r="U1" s="1235"/>
      <c r="V1" s="1235"/>
      <c r="W1" s="1235"/>
      <c r="X1" s="1235"/>
      <c r="Y1" s="1235"/>
      <c r="Z1" s="1235"/>
      <c r="AA1" s="1235"/>
      <c r="AB1" s="1235"/>
      <c r="AC1" s="1235"/>
      <c r="AD1" s="1235"/>
      <c r="AE1" s="1235"/>
      <c r="AF1" s="1235"/>
      <c r="AG1" s="1235"/>
      <c r="AH1" s="1235"/>
      <c r="AI1" s="1235"/>
      <c r="AJ1" s="1235"/>
      <c r="AK1" s="1235"/>
      <c r="AL1" s="1235"/>
      <c r="AM1" s="1235"/>
      <c r="AN1" s="1235"/>
      <c r="AO1" s="1235"/>
    </row>
    <row r="2" spans="1:41" ht="20.149999999999999" customHeight="1" thickBot="1" x14ac:dyDescent="0.35">
      <c r="A2" s="1"/>
      <c r="C2" s="2"/>
      <c r="D2" s="2" t="s">
        <v>261</v>
      </c>
      <c r="E2" s="1236"/>
      <c r="F2" s="1237"/>
      <c r="G2" s="1237"/>
      <c r="H2" s="1237"/>
      <c r="I2" s="1237"/>
      <c r="J2" s="1237"/>
      <c r="K2" s="1238"/>
      <c r="L2" s="3"/>
      <c r="M2" s="3"/>
      <c r="O2" s="2"/>
      <c r="P2" s="2" t="s">
        <v>262</v>
      </c>
      <c r="Q2" s="1236"/>
      <c r="R2" s="1237"/>
      <c r="S2" s="1237"/>
      <c r="T2" s="1237"/>
      <c r="U2" s="1237"/>
      <c r="V2" s="1237"/>
      <c r="W2" s="1238"/>
      <c r="X2" s="3"/>
      <c r="Y2" s="3"/>
      <c r="Z2" s="4"/>
      <c r="AA2" s="4"/>
      <c r="AB2" s="4"/>
      <c r="AC2" s="4"/>
      <c r="AD2" s="4"/>
      <c r="AE2" s="4"/>
      <c r="AF2" s="4"/>
      <c r="AG2" s="2"/>
      <c r="AH2" s="2" t="s">
        <v>318</v>
      </c>
      <c r="AI2" s="1236"/>
      <c r="AJ2" s="1237"/>
      <c r="AK2" s="1237"/>
      <c r="AL2" s="1237"/>
      <c r="AM2" s="1237"/>
      <c r="AN2" s="1238"/>
      <c r="AO2" s="5"/>
    </row>
    <row r="3" spans="1:41" ht="18"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48" customHeight="1" x14ac:dyDescent="0.3">
      <c r="A4" s="1"/>
      <c r="B4" s="1239" t="s">
        <v>822</v>
      </c>
      <c r="C4" s="1240"/>
      <c r="D4" s="1240"/>
      <c r="E4" s="1240"/>
      <c r="F4" s="1240"/>
      <c r="G4" s="1240"/>
      <c r="H4" s="1240"/>
      <c r="I4" s="1240"/>
      <c r="J4" s="1240"/>
      <c r="K4" s="1240"/>
      <c r="L4" s="1240"/>
      <c r="M4" s="1240"/>
      <c r="N4" s="1240"/>
      <c r="O4" s="1240"/>
      <c r="P4" s="1240"/>
      <c r="Q4" s="1"/>
      <c r="R4" s="1"/>
      <c r="S4" s="1"/>
      <c r="T4" s="1"/>
      <c r="U4" s="1"/>
      <c r="V4" s="1"/>
      <c r="W4" s="1"/>
      <c r="X4" s="1"/>
      <c r="Y4" s="1"/>
      <c r="Z4" s="1"/>
      <c r="AA4" s="1"/>
      <c r="AB4" s="1"/>
      <c r="AC4" s="1"/>
      <c r="AD4" s="1"/>
      <c r="AE4" s="1"/>
      <c r="AF4" s="1"/>
      <c r="AG4" s="1"/>
      <c r="AH4" s="1"/>
      <c r="AI4" s="1"/>
      <c r="AJ4" s="1"/>
      <c r="AK4" s="1"/>
      <c r="AL4" s="1"/>
      <c r="AM4" s="1"/>
      <c r="AN4" s="1"/>
      <c r="AO4" s="1"/>
    </row>
    <row r="5" spans="1:41" ht="9.75" customHeight="1" thickBot="1" x14ac:dyDescent="0.35">
      <c r="A5" s="1"/>
      <c r="B5" s="31"/>
      <c r="C5" s="31"/>
      <c r="D5" s="31"/>
      <c r="E5" s="31"/>
      <c r="F5" s="31"/>
      <c r="G5" s="31"/>
      <c r="H5" s="31"/>
      <c r="I5" s="31"/>
      <c r="J5" s="31"/>
      <c r="K5" s="31"/>
      <c r="L5" s="31"/>
      <c r="M5" s="31"/>
      <c r="N5" s="31"/>
      <c r="O5" s="31"/>
      <c r="P5" s="31"/>
      <c r="Q5" s="1"/>
      <c r="R5" s="1"/>
      <c r="S5" s="1"/>
      <c r="T5" s="1"/>
      <c r="U5" s="1"/>
      <c r="V5" s="1"/>
      <c r="W5" s="1"/>
      <c r="X5" s="1"/>
      <c r="Y5" s="1"/>
      <c r="Z5" s="1"/>
      <c r="AA5" s="1"/>
      <c r="AB5" s="1"/>
      <c r="AC5" s="1"/>
      <c r="AD5" s="1"/>
      <c r="AE5" s="1"/>
      <c r="AF5" s="1"/>
      <c r="AG5" s="1"/>
      <c r="AH5" s="1"/>
      <c r="AI5" s="1"/>
      <c r="AJ5" s="1"/>
      <c r="AK5" s="1"/>
      <c r="AL5" s="1"/>
      <c r="AM5" s="1"/>
      <c r="AN5" s="1"/>
      <c r="AO5" s="1"/>
    </row>
    <row r="6" spans="1:41" ht="20.149999999999999" customHeight="1" x14ac:dyDescent="0.3">
      <c r="A6" s="1241" t="s">
        <v>263</v>
      </c>
      <c r="B6" s="1244" t="s">
        <v>823</v>
      </c>
      <c r="C6" s="1245"/>
      <c r="D6" s="1246"/>
      <c r="E6" s="1244" t="s">
        <v>824</v>
      </c>
      <c r="F6" s="1245"/>
      <c r="G6" s="1246"/>
      <c r="H6" s="1244" t="s">
        <v>825</v>
      </c>
      <c r="I6" s="1245"/>
      <c r="J6" s="1246"/>
      <c r="K6" s="1244" t="s">
        <v>826</v>
      </c>
      <c r="L6" s="1245"/>
      <c r="M6" s="1246"/>
      <c r="N6" s="1244" t="s">
        <v>827</v>
      </c>
      <c r="O6" s="1245"/>
      <c r="P6" s="1246"/>
      <c r="Q6" s="1244" t="s">
        <v>828</v>
      </c>
      <c r="R6" s="1245"/>
      <c r="S6" s="1246"/>
      <c r="T6" s="1244" t="s">
        <v>829</v>
      </c>
      <c r="U6" s="1245"/>
      <c r="V6" s="1246"/>
      <c r="W6" s="1244" t="s">
        <v>830</v>
      </c>
      <c r="X6" s="1245"/>
      <c r="Y6" s="1246"/>
      <c r="Z6" s="1244" t="s">
        <v>831</v>
      </c>
      <c r="AA6" s="1245"/>
      <c r="AB6" s="1246"/>
      <c r="AC6" s="1244" t="s">
        <v>832</v>
      </c>
      <c r="AD6" s="1245"/>
      <c r="AE6" s="1246"/>
      <c r="AF6" s="1244" t="s">
        <v>833</v>
      </c>
      <c r="AG6" s="1245"/>
      <c r="AH6" s="1246"/>
      <c r="AI6" s="1244" t="s">
        <v>834</v>
      </c>
      <c r="AJ6" s="1245"/>
      <c r="AK6" s="1246"/>
      <c r="AL6" s="1244" t="s">
        <v>835</v>
      </c>
      <c r="AM6" s="1245"/>
      <c r="AN6" s="1246"/>
      <c r="AO6" s="1247" t="s">
        <v>264</v>
      </c>
    </row>
    <row r="7" spans="1:41" ht="57" customHeight="1" x14ac:dyDescent="0.3">
      <c r="A7" s="1242"/>
      <c r="B7" s="1227" t="s">
        <v>836</v>
      </c>
      <c r="C7" s="1223" t="s">
        <v>265</v>
      </c>
      <c r="D7" s="1225" t="s">
        <v>266</v>
      </c>
      <c r="E7" s="1227" t="s">
        <v>836</v>
      </c>
      <c r="F7" s="1223" t="s">
        <v>265</v>
      </c>
      <c r="G7" s="1225" t="s">
        <v>266</v>
      </c>
      <c r="H7" s="1227" t="s">
        <v>836</v>
      </c>
      <c r="I7" s="1223" t="s">
        <v>265</v>
      </c>
      <c r="J7" s="1225" t="s">
        <v>266</v>
      </c>
      <c r="K7" s="1227" t="s">
        <v>836</v>
      </c>
      <c r="L7" s="1223" t="s">
        <v>265</v>
      </c>
      <c r="M7" s="1225" t="s">
        <v>266</v>
      </c>
      <c r="N7" s="1227" t="s">
        <v>836</v>
      </c>
      <c r="O7" s="1223" t="s">
        <v>265</v>
      </c>
      <c r="P7" s="1225" t="s">
        <v>266</v>
      </c>
      <c r="Q7" s="1227" t="s">
        <v>836</v>
      </c>
      <c r="R7" s="1223" t="s">
        <v>265</v>
      </c>
      <c r="S7" s="1225" t="s">
        <v>266</v>
      </c>
      <c r="T7" s="1227" t="s">
        <v>836</v>
      </c>
      <c r="U7" s="1223" t="s">
        <v>265</v>
      </c>
      <c r="V7" s="1225" t="s">
        <v>266</v>
      </c>
      <c r="W7" s="1227" t="s">
        <v>836</v>
      </c>
      <c r="X7" s="1223" t="s">
        <v>265</v>
      </c>
      <c r="Y7" s="1225" t="s">
        <v>266</v>
      </c>
      <c r="Z7" s="1227" t="s">
        <v>836</v>
      </c>
      <c r="AA7" s="1223" t="s">
        <v>265</v>
      </c>
      <c r="AB7" s="1225" t="s">
        <v>266</v>
      </c>
      <c r="AC7" s="1227" t="s">
        <v>836</v>
      </c>
      <c r="AD7" s="1223" t="s">
        <v>265</v>
      </c>
      <c r="AE7" s="1225" t="s">
        <v>266</v>
      </c>
      <c r="AF7" s="1227" t="s">
        <v>836</v>
      </c>
      <c r="AG7" s="1223" t="s">
        <v>265</v>
      </c>
      <c r="AH7" s="1225" t="s">
        <v>266</v>
      </c>
      <c r="AI7" s="1227" t="s">
        <v>836</v>
      </c>
      <c r="AJ7" s="1223" t="s">
        <v>265</v>
      </c>
      <c r="AK7" s="1225" t="s">
        <v>266</v>
      </c>
      <c r="AL7" s="1227" t="s">
        <v>836</v>
      </c>
      <c r="AM7" s="1223" t="s">
        <v>265</v>
      </c>
      <c r="AN7" s="1225" t="s">
        <v>266</v>
      </c>
      <c r="AO7" s="1248"/>
    </row>
    <row r="8" spans="1:41" ht="39" customHeight="1" thickBot="1" x14ac:dyDescent="0.35">
      <c r="A8" s="1243"/>
      <c r="B8" s="1228"/>
      <c r="C8" s="1224"/>
      <c r="D8" s="1226"/>
      <c r="E8" s="1228"/>
      <c r="F8" s="1224"/>
      <c r="G8" s="1226"/>
      <c r="H8" s="1228"/>
      <c r="I8" s="1224"/>
      <c r="J8" s="1226"/>
      <c r="K8" s="1228"/>
      <c r="L8" s="1224"/>
      <c r="M8" s="1226"/>
      <c r="N8" s="1228"/>
      <c r="O8" s="1224"/>
      <c r="P8" s="1226"/>
      <c r="Q8" s="1228"/>
      <c r="R8" s="1224"/>
      <c r="S8" s="1226"/>
      <c r="T8" s="1228"/>
      <c r="U8" s="1224"/>
      <c r="V8" s="1226"/>
      <c r="W8" s="1228"/>
      <c r="X8" s="1224"/>
      <c r="Y8" s="1226"/>
      <c r="Z8" s="1228"/>
      <c r="AA8" s="1224"/>
      <c r="AB8" s="1226"/>
      <c r="AC8" s="1228"/>
      <c r="AD8" s="1224"/>
      <c r="AE8" s="1226"/>
      <c r="AF8" s="1228"/>
      <c r="AG8" s="1224"/>
      <c r="AH8" s="1226"/>
      <c r="AI8" s="1228"/>
      <c r="AJ8" s="1224"/>
      <c r="AK8" s="1226"/>
      <c r="AL8" s="1228"/>
      <c r="AM8" s="1224"/>
      <c r="AN8" s="1226"/>
      <c r="AO8" s="1249"/>
    </row>
    <row r="9" spans="1:41" ht="20.149999999999999" customHeight="1" x14ac:dyDescent="0.3">
      <c r="A9" s="6" t="s">
        <v>267</v>
      </c>
      <c r="B9" s="7"/>
      <c r="C9" s="8"/>
      <c r="D9" s="9"/>
      <c r="E9" s="7"/>
      <c r="F9" s="8"/>
      <c r="G9" s="9"/>
      <c r="H9" s="7"/>
      <c r="I9" s="8"/>
      <c r="J9" s="9"/>
      <c r="K9" s="7"/>
      <c r="L9" s="8"/>
      <c r="M9" s="9"/>
      <c r="N9" s="7"/>
      <c r="O9" s="8"/>
      <c r="P9" s="9"/>
      <c r="Q9" s="7"/>
      <c r="R9" s="8"/>
      <c r="S9" s="9"/>
      <c r="T9" s="7"/>
      <c r="U9" s="8"/>
      <c r="V9" s="9"/>
      <c r="W9" s="7"/>
      <c r="X9" s="8"/>
      <c r="Y9" s="9"/>
      <c r="Z9" s="7"/>
      <c r="AA9" s="8"/>
      <c r="AB9" s="9"/>
      <c r="AC9" s="135"/>
      <c r="AD9" s="136"/>
      <c r="AE9" s="137"/>
      <c r="AF9" s="135"/>
      <c r="AG9" s="136"/>
      <c r="AH9" s="137"/>
      <c r="AI9" s="135"/>
      <c r="AJ9" s="136"/>
      <c r="AK9" s="137"/>
      <c r="AL9" s="135"/>
      <c r="AM9" s="136"/>
      <c r="AN9" s="137"/>
      <c r="AO9" s="138"/>
    </row>
    <row r="10" spans="1:41" ht="20.149999999999999" customHeight="1" x14ac:dyDescent="0.3">
      <c r="A10" s="10" t="s">
        <v>268</v>
      </c>
      <c r="B10" s="7"/>
      <c r="C10" s="8"/>
      <c r="D10" s="11"/>
      <c r="E10" s="7"/>
      <c r="F10" s="8"/>
      <c r="G10" s="11"/>
      <c r="H10" s="7"/>
      <c r="I10" s="8"/>
      <c r="J10" s="11"/>
      <c r="K10" s="7"/>
      <c r="L10" s="8"/>
      <c r="M10" s="11"/>
      <c r="N10" s="7"/>
      <c r="O10" s="8"/>
      <c r="P10" s="11"/>
      <c r="Q10" s="7"/>
      <c r="R10" s="8"/>
      <c r="S10" s="11"/>
      <c r="T10" s="7"/>
      <c r="U10" s="8"/>
      <c r="V10" s="11"/>
      <c r="W10" s="7"/>
      <c r="X10" s="8"/>
      <c r="Y10" s="11"/>
      <c r="Z10" s="7"/>
      <c r="AA10" s="8"/>
      <c r="AB10" s="11"/>
      <c r="AC10" s="139"/>
      <c r="AD10" s="140"/>
      <c r="AE10" s="141"/>
      <c r="AF10" s="139"/>
      <c r="AG10" s="140"/>
      <c r="AH10" s="141"/>
      <c r="AI10" s="139"/>
      <c r="AJ10" s="140"/>
      <c r="AK10" s="141"/>
      <c r="AL10" s="139"/>
      <c r="AM10" s="140"/>
      <c r="AN10" s="141"/>
      <c r="AO10" s="12"/>
    </row>
    <row r="11" spans="1:41" ht="20.149999999999999" customHeight="1" x14ac:dyDescent="0.3">
      <c r="A11" s="10" t="s">
        <v>269</v>
      </c>
      <c r="B11" s="7"/>
      <c r="C11" s="8"/>
      <c r="D11" s="11"/>
      <c r="E11" s="7"/>
      <c r="F11" s="8"/>
      <c r="G11" s="11"/>
      <c r="H11" s="7"/>
      <c r="I11" s="8"/>
      <c r="J11" s="11"/>
      <c r="K11" s="7"/>
      <c r="L11" s="8"/>
      <c r="M11" s="11"/>
      <c r="N11" s="7"/>
      <c r="O11" s="8"/>
      <c r="P11" s="11"/>
      <c r="Q11" s="7"/>
      <c r="R11" s="8"/>
      <c r="S11" s="11"/>
      <c r="T11" s="7"/>
      <c r="U11" s="8"/>
      <c r="V11" s="11"/>
      <c r="W11" s="7"/>
      <c r="X11" s="8"/>
      <c r="Y11" s="11"/>
      <c r="Z11" s="7"/>
      <c r="AA11" s="8"/>
      <c r="AB11" s="11"/>
      <c r="AC11" s="139"/>
      <c r="AD11" s="140"/>
      <c r="AE11" s="141"/>
      <c r="AF11" s="139"/>
      <c r="AG11" s="140"/>
      <c r="AH11" s="141"/>
      <c r="AI11" s="139"/>
      <c r="AJ11" s="140"/>
      <c r="AK11" s="141"/>
      <c r="AL11" s="139"/>
      <c r="AM11" s="140"/>
      <c r="AN11" s="141"/>
      <c r="AO11" s="138"/>
    </row>
    <row r="12" spans="1:41" s="145" customFormat="1" ht="20.149999999999999" customHeight="1" x14ac:dyDescent="0.3">
      <c r="A12" s="13" t="s">
        <v>270</v>
      </c>
      <c r="B12" s="7"/>
      <c r="C12" s="8"/>
      <c r="D12" s="14"/>
      <c r="E12" s="7"/>
      <c r="F12" s="8"/>
      <c r="G12" s="14"/>
      <c r="H12" s="7"/>
      <c r="I12" s="8"/>
      <c r="J12" s="14"/>
      <c r="K12" s="7"/>
      <c r="L12" s="8"/>
      <c r="M12" s="14"/>
      <c r="N12" s="7"/>
      <c r="O12" s="8"/>
      <c r="P12" s="14"/>
      <c r="Q12" s="7"/>
      <c r="R12" s="8"/>
      <c r="S12" s="14"/>
      <c r="T12" s="7"/>
      <c r="U12" s="8"/>
      <c r="V12" s="14"/>
      <c r="W12" s="7"/>
      <c r="X12" s="8"/>
      <c r="Y12" s="14"/>
      <c r="Z12" s="7"/>
      <c r="AA12" s="8"/>
      <c r="AB12" s="14"/>
      <c r="AC12" s="142"/>
      <c r="AD12" s="143"/>
      <c r="AE12" s="144"/>
      <c r="AF12" s="142"/>
      <c r="AG12" s="143"/>
      <c r="AH12" s="144"/>
      <c r="AI12" s="142"/>
      <c r="AJ12" s="143"/>
      <c r="AK12" s="144"/>
      <c r="AL12" s="142"/>
      <c r="AM12" s="143"/>
      <c r="AN12" s="144"/>
      <c r="AO12" s="15"/>
    </row>
    <row r="13" spans="1:41" s="145" customFormat="1" ht="20.149999999999999" customHeight="1" x14ac:dyDescent="0.3">
      <c r="A13" s="13" t="s">
        <v>271</v>
      </c>
      <c r="B13" s="7"/>
      <c r="C13" s="8"/>
      <c r="D13" s="14"/>
      <c r="E13" s="7"/>
      <c r="F13" s="8"/>
      <c r="G13" s="14"/>
      <c r="H13" s="7"/>
      <c r="I13" s="8"/>
      <c r="J13" s="14"/>
      <c r="K13" s="7"/>
      <c r="L13" s="8"/>
      <c r="M13" s="14"/>
      <c r="N13" s="7"/>
      <c r="O13" s="8"/>
      <c r="P13" s="14"/>
      <c r="Q13" s="7"/>
      <c r="R13" s="8"/>
      <c r="S13" s="14"/>
      <c r="T13" s="7"/>
      <c r="U13" s="8"/>
      <c r="V13" s="14"/>
      <c r="W13" s="7"/>
      <c r="X13" s="8"/>
      <c r="Y13" s="14"/>
      <c r="Z13" s="7"/>
      <c r="AA13" s="8"/>
      <c r="AB13" s="14"/>
      <c r="AC13" s="142"/>
      <c r="AD13" s="143"/>
      <c r="AE13" s="144"/>
      <c r="AF13" s="142"/>
      <c r="AG13" s="143"/>
      <c r="AH13" s="144"/>
      <c r="AI13" s="142"/>
      <c r="AJ13" s="143"/>
      <c r="AK13" s="144"/>
      <c r="AL13" s="142"/>
      <c r="AM13" s="143"/>
      <c r="AN13" s="144"/>
      <c r="AO13" s="16"/>
    </row>
    <row r="14" spans="1:41" s="145" customFormat="1" ht="20.149999999999999" customHeight="1" x14ac:dyDescent="0.3">
      <c r="A14" s="13" t="s">
        <v>272</v>
      </c>
      <c r="B14" s="7"/>
      <c r="C14" s="8"/>
      <c r="D14" s="14"/>
      <c r="E14" s="7"/>
      <c r="F14" s="8"/>
      <c r="G14" s="14"/>
      <c r="H14" s="7"/>
      <c r="I14" s="8"/>
      <c r="J14" s="14"/>
      <c r="K14" s="7"/>
      <c r="L14" s="8"/>
      <c r="M14" s="14"/>
      <c r="N14" s="7"/>
      <c r="O14" s="8"/>
      <c r="P14" s="14"/>
      <c r="Q14" s="7"/>
      <c r="R14" s="8"/>
      <c r="S14" s="14"/>
      <c r="T14" s="7"/>
      <c r="U14" s="8"/>
      <c r="V14" s="14"/>
      <c r="W14" s="7"/>
      <c r="X14" s="8"/>
      <c r="Y14" s="14"/>
      <c r="Z14" s="7"/>
      <c r="AA14" s="8"/>
      <c r="AB14" s="14"/>
      <c r="AC14" s="142"/>
      <c r="AD14" s="143"/>
      <c r="AE14" s="144"/>
      <c r="AF14" s="142"/>
      <c r="AG14" s="143"/>
      <c r="AH14" s="144"/>
      <c r="AI14" s="142"/>
      <c r="AJ14" s="143"/>
      <c r="AK14" s="144"/>
      <c r="AL14" s="142"/>
      <c r="AM14" s="143"/>
      <c r="AN14" s="144"/>
      <c r="AO14" s="16"/>
    </row>
    <row r="15" spans="1:41" s="145" customFormat="1" ht="20.149999999999999" customHeight="1" x14ac:dyDescent="0.3">
      <c r="A15" s="13" t="s">
        <v>273</v>
      </c>
      <c r="B15" s="7"/>
      <c r="C15" s="8"/>
      <c r="D15" s="14"/>
      <c r="E15" s="7"/>
      <c r="F15" s="8"/>
      <c r="G15" s="14"/>
      <c r="H15" s="7"/>
      <c r="I15" s="8"/>
      <c r="J15" s="14"/>
      <c r="K15" s="7"/>
      <c r="L15" s="8"/>
      <c r="M15" s="14"/>
      <c r="N15" s="7"/>
      <c r="O15" s="8"/>
      <c r="P15" s="14"/>
      <c r="Q15" s="7"/>
      <c r="R15" s="8"/>
      <c r="S15" s="14"/>
      <c r="T15" s="7"/>
      <c r="U15" s="8"/>
      <c r="V15" s="14"/>
      <c r="W15" s="7"/>
      <c r="X15" s="8"/>
      <c r="Y15" s="14"/>
      <c r="Z15" s="7"/>
      <c r="AA15" s="8"/>
      <c r="AB15" s="14"/>
      <c r="AC15" s="142"/>
      <c r="AD15" s="143"/>
      <c r="AE15" s="144"/>
      <c r="AF15" s="142"/>
      <c r="AG15" s="143"/>
      <c r="AH15" s="144"/>
      <c r="AI15" s="142"/>
      <c r="AJ15" s="143"/>
      <c r="AK15" s="144"/>
      <c r="AL15" s="142"/>
      <c r="AM15" s="143"/>
      <c r="AN15" s="144"/>
      <c r="AO15" s="16"/>
    </row>
    <row r="16" spans="1:41" s="145" customFormat="1" ht="20.149999999999999" customHeight="1" x14ac:dyDescent="0.3">
      <c r="A16" s="13" t="s">
        <v>274</v>
      </c>
      <c r="B16" s="7"/>
      <c r="C16" s="8"/>
      <c r="D16" s="14"/>
      <c r="E16" s="7"/>
      <c r="F16" s="8"/>
      <c r="G16" s="14"/>
      <c r="H16" s="7"/>
      <c r="I16" s="8"/>
      <c r="J16" s="14"/>
      <c r="K16" s="7"/>
      <c r="L16" s="8"/>
      <c r="M16" s="14"/>
      <c r="N16" s="7"/>
      <c r="O16" s="8"/>
      <c r="P16" s="14"/>
      <c r="Q16" s="7"/>
      <c r="R16" s="8"/>
      <c r="S16" s="14"/>
      <c r="T16" s="7"/>
      <c r="U16" s="8"/>
      <c r="V16" s="14"/>
      <c r="W16" s="7"/>
      <c r="X16" s="8"/>
      <c r="Y16" s="14"/>
      <c r="Z16" s="7"/>
      <c r="AA16" s="8"/>
      <c r="AB16" s="14"/>
      <c r="AC16" s="142"/>
      <c r="AD16" s="143"/>
      <c r="AE16" s="144"/>
      <c r="AF16" s="142"/>
      <c r="AG16" s="143"/>
      <c r="AH16" s="144"/>
      <c r="AI16" s="142"/>
      <c r="AJ16" s="143"/>
      <c r="AK16" s="144"/>
      <c r="AL16" s="142"/>
      <c r="AM16" s="143"/>
      <c r="AN16" s="144"/>
      <c r="AO16" s="16"/>
    </row>
    <row r="17" spans="1:41" s="145" customFormat="1" ht="20.149999999999999" customHeight="1" x14ac:dyDescent="0.3">
      <c r="A17" s="13" t="s">
        <v>275</v>
      </c>
      <c r="B17" s="7"/>
      <c r="C17" s="8"/>
      <c r="D17" s="14"/>
      <c r="E17" s="7"/>
      <c r="F17" s="8"/>
      <c r="G17" s="14"/>
      <c r="H17" s="7"/>
      <c r="I17" s="8"/>
      <c r="J17" s="14"/>
      <c r="K17" s="7"/>
      <c r="L17" s="8"/>
      <c r="M17" s="14"/>
      <c r="N17" s="7"/>
      <c r="O17" s="8"/>
      <c r="P17" s="14"/>
      <c r="Q17" s="7"/>
      <c r="R17" s="8"/>
      <c r="S17" s="14"/>
      <c r="T17" s="7"/>
      <c r="U17" s="8"/>
      <c r="V17" s="14"/>
      <c r="W17" s="7"/>
      <c r="X17" s="8"/>
      <c r="Y17" s="14"/>
      <c r="Z17" s="7"/>
      <c r="AA17" s="8"/>
      <c r="AB17" s="14"/>
      <c r="AC17" s="142"/>
      <c r="AD17" s="143"/>
      <c r="AE17" s="144"/>
      <c r="AF17" s="142"/>
      <c r="AG17" s="143"/>
      <c r="AH17" s="144"/>
      <c r="AI17" s="142"/>
      <c r="AJ17" s="143"/>
      <c r="AK17" s="144"/>
      <c r="AL17" s="142"/>
      <c r="AM17" s="143"/>
      <c r="AN17" s="144"/>
      <c r="AO17" s="16"/>
    </row>
    <row r="18" spans="1:41" s="145" customFormat="1" ht="20.149999999999999" customHeight="1" x14ac:dyDescent="0.3">
      <c r="A18" s="13" t="s">
        <v>276</v>
      </c>
      <c r="B18" s="7"/>
      <c r="C18" s="8"/>
      <c r="D18" s="14"/>
      <c r="E18" s="7"/>
      <c r="F18" s="8"/>
      <c r="G18" s="14"/>
      <c r="H18" s="7"/>
      <c r="I18" s="8"/>
      <c r="J18" s="14"/>
      <c r="K18" s="7"/>
      <c r="L18" s="8"/>
      <c r="M18" s="14"/>
      <c r="N18" s="7"/>
      <c r="O18" s="8"/>
      <c r="P18" s="14"/>
      <c r="Q18" s="7"/>
      <c r="R18" s="8"/>
      <c r="S18" s="14"/>
      <c r="T18" s="7"/>
      <c r="U18" s="8"/>
      <c r="V18" s="14"/>
      <c r="W18" s="7"/>
      <c r="X18" s="8"/>
      <c r="Y18" s="14"/>
      <c r="Z18" s="7"/>
      <c r="AA18" s="8"/>
      <c r="AB18" s="14"/>
      <c r="AC18" s="142"/>
      <c r="AD18" s="143"/>
      <c r="AE18" s="144"/>
      <c r="AF18" s="142"/>
      <c r="AG18" s="143"/>
      <c r="AH18" s="144"/>
      <c r="AI18" s="142"/>
      <c r="AJ18" s="143"/>
      <c r="AK18" s="144"/>
      <c r="AL18" s="142"/>
      <c r="AM18" s="143"/>
      <c r="AN18" s="144"/>
      <c r="AO18" s="16"/>
    </row>
    <row r="19" spans="1:41" s="145" customFormat="1" ht="20.149999999999999" customHeight="1" x14ac:dyDescent="0.3">
      <c r="A19" s="13" t="s">
        <v>277</v>
      </c>
      <c r="B19" s="7"/>
      <c r="C19" s="8"/>
      <c r="D19" s="14"/>
      <c r="E19" s="7"/>
      <c r="F19" s="8"/>
      <c r="G19" s="14"/>
      <c r="H19" s="7"/>
      <c r="I19" s="8"/>
      <c r="J19" s="14"/>
      <c r="K19" s="7"/>
      <c r="L19" s="8"/>
      <c r="M19" s="14"/>
      <c r="N19" s="7"/>
      <c r="O19" s="8"/>
      <c r="P19" s="14"/>
      <c r="Q19" s="7"/>
      <c r="R19" s="8"/>
      <c r="S19" s="14"/>
      <c r="T19" s="7"/>
      <c r="U19" s="8"/>
      <c r="V19" s="14"/>
      <c r="W19" s="7"/>
      <c r="X19" s="8"/>
      <c r="Y19" s="14"/>
      <c r="Z19" s="7"/>
      <c r="AA19" s="8"/>
      <c r="AB19" s="14"/>
      <c r="AC19" s="142"/>
      <c r="AD19" s="143"/>
      <c r="AE19" s="144"/>
      <c r="AF19" s="142"/>
      <c r="AG19" s="143"/>
      <c r="AH19" s="144"/>
      <c r="AI19" s="142"/>
      <c r="AJ19" s="143"/>
      <c r="AK19" s="144"/>
      <c r="AL19" s="142"/>
      <c r="AM19" s="143"/>
      <c r="AN19" s="144"/>
      <c r="AO19" s="16"/>
    </row>
    <row r="20" spans="1:41" s="145" customFormat="1" ht="20.149999999999999" customHeight="1" x14ac:dyDescent="0.3">
      <c r="A20" s="13" t="s">
        <v>278</v>
      </c>
      <c r="B20" s="7"/>
      <c r="C20" s="8"/>
      <c r="D20" s="14"/>
      <c r="E20" s="7"/>
      <c r="F20" s="8"/>
      <c r="G20" s="14"/>
      <c r="H20" s="7"/>
      <c r="I20" s="8"/>
      <c r="J20" s="14"/>
      <c r="K20" s="7"/>
      <c r="L20" s="8"/>
      <c r="M20" s="14"/>
      <c r="N20" s="7"/>
      <c r="O20" s="8"/>
      <c r="P20" s="14"/>
      <c r="Q20" s="7"/>
      <c r="R20" s="8"/>
      <c r="S20" s="14"/>
      <c r="T20" s="7"/>
      <c r="U20" s="8"/>
      <c r="V20" s="14"/>
      <c r="W20" s="7"/>
      <c r="X20" s="8"/>
      <c r="Y20" s="14"/>
      <c r="Z20" s="7"/>
      <c r="AA20" s="8"/>
      <c r="AB20" s="14"/>
      <c r="AC20" s="142"/>
      <c r="AD20" s="143"/>
      <c r="AE20" s="144"/>
      <c r="AF20" s="142"/>
      <c r="AG20" s="143"/>
      <c r="AH20" s="144"/>
      <c r="AI20" s="142"/>
      <c r="AJ20" s="143"/>
      <c r="AK20" s="144"/>
      <c r="AL20" s="142"/>
      <c r="AM20" s="143"/>
      <c r="AN20" s="144"/>
      <c r="AO20" s="16"/>
    </row>
    <row r="21" spans="1:41" s="145" customFormat="1" ht="20.149999999999999" customHeight="1" x14ac:dyDescent="0.3">
      <c r="A21" s="13" t="s">
        <v>279</v>
      </c>
      <c r="B21" s="7"/>
      <c r="C21" s="8"/>
      <c r="D21" s="14"/>
      <c r="E21" s="7"/>
      <c r="F21" s="8"/>
      <c r="G21" s="14"/>
      <c r="H21" s="7"/>
      <c r="I21" s="8"/>
      <c r="J21" s="14"/>
      <c r="K21" s="7"/>
      <c r="L21" s="8"/>
      <c r="M21" s="14"/>
      <c r="N21" s="7"/>
      <c r="O21" s="8"/>
      <c r="P21" s="14"/>
      <c r="Q21" s="7"/>
      <c r="R21" s="8"/>
      <c r="S21" s="14"/>
      <c r="T21" s="7"/>
      <c r="U21" s="8"/>
      <c r="V21" s="14"/>
      <c r="W21" s="7"/>
      <c r="X21" s="8"/>
      <c r="Y21" s="14"/>
      <c r="Z21" s="7"/>
      <c r="AA21" s="8"/>
      <c r="AB21" s="14"/>
      <c r="AC21" s="142"/>
      <c r="AD21" s="143"/>
      <c r="AE21" s="144"/>
      <c r="AF21" s="142"/>
      <c r="AG21" s="143"/>
      <c r="AH21" s="144"/>
      <c r="AI21" s="142"/>
      <c r="AJ21" s="143"/>
      <c r="AK21" s="144"/>
      <c r="AL21" s="142"/>
      <c r="AM21" s="143"/>
      <c r="AN21" s="144"/>
      <c r="AO21" s="16"/>
    </row>
    <row r="22" spans="1:41" s="145" customFormat="1" ht="20.149999999999999" customHeight="1" x14ac:dyDescent="0.3">
      <c r="A22" s="13" t="s">
        <v>280</v>
      </c>
      <c r="B22" s="7"/>
      <c r="C22" s="8"/>
      <c r="D22" s="14"/>
      <c r="E22" s="7"/>
      <c r="F22" s="8"/>
      <c r="G22" s="14"/>
      <c r="H22" s="7"/>
      <c r="I22" s="8"/>
      <c r="J22" s="14"/>
      <c r="K22" s="7"/>
      <c r="L22" s="8"/>
      <c r="M22" s="14"/>
      <c r="N22" s="7"/>
      <c r="O22" s="8"/>
      <c r="P22" s="14"/>
      <c r="Q22" s="7"/>
      <c r="R22" s="8"/>
      <c r="S22" s="14"/>
      <c r="T22" s="7"/>
      <c r="U22" s="8"/>
      <c r="V22" s="14"/>
      <c r="W22" s="7"/>
      <c r="X22" s="8"/>
      <c r="Y22" s="14"/>
      <c r="Z22" s="7"/>
      <c r="AA22" s="8"/>
      <c r="AB22" s="14"/>
      <c r="AC22" s="142"/>
      <c r="AD22" s="143"/>
      <c r="AE22" s="144"/>
      <c r="AF22" s="142"/>
      <c r="AG22" s="143"/>
      <c r="AH22" s="144"/>
      <c r="AI22" s="142"/>
      <c r="AJ22" s="143"/>
      <c r="AK22" s="144"/>
      <c r="AL22" s="142"/>
      <c r="AM22" s="143"/>
      <c r="AN22" s="144"/>
      <c r="AO22" s="16"/>
    </row>
    <row r="23" spans="1:41" s="145" customFormat="1" ht="20.149999999999999" customHeight="1" x14ac:dyDescent="0.3">
      <c r="A23" s="13" t="s">
        <v>281</v>
      </c>
      <c r="B23" s="7"/>
      <c r="C23" s="8"/>
      <c r="D23" s="14"/>
      <c r="E23" s="7"/>
      <c r="F23" s="8"/>
      <c r="G23" s="14"/>
      <c r="H23" s="7"/>
      <c r="I23" s="8"/>
      <c r="J23" s="14"/>
      <c r="K23" s="7"/>
      <c r="L23" s="8"/>
      <c r="M23" s="14"/>
      <c r="N23" s="7"/>
      <c r="O23" s="8"/>
      <c r="P23" s="14"/>
      <c r="Q23" s="7"/>
      <c r="R23" s="8"/>
      <c r="S23" s="14"/>
      <c r="T23" s="7"/>
      <c r="U23" s="8"/>
      <c r="V23" s="14"/>
      <c r="W23" s="7"/>
      <c r="X23" s="8"/>
      <c r="Y23" s="14"/>
      <c r="Z23" s="7"/>
      <c r="AA23" s="8"/>
      <c r="AB23" s="14"/>
      <c r="AC23" s="142"/>
      <c r="AD23" s="143"/>
      <c r="AE23" s="144"/>
      <c r="AF23" s="142"/>
      <c r="AG23" s="143"/>
      <c r="AH23" s="144"/>
      <c r="AI23" s="142"/>
      <c r="AJ23" s="143"/>
      <c r="AK23" s="144"/>
      <c r="AL23" s="142"/>
      <c r="AM23" s="143"/>
      <c r="AN23" s="144"/>
      <c r="AO23" s="16"/>
    </row>
    <row r="24" spans="1:41" s="145" customFormat="1" ht="20.149999999999999" customHeight="1" x14ac:dyDescent="0.3">
      <c r="A24" s="13" t="s">
        <v>282</v>
      </c>
      <c r="B24" s="7"/>
      <c r="C24" s="8"/>
      <c r="D24" s="14"/>
      <c r="E24" s="7"/>
      <c r="F24" s="8"/>
      <c r="G24" s="14"/>
      <c r="H24" s="7"/>
      <c r="I24" s="8"/>
      <c r="J24" s="14"/>
      <c r="K24" s="7"/>
      <c r="L24" s="8"/>
      <c r="M24" s="14"/>
      <c r="N24" s="7"/>
      <c r="O24" s="8"/>
      <c r="P24" s="14"/>
      <c r="Q24" s="7"/>
      <c r="R24" s="8"/>
      <c r="S24" s="14"/>
      <c r="T24" s="7"/>
      <c r="U24" s="8"/>
      <c r="V24" s="14"/>
      <c r="W24" s="7"/>
      <c r="X24" s="8"/>
      <c r="Y24" s="14"/>
      <c r="Z24" s="7"/>
      <c r="AA24" s="8"/>
      <c r="AB24" s="14"/>
      <c r="AC24" s="142"/>
      <c r="AD24" s="143"/>
      <c r="AE24" s="144"/>
      <c r="AF24" s="142"/>
      <c r="AG24" s="143"/>
      <c r="AH24" s="144"/>
      <c r="AI24" s="142"/>
      <c r="AJ24" s="143"/>
      <c r="AK24" s="144"/>
      <c r="AL24" s="142"/>
      <c r="AM24" s="143"/>
      <c r="AN24" s="144"/>
      <c r="AO24" s="16"/>
    </row>
    <row r="25" spans="1:41" s="145" customFormat="1" ht="20.149999999999999" customHeight="1" x14ac:dyDescent="0.3">
      <c r="A25" s="13" t="s">
        <v>283</v>
      </c>
      <c r="B25" s="7"/>
      <c r="C25" s="8"/>
      <c r="D25" s="14"/>
      <c r="E25" s="7"/>
      <c r="F25" s="8"/>
      <c r="G25" s="14"/>
      <c r="H25" s="7"/>
      <c r="I25" s="8"/>
      <c r="J25" s="14"/>
      <c r="K25" s="7"/>
      <c r="L25" s="8"/>
      <c r="M25" s="14"/>
      <c r="N25" s="7"/>
      <c r="O25" s="8"/>
      <c r="P25" s="14"/>
      <c r="Q25" s="7"/>
      <c r="R25" s="8"/>
      <c r="S25" s="14"/>
      <c r="T25" s="7"/>
      <c r="U25" s="8"/>
      <c r="V25" s="14"/>
      <c r="W25" s="7"/>
      <c r="X25" s="8"/>
      <c r="Y25" s="14"/>
      <c r="Z25" s="7"/>
      <c r="AA25" s="8"/>
      <c r="AB25" s="14"/>
      <c r="AC25" s="142"/>
      <c r="AD25" s="143"/>
      <c r="AE25" s="144"/>
      <c r="AF25" s="142"/>
      <c r="AG25" s="143"/>
      <c r="AH25" s="144"/>
      <c r="AI25" s="142"/>
      <c r="AJ25" s="143"/>
      <c r="AK25" s="144"/>
      <c r="AL25" s="142"/>
      <c r="AM25" s="143"/>
      <c r="AN25" s="144"/>
      <c r="AO25" s="16"/>
    </row>
    <row r="26" spans="1:41" s="145" customFormat="1" ht="20.149999999999999" customHeight="1" x14ac:dyDescent="0.3">
      <c r="A26" s="13" t="s">
        <v>284</v>
      </c>
      <c r="B26" s="7"/>
      <c r="C26" s="8"/>
      <c r="D26" s="14"/>
      <c r="E26" s="7"/>
      <c r="F26" s="8"/>
      <c r="G26" s="14"/>
      <c r="H26" s="7"/>
      <c r="I26" s="8"/>
      <c r="J26" s="14"/>
      <c r="K26" s="7"/>
      <c r="L26" s="8"/>
      <c r="M26" s="14"/>
      <c r="N26" s="7"/>
      <c r="O26" s="8"/>
      <c r="P26" s="14"/>
      <c r="Q26" s="7"/>
      <c r="R26" s="8"/>
      <c r="S26" s="14"/>
      <c r="T26" s="7"/>
      <c r="U26" s="8"/>
      <c r="V26" s="14"/>
      <c r="W26" s="7"/>
      <c r="X26" s="8"/>
      <c r="Y26" s="14"/>
      <c r="Z26" s="7"/>
      <c r="AA26" s="8"/>
      <c r="AB26" s="14"/>
      <c r="AC26" s="142"/>
      <c r="AD26" s="143"/>
      <c r="AE26" s="144"/>
      <c r="AF26" s="142"/>
      <c r="AG26" s="143"/>
      <c r="AH26" s="144"/>
      <c r="AI26" s="142"/>
      <c r="AJ26" s="143"/>
      <c r="AK26" s="144"/>
      <c r="AL26" s="142"/>
      <c r="AM26" s="143"/>
      <c r="AN26" s="144"/>
      <c r="AO26" s="16"/>
    </row>
    <row r="27" spans="1:41" s="145" customFormat="1" ht="20.149999999999999" customHeight="1" x14ac:dyDescent="0.3">
      <c r="A27" s="13" t="s">
        <v>285</v>
      </c>
      <c r="B27" s="7"/>
      <c r="C27" s="8"/>
      <c r="D27" s="14"/>
      <c r="E27" s="7"/>
      <c r="F27" s="8"/>
      <c r="G27" s="14"/>
      <c r="H27" s="7"/>
      <c r="I27" s="8"/>
      <c r="J27" s="14"/>
      <c r="K27" s="7"/>
      <c r="L27" s="8"/>
      <c r="M27" s="14"/>
      <c r="N27" s="7"/>
      <c r="O27" s="8"/>
      <c r="P27" s="14"/>
      <c r="Q27" s="7"/>
      <c r="R27" s="8"/>
      <c r="S27" s="14"/>
      <c r="T27" s="7"/>
      <c r="U27" s="8"/>
      <c r="V27" s="14"/>
      <c r="W27" s="7"/>
      <c r="X27" s="8"/>
      <c r="Y27" s="14"/>
      <c r="Z27" s="7"/>
      <c r="AA27" s="8"/>
      <c r="AB27" s="14"/>
      <c r="AC27" s="142"/>
      <c r="AD27" s="143"/>
      <c r="AE27" s="144"/>
      <c r="AF27" s="142"/>
      <c r="AG27" s="143"/>
      <c r="AH27" s="144"/>
      <c r="AI27" s="142"/>
      <c r="AJ27" s="143"/>
      <c r="AK27" s="144"/>
      <c r="AL27" s="142"/>
      <c r="AM27" s="143"/>
      <c r="AN27" s="144"/>
      <c r="AO27" s="16"/>
    </row>
    <row r="28" spans="1:41" s="145" customFormat="1" ht="20.149999999999999" customHeight="1" x14ac:dyDescent="0.3">
      <c r="A28" s="13" t="s">
        <v>286</v>
      </c>
      <c r="B28" s="7"/>
      <c r="C28" s="8"/>
      <c r="D28" s="14"/>
      <c r="E28" s="7"/>
      <c r="F28" s="8"/>
      <c r="G28" s="14"/>
      <c r="H28" s="7"/>
      <c r="I28" s="8"/>
      <c r="J28" s="14"/>
      <c r="K28" s="7"/>
      <c r="L28" s="8"/>
      <c r="M28" s="14"/>
      <c r="N28" s="7"/>
      <c r="O28" s="8"/>
      <c r="P28" s="14"/>
      <c r="Q28" s="7"/>
      <c r="R28" s="8"/>
      <c r="S28" s="14"/>
      <c r="T28" s="7"/>
      <c r="U28" s="8"/>
      <c r="V28" s="14"/>
      <c r="W28" s="7"/>
      <c r="X28" s="8"/>
      <c r="Y28" s="14"/>
      <c r="Z28" s="7"/>
      <c r="AA28" s="8"/>
      <c r="AB28" s="14"/>
      <c r="AC28" s="142"/>
      <c r="AD28" s="143"/>
      <c r="AE28" s="144"/>
      <c r="AF28" s="142"/>
      <c r="AG28" s="143"/>
      <c r="AH28" s="144"/>
      <c r="AI28" s="142"/>
      <c r="AJ28" s="143"/>
      <c r="AK28" s="144"/>
      <c r="AL28" s="142"/>
      <c r="AM28" s="143"/>
      <c r="AN28" s="144"/>
      <c r="AO28" s="16"/>
    </row>
    <row r="29" spans="1:41" s="145" customFormat="1" ht="20.149999999999999" customHeight="1" x14ac:dyDescent="0.3">
      <c r="A29" s="13" t="s">
        <v>287</v>
      </c>
      <c r="B29" s="7"/>
      <c r="C29" s="8"/>
      <c r="D29" s="14"/>
      <c r="E29" s="7"/>
      <c r="F29" s="8"/>
      <c r="G29" s="14"/>
      <c r="H29" s="7"/>
      <c r="I29" s="8"/>
      <c r="J29" s="14"/>
      <c r="K29" s="7"/>
      <c r="L29" s="8"/>
      <c r="M29" s="14"/>
      <c r="N29" s="7"/>
      <c r="O29" s="8"/>
      <c r="P29" s="14"/>
      <c r="Q29" s="7"/>
      <c r="R29" s="8"/>
      <c r="S29" s="14"/>
      <c r="T29" s="7"/>
      <c r="U29" s="8"/>
      <c r="V29" s="14"/>
      <c r="W29" s="7"/>
      <c r="X29" s="8"/>
      <c r="Y29" s="14"/>
      <c r="Z29" s="7"/>
      <c r="AA29" s="8"/>
      <c r="AB29" s="14"/>
      <c r="AC29" s="142"/>
      <c r="AD29" s="143"/>
      <c r="AE29" s="144"/>
      <c r="AF29" s="142"/>
      <c r="AG29" s="143"/>
      <c r="AH29" s="144"/>
      <c r="AI29" s="142"/>
      <c r="AJ29" s="143"/>
      <c r="AK29" s="144"/>
      <c r="AL29" s="142"/>
      <c r="AM29" s="143"/>
      <c r="AN29" s="144"/>
      <c r="AO29" s="16"/>
    </row>
    <row r="30" spans="1:41" s="145" customFormat="1" ht="20.149999999999999" customHeight="1" x14ac:dyDescent="0.3">
      <c r="A30" s="13" t="s">
        <v>288</v>
      </c>
      <c r="B30" s="7"/>
      <c r="C30" s="8"/>
      <c r="D30" s="14"/>
      <c r="E30" s="7"/>
      <c r="F30" s="8"/>
      <c r="G30" s="14"/>
      <c r="H30" s="7"/>
      <c r="I30" s="8"/>
      <c r="J30" s="14"/>
      <c r="K30" s="7"/>
      <c r="L30" s="8"/>
      <c r="M30" s="14"/>
      <c r="N30" s="7"/>
      <c r="O30" s="8"/>
      <c r="P30" s="14"/>
      <c r="Q30" s="7"/>
      <c r="R30" s="8"/>
      <c r="S30" s="14"/>
      <c r="T30" s="7"/>
      <c r="U30" s="8"/>
      <c r="V30" s="14"/>
      <c r="W30" s="7"/>
      <c r="X30" s="8"/>
      <c r="Y30" s="14"/>
      <c r="Z30" s="7"/>
      <c r="AA30" s="8"/>
      <c r="AB30" s="14"/>
      <c r="AC30" s="142"/>
      <c r="AD30" s="143"/>
      <c r="AE30" s="144"/>
      <c r="AF30" s="142"/>
      <c r="AG30" s="143"/>
      <c r="AH30" s="144"/>
      <c r="AI30" s="142"/>
      <c r="AJ30" s="143"/>
      <c r="AK30" s="144"/>
      <c r="AL30" s="142"/>
      <c r="AM30" s="143"/>
      <c r="AN30" s="144"/>
      <c r="AO30" s="16"/>
    </row>
    <row r="31" spans="1:41" s="145" customFormat="1" ht="20.149999999999999" customHeight="1" x14ac:dyDescent="0.3">
      <c r="A31" s="13" t="s">
        <v>289</v>
      </c>
      <c r="B31" s="7"/>
      <c r="C31" s="8"/>
      <c r="D31" s="14"/>
      <c r="E31" s="7"/>
      <c r="F31" s="8"/>
      <c r="G31" s="14"/>
      <c r="H31" s="7"/>
      <c r="I31" s="8"/>
      <c r="J31" s="14"/>
      <c r="K31" s="7"/>
      <c r="L31" s="8"/>
      <c r="M31" s="14"/>
      <c r="N31" s="7"/>
      <c r="O31" s="8"/>
      <c r="P31" s="14"/>
      <c r="Q31" s="7"/>
      <c r="R31" s="8"/>
      <c r="S31" s="14"/>
      <c r="T31" s="7"/>
      <c r="U31" s="8"/>
      <c r="V31" s="14"/>
      <c r="W31" s="7"/>
      <c r="X31" s="8"/>
      <c r="Y31" s="14"/>
      <c r="Z31" s="7"/>
      <c r="AA31" s="8"/>
      <c r="AB31" s="14"/>
      <c r="AC31" s="142"/>
      <c r="AD31" s="143"/>
      <c r="AE31" s="144"/>
      <c r="AF31" s="142"/>
      <c r="AG31" s="143"/>
      <c r="AH31" s="144"/>
      <c r="AI31" s="142"/>
      <c r="AJ31" s="143"/>
      <c r="AK31" s="144"/>
      <c r="AL31" s="142"/>
      <c r="AM31" s="143"/>
      <c r="AN31" s="144"/>
      <c r="AO31" s="16"/>
    </row>
    <row r="32" spans="1:41" s="145" customFormat="1" ht="20.149999999999999" customHeight="1" x14ac:dyDescent="0.3">
      <c r="A32" s="13" t="s">
        <v>290</v>
      </c>
      <c r="B32" s="7"/>
      <c r="C32" s="8"/>
      <c r="D32" s="14"/>
      <c r="E32" s="7"/>
      <c r="F32" s="8"/>
      <c r="G32" s="14"/>
      <c r="H32" s="7"/>
      <c r="I32" s="8"/>
      <c r="J32" s="14"/>
      <c r="K32" s="7"/>
      <c r="L32" s="8"/>
      <c r="M32" s="14"/>
      <c r="N32" s="7"/>
      <c r="O32" s="8"/>
      <c r="P32" s="14"/>
      <c r="Q32" s="7"/>
      <c r="R32" s="8"/>
      <c r="S32" s="14"/>
      <c r="T32" s="7"/>
      <c r="U32" s="8"/>
      <c r="V32" s="14"/>
      <c r="W32" s="7"/>
      <c r="X32" s="8"/>
      <c r="Y32" s="14"/>
      <c r="Z32" s="7"/>
      <c r="AA32" s="8"/>
      <c r="AB32" s="14"/>
      <c r="AC32" s="142"/>
      <c r="AD32" s="143"/>
      <c r="AE32" s="144"/>
      <c r="AF32" s="142"/>
      <c r="AG32" s="143"/>
      <c r="AH32" s="144"/>
      <c r="AI32" s="142"/>
      <c r="AJ32" s="143"/>
      <c r="AK32" s="144"/>
      <c r="AL32" s="142"/>
      <c r="AM32" s="143"/>
      <c r="AN32" s="144"/>
      <c r="AO32" s="16"/>
    </row>
    <row r="33" spans="1:41" s="145" customFormat="1" ht="20.149999999999999" customHeight="1" x14ac:dyDescent="0.3">
      <c r="A33" s="13" t="s">
        <v>291</v>
      </c>
      <c r="B33" s="7"/>
      <c r="C33" s="8"/>
      <c r="D33" s="14"/>
      <c r="E33" s="7"/>
      <c r="F33" s="8"/>
      <c r="G33" s="14"/>
      <c r="H33" s="7"/>
      <c r="I33" s="8"/>
      <c r="J33" s="14"/>
      <c r="K33" s="7"/>
      <c r="L33" s="8"/>
      <c r="M33" s="14"/>
      <c r="N33" s="7"/>
      <c r="O33" s="8"/>
      <c r="P33" s="14"/>
      <c r="Q33" s="7"/>
      <c r="R33" s="8"/>
      <c r="S33" s="14"/>
      <c r="T33" s="7"/>
      <c r="U33" s="8"/>
      <c r="V33" s="14"/>
      <c r="W33" s="7"/>
      <c r="X33" s="8"/>
      <c r="Y33" s="14"/>
      <c r="Z33" s="7"/>
      <c r="AA33" s="8"/>
      <c r="AB33" s="14"/>
      <c r="AC33" s="142"/>
      <c r="AD33" s="143"/>
      <c r="AE33" s="144"/>
      <c r="AF33" s="142"/>
      <c r="AG33" s="143"/>
      <c r="AH33" s="144"/>
      <c r="AI33" s="142"/>
      <c r="AJ33" s="143"/>
      <c r="AK33" s="144"/>
      <c r="AL33" s="142"/>
      <c r="AM33" s="143"/>
      <c r="AN33" s="144"/>
      <c r="AO33" s="16"/>
    </row>
    <row r="34" spans="1:41" s="145" customFormat="1" ht="20.149999999999999" customHeight="1" x14ac:dyDescent="0.3">
      <c r="A34" s="13" t="s">
        <v>292</v>
      </c>
      <c r="B34" s="7"/>
      <c r="C34" s="8"/>
      <c r="D34" s="14"/>
      <c r="E34" s="7"/>
      <c r="F34" s="8"/>
      <c r="G34" s="14"/>
      <c r="H34" s="7"/>
      <c r="I34" s="8"/>
      <c r="J34" s="14"/>
      <c r="K34" s="7"/>
      <c r="L34" s="8"/>
      <c r="M34" s="14"/>
      <c r="N34" s="7"/>
      <c r="O34" s="8"/>
      <c r="P34" s="14"/>
      <c r="Q34" s="7"/>
      <c r="R34" s="8"/>
      <c r="S34" s="14"/>
      <c r="T34" s="7"/>
      <c r="U34" s="8"/>
      <c r="V34" s="14"/>
      <c r="W34" s="7"/>
      <c r="X34" s="8"/>
      <c r="Y34" s="14"/>
      <c r="Z34" s="7"/>
      <c r="AA34" s="8"/>
      <c r="AB34" s="14"/>
      <c r="AC34" s="142"/>
      <c r="AD34" s="143"/>
      <c r="AE34" s="144"/>
      <c r="AF34" s="142"/>
      <c r="AG34" s="143"/>
      <c r="AH34" s="144"/>
      <c r="AI34" s="142"/>
      <c r="AJ34" s="143"/>
      <c r="AK34" s="144"/>
      <c r="AL34" s="142"/>
      <c r="AM34" s="143"/>
      <c r="AN34" s="144"/>
      <c r="AO34" s="16"/>
    </row>
    <row r="35" spans="1:41" s="145" customFormat="1" ht="20.149999999999999" customHeight="1" x14ac:dyDescent="0.3">
      <c r="A35" s="13" t="s">
        <v>293</v>
      </c>
      <c r="B35" s="7"/>
      <c r="C35" s="8"/>
      <c r="D35" s="14"/>
      <c r="E35" s="7"/>
      <c r="F35" s="8"/>
      <c r="G35" s="14"/>
      <c r="H35" s="7"/>
      <c r="I35" s="8"/>
      <c r="J35" s="14"/>
      <c r="K35" s="7"/>
      <c r="L35" s="8"/>
      <c r="M35" s="14"/>
      <c r="N35" s="7"/>
      <c r="O35" s="8"/>
      <c r="P35" s="14"/>
      <c r="Q35" s="7"/>
      <c r="R35" s="8"/>
      <c r="S35" s="14"/>
      <c r="T35" s="7"/>
      <c r="U35" s="8"/>
      <c r="V35" s="14"/>
      <c r="W35" s="7"/>
      <c r="X35" s="8"/>
      <c r="Y35" s="14"/>
      <c r="Z35" s="7"/>
      <c r="AA35" s="8"/>
      <c r="AB35" s="14"/>
      <c r="AC35" s="142"/>
      <c r="AD35" s="143"/>
      <c r="AE35" s="144"/>
      <c r="AF35" s="142"/>
      <c r="AG35" s="143"/>
      <c r="AH35" s="144"/>
      <c r="AI35" s="142"/>
      <c r="AJ35" s="143"/>
      <c r="AK35" s="144"/>
      <c r="AL35" s="142"/>
      <c r="AM35" s="143"/>
      <c r="AN35" s="144"/>
      <c r="AO35" s="16"/>
    </row>
    <row r="36" spans="1:41" s="145" customFormat="1" ht="20.149999999999999" customHeight="1" x14ac:dyDescent="0.3">
      <c r="A36" s="13" t="s">
        <v>294</v>
      </c>
      <c r="B36" s="7"/>
      <c r="C36" s="8"/>
      <c r="D36" s="14"/>
      <c r="E36" s="7"/>
      <c r="F36" s="8"/>
      <c r="G36" s="14"/>
      <c r="H36" s="7"/>
      <c r="I36" s="8"/>
      <c r="J36" s="14"/>
      <c r="K36" s="7"/>
      <c r="L36" s="8"/>
      <c r="M36" s="14"/>
      <c r="N36" s="7"/>
      <c r="O36" s="8"/>
      <c r="P36" s="14"/>
      <c r="Q36" s="7"/>
      <c r="R36" s="8"/>
      <c r="S36" s="14"/>
      <c r="T36" s="7"/>
      <c r="U36" s="8"/>
      <c r="V36" s="14"/>
      <c r="W36" s="7"/>
      <c r="X36" s="8"/>
      <c r="Y36" s="14"/>
      <c r="Z36" s="7"/>
      <c r="AA36" s="8"/>
      <c r="AB36" s="14"/>
      <c r="AC36" s="142"/>
      <c r="AD36" s="143"/>
      <c r="AE36" s="144"/>
      <c r="AF36" s="142"/>
      <c r="AG36" s="143"/>
      <c r="AH36" s="144"/>
      <c r="AI36" s="142"/>
      <c r="AJ36" s="143"/>
      <c r="AK36" s="144"/>
      <c r="AL36" s="142"/>
      <c r="AM36" s="143"/>
      <c r="AN36" s="144"/>
      <c r="AO36" s="16"/>
    </row>
    <row r="37" spans="1:41" s="145" customFormat="1" ht="20.149999999999999" customHeight="1" x14ac:dyDescent="0.3">
      <c r="A37" s="13" t="s">
        <v>295</v>
      </c>
      <c r="B37" s="7"/>
      <c r="C37" s="8"/>
      <c r="D37" s="14"/>
      <c r="E37" s="7"/>
      <c r="F37" s="8"/>
      <c r="G37" s="14"/>
      <c r="H37" s="7"/>
      <c r="I37" s="8"/>
      <c r="J37" s="14"/>
      <c r="K37" s="7"/>
      <c r="L37" s="8"/>
      <c r="M37" s="14"/>
      <c r="N37" s="7"/>
      <c r="O37" s="8"/>
      <c r="P37" s="14"/>
      <c r="Q37" s="7"/>
      <c r="R37" s="8"/>
      <c r="S37" s="14"/>
      <c r="T37" s="7"/>
      <c r="U37" s="8"/>
      <c r="V37" s="14"/>
      <c r="W37" s="7"/>
      <c r="X37" s="8"/>
      <c r="Y37" s="14"/>
      <c r="Z37" s="7"/>
      <c r="AA37" s="8"/>
      <c r="AB37" s="14"/>
      <c r="AC37" s="142"/>
      <c r="AD37" s="143"/>
      <c r="AE37" s="144"/>
      <c r="AF37" s="142"/>
      <c r="AG37" s="143"/>
      <c r="AH37" s="144"/>
      <c r="AI37" s="142"/>
      <c r="AJ37" s="143"/>
      <c r="AK37" s="144"/>
      <c r="AL37" s="142"/>
      <c r="AM37" s="143"/>
      <c r="AN37" s="144"/>
      <c r="AO37" s="16"/>
    </row>
    <row r="38" spans="1:41" s="145" customFormat="1" ht="20.149999999999999" customHeight="1" x14ac:dyDescent="0.3">
      <c r="A38" s="13" t="s">
        <v>296</v>
      </c>
      <c r="B38" s="7"/>
      <c r="C38" s="8"/>
      <c r="D38" s="14"/>
      <c r="E38" s="7"/>
      <c r="F38" s="8"/>
      <c r="G38" s="14"/>
      <c r="H38" s="7"/>
      <c r="I38" s="8"/>
      <c r="J38" s="14"/>
      <c r="K38" s="7"/>
      <c r="L38" s="8"/>
      <c r="M38" s="14"/>
      <c r="N38" s="7"/>
      <c r="O38" s="8"/>
      <c r="P38" s="14"/>
      <c r="Q38" s="7"/>
      <c r="R38" s="8"/>
      <c r="S38" s="14"/>
      <c r="T38" s="7"/>
      <c r="U38" s="8"/>
      <c r="V38" s="14"/>
      <c r="W38" s="7"/>
      <c r="X38" s="8"/>
      <c r="Y38" s="14"/>
      <c r="Z38" s="7"/>
      <c r="AA38" s="8"/>
      <c r="AB38" s="14"/>
      <c r="AC38" s="142"/>
      <c r="AD38" s="143"/>
      <c r="AE38" s="144"/>
      <c r="AF38" s="142"/>
      <c r="AG38" s="143"/>
      <c r="AH38" s="144"/>
      <c r="AI38" s="142"/>
      <c r="AJ38" s="143"/>
      <c r="AK38" s="144"/>
      <c r="AL38" s="142"/>
      <c r="AM38" s="143"/>
      <c r="AN38" s="144"/>
      <c r="AO38" s="16"/>
    </row>
    <row r="39" spans="1:41" s="145" customFormat="1" ht="20.149999999999999" customHeight="1" thickBot="1" x14ac:dyDescent="0.35">
      <c r="A39" s="13" t="s">
        <v>297</v>
      </c>
      <c r="B39" s="7"/>
      <c r="C39" s="8"/>
      <c r="D39" s="14"/>
      <c r="E39" s="7"/>
      <c r="F39" s="8"/>
      <c r="G39" s="14"/>
      <c r="H39" s="7"/>
      <c r="I39" s="8"/>
      <c r="J39" s="14"/>
      <c r="K39" s="7"/>
      <c r="L39" s="8"/>
      <c r="M39" s="14"/>
      <c r="N39" s="7"/>
      <c r="O39" s="8"/>
      <c r="P39" s="14"/>
      <c r="Q39" s="7"/>
      <c r="R39" s="8"/>
      <c r="S39" s="14"/>
      <c r="T39" s="7"/>
      <c r="U39" s="8"/>
      <c r="V39" s="14"/>
      <c r="W39" s="7"/>
      <c r="X39" s="8"/>
      <c r="Y39" s="14"/>
      <c r="Z39" s="7"/>
      <c r="AA39" s="8"/>
      <c r="AB39" s="14"/>
      <c r="AC39" s="146"/>
      <c r="AD39" s="147"/>
      <c r="AE39" s="148"/>
      <c r="AF39" s="142"/>
      <c r="AG39" s="149"/>
      <c r="AH39" s="150"/>
      <c r="AI39" s="146"/>
      <c r="AJ39" s="147"/>
      <c r="AK39" s="148"/>
      <c r="AL39" s="142"/>
      <c r="AM39" s="143"/>
      <c r="AN39" s="144"/>
      <c r="AO39" s="16"/>
    </row>
    <row r="40" spans="1:41" ht="30.75" customHeight="1" thickBot="1" x14ac:dyDescent="0.35">
      <c r="A40" s="33" t="s">
        <v>298</v>
      </c>
      <c r="B40" s="18">
        <f t="shared" ref="B40:AN40" si="0">SUM(B9:B39)</f>
        <v>0</v>
      </c>
      <c r="C40" s="151">
        <f t="shared" si="0"/>
        <v>0</v>
      </c>
      <c r="D40" s="17">
        <f t="shared" si="0"/>
        <v>0</v>
      </c>
      <c r="E40" s="18">
        <f t="shared" si="0"/>
        <v>0</v>
      </c>
      <c r="F40" s="19">
        <f t="shared" si="0"/>
        <v>0</v>
      </c>
      <c r="G40" s="17">
        <f t="shared" si="0"/>
        <v>0</v>
      </c>
      <c r="H40" s="18">
        <f t="shared" si="0"/>
        <v>0</v>
      </c>
      <c r="I40" s="19">
        <f t="shared" si="0"/>
        <v>0</v>
      </c>
      <c r="J40" s="17">
        <f t="shared" si="0"/>
        <v>0</v>
      </c>
      <c r="K40" s="18">
        <f t="shared" si="0"/>
        <v>0</v>
      </c>
      <c r="L40" s="19">
        <f t="shared" si="0"/>
        <v>0</v>
      </c>
      <c r="M40" s="17">
        <f t="shared" si="0"/>
        <v>0</v>
      </c>
      <c r="N40" s="18">
        <f t="shared" si="0"/>
        <v>0</v>
      </c>
      <c r="O40" s="19">
        <f t="shared" si="0"/>
        <v>0</v>
      </c>
      <c r="P40" s="17">
        <f t="shared" si="0"/>
        <v>0</v>
      </c>
      <c r="Q40" s="18">
        <f t="shared" si="0"/>
        <v>0</v>
      </c>
      <c r="R40" s="19">
        <f t="shared" si="0"/>
        <v>0</v>
      </c>
      <c r="S40" s="17">
        <f t="shared" si="0"/>
        <v>0</v>
      </c>
      <c r="T40" s="18">
        <f t="shared" si="0"/>
        <v>0</v>
      </c>
      <c r="U40" s="19">
        <f t="shared" si="0"/>
        <v>0</v>
      </c>
      <c r="V40" s="17">
        <f t="shared" si="0"/>
        <v>0</v>
      </c>
      <c r="W40" s="18">
        <f t="shared" si="0"/>
        <v>0</v>
      </c>
      <c r="X40" s="19">
        <f t="shared" si="0"/>
        <v>0</v>
      </c>
      <c r="Y40" s="17">
        <f t="shared" si="0"/>
        <v>0</v>
      </c>
      <c r="Z40" s="18">
        <f t="shared" si="0"/>
        <v>0</v>
      </c>
      <c r="AA40" s="19">
        <f t="shared" si="0"/>
        <v>0</v>
      </c>
      <c r="AB40" s="17">
        <f t="shared" si="0"/>
        <v>0</v>
      </c>
      <c r="AC40" s="18">
        <f t="shared" si="0"/>
        <v>0</v>
      </c>
      <c r="AD40" s="19">
        <f t="shared" si="0"/>
        <v>0</v>
      </c>
      <c r="AE40" s="32">
        <f t="shared" si="0"/>
        <v>0</v>
      </c>
      <c r="AF40" s="17">
        <f t="shared" si="0"/>
        <v>0</v>
      </c>
      <c r="AG40" s="19">
        <f t="shared" si="0"/>
        <v>0</v>
      </c>
      <c r="AH40" s="17">
        <f t="shared" si="0"/>
        <v>0</v>
      </c>
      <c r="AI40" s="18">
        <f t="shared" si="0"/>
        <v>0</v>
      </c>
      <c r="AJ40" s="19">
        <f t="shared" si="0"/>
        <v>0</v>
      </c>
      <c r="AK40" s="17">
        <f t="shared" si="0"/>
        <v>0</v>
      </c>
      <c r="AL40" s="18">
        <f t="shared" si="0"/>
        <v>0</v>
      </c>
      <c r="AM40" s="19">
        <f t="shared" si="0"/>
        <v>0</v>
      </c>
      <c r="AN40" s="17">
        <f t="shared" si="0"/>
        <v>0</v>
      </c>
      <c r="AO40" s="12"/>
    </row>
    <row r="41" spans="1:41" ht="19.5" customHeight="1" x14ac:dyDescent="0.3">
      <c r="A41" s="20" t="s">
        <v>299</v>
      </c>
      <c r="B41" s="1232"/>
      <c r="C41" s="1233"/>
      <c r="D41" s="1234"/>
      <c r="E41" s="1229"/>
      <c r="F41" s="1230"/>
      <c r="G41" s="1231"/>
      <c r="H41" s="1229"/>
      <c r="I41" s="1230"/>
      <c r="J41" s="1231"/>
      <c r="K41" s="1229"/>
      <c r="L41" s="1230"/>
      <c r="M41" s="1231"/>
      <c r="N41" s="1229"/>
      <c r="O41" s="1230"/>
      <c r="P41" s="1231"/>
      <c r="Q41" s="1229"/>
      <c r="R41" s="1230"/>
      <c r="S41" s="1231"/>
      <c r="T41" s="1229"/>
      <c r="U41" s="1230"/>
      <c r="V41" s="1231"/>
      <c r="W41" s="1229"/>
      <c r="X41" s="1230"/>
      <c r="Y41" s="1231"/>
      <c r="Z41" s="1229"/>
      <c r="AA41" s="1230"/>
      <c r="AB41" s="1231"/>
      <c r="AC41" s="1229"/>
      <c r="AD41" s="1230"/>
      <c r="AE41" s="1231"/>
      <c r="AF41" s="1229"/>
      <c r="AG41" s="1230"/>
      <c r="AH41" s="1231"/>
      <c r="AI41" s="1229"/>
      <c r="AJ41" s="1230"/>
      <c r="AK41" s="1231"/>
      <c r="AL41" s="1229"/>
      <c r="AM41" s="1230"/>
      <c r="AN41" s="1231"/>
      <c r="AO41" s="12"/>
    </row>
    <row r="42" spans="1:41" ht="20.149999999999999" customHeight="1" x14ac:dyDescent="0.3">
      <c r="A42" s="152" t="s">
        <v>317</v>
      </c>
      <c r="B42" s="1220"/>
      <c r="C42" s="1221"/>
      <c r="D42" s="1222"/>
      <c r="E42" s="1217"/>
      <c r="F42" s="1218"/>
      <c r="G42" s="1219"/>
      <c r="H42" s="1217"/>
      <c r="I42" s="1218"/>
      <c r="J42" s="1219"/>
      <c r="K42" s="1217"/>
      <c r="L42" s="1218"/>
      <c r="M42" s="1219"/>
      <c r="N42" s="1217"/>
      <c r="O42" s="1218"/>
      <c r="P42" s="1219"/>
      <c r="Q42" s="1217"/>
      <c r="R42" s="1218"/>
      <c r="S42" s="1219"/>
      <c r="T42" s="1217"/>
      <c r="U42" s="1218"/>
      <c r="V42" s="1219"/>
      <c r="W42" s="1217"/>
      <c r="X42" s="1218"/>
      <c r="Y42" s="1219"/>
      <c r="Z42" s="1217"/>
      <c r="AA42" s="1218"/>
      <c r="AB42" s="1219"/>
      <c r="AC42" s="1217"/>
      <c r="AD42" s="1218"/>
      <c r="AE42" s="1219"/>
      <c r="AF42" s="1217"/>
      <c r="AG42" s="1218"/>
      <c r="AH42" s="1219"/>
      <c r="AI42" s="1217"/>
      <c r="AJ42" s="1218"/>
      <c r="AK42" s="1219"/>
      <c r="AL42" s="1217"/>
      <c r="AM42" s="1218"/>
      <c r="AN42" s="1219"/>
      <c r="AO42" s="12"/>
    </row>
    <row r="43" spans="1:41" ht="20.149999999999999" customHeight="1" x14ac:dyDescent="0.3">
      <c r="A43" s="21" t="s">
        <v>300</v>
      </c>
      <c r="B43" s="1220"/>
      <c r="C43" s="1221"/>
      <c r="D43" s="1222"/>
      <c r="E43" s="1217"/>
      <c r="F43" s="1218"/>
      <c r="G43" s="1219"/>
      <c r="H43" s="1217"/>
      <c r="I43" s="1218"/>
      <c r="J43" s="1219"/>
      <c r="K43" s="1217"/>
      <c r="L43" s="1218"/>
      <c r="M43" s="1219"/>
      <c r="N43" s="1217"/>
      <c r="O43" s="1218"/>
      <c r="P43" s="1219"/>
      <c r="Q43" s="1217"/>
      <c r="R43" s="1218"/>
      <c r="S43" s="1219"/>
      <c r="T43" s="1217"/>
      <c r="U43" s="1218"/>
      <c r="V43" s="1219"/>
      <c r="W43" s="1217"/>
      <c r="X43" s="1218"/>
      <c r="Y43" s="1219"/>
      <c r="Z43" s="1217"/>
      <c r="AA43" s="1218"/>
      <c r="AB43" s="1219"/>
      <c r="AC43" s="1217"/>
      <c r="AD43" s="1218"/>
      <c r="AE43" s="1219"/>
      <c r="AF43" s="1217"/>
      <c r="AG43" s="1218"/>
      <c r="AH43" s="1219"/>
      <c r="AI43" s="1217"/>
      <c r="AJ43" s="1218"/>
      <c r="AK43" s="1219"/>
      <c r="AL43" s="1217"/>
      <c r="AM43" s="1218"/>
      <c r="AN43" s="1219"/>
      <c r="AO43" s="12"/>
    </row>
    <row r="44" spans="1:41" ht="20.149999999999999" customHeight="1" thickBot="1" x14ac:dyDescent="0.35">
      <c r="A44" s="22" t="s">
        <v>301</v>
      </c>
      <c r="B44" s="1214">
        <f>IF(B43&gt;11,B41*B42*1.25,IF(B41&gt;11,B41*B42*1.25,(B41+3)*B42))</f>
        <v>0</v>
      </c>
      <c r="C44" s="1215"/>
      <c r="D44" s="1216"/>
      <c r="E44" s="1214">
        <f>IF(E43&gt;11,E41*E42*1.25,IF(E41&gt;11,E41*E42*1.25,(E41+3)*E42))</f>
        <v>0</v>
      </c>
      <c r="F44" s="1215"/>
      <c r="G44" s="1216"/>
      <c r="H44" s="1214">
        <f>IF(H43&gt;11,H41*H42*1.25,IF(H41&gt;11,H41*H42*1.25,(H41+3)*H42))</f>
        <v>0</v>
      </c>
      <c r="I44" s="1215"/>
      <c r="J44" s="1216"/>
      <c r="K44" s="1214">
        <f>IF(K43&gt;11,K41*K42*1.25,IF(K41&gt;11,K41*K42*1.25,(K41+3)*K42))</f>
        <v>0</v>
      </c>
      <c r="L44" s="1215"/>
      <c r="M44" s="1216"/>
      <c r="N44" s="1214">
        <f>IF(N43&gt;11,N41*N42*1.25,IF(N41&gt;11,N41*N42*1.25,(N41+3)*N42))</f>
        <v>0</v>
      </c>
      <c r="O44" s="1215"/>
      <c r="P44" s="1216"/>
      <c r="Q44" s="1214">
        <f>IF(Q43&gt;11,Q41*Q42*1.25,IF(Q41&gt;11,Q41*Q42*1.25,(Q41+3)*Q42))</f>
        <v>0</v>
      </c>
      <c r="R44" s="1215"/>
      <c r="S44" s="1216"/>
      <c r="T44" s="1203">
        <f>IF(T43&gt;11,T41*T42*1.25,IF(T41&gt;11,T41*T42*1.25,(T41+3)*T42))</f>
        <v>0</v>
      </c>
      <c r="U44" s="1204"/>
      <c r="V44" s="1205"/>
      <c r="W44" s="1203">
        <f>IF(W43&gt;11,W41*W42*1.25,IF(W41&gt;11,W41*W42*1.25,(W41+3)*W42))</f>
        <v>0</v>
      </c>
      <c r="X44" s="1204"/>
      <c r="Y44" s="1205"/>
      <c r="Z44" s="1203">
        <f>IF(Z43&gt;11,Z41*Z42*1.25,IF(Z41&gt;11,Z41*Z42*1.25,(Z41+3)*Z42))</f>
        <v>0</v>
      </c>
      <c r="AA44" s="1204"/>
      <c r="AB44" s="1205"/>
      <c r="AC44" s="1203">
        <f>IF(AC43&gt;11,AC41*AC42*1.25,IF(AC41&gt;11,AC41*AC42*1.25,(AC41+3)*AC42))</f>
        <v>0</v>
      </c>
      <c r="AD44" s="1204"/>
      <c r="AE44" s="1205"/>
      <c r="AF44" s="1203">
        <f>IF(AF43&gt;11,AF41*AF42*1.25,IF(AF41&gt;11,AF41*AF42*1.25,(AF41+3)*AF42))</f>
        <v>0</v>
      </c>
      <c r="AG44" s="1204"/>
      <c r="AH44" s="1205"/>
      <c r="AI44" s="1203">
        <f>IF(AI43&gt;11,AI41*AI42*1.25,IF(AI41&gt;11,AI41*AI42*1.25,(AI41+3)*AI42))</f>
        <v>0</v>
      </c>
      <c r="AJ44" s="1204"/>
      <c r="AK44" s="1205"/>
      <c r="AL44" s="1203">
        <f>IF(AL43&gt;11,AL41*AL42*1.25,IF(AL41&gt;11,AL41*AL42*1.25,(AL41+3)*AL42))</f>
        <v>0</v>
      </c>
      <c r="AM44" s="1204"/>
      <c r="AN44" s="1205"/>
      <c r="AO44" s="12"/>
    </row>
    <row r="45" spans="1:41" ht="20.149999999999999" customHeight="1" thickBot="1" x14ac:dyDescent="0.35">
      <c r="A45" s="1206" t="s">
        <v>302</v>
      </c>
      <c r="B45" s="1207"/>
      <c r="C45" s="1207"/>
      <c r="D45" s="1207"/>
      <c r="E45" s="1207"/>
      <c r="F45" s="1207"/>
      <c r="G45" s="1207"/>
      <c r="H45" s="1207"/>
      <c r="I45" s="23"/>
      <c r="J45" s="23"/>
      <c r="K45" s="1208">
        <f>SUM(D40,G40,J40)</f>
        <v>0</v>
      </c>
      <c r="L45" s="1209"/>
      <c r="M45" s="1210"/>
      <c r="N45" s="1208">
        <f>SUM(G40,J40,M40)</f>
        <v>0</v>
      </c>
      <c r="O45" s="1209"/>
      <c r="P45" s="1210"/>
      <c r="Q45" s="1208">
        <f>SUM(J40,M40,P40)</f>
        <v>0</v>
      </c>
      <c r="R45" s="1209"/>
      <c r="S45" s="1210"/>
      <c r="T45" s="1211">
        <f>SUM(M40,P40,S40)</f>
        <v>0</v>
      </c>
      <c r="U45" s="1212"/>
      <c r="V45" s="1213"/>
      <c r="W45" s="1211">
        <f>SUM(P40,S40,V40)</f>
        <v>0</v>
      </c>
      <c r="X45" s="1212"/>
      <c r="Y45" s="1213"/>
      <c r="Z45" s="1211">
        <f>SUM(S40,V40,Y40)</f>
        <v>0</v>
      </c>
      <c r="AA45" s="1212"/>
      <c r="AB45" s="1213"/>
      <c r="AC45" s="1211">
        <f>SUM(V40,Y40,AB40)</f>
        <v>0</v>
      </c>
      <c r="AD45" s="1212"/>
      <c r="AE45" s="1213"/>
      <c r="AF45" s="1211">
        <f>SUM(Y40,AB40,AE40)</f>
        <v>0</v>
      </c>
      <c r="AG45" s="1212"/>
      <c r="AH45" s="1213"/>
      <c r="AI45" s="1211">
        <f>SUM(AB40,AE40,AH40)</f>
        <v>0</v>
      </c>
      <c r="AJ45" s="1212"/>
      <c r="AK45" s="1213"/>
      <c r="AL45" s="1211">
        <f>SUM(AE40,AH40,AK40)</f>
        <v>0</v>
      </c>
      <c r="AM45" s="1212"/>
      <c r="AN45" s="1213"/>
      <c r="AO45" s="12"/>
    </row>
    <row r="46" spans="1:41" ht="20.149999999999999" customHeight="1" thickBot="1" x14ac:dyDescent="0.35">
      <c r="A46" s="1200" t="s">
        <v>303</v>
      </c>
      <c r="B46" s="1201"/>
      <c r="C46" s="1201"/>
      <c r="D46" s="1201"/>
      <c r="E46" s="1201"/>
      <c r="F46" s="1201"/>
      <c r="G46" s="1201"/>
      <c r="H46" s="1201"/>
      <c r="I46" s="24"/>
      <c r="J46" s="24"/>
      <c r="K46" s="1202">
        <f>SUM(B44:J44)</f>
        <v>0</v>
      </c>
      <c r="L46" s="1197"/>
      <c r="M46" s="1198"/>
      <c r="N46" s="1202">
        <f>SUM(E44:M44)</f>
        <v>0</v>
      </c>
      <c r="O46" s="1197"/>
      <c r="P46" s="1198"/>
      <c r="Q46" s="1202">
        <f>SUM(H44:P44)</f>
        <v>0</v>
      </c>
      <c r="R46" s="1197"/>
      <c r="S46" s="1198"/>
      <c r="T46" s="1191">
        <f>SUM(K44:S44)</f>
        <v>0</v>
      </c>
      <c r="U46" s="1192"/>
      <c r="V46" s="1193"/>
      <c r="W46" s="1191">
        <f>SUM(N44:V44)</f>
        <v>0</v>
      </c>
      <c r="X46" s="1192"/>
      <c r="Y46" s="1193"/>
      <c r="Z46" s="1191">
        <f>SUM(Q44:Y44)</f>
        <v>0</v>
      </c>
      <c r="AA46" s="1192"/>
      <c r="AB46" s="1193"/>
      <c r="AC46" s="1191">
        <f>SUM(T44:AB44)</f>
        <v>0</v>
      </c>
      <c r="AD46" s="1192"/>
      <c r="AE46" s="1193"/>
      <c r="AF46" s="1191">
        <f>SUM(W44:AE44)</f>
        <v>0</v>
      </c>
      <c r="AG46" s="1192"/>
      <c r="AH46" s="1193"/>
      <c r="AI46" s="1191">
        <f>SUM(Z44:AH44)</f>
        <v>0</v>
      </c>
      <c r="AJ46" s="1192"/>
      <c r="AK46" s="1193"/>
      <c r="AL46" s="1191">
        <f>SUM(AC44:AK44)</f>
        <v>0</v>
      </c>
      <c r="AM46" s="1192"/>
      <c r="AN46" s="1193"/>
      <c r="AO46" s="12"/>
    </row>
    <row r="47" spans="1:41" ht="20.149999999999999" customHeight="1" thickBot="1" x14ac:dyDescent="0.35">
      <c r="A47" s="1194" t="s">
        <v>304</v>
      </c>
      <c r="B47" s="1195"/>
      <c r="C47" s="1195"/>
      <c r="D47" s="1195"/>
      <c r="E47" s="1195"/>
      <c r="F47" s="1195"/>
      <c r="G47" s="1195"/>
      <c r="H47" s="1195"/>
      <c r="I47" s="34"/>
      <c r="J47" s="34"/>
      <c r="K47" s="1196" t="str">
        <f>IF(K45&gt;K46,"○","")</f>
        <v/>
      </c>
      <c r="L47" s="1197"/>
      <c r="M47" s="1198"/>
      <c r="N47" s="1196" t="str">
        <f>IF(N45&gt;N46,"○","")</f>
        <v/>
      </c>
      <c r="O47" s="1197"/>
      <c r="P47" s="1198"/>
      <c r="Q47" s="1196" t="str">
        <f>IF(Q45&gt;Q46,"○","")</f>
        <v/>
      </c>
      <c r="R47" s="1197"/>
      <c r="S47" s="1198"/>
      <c r="T47" s="1199" t="str">
        <f>IF(T45&gt;T46,"○","")</f>
        <v/>
      </c>
      <c r="U47" s="1192"/>
      <c r="V47" s="1193"/>
      <c r="W47" s="1199" t="str">
        <f>IF(W45&gt;W46,"○","")</f>
        <v/>
      </c>
      <c r="X47" s="1192"/>
      <c r="Y47" s="1193"/>
      <c r="Z47" s="1199" t="str">
        <f>IF(Z45&gt;Z46,"○","")</f>
        <v/>
      </c>
      <c r="AA47" s="1192"/>
      <c r="AB47" s="1193"/>
      <c r="AC47" s="1197" t="str">
        <f>IF(AC45&gt;AC46,"○","")</f>
        <v/>
      </c>
      <c r="AD47" s="1197"/>
      <c r="AE47" s="1198"/>
      <c r="AF47" s="1199" t="str">
        <f>IF(AF45&gt;AF46,"○","")</f>
        <v/>
      </c>
      <c r="AG47" s="1192"/>
      <c r="AH47" s="1193"/>
      <c r="AI47" s="1199" t="str">
        <f>IF(AI45&gt;AI46,"○","")</f>
        <v/>
      </c>
      <c r="AJ47" s="1192"/>
      <c r="AK47" s="1193"/>
      <c r="AL47" s="1199" t="str">
        <f>IF(AL45&gt;AL46,"○","")</f>
        <v/>
      </c>
      <c r="AM47" s="1192"/>
      <c r="AN47" s="1193"/>
      <c r="AO47" s="153"/>
    </row>
    <row r="48" spans="1:41" ht="6" customHeight="1" x14ac:dyDescent="0.3">
      <c r="A48" s="25"/>
      <c r="B48" s="25"/>
      <c r="C48" s="25"/>
      <c r="D48" s="25"/>
      <c r="E48" s="25"/>
      <c r="F48" s="25"/>
      <c r="G48" s="25"/>
      <c r="H48" s="25"/>
      <c r="I48" s="25"/>
      <c r="J48" s="25"/>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row>
    <row r="49" spans="1:41" ht="14" x14ac:dyDescent="0.3">
      <c r="A49" s="25"/>
      <c r="B49" s="25"/>
      <c r="C49" s="25"/>
      <c r="D49" s="25"/>
      <c r="E49" s="25"/>
      <c r="F49" s="25"/>
      <c r="G49" s="25"/>
      <c r="H49" s="25"/>
      <c r="I49" s="25"/>
      <c r="J49" s="25"/>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row>
    <row r="50" spans="1:41" ht="14" x14ac:dyDescent="0.3">
      <c r="A50" s="25" t="s">
        <v>837</v>
      </c>
      <c r="B50" s="25"/>
      <c r="C50" s="25"/>
      <c r="D50" s="25"/>
    </row>
    <row r="51" spans="1:41" x14ac:dyDescent="0.3">
      <c r="A51" s="27" t="s">
        <v>305</v>
      </c>
      <c r="B51" s="154"/>
      <c r="C51" s="28" t="s">
        <v>306</v>
      </c>
      <c r="D51" s="28"/>
    </row>
    <row r="52" spans="1:41" x14ac:dyDescent="0.3">
      <c r="A52" s="27" t="s">
        <v>307</v>
      </c>
      <c r="B52" s="29" t="s">
        <v>838</v>
      </c>
    </row>
    <row r="53" spans="1:41" x14ac:dyDescent="0.3">
      <c r="A53" s="27" t="s">
        <v>308</v>
      </c>
      <c r="B53" s="29" t="s">
        <v>309</v>
      </c>
    </row>
    <row r="54" spans="1:41" x14ac:dyDescent="0.3">
      <c r="A54" s="27" t="s">
        <v>310</v>
      </c>
      <c r="B54" s="29" t="s">
        <v>311</v>
      </c>
    </row>
    <row r="55" spans="1:41" x14ac:dyDescent="0.3">
      <c r="A55" s="27" t="s">
        <v>312</v>
      </c>
      <c r="B55" s="29" t="s">
        <v>313</v>
      </c>
    </row>
    <row r="56" spans="1:41" x14ac:dyDescent="0.3">
      <c r="A56" s="27" t="s">
        <v>314</v>
      </c>
      <c r="B56" s="1188" t="s">
        <v>315</v>
      </c>
      <c r="C56" s="1188"/>
      <c r="D56" s="1188"/>
      <c r="E56" s="1188"/>
      <c r="F56" s="1188"/>
      <c r="G56" s="1188"/>
      <c r="H56" s="1188"/>
      <c r="I56" s="1188"/>
      <c r="J56" s="1188"/>
      <c r="K56" s="1188"/>
      <c r="L56" s="1188"/>
      <c r="M56" s="1188"/>
      <c r="N56" s="1188"/>
      <c r="O56" s="1188"/>
      <c r="P56" s="1188"/>
      <c r="Q56" s="1188"/>
      <c r="R56" s="1188"/>
      <c r="S56" s="1188"/>
      <c r="T56" s="1188"/>
      <c r="U56" s="1188"/>
      <c r="V56" s="1188"/>
      <c r="W56" s="1188"/>
      <c r="X56" s="1188"/>
      <c r="Y56" s="1188"/>
      <c r="Z56" s="1188"/>
      <c r="AA56" s="1188"/>
      <c r="AB56" s="1188"/>
      <c r="AC56" s="1188"/>
      <c r="AD56" s="1188"/>
      <c r="AE56" s="1188"/>
      <c r="AF56" s="1188"/>
      <c r="AG56" s="1188"/>
      <c r="AH56" s="1188"/>
      <c r="AI56" s="1188"/>
      <c r="AJ56" s="1188"/>
      <c r="AK56" s="1188"/>
      <c r="AL56" s="1188"/>
      <c r="AM56" s="1188"/>
      <c r="AN56" s="1188"/>
      <c r="AO56" s="1188"/>
    </row>
    <row r="57" spans="1:41" x14ac:dyDescent="0.3">
      <c r="B57" s="1188"/>
      <c r="C57" s="1188"/>
      <c r="D57" s="1188"/>
      <c r="E57" s="1188"/>
      <c r="F57" s="1188"/>
      <c r="G57" s="1188"/>
      <c r="H57" s="1188"/>
      <c r="I57" s="1188"/>
      <c r="J57" s="1188"/>
      <c r="K57" s="1188"/>
      <c r="L57" s="1188"/>
      <c r="M57" s="1188"/>
      <c r="N57" s="1188"/>
      <c r="O57" s="1188"/>
      <c r="P57" s="1188"/>
      <c r="Q57" s="1188"/>
      <c r="R57" s="1188"/>
      <c r="S57" s="1188"/>
      <c r="T57" s="1188"/>
      <c r="U57" s="1188"/>
      <c r="V57" s="1188"/>
      <c r="W57" s="1188"/>
      <c r="X57" s="1188"/>
      <c r="Y57" s="1188"/>
      <c r="Z57" s="1188"/>
      <c r="AA57" s="1188"/>
      <c r="AB57" s="1188"/>
      <c r="AC57" s="1188"/>
      <c r="AD57" s="1188"/>
      <c r="AE57" s="1188"/>
      <c r="AF57" s="1188"/>
      <c r="AG57" s="1188"/>
      <c r="AH57" s="1188"/>
      <c r="AI57" s="1188"/>
      <c r="AJ57" s="1188"/>
      <c r="AK57" s="1188"/>
      <c r="AL57" s="1188"/>
      <c r="AM57" s="1188"/>
      <c r="AN57" s="1188"/>
      <c r="AO57" s="1188"/>
    </row>
    <row r="58" spans="1:41" ht="29.25" customHeight="1" x14ac:dyDescent="0.3">
      <c r="A58" s="27" t="s">
        <v>316</v>
      </c>
      <c r="B58" s="1189" t="s">
        <v>839</v>
      </c>
      <c r="C58" s="1190"/>
      <c r="D58" s="1190"/>
      <c r="E58" s="1190"/>
      <c r="F58" s="1190"/>
      <c r="G58" s="1190"/>
      <c r="H58" s="1190"/>
      <c r="I58" s="1190"/>
      <c r="J58" s="1190"/>
      <c r="K58" s="1190"/>
      <c r="L58" s="1190"/>
      <c r="M58" s="1190"/>
      <c r="N58" s="1190"/>
      <c r="O58" s="1190"/>
      <c r="P58" s="1190"/>
      <c r="Q58" s="1190"/>
      <c r="R58" s="1190"/>
      <c r="S58" s="1190"/>
      <c r="T58" s="1190"/>
      <c r="U58" s="1190"/>
      <c r="V58" s="1190"/>
      <c r="W58" s="1190"/>
      <c r="X58" s="1190"/>
      <c r="Y58" s="1190"/>
      <c r="Z58" s="1190"/>
      <c r="AA58" s="1190"/>
      <c r="AB58" s="1190"/>
      <c r="AC58" s="1190"/>
      <c r="AD58" s="1190"/>
      <c r="AE58" s="1190"/>
      <c r="AF58" s="1190"/>
      <c r="AG58" s="1190"/>
      <c r="AH58" s="1190"/>
      <c r="AI58" s="1190"/>
      <c r="AJ58" s="1190"/>
      <c r="AK58" s="1190"/>
      <c r="AL58" s="1190"/>
      <c r="AM58" s="1190"/>
      <c r="AN58" s="1190"/>
      <c r="AO58" s="1190"/>
    </row>
  </sheetData>
  <mergeCells count="146">
    <mergeCell ref="A1:AO1"/>
    <mergeCell ref="E2:K2"/>
    <mergeCell ref="Q2:W2"/>
    <mergeCell ref="AI2:AN2"/>
    <mergeCell ref="B4:P4"/>
    <mergeCell ref="A6:A8"/>
    <mergeCell ref="B6:D6"/>
    <mergeCell ref="E6:G6"/>
    <mergeCell ref="H6:J6"/>
    <mergeCell ref="K6:M6"/>
    <mergeCell ref="N6:P6"/>
    <mergeCell ref="Q6:S6"/>
    <mergeCell ref="T6:V6"/>
    <mergeCell ref="W6:Y6"/>
    <mergeCell ref="Z6:AB6"/>
    <mergeCell ref="AC6:AE6"/>
    <mergeCell ref="AF6:AH6"/>
    <mergeCell ref="AI6:AK6"/>
    <mergeCell ref="AL6:AN6"/>
    <mergeCell ref="AO6:AO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 ref="AF7:AF8"/>
    <mergeCell ref="B41:D41"/>
    <mergeCell ref="E41:G41"/>
    <mergeCell ref="H41:J41"/>
    <mergeCell ref="K41:M41"/>
    <mergeCell ref="N41:P41"/>
    <mergeCell ref="Q41:S41"/>
    <mergeCell ref="T41:V41"/>
    <mergeCell ref="W41:Y41"/>
    <mergeCell ref="Z41:AB41"/>
    <mergeCell ref="AG7:AG8"/>
    <mergeCell ref="AH7:AH8"/>
    <mergeCell ref="AI7:AI8"/>
    <mergeCell ref="AJ7:AJ8"/>
    <mergeCell ref="AK7:AK8"/>
    <mergeCell ref="AL7:AL8"/>
    <mergeCell ref="AM7:AM8"/>
    <mergeCell ref="AC42:AE42"/>
    <mergeCell ref="AF42:AH42"/>
    <mergeCell ref="AI42:AK42"/>
    <mergeCell ref="AL42:AN42"/>
    <mergeCell ref="AN7:AN8"/>
    <mergeCell ref="AC41:AE41"/>
    <mergeCell ref="AF41:AH41"/>
    <mergeCell ref="AI41:AK41"/>
    <mergeCell ref="AL41:AN41"/>
    <mergeCell ref="AC43:AE43"/>
    <mergeCell ref="AF43:AH43"/>
    <mergeCell ref="AI43:AK43"/>
    <mergeCell ref="AL43:AN43"/>
    <mergeCell ref="B42:D42"/>
    <mergeCell ref="E42:G42"/>
    <mergeCell ref="H42:J42"/>
    <mergeCell ref="K42:M42"/>
    <mergeCell ref="N42:P42"/>
    <mergeCell ref="Q42:S42"/>
    <mergeCell ref="T42:V42"/>
    <mergeCell ref="B43:D43"/>
    <mergeCell ref="E43:G43"/>
    <mergeCell ref="H43:J43"/>
    <mergeCell ref="K43:M43"/>
    <mergeCell ref="N43:P43"/>
    <mergeCell ref="Q43:S43"/>
    <mergeCell ref="T43:V43"/>
    <mergeCell ref="W43:Y43"/>
    <mergeCell ref="Z43:AB43"/>
    <mergeCell ref="W42:Y42"/>
    <mergeCell ref="Z42:AB42"/>
    <mergeCell ref="AC44:AE44"/>
    <mergeCell ref="AF44:AH44"/>
    <mergeCell ref="AI44:AK44"/>
    <mergeCell ref="AL44:AN44"/>
    <mergeCell ref="A45:H45"/>
    <mergeCell ref="K45:M45"/>
    <mergeCell ref="N45:P45"/>
    <mergeCell ref="Q45:S45"/>
    <mergeCell ref="T45:V45"/>
    <mergeCell ref="W45:Y45"/>
    <mergeCell ref="Z45:AB45"/>
    <mergeCell ref="AC45:AE45"/>
    <mergeCell ref="AF45:AH45"/>
    <mergeCell ref="AI45:AK45"/>
    <mergeCell ref="AL45:AN45"/>
    <mergeCell ref="B44:D44"/>
    <mergeCell ref="E44:G44"/>
    <mergeCell ref="H44:J44"/>
    <mergeCell ref="K44:M44"/>
    <mergeCell ref="N44:P44"/>
    <mergeCell ref="Q44:S44"/>
    <mergeCell ref="T44:V44"/>
    <mergeCell ref="W44:Y44"/>
    <mergeCell ref="Z44:AB44"/>
    <mergeCell ref="B56:AO57"/>
    <mergeCell ref="B58:AO58"/>
    <mergeCell ref="AI46:AK46"/>
    <mergeCell ref="AL46:AN46"/>
    <mergeCell ref="A47:H47"/>
    <mergeCell ref="K47:M47"/>
    <mergeCell ref="N47:P47"/>
    <mergeCell ref="Q47:S47"/>
    <mergeCell ref="T47:V47"/>
    <mergeCell ref="W47:Y47"/>
    <mergeCell ref="Z47:AB47"/>
    <mergeCell ref="AC47:AE47"/>
    <mergeCell ref="AF47:AH47"/>
    <mergeCell ref="AI47:AK47"/>
    <mergeCell ref="AL47:AN47"/>
    <mergeCell ref="A46:H46"/>
    <mergeCell ref="K46:M46"/>
    <mergeCell ref="N46:P46"/>
    <mergeCell ref="Q46:S46"/>
    <mergeCell ref="T46:V46"/>
    <mergeCell ref="W46:Y46"/>
    <mergeCell ref="Z46:AB46"/>
    <mergeCell ref="AC46:AE46"/>
    <mergeCell ref="AF46:AH46"/>
  </mergeCells>
  <phoneticPr fontId="1"/>
  <printOptions horizontalCentered="1"/>
  <pageMargins left="0.11811023622047245" right="0.11811023622047245" top="0.39370078740157483" bottom="0.19685039370078741" header="0.31496062992125984" footer="0.11811023622047245"/>
  <pageSetup paperSize="9" scale="47" orientation="landscape" cellComments="asDisplayed" r:id="rId1"/>
  <headerFooter>
    <oddHeader>&amp;R【定員超過】</oddHeader>
    <oddFooter>&amp;C&amp;"-,標準"－１６－</oddFooter>
  </headerFooter>
  <rowBreaks count="1" manualBreakCount="1">
    <brk id="47" max="1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J66"/>
  <sheetViews>
    <sheetView showGridLines="0" view="pageBreakPreview" zoomScale="90" zoomScaleNormal="100" zoomScaleSheetLayoutView="90" workbookViewId="0">
      <selection sqref="A1:AI1"/>
    </sheetView>
  </sheetViews>
  <sheetFormatPr defaultColWidth="9.1796875" defaultRowHeight="13.5" x14ac:dyDescent="0.3"/>
  <cols>
    <col min="1" max="2" width="4.7265625" style="82" customWidth="1"/>
    <col min="3" max="3" width="27.7265625" style="82" customWidth="1"/>
    <col min="4" max="12" width="3.1796875" style="82" bestFit="1" customWidth="1"/>
    <col min="13" max="34" width="4.1796875" style="82" bestFit="1" customWidth="1"/>
    <col min="35" max="35" width="7.453125" style="82" customWidth="1"/>
    <col min="36" max="36" width="16.1796875" style="82" bestFit="1" customWidth="1"/>
    <col min="37" max="16384" width="9.1796875" style="82"/>
  </cols>
  <sheetData>
    <row r="1" spans="1:36" ht="18" customHeight="1" thickBot="1" x14ac:dyDescent="0.35">
      <c r="A1" s="1273" t="s">
        <v>714</v>
      </c>
      <c r="B1" s="1273"/>
      <c r="C1" s="1273"/>
      <c r="D1" s="1273"/>
      <c r="E1" s="1273"/>
      <c r="F1" s="1273"/>
      <c r="G1" s="1273"/>
      <c r="H1" s="1273"/>
      <c r="I1" s="1273"/>
      <c r="J1" s="1273"/>
      <c r="K1" s="1273"/>
      <c r="L1" s="1273"/>
      <c r="M1" s="1273"/>
      <c r="N1" s="1273"/>
      <c r="O1" s="1273"/>
      <c r="P1" s="1273"/>
      <c r="Q1" s="1273"/>
      <c r="R1" s="1273"/>
      <c r="S1" s="1273"/>
      <c r="T1" s="1273"/>
      <c r="U1" s="1273"/>
      <c r="V1" s="1273"/>
      <c r="W1" s="1273"/>
      <c r="X1" s="1273"/>
      <c r="Y1" s="1273"/>
      <c r="Z1" s="1273"/>
      <c r="AA1" s="1273"/>
      <c r="AB1" s="1273"/>
      <c r="AC1" s="1273"/>
      <c r="AD1" s="1273"/>
      <c r="AE1" s="1273"/>
      <c r="AF1" s="1273"/>
      <c r="AG1" s="1273"/>
      <c r="AH1" s="1273"/>
      <c r="AI1" s="1273"/>
      <c r="AJ1" s="81"/>
    </row>
    <row r="2" spans="1:36" ht="18" customHeight="1" thickBot="1" x14ac:dyDescent="0.35">
      <c r="A2" s="1274" t="s">
        <v>349</v>
      </c>
      <c r="B2" s="1275"/>
      <c r="C2" s="1276"/>
      <c r="D2" s="1276"/>
      <c r="E2" s="1276"/>
      <c r="F2" s="1276"/>
      <c r="G2" s="1276"/>
      <c r="H2" s="1276"/>
      <c r="I2" s="1276"/>
      <c r="J2" s="1277"/>
      <c r="K2" s="1274" t="s">
        <v>350</v>
      </c>
      <c r="L2" s="1278"/>
      <c r="M2" s="1278"/>
      <c r="N2" s="1278"/>
      <c r="O2" s="1278"/>
      <c r="P2" s="1278"/>
      <c r="Q2" s="1275"/>
      <c r="R2" s="1279"/>
      <c r="S2" s="1276"/>
      <c r="T2" s="1276"/>
      <c r="U2" s="1276"/>
      <c r="V2" s="1276"/>
      <c r="W2" s="1276"/>
      <c r="X2" s="1276"/>
      <c r="Y2" s="1276"/>
      <c r="Z2" s="1276"/>
      <c r="AA2" s="1276"/>
      <c r="AB2" s="1276"/>
      <c r="AC2" s="1276"/>
      <c r="AD2" s="1276"/>
      <c r="AE2" s="1276"/>
      <c r="AF2" s="1276"/>
      <c r="AG2" s="1276"/>
      <c r="AH2" s="1280"/>
      <c r="AI2" s="1281"/>
      <c r="AJ2" s="83"/>
    </row>
    <row r="3" spans="1:36" ht="18" customHeight="1" thickBot="1" x14ac:dyDescent="0.35">
      <c r="A3" s="1282" t="s">
        <v>351</v>
      </c>
      <c r="B3" s="1283"/>
      <c r="C3" s="1284"/>
      <c r="D3" s="1284"/>
      <c r="E3" s="1284"/>
      <c r="F3" s="1284"/>
      <c r="G3" s="1284"/>
      <c r="H3" s="1284"/>
      <c r="I3" s="1284"/>
      <c r="J3" s="1284"/>
      <c r="K3" s="1284"/>
      <c r="L3" s="1284"/>
      <c r="M3" s="1284"/>
      <c r="N3" s="1284"/>
      <c r="O3" s="1284"/>
      <c r="P3" s="1284"/>
      <c r="Q3" s="1284"/>
      <c r="R3" s="1284"/>
      <c r="S3" s="1284"/>
      <c r="T3" s="1284"/>
      <c r="U3" s="1284"/>
      <c r="V3" s="1284"/>
      <c r="W3" s="1284"/>
      <c r="X3" s="1284"/>
      <c r="Y3" s="1284"/>
      <c r="Z3" s="1284"/>
      <c r="AA3" s="1284"/>
      <c r="AB3" s="1284"/>
      <c r="AC3" s="1284"/>
      <c r="AD3" s="1284"/>
      <c r="AE3" s="1284"/>
      <c r="AF3" s="1284"/>
      <c r="AG3" s="1284"/>
      <c r="AH3" s="1272"/>
      <c r="AI3" s="1272"/>
      <c r="AJ3" s="84"/>
    </row>
    <row r="4" spans="1:36" ht="18" customHeight="1" thickBot="1" x14ac:dyDescent="0.35">
      <c r="A4" s="85"/>
      <c r="B4" s="86"/>
      <c r="C4" s="87" t="s">
        <v>121</v>
      </c>
      <c r="D4" s="1266" t="s">
        <v>12</v>
      </c>
      <c r="E4" s="1267"/>
      <c r="F4" s="1267"/>
      <c r="G4" s="1267"/>
      <c r="H4" s="1267"/>
      <c r="I4" s="1267"/>
      <c r="J4" s="1268"/>
      <c r="K4" s="1269" t="s">
        <v>13</v>
      </c>
      <c r="L4" s="1270"/>
      <c r="M4" s="1270"/>
      <c r="N4" s="1270"/>
      <c r="O4" s="1270"/>
      <c r="P4" s="1270"/>
      <c r="Q4" s="1271"/>
      <c r="R4" s="1269" t="s">
        <v>14</v>
      </c>
      <c r="S4" s="1270"/>
      <c r="T4" s="1270"/>
      <c r="U4" s="1270"/>
      <c r="V4" s="1270"/>
      <c r="W4" s="1270"/>
      <c r="X4" s="1271"/>
      <c r="Y4" s="1269" t="s">
        <v>15</v>
      </c>
      <c r="Z4" s="1270"/>
      <c r="AA4" s="1270"/>
      <c r="AB4" s="1270"/>
      <c r="AC4" s="1270"/>
      <c r="AD4" s="1270"/>
      <c r="AE4" s="1271"/>
      <c r="AF4" s="1269" t="s">
        <v>352</v>
      </c>
      <c r="AG4" s="1270"/>
      <c r="AH4" s="1271"/>
      <c r="AI4" s="1260" t="s">
        <v>120</v>
      </c>
      <c r="AJ4" s="1250" t="s">
        <v>353</v>
      </c>
    </row>
    <row r="5" spans="1:36" ht="18" customHeight="1" x14ac:dyDescent="0.3">
      <c r="A5" s="88"/>
      <c r="B5" s="84"/>
      <c r="C5" s="87" t="s">
        <v>29</v>
      </c>
      <c r="D5" s="89">
        <v>1</v>
      </c>
      <c r="E5" s="90">
        <v>2</v>
      </c>
      <c r="F5" s="90">
        <v>3</v>
      </c>
      <c r="G5" s="90">
        <v>4</v>
      </c>
      <c r="H5" s="90">
        <v>5</v>
      </c>
      <c r="I5" s="90">
        <v>6</v>
      </c>
      <c r="J5" s="91">
        <v>7</v>
      </c>
      <c r="K5" s="89">
        <v>8</v>
      </c>
      <c r="L5" s="90">
        <v>9</v>
      </c>
      <c r="M5" s="90">
        <v>10</v>
      </c>
      <c r="N5" s="90">
        <v>11</v>
      </c>
      <c r="O5" s="90">
        <v>12</v>
      </c>
      <c r="P5" s="90">
        <v>13</v>
      </c>
      <c r="Q5" s="91">
        <v>14</v>
      </c>
      <c r="R5" s="89">
        <v>15</v>
      </c>
      <c r="S5" s="90">
        <v>16</v>
      </c>
      <c r="T5" s="90">
        <v>17</v>
      </c>
      <c r="U5" s="90">
        <v>18</v>
      </c>
      <c r="V5" s="90">
        <v>19</v>
      </c>
      <c r="W5" s="90">
        <v>20</v>
      </c>
      <c r="X5" s="91">
        <v>21</v>
      </c>
      <c r="Y5" s="89">
        <v>22</v>
      </c>
      <c r="Z5" s="90">
        <v>23</v>
      </c>
      <c r="AA5" s="90">
        <v>24</v>
      </c>
      <c r="AB5" s="90">
        <v>25</v>
      </c>
      <c r="AC5" s="90">
        <v>26</v>
      </c>
      <c r="AD5" s="90">
        <v>27</v>
      </c>
      <c r="AE5" s="92">
        <v>28</v>
      </c>
      <c r="AF5" s="89">
        <v>29</v>
      </c>
      <c r="AG5" s="90">
        <v>30</v>
      </c>
      <c r="AH5" s="91">
        <v>31</v>
      </c>
      <c r="AI5" s="1261"/>
      <c r="AJ5" s="1251"/>
    </row>
    <row r="6" spans="1:36" ht="18" customHeight="1" thickBot="1" x14ac:dyDescent="0.35">
      <c r="A6" s="88"/>
      <c r="B6" s="84"/>
      <c r="C6" s="87" t="s">
        <v>30</v>
      </c>
      <c r="D6" s="93"/>
      <c r="E6" s="94"/>
      <c r="F6" s="94"/>
      <c r="G6" s="94"/>
      <c r="H6" s="94"/>
      <c r="I6" s="94"/>
      <c r="J6" s="95"/>
      <c r="K6" s="93"/>
      <c r="L6" s="94"/>
      <c r="M6" s="94"/>
      <c r="N6" s="94"/>
      <c r="O6" s="94"/>
      <c r="P6" s="94"/>
      <c r="Q6" s="95"/>
      <c r="R6" s="93"/>
      <c r="S6" s="94"/>
      <c r="T6" s="94"/>
      <c r="U6" s="94"/>
      <c r="V6" s="94"/>
      <c r="W6" s="94"/>
      <c r="X6" s="95"/>
      <c r="Y6" s="93"/>
      <c r="Z6" s="94"/>
      <c r="AA6" s="94"/>
      <c r="AB6" s="94"/>
      <c r="AC6" s="94"/>
      <c r="AD6" s="94"/>
      <c r="AE6" s="95"/>
      <c r="AF6" s="93"/>
      <c r="AG6" s="94"/>
      <c r="AH6" s="95"/>
      <c r="AI6" s="1262"/>
      <c r="AJ6" s="1252"/>
    </row>
    <row r="7" spans="1:36" ht="18" customHeight="1" thickBot="1" x14ac:dyDescent="0.35">
      <c r="A7" s="1253" t="s">
        <v>354</v>
      </c>
      <c r="B7" s="1254"/>
      <c r="C7" s="1255"/>
      <c r="D7" s="96"/>
      <c r="E7" s="96"/>
      <c r="F7" s="96"/>
      <c r="G7" s="96"/>
      <c r="H7" s="96"/>
      <c r="I7" s="96"/>
      <c r="J7" s="96"/>
      <c r="K7" s="97"/>
      <c r="L7" s="98"/>
      <c r="M7" s="98"/>
      <c r="N7" s="98"/>
      <c r="O7" s="98"/>
      <c r="P7" s="98"/>
      <c r="Q7" s="99"/>
      <c r="R7" s="97"/>
      <c r="S7" s="98"/>
      <c r="T7" s="98"/>
      <c r="U7" s="98"/>
      <c r="V7" s="98"/>
      <c r="W7" s="98"/>
      <c r="X7" s="99"/>
      <c r="Y7" s="97"/>
      <c r="Z7" s="98"/>
      <c r="AA7" s="98"/>
      <c r="AB7" s="98"/>
      <c r="AC7" s="98"/>
      <c r="AD7" s="98"/>
      <c r="AE7" s="100"/>
      <c r="AF7" s="97"/>
      <c r="AG7" s="98"/>
      <c r="AH7" s="99"/>
      <c r="AI7" s="101">
        <f>SUM(D7:AH7)</f>
        <v>0</v>
      </c>
      <c r="AJ7" s="101"/>
    </row>
    <row r="8" spans="1:36" ht="18" customHeight="1" x14ac:dyDescent="0.3">
      <c r="A8" s="1256" t="s">
        <v>184</v>
      </c>
      <c r="B8" s="102">
        <v>1</v>
      </c>
      <c r="C8" s="103"/>
      <c r="D8" s="104"/>
      <c r="E8" s="103"/>
      <c r="F8" s="105"/>
      <c r="G8" s="106"/>
      <c r="H8" s="107"/>
      <c r="I8" s="103"/>
      <c r="J8" s="105"/>
      <c r="K8" s="108"/>
      <c r="L8" s="105"/>
      <c r="M8" s="105"/>
      <c r="N8" s="105"/>
      <c r="O8" s="107"/>
      <c r="P8" s="105"/>
      <c r="Q8" s="105"/>
      <c r="R8" s="108"/>
      <c r="S8" s="105"/>
      <c r="T8" s="105"/>
      <c r="U8" s="105"/>
      <c r="V8" s="107"/>
      <c r="W8" s="105"/>
      <c r="X8" s="105"/>
      <c r="Y8" s="108"/>
      <c r="Z8" s="105"/>
      <c r="AA8" s="105"/>
      <c r="AB8" s="105"/>
      <c r="AC8" s="107"/>
      <c r="AD8" s="105"/>
      <c r="AE8" s="105"/>
      <c r="AF8" s="108"/>
      <c r="AG8" s="105"/>
      <c r="AH8" s="109"/>
      <c r="AI8" s="110">
        <f t="shared" ref="AI8:AJ57" si="0">SUM(D8:AH8)</f>
        <v>0</v>
      </c>
      <c r="AJ8" s="110"/>
    </row>
    <row r="9" spans="1:36" ht="18" customHeight="1" x14ac:dyDescent="0.3">
      <c r="A9" s="1257"/>
      <c r="B9" s="111">
        <v>2</v>
      </c>
      <c r="C9" s="112"/>
      <c r="D9" s="113"/>
      <c r="E9" s="112"/>
      <c r="F9" s="114"/>
      <c r="G9" s="115"/>
      <c r="H9" s="115"/>
      <c r="I9" s="112"/>
      <c r="J9" s="114"/>
      <c r="K9" s="116"/>
      <c r="L9" s="114"/>
      <c r="M9" s="114"/>
      <c r="N9" s="114"/>
      <c r="O9" s="115"/>
      <c r="P9" s="114"/>
      <c r="Q9" s="114"/>
      <c r="R9" s="116"/>
      <c r="S9" s="114"/>
      <c r="T9" s="114"/>
      <c r="U9" s="114"/>
      <c r="V9" s="115"/>
      <c r="W9" s="114"/>
      <c r="X9" s="114"/>
      <c r="Y9" s="116"/>
      <c r="Z9" s="114"/>
      <c r="AA9" s="114"/>
      <c r="AB9" s="114"/>
      <c r="AC9" s="115"/>
      <c r="AD9" s="114"/>
      <c r="AE9" s="114"/>
      <c r="AF9" s="116"/>
      <c r="AG9" s="114"/>
      <c r="AH9" s="114"/>
      <c r="AI9" s="117">
        <f t="shared" si="0"/>
        <v>0</v>
      </c>
      <c r="AJ9" s="117"/>
    </row>
    <row r="10" spans="1:36" ht="18" customHeight="1" x14ac:dyDescent="0.3">
      <c r="A10" s="1257"/>
      <c r="B10" s="111">
        <v>3</v>
      </c>
      <c r="C10" s="112"/>
      <c r="D10" s="113"/>
      <c r="E10" s="112"/>
      <c r="F10" s="114"/>
      <c r="G10" s="115"/>
      <c r="H10" s="115"/>
      <c r="I10" s="112"/>
      <c r="J10" s="114"/>
      <c r="K10" s="116"/>
      <c r="L10" s="114"/>
      <c r="M10" s="114"/>
      <c r="N10" s="114"/>
      <c r="O10" s="115"/>
      <c r="P10" s="114"/>
      <c r="Q10" s="114"/>
      <c r="R10" s="116"/>
      <c r="S10" s="114"/>
      <c r="T10" s="114"/>
      <c r="U10" s="114"/>
      <c r="V10" s="115"/>
      <c r="W10" s="114"/>
      <c r="X10" s="114"/>
      <c r="Y10" s="116"/>
      <c r="Z10" s="114"/>
      <c r="AA10" s="114"/>
      <c r="AB10" s="114"/>
      <c r="AC10" s="115"/>
      <c r="AD10" s="114"/>
      <c r="AE10" s="114"/>
      <c r="AF10" s="116"/>
      <c r="AG10" s="114"/>
      <c r="AH10" s="114"/>
      <c r="AI10" s="117">
        <f t="shared" si="0"/>
        <v>0</v>
      </c>
      <c r="AJ10" s="117"/>
    </row>
    <row r="11" spans="1:36" ht="18" customHeight="1" x14ac:dyDescent="0.3">
      <c r="A11" s="1257"/>
      <c r="B11" s="111">
        <v>4</v>
      </c>
      <c r="C11" s="112"/>
      <c r="D11" s="113"/>
      <c r="E11" s="112"/>
      <c r="F11" s="114"/>
      <c r="G11" s="115"/>
      <c r="H11" s="115"/>
      <c r="I11" s="112"/>
      <c r="J11" s="114"/>
      <c r="K11" s="116"/>
      <c r="L11" s="114"/>
      <c r="M11" s="114"/>
      <c r="N11" s="114"/>
      <c r="O11" s="115"/>
      <c r="P11" s="114"/>
      <c r="Q11" s="114"/>
      <c r="R11" s="116"/>
      <c r="S11" s="114"/>
      <c r="T11" s="114"/>
      <c r="U11" s="114"/>
      <c r="V11" s="115"/>
      <c r="W11" s="114"/>
      <c r="X11" s="114"/>
      <c r="Y11" s="116"/>
      <c r="Z11" s="114"/>
      <c r="AA11" s="114"/>
      <c r="AB11" s="114"/>
      <c r="AC11" s="115"/>
      <c r="AD11" s="114"/>
      <c r="AE11" s="114"/>
      <c r="AF11" s="116"/>
      <c r="AG11" s="114"/>
      <c r="AH11" s="114"/>
      <c r="AI11" s="117">
        <f t="shared" si="0"/>
        <v>0</v>
      </c>
      <c r="AJ11" s="117"/>
    </row>
    <row r="12" spans="1:36" ht="18" customHeight="1" x14ac:dyDescent="0.3">
      <c r="A12" s="1257"/>
      <c r="B12" s="111">
        <v>5</v>
      </c>
      <c r="C12" s="112"/>
      <c r="D12" s="113"/>
      <c r="E12" s="112"/>
      <c r="F12" s="114"/>
      <c r="G12" s="115"/>
      <c r="H12" s="115"/>
      <c r="I12" s="112"/>
      <c r="J12" s="114"/>
      <c r="K12" s="116"/>
      <c r="L12" s="114"/>
      <c r="M12" s="114"/>
      <c r="N12" s="114"/>
      <c r="O12" s="115"/>
      <c r="P12" s="114"/>
      <c r="Q12" s="114"/>
      <c r="R12" s="116"/>
      <c r="S12" s="114"/>
      <c r="T12" s="114"/>
      <c r="U12" s="114"/>
      <c r="V12" s="115"/>
      <c r="W12" s="114"/>
      <c r="X12" s="114"/>
      <c r="Y12" s="116"/>
      <c r="Z12" s="114"/>
      <c r="AA12" s="114"/>
      <c r="AB12" s="114"/>
      <c r="AC12" s="115"/>
      <c r="AD12" s="114"/>
      <c r="AE12" s="114"/>
      <c r="AF12" s="116"/>
      <c r="AG12" s="114"/>
      <c r="AH12" s="114"/>
      <c r="AI12" s="117">
        <f t="shared" si="0"/>
        <v>0</v>
      </c>
      <c r="AJ12" s="117"/>
    </row>
    <row r="13" spans="1:36" ht="18" customHeight="1" x14ac:dyDescent="0.3">
      <c r="A13" s="1257"/>
      <c r="B13" s="111">
        <v>6</v>
      </c>
      <c r="C13" s="112"/>
      <c r="D13" s="113"/>
      <c r="E13" s="112"/>
      <c r="F13" s="114"/>
      <c r="G13" s="115"/>
      <c r="H13" s="115"/>
      <c r="I13" s="112"/>
      <c r="J13" s="114"/>
      <c r="K13" s="116"/>
      <c r="L13" s="114"/>
      <c r="M13" s="114"/>
      <c r="N13" s="114"/>
      <c r="O13" s="115"/>
      <c r="P13" s="114"/>
      <c r="Q13" s="114"/>
      <c r="R13" s="116"/>
      <c r="S13" s="114"/>
      <c r="T13" s="114"/>
      <c r="U13" s="114"/>
      <c r="V13" s="115"/>
      <c r="W13" s="114"/>
      <c r="X13" s="114"/>
      <c r="Y13" s="116"/>
      <c r="Z13" s="114"/>
      <c r="AA13" s="114"/>
      <c r="AB13" s="114"/>
      <c r="AC13" s="115"/>
      <c r="AD13" s="114"/>
      <c r="AE13" s="114"/>
      <c r="AF13" s="116"/>
      <c r="AG13" s="114"/>
      <c r="AH13" s="114"/>
      <c r="AI13" s="117">
        <f t="shared" si="0"/>
        <v>0</v>
      </c>
      <c r="AJ13" s="117"/>
    </row>
    <row r="14" spans="1:36" ht="18" customHeight="1" x14ac:dyDescent="0.3">
      <c r="A14" s="1257"/>
      <c r="B14" s="111">
        <v>7</v>
      </c>
      <c r="C14" s="112"/>
      <c r="D14" s="113"/>
      <c r="E14" s="112"/>
      <c r="F14" s="114"/>
      <c r="G14" s="115"/>
      <c r="H14" s="115"/>
      <c r="I14" s="112"/>
      <c r="J14" s="114"/>
      <c r="K14" s="116"/>
      <c r="L14" s="114"/>
      <c r="M14" s="114"/>
      <c r="N14" s="114"/>
      <c r="O14" s="115"/>
      <c r="P14" s="114"/>
      <c r="Q14" s="114"/>
      <c r="R14" s="116"/>
      <c r="S14" s="114"/>
      <c r="T14" s="114"/>
      <c r="U14" s="114"/>
      <c r="V14" s="115"/>
      <c r="W14" s="114"/>
      <c r="X14" s="114"/>
      <c r="Y14" s="116"/>
      <c r="Z14" s="114"/>
      <c r="AA14" s="114"/>
      <c r="AB14" s="114"/>
      <c r="AC14" s="115"/>
      <c r="AD14" s="114"/>
      <c r="AE14" s="114"/>
      <c r="AF14" s="116"/>
      <c r="AG14" s="114"/>
      <c r="AH14" s="114"/>
      <c r="AI14" s="117">
        <f t="shared" si="0"/>
        <v>0</v>
      </c>
      <c r="AJ14" s="117"/>
    </row>
    <row r="15" spans="1:36" ht="18" customHeight="1" x14ac:dyDescent="0.3">
      <c r="A15" s="1257"/>
      <c r="B15" s="111">
        <v>8</v>
      </c>
      <c r="C15" s="112"/>
      <c r="D15" s="113"/>
      <c r="E15" s="112"/>
      <c r="F15" s="114"/>
      <c r="G15" s="115"/>
      <c r="H15" s="115"/>
      <c r="I15" s="112"/>
      <c r="J15" s="114"/>
      <c r="K15" s="116"/>
      <c r="L15" s="114"/>
      <c r="M15" s="114"/>
      <c r="N15" s="114"/>
      <c r="O15" s="115"/>
      <c r="P15" s="114"/>
      <c r="Q15" s="114"/>
      <c r="R15" s="116"/>
      <c r="S15" s="114"/>
      <c r="T15" s="114"/>
      <c r="U15" s="114"/>
      <c r="V15" s="115"/>
      <c r="W15" s="114"/>
      <c r="X15" s="114"/>
      <c r="Y15" s="116"/>
      <c r="Z15" s="114"/>
      <c r="AA15" s="114"/>
      <c r="AB15" s="114"/>
      <c r="AC15" s="115"/>
      <c r="AD15" s="114"/>
      <c r="AE15" s="114"/>
      <c r="AF15" s="116"/>
      <c r="AG15" s="114"/>
      <c r="AH15" s="114"/>
      <c r="AI15" s="117">
        <f t="shared" si="0"/>
        <v>0</v>
      </c>
      <c r="AJ15" s="117"/>
    </row>
    <row r="16" spans="1:36" ht="18" customHeight="1" x14ac:dyDescent="0.3">
      <c r="A16" s="1257"/>
      <c r="B16" s="111">
        <v>9</v>
      </c>
      <c r="C16" s="112"/>
      <c r="D16" s="113"/>
      <c r="E16" s="112"/>
      <c r="F16" s="114"/>
      <c r="G16" s="115"/>
      <c r="H16" s="115"/>
      <c r="I16" s="112"/>
      <c r="J16" s="114"/>
      <c r="K16" s="116"/>
      <c r="L16" s="114"/>
      <c r="M16" s="114"/>
      <c r="N16" s="114"/>
      <c r="O16" s="115"/>
      <c r="P16" s="114"/>
      <c r="Q16" s="114"/>
      <c r="R16" s="116"/>
      <c r="S16" s="114"/>
      <c r="T16" s="114"/>
      <c r="U16" s="114"/>
      <c r="V16" s="115"/>
      <c r="W16" s="114"/>
      <c r="X16" s="114"/>
      <c r="Y16" s="116"/>
      <c r="Z16" s="114"/>
      <c r="AA16" s="114"/>
      <c r="AB16" s="114"/>
      <c r="AC16" s="115"/>
      <c r="AD16" s="114"/>
      <c r="AE16" s="114"/>
      <c r="AF16" s="116"/>
      <c r="AG16" s="114"/>
      <c r="AH16" s="114"/>
      <c r="AI16" s="117">
        <f t="shared" si="0"/>
        <v>0</v>
      </c>
      <c r="AJ16" s="117"/>
    </row>
    <row r="17" spans="1:36" ht="18" customHeight="1" x14ac:dyDescent="0.3">
      <c r="A17" s="1257"/>
      <c r="B17" s="111">
        <v>10</v>
      </c>
      <c r="C17" s="112"/>
      <c r="D17" s="113"/>
      <c r="E17" s="112"/>
      <c r="F17" s="114"/>
      <c r="G17" s="115"/>
      <c r="H17" s="115"/>
      <c r="I17" s="112"/>
      <c r="J17" s="114"/>
      <c r="K17" s="116"/>
      <c r="L17" s="114"/>
      <c r="M17" s="114"/>
      <c r="N17" s="114"/>
      <c r="O17" s="115"/>
      <c r="P17" s="114"/>
      <c r="Q17" s="114"/>
      <c r="R17" s="116"/>
      <c r="S17" s="114"/>
      <c r="T17" s="114"/>
      <c r="U17" s="114"/>
      <c r="V17" s="115"/>
      <c r="W17" s="114"/>
      <c r="X17" s="114"/>
      <c r="Y17" s="116"/>
      <c r="Z17" s="114"/>
      <c r="AA17" s="114"/>
      <c r="AB17" s="114"/>
      <c r="AC17" s="115"/>
      <c r="AD17" s="114"/>
      <c r="AE17" s="114"/>
      <c r="AF17" s="116"/>
      <c r="AG17" s="114"/>
      <c r="AH17" s="114"/>
      <c r="AI17" s="117">
        <f t="shared" si="0"/>
        <v>0</v>
      </c>
      <c r="AJ17" s="117"/>
    </row>
    <row r="18" spans="1:36" ht="18" customHeight="1" x14ac:dyDescent="0.3">
      <c r="A18" s="1257"/>
      <c r="B18" s="111">
        <v>11</v>
      </c>
      <c r="C18" s="112"/>
      <c r="D18" s="113"/>
      <c r="E18" s="112"/>
      <c r="F18" s="114"/>
      <c r="G18" s="115"/>
      <c r="H18" s="115"/>
      <c r="I18" s="112"/>
      <c r="J18" s="114"/>
      <c r="K18" s="116"/>
      <c r="L18" s="114"/>
      <c r="M18" s="114"/>
      <c r="N18" s="114"/>
      <c r="O18" s="115"/>
      <c r="P18" s="114"/>
      <c r="Q18" s="114"/>
      <c r="R18" s="116"/>
      <c r="S18" s="114"/>
      <c r="T18" s="114"/>
      <c r="U18" s="114"/>
      <c r="V18" s="115"/>
      <c r="W18" s="114"/>
      <c r="X18" s="114"/>
      <c r="Y18" s="116"/>
      <c r="Z18" s="114"/>
      <c r="AA18" s="114"/>
      <c r="AB18" s="114"/>
      <c r="AC18" s="115"/>
      <c r="AD18" s="114"/>
      <c r="AE18" s="114"/>
      <c r="AF18" s="116"/>
      <c r="AG18" s="114"/>
      <c r="AH18" s="114"/>
      <c r="AI18" s="117">
        <f t="shared" si="0"/>
        <v>0</v>
      </c>
      <c r="AJ18" s="117"/>
    </row>
    <row r="19" spans="1:36" ht="18" customHeight="1" x14ac:dyDescent="0.3">
      <c r="A19" s="1257"/>
      <c r="B19" s="111">
        <v>12</v>
      </c>
      <c r="C19" s="112"/>
      <c r="D19" s="113"/>
      <c r="E19" s="112"/>
      <c r="F19" s="114"/>
      <c r="G19" s="115"/>
      <c r="H19" s="115"/>
      <c r="I19" s="112"/>
      <c r="J19" s="114"/>
      <c r="K19" s="116"/>
      <c r="L19" s="114"/>
      <c r="M19" s="114"/>
      <c r="N19" s="114"/>
      <c r="O19" s="115"/>
      <c r="P19" s="114"/>
      <c r="Q19" s="114"/>
      <c r="R19" s="116"/>
      <c r="S19" s="114"/>
      <c r="T19" s="114"/>
      <c r="U19" s="114"/>
      <c r="V19" s="115"/>
      <c r="W19" s="114"/>
      <c r="X19" s="114"/>
      <c r="Y19" s="116"/>
      <c r="Z19" s="114"/>
      <c r="AA19" s="114"/>
      <c r="AB19" s="114"/>
      <c r="AC19" s="115"/>
      <c r="AD19" s="114"/>
      <c r="AE19" s="114"/>
      <c r="AF19" s="116"/>
      <c r="AG19" s="114"/>
      <c r="AH19" s="114"/>
      <c r="AI19" s="117">
        <f t="shared" si="0"/>
        <v>0</v>
      </c>
      <c r="AJ19" s="117"/>
    </row>
    <row r="20" spans="1:36" ht="18" customHeight="1" x14ac:dyDescent="0.3">
      <c r="A20" s="1257"/>
      <c r="B20" s="111">
        <v>13</v>
      </c>
      <c r="C20" s="112"/>
      <c r="D20" s="113"/>
      <c r="E20" s="112"/>
      <c r="F20" s="114"/>
      <c r="G20" s="115"/>
      <c r="H20" s="115"/>
      <c r="I20" s="112"/>
      <c r="J20" s="114"/>
      <c r="K20" s="116"/>
      <c r="L20" s="114"/>
      <c r="M20" s="114"/>
      <c r="N20" s="114"/>
      <c r="O20" s="115"/>
      <c r="P20" s="114"/>
      <c r="Q20" s="114"/>
      <c r="R20" s="116"/>
      <c r="S20" s="114"/>
      <c r="T20" s="114"/>
      <c r="U20" s="114"/>
      <c r="V20" s="115"/>
      <c r="W20" s="114"/>
      <c r="X20" s="114"/>
      <c r="Y20" s="116"/>
      <c r="Z20" s="114"/>
      <c r="AA20" s="114"/>
      <c r="AB20" s="114"/>
      <c r="AC20" s="115"/>
      <c r="AD20" s="114"/>
      <c r="AE20" s="114"/>
      <c r="AF20" s="116"/>
      <c r="AG20" s="114"/>
      <c r="AH20" s="114"/>
      <c r="AI20" s="117">
        <f t="shared" si="0"/>
        <v>0</v>
      </c>
      <c r="AJ20" s="117"/>
    </row>
    <row r="21" spans="1:36" ht="18" customHeight="1" x14ac:dyDescent="0.3">
      <c r="A21" s="1257"/>
      <c r="B21" s="111">
        <v>14</v>
      </c>
      <c r="C21" s="112"/>
      <c r="D21" s="113"/>
      <c r="E21" s="112"/>
      <c r="F21" s="114"/>
      <c r="G21" s="115"/>
      <c r="H21" s="115"/>
      <c r="I21" s="112"/>
      <c r="J21" s="114"/>
      <c r="K21" s="116"/>
      <c r="L21" s="114"/>
      <c r="M21" s="114"/>
      <c r="N21" s="114"/>
      <c r="O21" s="115"/>
      <c r="P21" s="114"/>
      <c r="Q21" s="114"/>
      <c r="R21" s="116"/>
      <c r="S21" s="114"/>
      <c r="T21" s="114"/>
      <c r="U21" s="114"/>
      <c r="V21" s="115"/>
      <c r="W21" s="114"/>
      <c r="X21" s="114"/>
      <c r="Y21" s="116"/>
      <c r="Z21" s="114"/>
      <c r="AA21" s="114"/>
      <c r="AB21" s="114"/>
      <c r="AC21" s="115"/>
      <c r="AD21" s="114"/>
      <c r="AE21" s="114"/>
      <c r="AF21" s="116"/>
      <c r="AG21" s="114"/>
      <c r="AH21" s="114"/>
      <c r="AI21" s="117">
        <f t="shared" si="0"/>
        <v>0</v>
      </c>
      <c r="AJ21" s="117"/>
    </row>
    <row r="22" spans="1:36" ht="18" customHeight="1" x14ac:dyDescent="0.3">
      <c r="A22" s="1257"/>
      <c r="B22" s="111">
        <v>15</v>
      </c>
      <c r="C22" s="112"/>
      <c r="D22" s="113"/>
      <c r="E22" s="112"/>
      <c r="F22" s="114"/>
      <c r="G22" s="115"/>
      <c r="H22" s="115"/>
      <c r="I22" s="112"/>
      <c r="J22" s="114"/>
      <c r="K22" s="116"/>
      <c r="L22" s="114"/>
      <c r="M22" s="114"/>
      <c r="N22" s="114"/>
      <c r="O22" s="115"/>
      <c r="P22" s="114"/>
      <c r="Q22" s="114"/>
      <c r="R22" s="116"/>
      <c r="S22" s="114"/>
      <c r="T22" s="114"/>
      <c r="U22" s="114"/>
      <c r="V22" s="115"/>
      <c r="W22" s="114"/>
      <c r="X22" s="114"/>
      <c r="Y22" s="116"/>
      <c r="Z22" s="114"/>
      <c r="AA22" s="114"/>
      <c r="AB22" s="114"/>
      <c r="AC22" s="115"/>
      <c r="AD22" s="114"/>
      <c r="AE22" s="114"/>
      <c r="AF22" s="116"/>
      <c r="AG22" s="114"/>
      <c r="AH22" s="114"/>
      <c r="AI22" s="117">
        <f t="shared" si="0"/>
        <v>0</v>
      </c>
      <c r="AJ22" s="117"/>
    </row>
    <row r="23" spans="1:36" ht="18" customHeight="1" x14ac:dyDescent="0.3">
      <c r="A23" s="1257"/>
      <c r="B23" s="111">
        <v>16</v>
      </c>
      <c r="C23" s="112"/>
      <c r="D23" s="113"/>
      <c r="E23" s="112"/>
      <c r="F23" s="114"/>
      <c r="G23" s="115"/>
      <c r="H23" s="115"/>
      <c r="I23" s="112"/>
      <c r="J23" s="114"/>
      <c r="K23" s="116"/>
      <c r="L23" s="114"/>
      <c r="M23" s="114"/>
      <c r="N23" s="114"/>
      <c r="O23" s="115"/>
      <c r="P23" s="114"/>
      <c r="Q23" s="114"/>
      <c r="R23" s="116"/>
      <c r="S23" s="114"/>
      <c r="T23" s="114"/>
      <c r="U23" s="114"/>
      <c r="V23" s="115"/>
      <c r="W23" s="114"/>
      <c r="X23" s="114"/>
      <c r="Y23" s="116"/>
      <c r="Z23" s="114"/>
      <c r="AA23" s="114"/>
      <c r="AB23" s="114"/>
      <c r="AC23" s="115"/>
      <c r="AD23" s="114"/>
      <c r="AE23" s="114"/>
      <c r="AF23" s="116"/>
      <c r="AG23" s="114"/>
      <c r="AH23" s="114"/>
      <c r="AI23" s="117">
        <f t="shared" si="0"/>
        <v>0</v>
      </c>
      <c r="AJ23" s="117"/>
    </row>
    <row r="24" spans="1:36" ht="18" customHeight="1" x14ac:dyDescent="0.3">
      <c r="A24" s="1257"/>
      <c r="B24" s="111">
        <v>17</v>
      </c>
      <c r="C24" s="112"/>
      <c r="D24" s="113"/>
      <c r="E24" s="112"/>
      <c r="F24" s="114"/>
      <c r="G24" s="115"/>
      <c r="H24" s="115"/>
      <c r="I24" s="114"/>
      <c r="J24" s="118"/>
      <c r="K24" s="116"/>
      <c r="L24" s="114"/>
      <c r="M24" s="114"/>
      <c r="N24" s="114"/>
      <c r="O24" s="115"/>
      <c r="P24" s="114"/>
      <c r="Q24" s="118"/>
      <c r="R24" s="116"/>
      <c r="S24" s="114"/>
      <c r="T24" s="114"/>
      <c r="U24" s="114"/>
      <c r="V24" s="115"/>
      <c r="W24" s="114"/>
      <c r="X24" s="118"/>
      <c r="Y24" s="116"/>
      <c r="Z24" s="114"/>
      <c r="AA24" s="114"/>
      <c r="AB24" s="114"/>
      <c r="AC24" s="115"/>
      <c r="AD24" s="114"/>
      <c r="AE24" s="112"/>
      <c r="AF24" s="116"/>
      <c r="AG24" s="114"/>
      <c r="AH24" s="114"/>
      <c r="AI24" s="117">
        <f t="shared" si="0"/>
        <v>0</v>
      </c>
      <c r="AJ24" s="117"/>
    </row>
    <row r="25" spans="1:36" ht="18" customHeight="1" x14ac:dyDescent="0.3">
      <c r="A25" s="1257"/>
      <c r="B25" s="111">
        <v>18</v>
      </c>
      <c r="C25" s="112"/>
      <c r="D25" s="116"/>
      <c r="E25" s="112"/>
      <c r="F25" s="114"/>
      <c r="G25" s="115"/>
      <c r="H25" s="115"/>
      <c r="I25" s="114"/>
      <c r="J25" s="118"/>
      <c r="K25" s="116"/>
      <c r="L25" s="114"/>
      <c r="M25" s="114"/>
      <c r="N25" s="114"/>
      <c r="O25" s="115"/>
      <c r="P25" s="114"/>
      <c r="Q25" s="118"/>
      <c r="R25" s="116"/>
      <c r="S25" s="114"/>
      <c r="T25" s="114"/>
      <c r="U25" s="114"/>
      <c r="V25" s="115"/>
      <c r="W25" s="114"/>
      <c r="X25" s="118"/>
      <c r="Y25" s="116"/>
      <c r="Z25" s="114"/>
      <c r="AA25" s="114"/>
      <c r="AB25" s="114"/>
      <c r="AC25" s="115"/>
      <c r="AD25" s="114"/>
      <c r="AE25" s="112"/>
      <c r="AF25" s="116"/>
      <c r="AG25" s="114"/>
      <c r="AH25" s="114"/>
      <c r="AI25" s="117">
        <f t="shared" si="0"/>
        <v>0</v>
      </c>
      <c r="AJ25" s="117"/>
    </row>
    <row r="26" spans="1:36" ht="18" customHeight="1" x14ac:dyDescent="0.3">
      <c r="A26" s="1257"/>
      <c r="B26" s="111">
        <v>19</v>
      </c>
      <c r="C26" s="112"/>
      <c r="D26" s="116"/>
      <c r="E26" s="112"/>
      <c r="F26" s="114"/>
      <c r="G26" s="115"/>
      <c r="H26" s="115"/>
      <c r="I26" s="114"/>
      <c r="J26" s="118"/>
      <c r="K26" s="116"/>
      <c r="L26" s="114"/>
      <c r="M26" s="114"/>
      <c r="N26" s="114"/>
      <c r="O26" s="115"/>
      <c r="P26" s="114"/>
      <c r="Q26" s="118"/>
      <c r="R26" s="116"/>
      <c r="S26" s="114"/>
      <c r="T26" s="114"/>
      <c r="U26" s="114"/>
      <c r="V26" s="115"/>
      <c r="W26" s="114"/>
      <c r="X26" s="118"/>
      <c r="Y26" s="116"/>
      <c r="Z26" s="114"/>
      <c r="AA26" s="114"/>
      <c r="AB26" s="114"/>
      <c r="AC26" s="115"/>
      <c r="AD26" s="114"/>
      <c r="AE26" s="112"/>
      <c r="AF26" s="116"/>
      <c r="AG26" s="114"/>
      <c r="AH26" s="114"/>
      <c r="AI26" s="117">
        <f t="shared" si="0"/>
        <v>0</v>
      </c>
      <c r="AJ26" s="117"/>
    </row>
    <row r="27" spans="1:36" ht="18" customHeight="1" thickBot="1" x14ac:dyDescent="0.35">
      <c r="A27" s="1257"/>
      <c r="B27" s="111">
        <v>20</v>
      </c>
      <c r="C27" s="112"/>
      <c r="D27" s="116"/>
      <c r="E27" s="112"/>
      <c r="F27" s="114"/>
      <c r="G27" s="115"/>
      <c r="H27" s="115"/>
      <c r="I27" s="114"/>
      <c r="J27" s="118"/>
      <c r="K27" s="116"/>
      <c r="L27" s="114"/>
      <c r="M27" s="114"/>
      <c r="N27" s="114"/>
      <c r="O27" s="115"/>
      <c r="P27" s="114"/>
      <c r="Q27" s="118"/>
      <c r="R27" s="116"/>
      <c r="S27" s="114"/>
      <c r="T27" s="114"/>
      <c r="U27" s="114"/>
      <c r="V27" s="115"/>
      <c r="W27" s="114"/>
      <c r="X27" s="118"/>
      <c r="Y27" s="116"/>
      <c r="Z27" s="114"/>
      <c r="AA27" s="114"/>
      <c r="AB27" s="114"/>
      <c r="AC27" s="115"/>
      <c r="AD27" s="114"/>
      <c r="AE27" s="112"/>
      <c r="AF27" s="116"/>
      <c r="AG27" s="114"/>
      <c r="AH27" s="114"/>
      <c r="AI27" s="117">
        <f t="shared" si="0"/>
        <v>0</v>
      </c>
      <c r="AJ27" s="117"/>
    </row>
    <row r="28" spans="1:36" ht="18" hidden="1" customHeight="1" x14ac:dyDescent="0.3">
      <c r="A28" s="1257"/>
      <c r="B28" s="111">
        <v>21</v>
      </c>
      <c r="C28" s="112"/>
      <c r="D28" s="116"/>
      <c r="E28" s="112"/>
      <c r="F28" s="114"/>
      <c r="G28" s="115"/>
      <c r="H28" s="115"/>
      <c r="I28" s="114"/>
      <c r="J28" s="118"/>
      <c r="K28" s="116"/>
      <c r="L28" s="114"/>
      <c r="M28" s="114"/>
      <c r="N28" s="114"/>
      <c r="O28" s="115"/>
      <c r="P28" s="114"/>
      <c r="Q28" s="118"/>
      <c r="R28" s="116"/>
      <c r="S28" s="114"/>
      <c r="T28" s="114"/>
      <c r="U28" s="114"/>
      <c r="V28" s="115"/>
      <c r="W28" s="114"/>
      <c r="X28" s="118"/>
      <c r="Y28" s="116"/>
      <c r="Z28" s="114"/>
      <c r="AA28" s="114"/>
      <c r="AB28" s="114"/>
      <c r="AC28" s="115"/>
      <c r="AD28" s="114"/>
      <c r="AE28" s="112"/>
      <c r="AF28" s="116"/>
      <c r="AG28" s="114"/>
      <c r="AH28" s="114"/>
      <c r="AI28" s="117">
        <f t="shared" si="0"/>
        <v>0</v>
      </c>
      <c r="AJ28" s="117">
        <f t="shared" si="0"/>
        <v>0</v>
      </c>
    </row>
    <row r="29" spans="1:36" ht="18" hidden="1" customHeight="1" x14ac:dyDescent="0.3">
      <c r="A29" s="1257"/>
      <c r="B29" s="111">
        <v>22</v>
      </c>
      <c r="C29" s="112"/>
      <c r="D29" s="116"/>
      <c r="E29" s="112"/>
      <c r="F29" s="114"/>
      <c r="G29" s="115"/>
      <c r="H29" s="115"/>
      <c r="I29" s="114"/>
      <c r="J29" s="118"/>
      <c r="K29" s="116"/>
      <c r="L29" s="114"/>
      <c r="M29" s="114"/>
      <c r="N29" s="114"/>
      <c r="O29" s="115"/>
      <c r="P29" s="114"/>
      <c r="Q29" s="118"/>
      <c r="R29" s="116"/>
      <c r="S29" s="114"/>
      <c r="T29" s="114"/>
      <c r="U29" s="114"/>
      <c r="V29" s="115"/>
      <c r="W29" s="114"/>
      <c r="X29" s="118"/>
      <c r="Y29" s="116"/>
      <c r="Z29" s="114"/>
      <c r="AA29" s="114"/>
      <c r="AB29" s="114"/>
      <c r="AC29" s="115"/>
      <c r="AD29" s="114"/>
      <c r="AE29" s="112"/>
      <c r="AF29" s="116"/>
      <c r="AG29" s="114"/>
      <c r="AH29" s="114"/>
      <c r="AI29" s="117">
        <f t="shared" si="0"/>
        <v>0</v>
      </c>
      <c r="AJ29" s="117">
        <f t="shared" si="0"/>
        <v>0</v>
      </c>
    </row>
    <row r="30" spans="1:36" ht="18" hidden="1" customHeight="1" x14ac:dyDescent="0.3">
      <c r="A30" s="1257"/>
      <c r="B30" s="111">
        <v>23</v>
      </c>
      <c r="C30" s="112"/>
      <c r="D30" s="116"/>
      <c r="E30" s="112"/>
      <c r="F30" s="114"/>
      <c r="G30" s="115"/>
      <c r="H30" s="115"/>
      <c r="I30" s="114"/>
      <c r="J30" s="118"/>
      <c r="K30" s="116"/>
      <c r="L30" s="114"/>
      <c r="M30" s="114"/>
      <c r="N30" s="114"/>
      <c r="O30" s="115"/>
      <c r="P30" s="114"/>
      <c r="Q30" s="118"/>
      <c r="R30" s="116"/>
      <c r="S30" s="114"/>
      <c r="T30" s="114"/>
      <c r="U30" s="114"/>
      <c r="V30" s="115"/>
      <c r="W30" s="114"/>
      <c r="X30" s="118"/>
      <c r="Y30" s="116"/>
      <c r="Z30" s="114"/>
      <c r="AA30" s="114"/>
      <c r="AB30" s="114"/>
      <c r="AC30" s="115"/>
      <c r="AD30" s="114"/>
      <c r="AE30" s="112"/>
      <c r="AF30" s="116"/>
      <c r="AG30" s="114"/>
      <c r="AH30" s="114"/>
      <c r="AI30" s="117">
        <f t="shared" si="0"/>
        <v>0</v>
      </c>
      <c r="AJ30" s="117">
        <f t="shared" si="0"/>
        <v>0</v>
      </c>
    </row>
    <row r="31" spans="1:36" ht="18" hidden="1" customHeight="1" x14ac:dyDescent="0.3">
      <c r="A31" s="1257"/>
      <c r="B31" s="111">
        <v>24</v>
      </c>
      <c r="C31" s="112"/>
      <c r="D31" s="116"/>
      <c r="E31" s="112"/>
      <c r="F31" s="114"/>
      <c r="G31" s="115"/>
      <c r="H31" s="115"/>
      <c r="I31" s="114"/>
      <c r="J31" s="118"/>
      <c r="K31" s="116"/>
      <c r="L31" s="114"/>
      <c r="M31" s="114"/>
      <c r="N31" s="114"/>
      <c r="O31" s="115"/>
      <c r="P31" s="114"/>
      <c r="Q31" s="118"/>
      <c r="R31" s="116"/>
      <c r="S31" s="114"/>
      <c r="T31" s="114"/>
      <c r="U31" s="114"/>
      <c r="V31" s="115"/>
      <c r="W31" s="114"/>
      <c r="X31" s="118"/>
      <c r="Y31" s="116"/>
      <c r="Z31" s="114"/>
      <c r="AA31" s="114"/>
      <c r="AB31" s="114"/>
      <c r="AC31" s="115"/>
      <c r="AD31" s="114"/>
      <c r="AE31" s="112"/>
      <c r="AF31" s="116"/>
      <c r="AG31" s="114"/>
      <c r="AH31" s="114"/>
      <c r="AI31" s="117">
        <f t="shared" si="0"/>
        <v>0</v>
      </c>
      <c r="AJ31" s="117">
        <f t="shared" si="0"/>
        <v>0</v>
      </c>
    </row>
    <row r="32" spans="1:36" ht="18" hidden="1" customHeight="1" x14ac:dyDescent="0.3">
      <c r="A32" s="1257"/>
      <c r="B32" s="111">
        <v>25</v>
      </c>
      <c r="C32" s="112"/>
      <c r="D32" s="116"/>
      <c r="E32" s="112"/>
      <c r="F32" s="114"/>
      <c r="G32" s="115"/>
      <c r="H32" s="115"/>
      <c r="I32" s="114"/>
      <c r="J32" s="118"/>
      <c r="K32" s="116"/>
      <c r="L32" s="114"/>
      <c r="M32" s="114"/>
      <c r="N32" s="114"/>
      <c r="O32" s="115"/>
      <c r="P32" s="114"/>
      <c r="Q32" s="118"/>
      <c r="R32" s="116"/>
      <c r="S32" s="114"/>
      <c r="T32" s="114"/>
      <c r="U32" s="114"/>
      <c r="V32" s="115"/>
      <c r="W32" s="114"/>
      <c r="X32" s="118"/>
      <c r="Y32" s="116"/>
      <c r="Z32" s="114"/>
      <c r="AA32" s="114"/>
      <c r="AB32" s="114"/>
      <c r="AC32" s="115"/>
      <c r="AD32" s="114"/>
      <c r="AE32" s="112"/>
      <c r="AF32" s="116"/>
      <c r="AG32" s="114"/>
      <c r="AH32" s="114"/>
      <c r="AI32" s="117">
        <f t="shared" si="0"/>
        <v>0</v>
      </c>
      <c r="AJ32" s="117">
        <f t="shared" si="0"/>
        <v>0</v>
      </c>
    </row>
    <row r="33" spans="1:36" ht="18" hidden="1" customHeight="1" x14ac:dyDescent="0.3">
      <c r="A33" s="1257"/>
      <c r="B33" s="111">
        <v>26</v>
      </c>
      <c r="C33" s="112"/>
      <c r="D33" s="116"/>
      <c r="E33" s="112"/>
      <c r="F33" s="114"/>
      <c r="G33" s="115"/>
      <c r="H33" s="115"/>
      <c r="I33" s="114"/>
      <c r="J33" s="118"/>
      <c r="K33" s="116"/>
      <c r="L33" s="114"/>
      <c r="M33" s="114"/>
      <c r="N33" s="114"/>
      <c r="O33" s="115"/>
      <c r="P33" s="114"/>
      <c r="Q33" s="118"/>
      <c r="R33" s="116"/>
      <c r="S33" s="114"/>
      <c r="T33" s="114"/>
      <c r="U33" s="114"/>
      <c r="V33" s="115"/>
      <c r="W33" s="114"/>
      <c r="X33" s="118"/>
      <c r="Y33" s="116"/>
      <c r="Z33" s="114"/>
      <c r="AA33" s="114"/>
      <c r="AB33" s="114"/>
      <c r="AC33" s="115"/>
      <c r="AD33" s="114"/>
      <c r="AE33" s="112"/>
      <c r="AF33" s="116"/>
      <c r="AG33" s="114"/>
      <c r="AH33" s="114"/>
      <c r="AI33" s="117">
        <f t="shared" si="0"/>
        <v>0</v>
      </c>
      <c r="AJ33" s="117">
        <f t="shared" si="0"/>
        <v>0</v>
      </c>
    </row>
    <row r="34" spans="1:36" ht="18" hidden="1" customHeight="1" x14ac:dyDescent="0.3">
      <c r="A34" s="1257"/>
      <c r="B34" s="111">
        <v>27</v>
      </c>
      <c r="C34" s="112"/>
      <c r="D34" s="116"/>
      <c r="E34" s="112"/>
      <c r="F34" s="114"/>
      <c r="G34" s="115"/>
      <c r="H34" s="115"/>
      <c r="I34" s="114"/>
      <c r="J34" s="118"/>
      <c r="K34" s="116"/>
      <c r="L34" s="114"/>
      <c r="M34" s="114"/>
      <c r="N34" s="114"/>
      <c r="O34" s="115"/>
      <c r="P34" s="114"/>
      <c r="Q34" s="118"/>
      <c r="R34" s="116"/>
      <c r="S34" s="114"/>
      <c r="T34" s="114"/>
      <c r="U34" s="114"/>
      <c r="V34" s="115"/>
      <c r="W34" s="114"/>
      <c r="X34" s="118"/>
      <c r="Y34" s="116"/>
      <c r="Z34" s="114"/>
      <c r="AA34" s="114"/>
      <c r="AB34" s="114"/>
      <c r="AC34" s="115"/>
      <c r="AD34" s="114"/>
      <c r="AE34" s="112"/>
      <c r="AF34" s="116"/>
      <c r="AG34" s="114"/>
      <c r="AH34" s="114"/>
      <c r="AI34" s="117">
        <f t="shared" si="0"/>
        <v>0</v>
      </c>
      <c r="AJ34" s="117">
        <f t="shared" si="0"/>
        <v>0</v>
      </c>
    </row>
    <row r="35" spans="1:36" ht="18" hidden="1" customHeight="1" x14ac:dyDescent="0.3">
      <c r="A35" s="1257"/>
      <c r="B35" s="111">
        <v>28</v>
      </c>
      <c r="C35" s="112"/>
      <c r="D35" s="116"/>
      <c r="E35" s="112"/>
      <c r="F35" s="114"/>
      <c r="G35" s="115"/>
      <c r="H35" s="115"/>
      <c r="I35" s="114"/>
      <c r="J35" s="118"/>
      <c r="K35" s="116"/>
      <c r="L35" s="114"/>
      <c r="M35" s="114"/>
      <c r="N35" s="114"/>
      <c r="O35" s="115"/>
      <c r="P35" s="114"/>
      <c r="Q35" s="118"/>
      <c r="R35" s="116"/>
      <c r="S35" s="114"/>
      <c r="T35" s="114"/>
      <c r="U35" s="114"/>
      <c r="V35" s="115"/>
      <c r="W35" s="114"/>
      <c r="X35" s="118"/>
      <c r="Y35" s="116"/>
      <c r="Z35" s="114"/>
      <c r="AA35" s="114"/>
      <c r="AB35" s="114"/>
      <c r="AC35" s="115"/>
      <c r="AD35" s="114"/>
      <c r="AE35" s="112"/>
      <c r="AF35" s="116"/>
      <c r="AG35" s="114"/>
      <c r="AH35" s="114"/>
      <c r="AI35" s="117">
        <f t="shared" si="0"/>
        <v>0</v>
      </c>
      <c r="AJ35" s="117">
        <f t="shared" si="0"/>
        <v>0</v>
      </c>
    </row>
    <row r="36" spans="1:36" ht="18" hidden="1" customHeight="1" x14ac:dyDescent="0.3">
      <c r="A36" s="1257"/>
      <c r="B36" s="111">
        <v>29</v>
      </c>
      <c r="C36" s="112"/>
      <c r="D36" s="116"/>
      <c r="E36" s="112"/>
      <c r="F36" s="114"/>
      <c r="G36" s="115"/>
      <c r="H36" s="115"/>
      <c r="I36" s="114"/>
      <c r="J36" s="118"/>
      <c r="K36" s="116"/>
      <c r="L36" s="114"/>
      <c r="M36" s="114"/>
      <c r="N36" s="114"/>
      <c r="O36" s="115"/>
      <c r="P36" s="114"/>
      <c r="Q36" s="118"/>
      <c r="R36" s="116"/>
      <c r="S36" s="114"/>
      <c r="T36" s="114"/>
      <c r="U36" s="114"/>
      <c r="V36" s="115"/>
      <c r="W36" s="114"/>
      <c r="X36" s="118"/>
      <c r="Y36" s="116"/>
      <c r="Z36" s="114"/>
      <c r="AA36" s="114"/>
      <c r="AB36" s="114"/>
      <c r="AC36" s="115"/>
      <c r="AD36" s="114"/>
      <c r="AE36" s="112"/>
      <c r="AF36" s="116"/>
      <c r="AG36" s="114"/>
      <c r="AH36" s="114"/>
      <c r="AI36" s="117">
        <f t="shared" si="0"/>
        <v>0</v>
      </c>
      <c r="AJ36" s="117">
        <f t="shared" si="0"/>
        <v>0</v>
      </c>
    </row>
    <row r="37" spans="1:36" ht="18" hidden="1" customHeight="1" x14ac:dyDescent="0.3">
      <c r="A37" s="1257"/>
      <c r="B37" s="111">
        <v>30</v>
      </c>
      <c r="C37" s="112"/>
      <c r="D37" s="116"/>
      <c r="E37" s="112"/>
      <c r="F37" s="114"/>
      <c r="G37" s="115"/>
      <c r="H37" s="115"/>
      <c r="I37" s="114"/>
      <c r="J37" s="118"/>
      <c r="K37" s="116"/>
      <c r="L37" s="114"/>
      <c r="M37" s="114"/>
      <c r="N37" s="114"/>
      <c r="O37" s="115"/>
      <c r="P37" s="114"/>
      <c r="Q37" s="118"/>
      <c r="R37" s="116"/>
      <c r="S37" s="114"/>
      <c r="T37" s="114"/>
      <c r="U37" s="114"/>
      <c r="V37" s="115"/>
      <c r="W37" s="114"/>
      <c r="X37" s="118"/>
      <c r="Y37" s="116"/>
      <c r="Z37" s="114"/>
      <c r="AA37" s="114"/>
      <c r="AB37" s="114"/>
      <c r="AC37" s="115"/>
      <c r="AD37" s="114"/>
      <c r="AE37" s="112"/>
      <c r="AF37" s="116"/>
      <c r="AG37" s="114"/>
      <c r="AH37" s="114"/>
      <c r="AI37" s="117">
        <f t="shared" si="0"/>
        <v>0</v>
      </c>
      <c r="AJ37" s="117">
        <f t="shared" si="0"/>
        <v>0</v>
      </c>
    </row>
    <row r="38" spans="1:36" ht="18" hidden="1" customHeight="1" x14ac:dyDescent="0.3">
      <c r="A38" s="1257"/>
      <c r="B38" s="111">
        <v>31</v>
      </c>
      <c r="C38" s="112"/>
      <c r="D38" s="116"/>
      <c r="E38" s="112"/>
      <c r="F38" s="114"/>
      <c r="G38" s="115"/>
      <c r="H38" s="115"/>
      <c r="I38" s="114"/>
      <c r="J38" s="118"/>
      <c r="K38" s="116"/>
      <c r="L38" s="114"/>
      <c r="M38" s="114"/>
      <c r="N38" s="114"/>
      <c r="O38" s="115"/>
      <c r="P38" s="114"/>
      <c r="Q38" s="118"/>
      <c r="R38" s="116"/>
      <c r="S38" s="114"/>
      <c r="T38" s="114"/>
      <c r="U38" s="114"/>
      <c r="V38" s="115"/>
      <c r="W38" s="114"/>
      <c r="X38" s="118"/>
      <c r="Y38" s="116"/>
      <c r="Z38" s="114"/>
      <c r="AA38" s="114"/>
      <c r="AB38" s="114"/>
      <c r="AC38" s="115"/>
      <c r="AD38" s="114"/>
      <c r="AE38" s="112"/>
      <c r="AF38" s="116"/>
      <c r="AG38" s="114"/>
      <c r="AH38" s="114"/>
      <c r="AI38" s="117">
        <f t="shared" si="0"/>
        <v>0</v>
      </c>
      <c r="AJ38" s="117">
        <f t="shared" si="0"/>
        <v>0</v>
      </c>
    </row>
    <row r="39" spans="1:36" ht="18" hidden="1" customHeight="1" x14ac:dyDescent="0.3">
      <c r="A39" s="1257"/>
      <c r="B39" s="111">
        <v>32</v>
      </c>
      <c r="C39" s="112"/>
      <c r="D39" s="116"/>
      <c r="E39" s="112"/>
      <c r="F39" s="114"/>
      <c r="G39" s="115"/>
      <c r="H39" s="115"/>
      <c r="I39" s="114"/>
      <c r="J39" s="118"/>
      <c r="K39" s="116"/>
      <c r="L39" s="114"/>
      <c r="M39" s="114"/>
      <c r="N39" s="114"/>
      <c r="O39" s="115"/>
      <c r="P39" s="114"/>
      <c r="Q39" s="118"/>
      <c r="R39" s="116"/>
      <c r="S39" s="114"/>
      <c r="T39" s="114"/>
      <c r="U39" s="114"/>
      <c r="V39" s="115"/>
      <c r="W39" s="114"/>
      <c r="X39" s="118"/>
      <c r="Y39" s="116"/>
      <c r="Z39" s="114"/>
      <c r="AA39" s="114"/>
      <c r="AB39" s="114"/>
      <c r="AC39" s="115"/>
      <c r="AD39" s="114"/>
      <c r="AE39" s="112"/>
      <c r="AF39" s="116"/>
      <c r="AG39" s="114"/>
      <c r="AH39" s="114"/>
      <c r="AI39" s="117">
        <f t="shared" si="0"/>
        <v>0</v>
      </c>
      <c r="AJ39" s="117">
        <f t="shared" si="0"/>
        <v>0</v>
      </c>
    </row>
    <row r="40" spans="1:36" ht="18" hidden="1" customHeight="1" x14ac:dyDescent="0.3">
      <c r="A40" s="1257"/>
      <c r="B40" s="111">
        <v>33</v>
      </c>
      <c r="C40" s="112"/>
      <c r="D40" s="116"/>
      <c r="E40" s="112"/>
      <c r="F40" s="114"/>
      <c r="G40" s="115"/>
      <c r="H40" s="115"/>
      <c r="I40" s="114"/>
      <c r="J40" s="118"/>
      <c r="K40" s="116"/>
      <c r="L40" s="114"/>
      <c r="M40" s="114"/>
      <c r="N40" s="114"/>
      <c r="O40" s="115"/>
      <c r="P40" s="114"/>
      <c r="Q40" s="118"/>
      <c r="R40" s="116"/>
      <c r="S40" s="114"/>
      <c r="T40" s="114"/>
      <c r="U40" s="114"/>
      <c r="V40" s="115"/>
      <c r="W40" s="114"/>
      <c r="X40" s="118"/>
      <c r="Y40" s="116"/>
      <c r="Z40" s="114"/>
      <c r="AA40" s="114"/>
      <c r="AB40" s="114"/>
      <c r="AC40" s="115"/>
      <c r="AD40" s="114"/>
      <c r="AE40" s="112"/>
      <c r="AF40" s="116"/>
      <c r="AG40" s="114"/>
      <c r="AH40" s="114"/>
      <c r="AI40" s="117">
        <f t="shared" si="0"/>
        <v>0</v>
      </c>
      <c r="AJ40" s="117">
        <f t="shared" si="0"/>
        <v>0</v>
      </c>
    </row>
    <row r="41" spans="1:36" ht="18" hidden="1" customHeight="1" x14ac:dyDescent="0.3">
      <c r="A41" s="1257"/>
      <c r="B41" s="111">
        <v>34</v>
      </c>
      <c r="C41" s="112"/>
      <c r="D41" s="116"/>
      <c r="E41" s="112"/>
      <c r="F41" s="114"/>
      <c r="G41" s="115"/>
      <c r="H41" s="115"/>
      <c r="I41" s="114"/>
      <c r="J41" s="118"/>
      <c r="K41" s="116"/>
      <c r="L41" s="114"/>
      <c r="M41" s="114"/>
      <c r="N41" s="114"/>
      <c r="O41" s="115"/>
      <c r="P41" s="114"/>
      <c r="Q41" s="118"/>
      <c r="R41" s="116"/>
      <c r="S41" s="114"/>
      <c r="T41" s="114"/>
      <c r="U41" s="114"/>
      <c r="V41" s="115"/>
      <c r="W41" s="114"/>
      <c r="X41" s="118"/>
      <c r="Y41" s="116"/>
      <c r="Z41" s="114"/>
      <c r="AA41" s="114"/>
      <c r="AB41" s="114"/>
      <c r="AC41" s="115"/>
      <c r="AD41" s="114"/>
      <c r="AE41" s="112"/>
      <c r="AF41" s="116"/>
      <c r="AG41" s="114"/>
      <c r="AH41" s="114"/>
      <c r="AI41" s="117">
        <f t="shared" si="0"/>
        <v>0</v>
      </c>
      <c r="AJ41" s="117">
        <f t="shared" si="0"/>
        <v>0</v>
      </c>
    </row>
    <row r="42" spans="1:36" ht="18" hidden="1" customHeight="1" x14ac:dyDescent="0.3">
      <c r="A42" s="1257"/>
      <c r="B42" s="111">
        <v>35</v>
      </c>
      <c r="C42" s="112"/>
      <c r="D42" s="116"/>
      <c r="E42" s="112"/>
      <c r="F42" s="114"/>
      <c r="G42" s="115"/>
      <c r="H42" s="115"/>
      <c r="I42" s="114"/>
      <c r="J42" s="118"/>
      <c r="K42" s="116"/>
      <c r="L42" s="114"/>
      <c r="M42" s="114"/>
      <c r="N42" s="114"/>
      <c r="O42" s="115"/>
      <c r="P42" s="114"/>
      <c r="Q42" s="118"/>
      <c r="R42" s="116"/>
      <c r="S42" s="114"/>
      <c r="T42" s="114"/>
      <c r="U42" s="114"/>
      <c r="V42" s="115"/>
      <c r="W42" s="114"/>
      <c r="X42" s="118"/>
      <c r="Y42" s="116"/>
      <c r="Z42" s="114"/>
      <c r="AA42" s="114"/>
      <c r="AB42" s="114"/>
      <c r="AC42" s="115"/>
      <c r="AD42" s="114"/>
      <c r="AE42" s="112"/>
      <c r="AF42" s="116"/>
      <c r="AG42" s="114"/>
      <c r="AH42" s="114"/>
      <c r="AI42" s="117">
        <f t="shared" si="0"/>
        <v>0</v>
      </c>
      <c r="AJ42" s="117">
        <f t="shared" si="0"/>
        <v>0</v>
      </c>
    </row>
    <row r="43" spans="1:36" ht="18" hidden="1" customHeight="1" x14ac:dyDescent="0.3">
      <c r="A43" s="1257"/>
      <c r="B43" s="111">
        <v>36</v>
      </c>
      <c r="C43" s="112"/>
      <c r="D43" s="116"/>
      <c r="E43" s="112"/>
      <c r="F43" s="114"/>
      <c r="G43" s="115"/>
      <c r="H43" s="115"/>
      <c r="I43" s="114"/>
      <c r="J43" s="118"/>
      <c r="K43" s="116"/>
      <c r="L43" s="114"/>
      <c r="M43" s="114"/>
      <c r="N43" s="114"/>
      <c r="O43" s="115"/>
      <c r="P43" s="114"/>
      <c r="Q43" s="118"/>
      <c r="R43" s="116"/>
      <c r="S43" s="114"/>
      <c r="T43" s="114"/>
      <c r="U43" s="114"/>
      <c r="V43" s="115"/>
      <c r="W43" s="114"/>
      <c r="X43" s="118"/>
      <c r="Y43" s="116"/>
      <c r="Z43" s="114"/>
      <c r="AA43" s="114"/>
      <c r="AB43" s="114"/>
      <c r="AC43" s="115"/>
      <c r="AD43" s="114"/>
      <c r="AE43" s="112"/>
      <c r="AF43" s="116"/>
      <c r="AG43" s="114"/>
      <c r="AH43" s="114"/>
      <c r="AI43" s="117">
        <f t="shared" si="0"/>
        <v>0</v>
      </c>
      <c r="AJ43" s="117">
        <f t="shared" si="0"/>
        <v>0</v>
      </c>
    </row>
    <row r="44" spans="1:36" ht="18" hidden="1" customHeight="1" x14ac:dyDescent="0.3">
      <c r="A44" s="1257"/>
      <c r="B44" s="111">
        <v>37</v>
      </c>
      <c r="C44" s="112"/>
      <c r="D44" s="116"/>
      <c r="E44" s="112"/>
      <c r="F44" s="114"/>
      <c r="G44" s="115"/>
      <c r="H44" s="115"/>
      <c r="I44" s="114"/>
      <c r="J44" s="118"/>
      <c r="K44" s="116"/>
      <c r="L44" s="114"/>
      <c r="M44" s="114"/>
      <c r="N44" s="114"/>
      <c r="O44" s="115"/>
      <c r="P44" s="114"/>
      <c r="Q44" s="118"/>
      <c r="R44" s="116"/>
      <c r="S44" s="114"/>
      <c r="T44" s="114"/>
      <c r="U44" s="114"/>
      <c r="V44" s="115"/>
      <c r="W44" s="114"/>
      <c r="X44" s="118"/>
      <c r="Y44" s="116"/>
      <c r="Z44" s="114"/>
      <c r="AA44" s="114"/>
      <c r="AB44" s="114"/>
      <c r="AC44" s="115"/>
      <c r="AD44" s="114"/>
      <c r="AE44" s="112"/>
      <c r="AF44" s="116"/>
      <c r="AG44" s="114"/>
      <c r="AH44" s="114"/>
      <c r="AI44" s="117">
        <f t="shared" si="0"/>
        <v>0</v>
      </c>
      <c r="AJ44" s="117">
        <f t="shared" si="0"/>
        <v>0</v>
      </c>
    </row>
    <row r="45" spans="1:36" ht="18" hidden="1" customHeight="1" x14ac:dyDescent="0.3">
      <c r="A45" s="1257"/>
      <c r="B45" s="111">
        <v>38</v>
      </c>
      <c r="C45" s="112"/>
      <c r="D45" s="116"/>
      <c r="E45" s="112"/>
      <c r="F45" s="114"/>
      <c r="G45" s="115"/>
      <c r="H45" s="115"/>
      <c r="I45" s="114"/>
      <c r="J45" s="118"/>
      <c r="K45" s="116"/>
      <c r="L45" s="114"/>
      <c r="M45" s="114"/>
      <c r="N45" s="114"/>
      <c r="O45" s="115"/>
      <c r="P45" s="114"/>
      <c r="Q45" s="118"/>
      <c r="R45" s="116"/>
      <c r="S45" s="114"/>
      <c r="T45" s="114"/>
      <c r="U45" s="114"/>
      <c r="V45" s="115"/>
      <c r="W45" s="114"/>
      <c r="X45" s="118"/>
      <c r="Y45" s="116"/>
      <c r="Z45" s="114"/>
      <c r="AA45" s="114"/>
      <c r="AB45" s="114"/>
      <c r="AC45" s="115"/>
      <c r="AD45" s="114"/>
      <c r="AE45" s="112"/>
      <c r="AF45" s="116"/>
      <c r="AG45" s="114"/>
      <c r="AH45" s="114"/>
      <c r="AI45" s="117">
        <f t="shared" si="0"/>
        <v>0</v>
      </c>
      <c r="AJ45" s="117">
        <f t="shared" si="0"/>
        <v>0</v>
      </c>
    </row>
    <row r="46" spans="1:36" ht="18" hidden="1" customHeight="1" x14ac:dyDescent="0.3">
      <c r="A46" s="1257"/>
      <c r="B46" s="111">
        <v>39</v>
      </c>
      <c r="C46" s="112"/>
      <c r="D46" s="116"/>
      <c r="E46" s="112"/>
      <c r="F46" s="114"/>
      <c r="G46" s="115"/>
      <c r="H46" s="115"/>
      <c r="I46" s="114"/>
      <c r="J46" s="118"/>
      <c r="K46" s="116"/>
      <c r="L46" s="114"/>
      <c r="M46" s="114"/>
      <c r="N46" s="114"/>
      <c r="O46" s="115"/>
      <c r="P46" s="114"/>
      <c r="Q46" s="118"/>
      <c r="R46" s="116"/>
      <c r="S46" s="114"/>
      <c r="T46" s="114"/>
      <c r="U46" s="114"/>
      <c r="V46" s="115"/>
      <c r="W46" s="114"/>
      <c r="X46" s="118"/>
      <c r="Y46" s="116"/>
      <c r="Z46" s="114"/>
      <c r="AA46" s="114"/>
      <c r="AB46" s="114"/>
      <c r="AC46" s="115"/>
      <c r="AD46" s="114"/>
      <c r="AE46" s="112"/>
      <c r="AF46" s="116"/>
      <c r="AG46" s="114"/>
      <c r="AH46" s="114"/>
      <c r="AI46" s="117">
        <f t="shared" si="0"/>
        <v>0</v>
      </c>
      <c r="AJ46" s="117">
        <f t="shared" si="0"/>
        <v>0</v>
      </c>
    </row>
    <row r="47" spans="1:36" ht="18" hidden="1" customHeight="1" x14ac:dyDescent="0.3">
      <c r="A47" s="1257"/>
      <c r="B47" s="111">
        <v>40</v>
      </c>
      <c r="C47" s="112"/>
      <c r="D47" s="116"/>
      <c r="E47" s="112"/>
      <c r="F47" s="114"/>
      <c r="G47" s="115"/>
      <c r="H47" s="115"/>
      <c r="I47" s="114"/>
      <c r="J47" s="118"/>
      <c r="K47" s="116"/>
      <c r="L47" s="114"/>
      <c r="M47" s="114"/>
      <c r="N47" s="114"/>
      <c r="O47" s="115"/>
      <c r="P47" s="114"/>
      <c r="Q47" s="118"/>
      <c r="R47" s="116"/>
      <c r="S47" s="114"/>
      <c r="T47" s="114"/>
      <c r="U47" s="114"/>
      <c r="V47" s="115"/>
      <c r="W47" s="114"/>
      <c r="X47" s="118"/>
      <c r="Y47" s="116"/>
      <c r="Z47" s="114"/>
      <c r="AA47" s="114"/>
      <c r="AB47" s="114"/>
      <c r="AC47" s="115"/>
      <c r="AD47" s="114"/>
      <c r="AE47" s="112"/>
      <c r="AF47" s="116"/>
      <c r="AG47" s="114"/>
      <c r="AH47" s="114"/>
      <c r="AI47" s="117">
        <f t="shared" si="0"/>
        <v>0</v>
      </c>
      <c r="AJ47" s="117">
        <f t="shared" si="0"/>
        <v>0</v>
      </c>
    </row>
    <row r="48" spans="1:36" ht="18" hidden="1" customHeight="1" x14ac:dyDescent="0.3">
      <c r="A48" s="1257"/>
      <c r="B48" s="111">
        <v>41</v>
      </c>
      <c r="C48" s="112"/>
      <c r="D48" s="116"/>
      <c r="E48" s="112"/>
      <c r="F48" s="114"/>
      <c r="G48" s="115"/>
      <c r="H48" s="115"/>
      <c r="I48" s="114"/>
      <c r="J48" s="118"/>
      <c r="K48" s="116"/>
      <c r="L48" s="114"/>
      <c r="M48" s="114"/>
      <c r="N48" s="114"/>
      <c r="O48" s="115"/>
      <c r="P48" s="114"/>
      <c r="Q48" s="118"/>
      <c r="R48" s="116"/>
      <c r="S48" s="114"/>
      <c r="T48" s="114"/>
      <c r="U48" s="114"/>
      <c r="V48" s="115"/>
      <c r="W48" s="114"/>
      <c r="X48" s="118"/>
      <c r="Y48" s="116"/>
      <c r="Z48" s="114"/>
      <c r="AA48" s="114"/>
      <c r="AB48" s="114"/>
      <c r="AC48" s="115"/>
      <c r="AD48" s="114"/>
      <c r="AE48" s="112"/>
      <c r="AF48" s="116"/>
      <c r="AG48" s="114"/>
      <c r="AH48" s="114"/>
      <c r="AI48" s="117">
        <f t="shared" si="0"/>
        <v>0</v>
      </c>
      <c r="AJ48" s="117">
        <f t="shared" si="0"/>
        <v>0</v>
      </c>
    </row>
    <row r="49" spans="1:36" ht="18" hidden="1" customHeight="1" x14ac:dyDescent="0.3">
      <c r="A49" s="1257"/>
      <c r="B49" s="111">
        <v>42</v>
      </c>
      <c r="C49" s="112"/>
      <c r="D49" s="116"/>
      <c r="E49" s="112"/>
      <c r="F49" s="114"/>
      <c r="G49" s="115"/>
      <c r="H49" s="115"/>
      <c r="I49" s="114"/>
      <c r="J49" s="118"/>
      <c r="K49" s="116"/>
      <c r="L49" s="114"/>
      <c r="M49" s="114"/>
      <c r="N49" s="114"/>
      <c r="O49" s="115"/>
      <c r="P49" s="114"/>
      <c r="Q49" s="118"/>
      <c r="R49" s="116"/>
      <c r="S49" s="114"/>
      <c r="T49" s="114"/>
      <c r="U49" s="114"/>
      <c r="V49" s="115"/>
      <c r="W49" s="114"/>
      <c r="X49" s="118"/>
      <c r="Y49" s="116"/>
      <c r="Z49" s="114"/>
      <c r="AA49" s="114"/>
      <c r="AB49" s="114"/>
      <c r="AC49" s="115"/>
      <c r="AD49" s="114"/>
      <c r="AE49" s="112"/>
      <c r="AF49" s="116"/>
      <c r="AG49" s="114"/>
      <c r="AH49" s="114"/>
      <c r="AI49" s="117">
        <f t="shared" si="0"/>
        <v>0</v>
      </c>
      <c r="AJ49" s="117">
        <f t="shared" si="0"/>
        <v>0</v>
      </c>
    </row>
    <row r="50" spans="1:36" ht="18" hidden="1" customHeight="1" x14ac:dyDescent="0.3">
      <c r="A50" s="1257"/>
      <c r="B50" s="111">
        <v>43</v>
      </c>
      <c r="C50" s="112"/>
      <c r="D50" s="116"/>
      <c r="E50" s="112"/>
      <c r="F50" s="114"/>
      <c r="G50" s="115"/>
      <c r="H50" s="115"/>
      <c r="I50" s="114"/>
      <c r="J50" s="118"/>
      <c r="K50" s="116"/>
      <c r="L50" s="114"/>
      <c r="M50" s="114"/>
      <c r="N50" s="114"/>
      <c r="O50" s="115"/>
      <c r="P50" s="114"/>
      <c r="Q50" s="118"/>
      <c r="R50" s="116"/>
      <c r="S50" s="114"/>
      <c r="T50" s="114"/>
      <c r="U50" s="114"/>
      <c r="V50" s="115"/>
      <c r="W50" s="114"/>
      <c r="X50" s="118"/>
      <c r="Y50" s="116"/>
      <c r="Z50" s="114"/>
      <c r="AA50" s="114"/>
      <c r="AB50" s="114"/>
      <c r="AC50" s="115"/>
      <c r="AD50" s="114"/>
      <c r="AE50" s="112"/>
      <c r="AF50" s="116"/>
      <c r="AG50" s="114"/>
      <c r="AH50" s="114"/>
      <c r="AI50" s="117">
        <f t="shared" si="0"/>
        <v>0</v>
      </c>
      <c r="AJ50" s="117">
        <f t="shared" si="0"/>
        <v>0</v>
      </c>
    </row>
    <row r="51" spans="1:36" ht="18" hidden="1" customHeight="1" x14ac:dyDescent="0.3">
      <c r="A51" s="1257"/>
      <c r="B51" s="111">
        <v>44</v>
      </c>
      <c r="C51" s="112"/>
      <c r="D51" s="116"/>
      <c r="E51" s="112"/>
      <c r="F51" s="114"/>
      <c r="G51" s="115"/>
      <c r="H51" s="115"/>
      <c r="I51" s="114"/>
      <c r="J51" s="118"/>
      <c r="K51" s="116"/>
      <c r="L51" s="114"/>
      <c r="M51" s="114"/>
      <c r="N51" s="114"/>
      <c r="O51" s="115"/>
      <c r="P51" s="114"/>
      <c r="Q51" s="118"/>
      <c r="R51" s="116"/>
      <c r="S51" s="114"/>
      <c r="T51" s="114"/>
      <c r="U51" s="114"/>
      <c r="V51" s="115"/>
      <c r="W51" s="114"/>
      <c r="X51" s="118"/>
      <c r="Y51" s="116"/>
      <c r="Z51" s="114"/>
      <c r="AA51" s="114"/>
      <c r="AB51" s="114"/>
      <c r="AC51" s="115"/>
      <c r="AD51" s="114"/>
      <c r="AE51" s="112"/>
      <c r="AF51" s="116"/>
      <c r="AG51" s="114"/>
      <c r="AH51" s="114"/>
      <c r="AI51" s="117">
        <f t="shared" si="0"/>
        <v>0</v>
      </c>
      <c r="AJ51" s="117">
        <f t="shared" si="0"/>
        <v>0</v>
      </c>
    </row>
    <row r="52" spans="1:36" ht="18" hidden="1" customHeight="1" x14ac:dyDescent="0.3">
      <c r="A52" s="1257"/>
      <c r="B52" s="111">
        <v>45</v>
      </c>
      <c r="C52" s="112"/>
      <c r="D52" s="116"/>
      <c r="E52" s="112"/>
      <c r="F52" s="114"/>
      <c r="G52" s="115"/>
      <c r="H52" s="115"/>
      <c r="I52" s="114"/>
      <c r="J52" s="118"/>
      <c r="K52" s="116"/>
      <c r="L52" s="114"/>
      <c r="M52" s="114"/>
      <c r="N52" s="114"/>
      <c r="O52" s="115"/>
      <c r="P52" s="114"/>
      <c r="Q52" s="118"/>
      <c r="R52" s="116"/>
      <c r="S52" s="114"/>
      <c r="T52" s="114"/>
      <c r="U52" s="114"/>
      <c r="V52" s="115"/>
      <c r="W52" s="114"/>
      <c r="X52" s="118"/>
      <c r="Y52" s="116"/>
      <c r="Z52" s="114"/>
      <c r="AA52" s="114"/>
      <c r="AB52" s="114"/>
      <c r="AC52" s="115"/>
      <c r="AD52" s="114"/>
      <c r="AE52" s="112"/>
      <c r="AF52" s="116"/>
      <c r="AG52" s="114"/>
      <c r="AH52" s="114"/>
      <c r="AI52" s="117">
        <f t="shared" si="0"/>
        <v>0</v>
      </c>
      <c r="AJ52" s="117">
        <f t="shared" si="0"/>
        <v>0</v>
      </c>
    </row>
    <row r="53" spans="1:36" ht="18" hidden="1" customHeight="1" x14ac:dyDescent="0.3">
      <c r="A53" s="1257"/>
      <c r="B53" s="111">
        <v>46</v>
      </c>
      <c r="C53" s="112"/>
      <c r="D53" s="116"/>
      <c r="E53" s="112"/>
      <c r="F53" s="114"/>
      <c r="G53" s="115"/>
      <c r="H53" s="115"/>
      <c r="I53" s="114"/>
      <c r="J53" s="118"/>
      <c r="K53" s="116"/>
      <c r="L53" s="114"/>
      <c r="M53" s="114"/>
      <c r="N53" s="114"/>
      <c r="O53" s="115"/>
      <c r="P53" s="114"/>
      <c r="Q53" s="118"/>
      <c r="R53" s="116"/>
      <c r="S53" s="114"/>
      <c r="T53" s="114"/>
      <c r="U53" s="114"/>
      <c r="V53" s="115"/>
      <c r="W53" s="114"/>
      <c r="X53" s="118"/>
      <c r="Y53" s="116"/>
      <c r="Z53" s="114"/>
      <c r="AA53" s="114"/>
      <c r="AB53" s="114"/>
      <c r="AC53" s="115"/>
      <c r="AD53" s="114"/>
      <c r="AE53" s="112"/>
      <c r="AF53" s="116"/>
      <c r="AG53" s="114"/>
      <c r="AH53" s="114"/>
      <c r="AI53" s="117">
        <f t="shared" si="0"/>
        <v>0</v>
      </c>
      <c r="AJ53" s="117">
        <f t="shared" si="0"/>
        <v>0</v>
      </c>
    </row>
    <row r="54" spans="1:36" ht="18" hidden="1" customHeight="1" x14ac:dyDescent="0.3">
      <c r="A54" s="1257"/>
      <c r="B54" s="111">
        <v>47</v>
      </c>
      <c r="C54" s="112"/>
      <c r="D54" s="116"/>
      <c r="E54" s="112"/>
      <c r="F54" s="114"/>
      <c r="G54" s="115"/>
      <c r="H54" s="115"/>
      <c r="I54" s="114"/>
      <c r="J54" s="118"/>
      <c r="K54" s="116"/>
      <c r="L54" s="114"/>
      <c r="M54" s="114"/>
      <c r="N54" s="114"/>
      <c r="O54" s="115"/>
      <c r="P54" s="114"/>
      <c r="Q54" s="118"/>
      <c r="R54" s="116"/>
      <c r="S54" s="114"/>
      <c r="T54" s="114"/>
      <c r="U54" s="114"/>
      <c r="V54" s="115"/>
      <c r="W54" s="114"/>
      <c r="X54" s="118"/>
      <c r="Y54" s="116"/>
      <c r="Z54" s="114"/>
      <c r="AA54" s="114"/>
      <c r="AB54" s="114"/>
      <c r="AC54" s="115"/>
      <c r="AD54" s="114"/>
      <c r="AE54" s="112"/>
      <c r="AF54" s="116"/>
      <c r="AG54" s="114"/>
      <c r="AH54" s="114"/>
      <c r="AI54" s="117">
        <f t="shared" si="0"/>
        <v>0</v>
      </c>
      <c r="AJ54" s="117">
        <f t="shared" si="0"/>
        <v>0</v>
      </c>
    </row>
    <row r="55" spans="1:36" ht="18" hidden="1" customHeight="1" x14ac:dyDescent="0.3">
      <c r="A55" s="1257"/>
      <c r="B55" s="111">
        <v>48</v>
      </c>
      <c r="C55" s="112"/>
      <c r="D55" s="116"/>
      <c r="E55" s="112"/>
      <c r="F55" s="114"/>
      <c r="G55" s="115"/>
      <c r="H55" s="115"/>
      <c r="I55" s="114"/>
      <c r="J55" s="118"/>
      <c r="K55" s="116"/>
      <c r="L55" s="114"/>
      <c r="M55" s="114"/>
      <c r="N55" s="114"/>
      <c r="O55" s="115"/>
      <c r="P55" s="114"/>
      <c r="Q55" s="118"/>
      <c r="R55" s="116"/>
      <c r="S55" s="114"/>
      <c r="T55" s="114"/>
      <c r="U55" s="114"/>
      <c r="V55" s="115"/>
      <c r="W55" s="114"/>
      <c r="X55" s="118"/>
      <c r="Y55" s="116"/>
      <c r="Z55" s="114"/>
      <c r="AA55" s="114"/>
      <c r="AB55" s="114"/>
      <c r="AC55" s="115"/>
      <c r="AD55" s="114"/>
      <c r="AE55" s="112"/>
      <c r="AF55" s="116"/>
      <c r="AG55" s="114"/>
      <c r="AH55" s="114"/>
      <c r="AI55" s="117">
        <f t="shared" si="0"/>
        <v>0</v>
      </c>
      <c r="AJ55" s="117">
        <f t="shared" si="0"/>
        <v>0</v>
      </c>
    </row>
    <row r="56" spans="1:36" ht="18" hidden="1" customHeight="1" x14ac:dyDescent="0.3">
      <c r="A56" s="1257"/>
      <c r="B56" s="111">
        <v>49</v>
      </c>
      <c r="C56" s="112"/>
      <c r="D56" s="116"/>
      <c r="E56" s="112"/>
      <c r="F56" s="114"/>
      <c r="G56" s="115"/>
      <c r="H56" s="115"/>
      <c r="I56" s="114"/>
      <c r="J56" s="118"/>
      <c r="K56" s="116"/>
      <c r="L56" s="114"/>
      <c r="M56" s="114"/>
      <c r="N56" s="114"/>
      <c r="O56" s="115"/>
      <c r="P56" s="114"/>
      <c r="Q56" s="118"/>
      <c r="R56" s="116"/>
      <c r="S56" s="114"/>
      <c r="T56" s="114"/>
      <c r="U56" s="114"/>
      <c r="V56" s="115"/>
      <c r="W56" s="114"/>
      <c r="X56" s="118"/>
      <c r="Y56" s="116"/>
      <c r="Z56" s="114"/>
      <c r="AA56" s="114"/>
      <c r="AB56" s="114"/>
      <c r="AC56" s="115"/>
      <c r="AD56" s="114"/>
      <c r="AE56" s="112"/>
      <c r="AF56" s="116"/>
      <c r="AG56" s="114"/>
      <c r="AH56" s="114"/>
      <c r="AI56" s="117">
        <f t="shared" si="0"/>
        <v>0</v>
      </c>
      <c r="AJ56" s="117">
        <f t="shared" si="0"/>
        <v>0</v>
      </c>
    </row>
    <row r="57" spans="1:36" ht="18" hidden="1" customHeight="1" thickBot="1" x14ac:dyDescent="0.35">
      <c r="A57" s="1257"/>
      <c r="B57" s="111">
        <v>50</v>
      </c>
      <c r="C57" s="112"/>
      <c r="D57" s="116"/>
      <c r="E57" s="112"/>
      <c r="F57" s="114"/>
      <c r="G57" s="115"/>
      <c r="H57" s="115"/>
      <c r="I57" s="114"/>
      <c r="J57" s="118"/>
      <c r="K57" s="116"/>
      <c r="L57" s="114"/>
      <c r="M57" s="114"/>
      <c r="N57" s="114"/>
      <c r="O57" s="115"/>
      <c r="P57" s="114"/>
      <c r="Q57" s="118"/>
      <c r="R57" s="116"/>
      <c r="S57" s="114"/>
      <c r="T57" s="114"/>
      <c r="U57" s="114"/>
      <c r="V57" s="115"/>
      <c r="W57" s="114"/>
      <c r="X57" s="118"/>
      <c r="Y57" s="116"/>
      <c r="Z57" s="114"/>
      <c r="AA57" s="114"/>
      <c r="AB57" s="114"/>
      <c r="AC57" s="115"/>
      <c r="AD57" s="114"/>
      <c r="AE57" s="112"/>
      <c r="AF57" s="116"/>
      <c r="AG57" s="114"/>
      <c r="AH57" s="114"/>
      <c r="AI57" s="117">
        <f t="shared" si="0"/>
        <v>0</v>
      </c>
      <c r="AJ57" s="117">
        <f t="shared" si="0"/>
        <v>0</v>
      </c>
    </row>
    <row r="58" spans="1:36" ht="18" customHeight="1" thickBot="1" x14ac:dyDescent="0.35">
      <c r="A58" s="1258" t="s">
        <v>355</v>
      </c>
      <c r="B58" s="1259"/>
      <c r="C58" s="1259"/>
      <c r="D58" s="119">
        <f>COUNT(D8:D57)</f>
        <v>0</v>
      </c>
      <c r="E58" s="120">
        <f t="shared" ref="E58:AH58" si="1">COUNT(E8:E57)</f>
        <v>0</v>
      </c>
      <c r="F58" s="120">
        <f t="shared" si="1"/>
        <v>0</v>
      </c>
      <c r="G58" s="120">
        <f t="shared" si="1"/>
        <v>0</v>
      </c>
      <c r="H58" s="120">
        <f t="shared" si="1"/>
        <v>0</v>
      </c>
      <c r="I58" s="121">
        <f t="shared" si="1"/>
        <v>0</v>
      </c>
      <c r="J58" s="122">
        <f t="shared" si="1"/>
        <v>0</v>
      </c>
      <c r="K58" s="123">
        <f t="shared" si="1"/>
        <v>0</v>
      </c>
      <c r="L58" s="120">
        <f t="shared" si="1"/>
        <v>0</v>
      </c>
      <c r="M58" s="120">
        <f t="shared" si="1"/>
        <v>0</v>
      </c>
      <c r="N58" s="120">
        <f t="shared" si="1"/>
        <v>0</v>
      </c>
      <c r="O58" s="120">
        <f t="shared" si="1"/>
        <v>0</v>
      </c>
      <c r="P58" s="121">
        <f t="shared" si="1"/>
        <v>0</v>
      </c>
      <c r="Q58" s="122">
        <f t="shared" si="1"/>
        <v>0</v>
      </c>
      <c r="R58" s="123">
        <f t="shared" si="1"/>
        <v>0</v>
      </c>
      <c r="S58" s="120">
        <f t="shared" si="1"/>
        <v>0</v>
      </c>
      <c r="T58" s="120">
        <f t="shared" si="1"/>
        <v>0</v>
      </c>
      <c r="U58" s="120">
        <f t="shared" si="1"/>
        <v>0</v>
      </c>
      <c r="V58" s="120">
        <f t="shared" si="1"/>
        <v>0</v>
      </c>
      <c r="W58" s="120">
        <f t="shared" si="1"/>
        <v>0</v>
      </c>
      <c r="X58" s="122">
        <f t="shared" si="1"/>
        <v>0</v>
      </c>
      <c r="Y58" s="123">
        <f t="shared" si="1"/>
        <v>0</v>
      </c>
      <c r="Z58" s="120">
        <f t="shared" si="1"/>
        <v>0</v>
      </c>
      <c r="AA58" s="120">
        <f t="shared" si="1"/>
        <v>0</v>
      </c>
      <c r="AB58" s="120">
        <f t="shared" si="1"/>
        <v>0</v>
      </c>
      <c r="AC58" s="120">
        <f t="shared" si="1"/>
        <v>0</v>
      </c>
      <c r="AD58" s="120">
        <f t="shared" si="1"/>
        <v>0</v>
      </c>
      <c r="AE58" s="122">
        <f t="shared" si="1"/>
        <v>0</v>
      </c>
      <c r="AF58" s="123">
        <f t="shared" si="1"/>
        <v>0</v>
      </c>
      <c r="AG58" s="120">
        <f t="shared" si="1"/>
        <v>0</v>
      </c>
      <c r="AH58" s="120">
        <f t="shared" si="1"/>
        <v>0</v>
      </c>
      <c r="AI58" s="101">
        <f>SUM(D58:AH58)</f>
        <v>0</v>
      </c>
      <c r="AJ58" s="101"/>
    </row>
    <row r="59" spans="1:36" ht="18" customHeight="1" thickBot="1" x14ac:dyDescent="0.35">
      <c r="A59" s="1258" t="s">
        <v>356</v>
      </c>
      <c r="B59" s="1259"/>
      <c r="C59" s="1259"/>
      <c r="D59" s="119">
        <f t="shared" ref="D59:AH59" si="2">SUM(D8:D57)</f>
        <v>0</v>
      </c>
      <c r="E59" s="120">
        <f t="shared" si="2"/>
        <v>0</v>
      </c>
      <c r="F59" s="120">
        <f t="shared" si="2"/>
        <v>0</v>
      </c>
      <c r="G59" s="120">
        <f t="shared" si="2"/>
        <v>0</v>
      </c>
      <c r="H59" s="120">
        <f t="shared" si="2"/>
        <v>0</v>
      </c>
      <c r="I59" s="120">
        <f t="shared" si="2"/>
        <v>0</v>
      </c>
      <c r="J59" s="122">
        <f t="shared" si="2"/>
        <v>0</v>
      </c>
      <c r="K59" s="123">
        <f t="shared" si="2"/>
        <v>0</v>
      </c>
      <c r="L59" s="120">
        <f t="shared" si="2"/>
        <v>0</v>
      </c>
      <c r="M59" s="120">
        <f t="shared" si="2"/>
        <v>0</v>
      </c>
      <c r="N59" s="120">
        <f t="shared" si="2"/>
        <v>0</v>
      </c>
      <c r="O59" s="120">
        <f t="shared" si="2"/>
        <v>0</v>
      </c>
      <c r="P59" s="120">
        <f t="shared" si="2"/>
        <v>0</v>
      </c>
      <c r="Q59" s="122">
        <f t="shared" si="2"/>
        <v>0</v>
      </c>
      <c r="R59" s="123">
        <f t="shared" si="2"/>
        <v>0</v>
      </c>
      <c r="S59" s="120">
        <f t="shared" si="2"/>
        <v>0</v>
      </c>
      <c r="T59" s="120">
        <f t="shared" si="2"/>
        <v>0</v>
      </c>
      <c r="U59" s="120">
        <f t="shared" si="2"/>
        <v>0</v>
      </c>
      <c r="V59" s="120">
        <f t="shared" si="2"/>
        <v>0</v>
      </c>
      <c r="W59" s="120">
        <f t="shared" si="2"/>
        <v>0</v>
      </c>
      <c r="X59" s="122">
        <f t="shared" si="2"/>
        <v>0</v>
      </c>
      <c r="Y59" s="123">
        <f t="shared" si="2"/>
        <v>0</v>
      </c>
      <c r="Z59" s="120">
        <f t="shared" si="2"/>
        <v>0</v>
      </c>
      <c r="AA59" s="120">
        <f t="shared" si="2"/>
        <v>0</v>
      </c>
      <c r="AB59" s="120">
        <f t="shared" si="2"/>
        <v>0</v>
      </c>
      <c r="AC59" s="120">
        <f t="shared" si="2"/>
        <v>0</v>
      </c>
      <c r="AD59" s="120">
        <f t="shared" si="2"/>
        <v>0</v>
      </c>
      <c r="AE59" s="122">
        <f t="shared" si="2"/>
        <v>0</v>
      </c>
      <c r="AF59" s="123">
        <f t="shared" si="2"/>
        <v>0</v>
      </c>
      <c r="AG59" s="120">
        <f t="shared" si="2"/>
        <v>0</v>
      </c>
      <c r="AH59" s="120">
        <f t="shared" si="2"/>
        <v>0</v>
      </c>
      <c r="AI59" s="101">
        <f>SUM(D59:AH59)</f>
        <v>0</v>
      </c>
      <c r="AJ59" s="101"/>
    </row>
    <row r="60" spans="1:36" ht="18" customHeight="1" thickBot="1" x14ac:dyDescent="0.35">
      <c r="A60" s="1258" t="s">
        <v>357</v>
      </c>
      <c r="B60" s="1259"/>
      <c r="C60" s="1259"/>
      <c r="D60" s="119">
        <f t="shared" ref="D60:AH60" si="3">IF(D58=0,D58,ROUND(D59/D7,1))</f>
        <v>0</v>
      </c>
      <c r="E60" s="120">
        <f t="shared" si="3"/>
        <v>0</v>
      </c>
      <c r="F60" s="120">
        <f t="shared" si="3"/>
        <v>0</v>
      </c>
      <c r="G60" s="120">
        <f t="shared" si="3"/>
        <v>0</v>
      </c>
      <c r="H60" s="120">
        <f t="shared" si="3"/>
        <v>0</v>
      </c>
      <c r="I60" s="120">
        <f t="shared" si="3"/>
        <v>0</v>
      </c>
      <c r="J60" s="122">
        <f t="shared" si="3"/>
        <v>0</v>
      </c>
      <c r="K60" s="123">
        <f t="shared" si="3"/>
        <v>0</v>
      </c>
      <c r="L60" s="120">
        <f t="shared" si="3"/>
        <v>0</v>
      </c>
      <c r="M60" s="120">
        <f t="shared" si="3"/>
        <v>0</v>
      </c>
      <c r="N60" s="120">
        <f t="shared" si="3"/>
        <v>0</v>
      </c>
      <c r="O60" s="120">
        <f t="shared" si="3"/>
        <v>0</v>
      </c>
      <c r="P60" s="120">
        <f t="shared" si="3"/>
        <v>0</v>
      </c>
      <c r="Q60" s="122">
        <f t="shared" si="3"/>
        <v>0</v>
      </c>
      <c r="R60" s="123">
        <f t="shared" si="3"/>
        <v>0</v>
      </c>
      <c r="S60" s="120">
        <f t="shared" si="3"/>
        <v>0</v>
      </c>
      <c r="T60" s="120">
        <f t="shared" si="3"/>
        <v>0</v>
      </c>
      <c r="U60" s="120">
        <f t="shared" si="3"/>
        <v>0</v>
      </c>
      <c r="V60" s="120">
        <f t="shared" si="3"/>
        <v>0</v>
      </c>
      <c r="W60" s="120">
        <f t="shared" si="3"/>
        <v>0</v>
      </c>
      <c r="X60" s="122">
        <f t="shared" si="3"/>
        <v>0</v>
      </c>
      <c r="Y60" s="123">
        <f t="shared" si="3"/>
        <v>0</v>
      </c>
      <c r="Z60" s="120">
        <f t="shared" si="3"/>
        <v>0</v>
      </c>
      <c r="AA60" s="120">
        <f t="shared" si="3"/>
        <v>0</v>
      </c>
      <c r="AB60" s="120">
        <f t="shared" si="3"/>
        <v>0</v>
      </c>
      <c r="AC60" s="120">
        <f t="shared" si="3"/>
        <v>0</v>
      </c>
      <c r="AD60" s="120">
        <f t="shared" si="3"/>
        <v>0</v>
      </c>
      <c r="AE60" s="122">
        <f t="shared" si="3"/>
        <v>0</v>
      </c>
      <c r="AF60" s="123">
        <f t="shared" si="3"/>
        <v>0</v>
      </c>
      <c r="AG60" s="120">
        <f t="shared" si="3"/>
        <v>0</v>
      </c>
      <c r="AH60" s="120">
        <f t="shared" si="3"/>
        <v>0</v>
      </c>
      <c r="AI60" s="101"/>
      <c r="AJ60" s="101"/>
    </row>
    <row r="61" spans="1:36" ht="14" x14ac:dyDescent="0.3">
      <c r="A61" s="124"/>
      <c r="B61" s="124"/>
      <c r="C61" s="124"/>
      <c r="D61" s="125"/>
      <c r="E61" s="125"/>
      <c r="F61" s="125"/>
      <c r="G61" s="125"/>
      <c r="H61" s="125"/>
      <c r="I61" s="126"/>
      <c r="J61" s="125"/>
      <c r="K61" s="125"/>
      <c r="L61" s="125"/>
      <c r="M61" s="125"/>
      <c r="N61" s="125"/>
      <c r="O61" s="125"/>
      <c r="P61" s="126"/>
      <c r="Q61" s="125"/>
      <c r="R61" s="125"/>
      <c r="S61" s="125"/>
      <c r="T61" s="125"/>
      <c r="U61" s="125"/>
      <c r="V61" s="125"/>
      <c r="W61" s="125"/>
      <c r="X61" s="125"/>
      <c r="Y61" s="125"/>
      <c r="Z61" s="125"/>
      <c r="AA61" s="125"/>
      <c r="AB61" s="125"/>
      <c r="AC61" s="125"/>
      <c r="AD61" s="125"/>
      <c r="AE61" s="125"/>
      <c r="AF61" s="125"/>
      <c r="AG61" s="125"/>
      <c r="AH61" s="125"/>
      <c r="AI61" s="127"/>
      <c r="AJ61" s="128"/>
    </row>
    <row r="62" spans="1:36" x14ac:dyDescent="0.3">
      <c r="A62" s="1263" t="s">
        <v>358</v>
      </c>
      <c r="B62" s="1263"/>
      <c r="C62" s="1263"/>
      <c r="D62" s="1263"/>
      <c r="E62" s="1263"/>
      <c r="F62" s="1263"/>
      <c r="G62" s="1263"/>
      <c r="H62" s="1263"/>
      <c r="I62" s="1263"/>
      <c r="J62" s="1263"/>
      <c r="K62" s="1263"/>
      <c r="L62" s="1263"/>
      <c r="M62" s="1263"/>
      <c r="N62" s="1263"/>
      <c r="O62" s="1263"/>
      <c r="P62" s="1263"/>
      <c r="Q62" s="1263"/>
      <c r="R62" s="1263"/>
      <c r="S62" s="1263"/>
      <c r="T62" s="1263"/>
      <c r="U62" s="1263"/>
      <c r="V62" s="1263"/>
      <c r="W62" s="1263"/>
      <c r="X62" s="1263"/>
      <c r="Y62" s="1263"/>
      <c r="Z62" s="1263"/>
      <c r="AA62" s="1263"/>
      <c r="AB62" s="1263"/>
      <c r="AC62" s="1263"/>
      <c r="AD62" s="1263"/>
      <c r="AE62" s="1263"/>
      <c r="AF62" s="1263"/>
      <c r="AG62" s="1263"/>
      <c r="AH62" s="1263"/>
      <c r="AI62" s="1263"/>
      <c r="AJ62" s="129"/>
    </row>
    <row r="63" spans="1:36" x14ac:dyDescent="0.3">
      <c r="A63" s="1264" t="s">
        <v>359</v>
      </c>
      <c r="B63" s="1264"/>
      <c r="C63" s="1264"/>
      <c r="D63" s="1264"/>
      <c r="E63" s="1264"/>
      <c r="F63" s="1264"/>
      <c r="G63" s="1264"/>
      <c r="H63" s="1264"/>
      <c r="I63" s="1264"/>
      <c r="J63" s="1264"/>
      <c r="K63" s="1264"/>
      <c r="L63" s="1264"/>
      <c r="M63" s="1264"/>
      <c r="N63" s="1264"/>
      <c r="O63" s="1264"/>
      <c r="P63" s="1264"/>
      <c r="Q63" s="1264"/>
      <c r="R63" s="1264"/>
      <c r="S63" s="1264"/>
      <c r="T63" s="1264"/>
      <c r="U63" s="1264"/>
      <c r="V63" s="1264"/>
      <c r="W63" s="1264"/>
      <c r="X63" s="1264"/>
      <c r="Y63" s="1264"/>
      <c r="Z63" s="1264"/>
      <c r="AA63" s="1264"/>
      <c r="AB63" s="1264"/>
      <c r="AC63" s="1264"/>
      <c r="AD63" s="1264"/>
      <c r="AE63" s="1264"/>
      <c r="AF63" s="1264"/>
      <c r="AG63" s="1264"/>
      <c r="AH63" s="1264"/>
      <c r="AI63" s="1264"/>
      <c r="AJ63" s="130"/>
    </row>
    <row r="64" spans="1:36" x14ac:dyDescent="0.3">
      <c r="A64" s="1265" t="s">
        <v>360</v>
      </c>
      <c r="B64" s="1265"/>
      <c r="C64" s="1265"/>
      <c r="D64" s="1265"/>
      <c r="E64" s="1265"/>
      <c r="F64" s="1265"/>
      <c r="G64" s="1265"/>
      <c r="H64" s="1265"/>
      <c r="I64" s="1265"/>
      <c r="J64" s="1265"/>
      <c r="K64" s="1265"/>
      <c r="L64" s="1265"/>
      <c r="M64" s="1265"/>
      <c r="N64" s="1265"/>
      <c r="O64" s="1265"/>
      <c r="P64" s="1265"/>
      <c r="Q64" s="1265"/>
      <c r="R64" s="1265"/>
      <c r="S64" s="1265"/>
      <c r="T64" s="1265"/>
      <c r="U64" s="1265"/>
      <c r="V64" s="1265"/>
      <c r="W64" s="1265"/>
      <c r="X64" s="1265"/>
      <c r="Y64" s="1265"/>
      <c r="Z64" s="1265"/>
      <c r="AA64" s="1265"/>
      <c r="AB64" s="1265"/>
      <c r="AC64" s="1265"/>
      <c r="AD64" s="1265"/>
      <c r="AE64" s="1265"/>
      <c r="AF64" s="1265"/>
      <c r="AG64" s="1265"/>
      <c r="AH64" s="1265"/>
      <c r="AI64" s="1265"/>
      <c r="AJ64" s="131"/>
    </row>
    <row r="65" spans="1:36" ht="14" x14ac:dyDescent="0.3">
      <c r="A65" s="1265" t="s">
        <v>361</v>
      </c>
      <c r="B65" s="1265"/>
      <c r="C65" s="1265"/>
      <c r="D65" s="1265"/>
      <c r="E65" s="1265"/>
      <c r="F65" s="1265"/>
      <c r="G65" s="1265"/>
      <c r="H65" s="1265"/>
      <c r="I65" s="1265"/>
      <c r="J65" s="1265"/>
      <c r="K65" s="1265"/>
      <c r="L65" s="1265"/>
      <c r="M65" s="1265"/>
      <c r="N65" s="1265"/>
      <c r="O65" s="1265"/>
      <c r="P65" s="1265"/>
      <c r="Q65" s="1265"/>
      <c r="R65" s="1265"/>
      <c r="S65" s="1265"/>
      <c r="T65" s="1265"/>
      <c r="U65" s="1265"/>
      <c r="V65" s="1265"/>
      <c r="W65" s="1265"/>
      <c r="X65" s="1265"/>
      <c r="Y65" s="1265"/>
      <c r="Z65" s="1265"/>
      <c r="AA65" s="1265"/>
      <c r="AB65" s="1265"/>
      <c r="AC65" s="1265"/>
      <c r="AD65" s="1265"/>
      <c r="AE65" s="1265"/>
      <c r="AF65" s="132"/>
      <c r="AG65" s="132"/>
      <c r="AH65" s="133"/>
      <c r="AI65" s="132"/>
      <c r="AJ65" s="134"/>
    </row>
    <row r="66" spans="1:36" ht="14" x14ac:dyDescent="0.3">
      <c r="A66" s="1263" t="s">
        <v>362</v>
      </c>
      <c r="B66" s="1263"/>
      <c r="C66" s="1263"/>
      <c r="D66" s="1263"/>
      <c r="E66" s="1263"/>
      <c r="F66" s="1263"/>
      <c r="G66" s="1263"/>
      <c r="H66" s="1263"/>
      <c r="I66" s="1263"/>
      <c r="J66" s="1263"/>
      <c r="K66" s="1263"/>
      <c r="L66" s="1263"/>
      <c r="M66" s="1263"/>
      <c r="N66" s="1263"/>
      <c r="O66" s="1263"/>
      <c r="P66" s="1263"/>
      <c r="Q66" s="1263"/>
      <c r="R66" s="1263"/>
      <c r="S66" s="1263"/>
      <c r="T66" s="1263"/>
      <c r="U66" s="1263"/>
      <c r="V66" s="1263"/>
      <c r="W66" s="1263"/>
      <c r="X66" s="1263"/>
      <c r="Y66" s="1263"/>
      <c r="Z66" s="1263"/>
      <c r="AA66" s="1263"/>
      <c r="AB66" s="1263"/>
      <c r="AC66" s="1263"/>
      <c r="AD66" s="1263"/>
      <c r="AE66" s="1263"/>
      <c r="AF66" s="1263"/>
      <c r="AG66" s="1263"/>
      <c r="AH66" s="1263"/>
      <c r="AI66" s="1263"/>
      <c r="AJ66" s="134"/>
    </row>
  </sheetData>
  <protectedRanges>
    <protectedRange sqref="C26:C57" name="範囲1"/>
    <protectedRange sqref="C8:C25" name="範囲1_1"/>
  </protectedRanges>
  <mergeCells count="29">
    <mergeCell ref="AH3:AI3"/>
    <mergeCell ref="AF4:AH4"/>
    <mergeCell ref="A1:AI1"/>
    <mergeCell ref="A2:B2"/>
    <mergeCell ref="C2:J2"/>
    <mergeCell ref="K2:Q2"/>
    <mergeCell ref="R2:AG2"/>
    <mergeCell ref="AH2:AI2"/>
    <mergeCell ref="A3:B3"/>
    <mergeCell ref="C3:F3"/>
    <mergeCell ref="G3:O3"/>
    <mergeCell ref="P3:X3"/>
    <mergeCell ref="Y3:AG3"/>
    <mergeCell ref="A60:C60"/>
    <mergeCell ref="D4:J4"/>
    <mergeCell ref="K4:Q4"/>
    <mergeCell ref="R4:X4"/>
    <mergeCell ref="Y4:AE4"/>
    <mergeCell ref="A62:AI62"/>
    <mergeCell ref="A63:AI63"/>
    <mergeCell ref="A64:AI64"/>
    <mergeCell ref="A65:AE65"/>
    <mergeCell ref="A66:AI66"/>
    <mergeCell ref="AJ4:AJ6"/>
    <mergeCell ref="A7:C7"/>
    <mergeCell ref="A8:A57"/>
    <mergeCell ref="A58:C58"/>
    <mergeCell ref="A59:C59"/>
    <mergeCell ref="AI4:AI6"/>
  </mergeCells>
  <phoneticPr fontId="1"/>
  <pageMargins left="0.51181102362204722" right="0.51181102362204722" top="0.74803149606299213" bottom="0.55118110236220474" header="0.31496062992125984" footer="0.31496062992125984"/>
  <pageSetup paperSize="9" scale="80" orientation="landscape" r:id="rId1"/>
  <headerFooter>
    <oddFooter>&amp;C&amp;"-,標準"－１７－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0"/>
  <sheetViews>
    <sheetView showGridLines="0" tabSelected="1" view="pageBreakPreview" zoomScaleNormal="100" zoomScaleSheetLayoutView="100" workbookViewId="0"/>
  </sheetViews>
  <sheetFormatPr defaultColWidth="9.1796875" defaultRowHeight="13" x14ac:dyDescent="0.3"/>
  <cols>
    <col min="1" max="1" width="4.7265625" style="597" customWidth="1"/>
    <col min="2" max="2" width="3.81640625" style="598" bestFit="1" customWidth="1"/>
    <col min="3" max="16384" width="9.1796875" style="597"/>
  </cols>
  <sheetData>
    <row r="1" spans="1:3" x14ac:dyDescent="0.3">
      <c r="A1" s="597" t="s">
        <v>713</v>
      </c>
    </row>
    <row r="2" spans="1:3" s="599" customFormat="1" x14ac:dyDescent="0.3"/>
    <row r="3" spans="1:3" s="599" customFormat="1" x14ac:dyDescent="0.3">
      <c r="A3" s="30" t="s">
        <v>784</v>
      </c>
    </row>
    <row r="4" spans="1:3" s="599" customFormat="1" x14ac:dyDescent="0.3"/>
    <row r="5" spans="1:3" s="599" customFormat="1" x14ac:dyDescent="0.3">
      <c r="B5" s="598" t="s">
        <v>338</v>
      </c>
      <c r="C5" s="599" t="s">
        <v>511</v>
      </c>
    </row>
    <row r="6" spans="1:3" ht="21" customHeight="1" x14ac:dyDescent="0.3"/>
    <row r="7" spans="1:3" x14ac:dyDescent="0.3">
      <c r="A7" s="599" t="s">
        <v>864</v>
      </c>
    </row>
    <row r="9" spans="1:3" x14ac:dyDescent="0.3">
      <c r="B9" s="598" t="s">
        <v>338</v>
      </c>
      <c r="C9" s="597" t="s">
        <v>319</v>
      </c>
    </row>
    <row r="11" spans="1:3" x14ac:dyDescent="0.3">
      <c r="B11" s="598" t="s">
        <v>338</v>
      </c>
      <c r="C11" s="597" t="s">
        <v>339</v>
      </c>
    </row>
    <row r="13" spans="1:3" x14ac:dyDescent="0.3">
      <c r="B13" s="598" t="s">
        <v>338</v>
      </c>
      <c r="C13" s="597" t="s">
        <v>320</v>
      </c>
    </row>
    <row r="15" spans="1:3" x14ac:dyDescent="0.3">
      <c r="B15" s="598" t="s">
        <v>344</v>
      </c>
      <c r="C15" s="597" t="s">
        <v>579</v>
      </c>
    </row>
    <row r="16" spans="1:3" x14ac:dyDescent="0.3">
      <c r="C16" s="597" t="s">
        <v>865</v>
      </c>
    </row>
    <row r="17" spans="1:7" x14ac:dyDescent="0.3">
      <c r="C17" s="597" t="s">
        <v>321</v>
      </c>
    </row>
    <row r="18" spans="1:7" x14ac:dyDescent="0.3">
      <c r="C18" s="597" t="s">
        <v>322</v>
      </c>
    </row>
    <row r="20" spans="1:7" x14ac:dyDescent="0.3">
      <c r="B20" s="598" t="s">
        <v>338</v>
      </c>
      <c r="C20" s="597" t="s">
        <v>606</v>
      </c>
    </row>
    <row r="22" spans="1:7" x14ac:dyDescent="0.3">
      <c r="B22" s="598" t="s">
        <v>338</v>
      </c>
      <c r="C22" s="597" t="s">
        <v>866</v>
      </c>
      <c r="G22" s="600"/>
    </row>
    <row r="23" spans="1:7" x14ac:dyDescent="0.3">
      <c r="C23" s="601" t="s">
        <v>715</v>
      </c>
      <c r="G23" s="600"/>
    </row>
    <row r="24" spans="1:7" x14ac:dyDescent="0.3">
      <c r="G24" s="600"/>
    </row>
    <row r="25" spans="1:7" x14ac:dyDescent="0.3">
      <c r="B25" s="598" t="s">
        <v>338</v>
      </c>
      <c r="C25" s="597" t="s">
        <v>340</v>
      </c>
    </row>
    <row r="27" spans="1:7" x14ac:dyDescent="0.3">
      <c r="B27" s="598" t="s">
        <v>338</v>
      </c>
      <c r="C27" s="597" t="s">
        <v>867</v>
      </c>
    </row>
    <row r="28" spans="1:7" x14ac:dyDescent="0.3">
      <c r="C28" s="597" t="s">
        <v>868</v>
      </c>
    </row>
    <row r="30" spans="1:7" x14ac:dyDescent="0.3">
      <c r="A30" s="602" t="s">
        <v>750</v>
      </c>
    </row>
  </sheetData>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BG100"/>
  <sheetViews>
    <sheetView showGridLines="0" view="pageBreakPreview" zoomScaleNormal="100" zoomScaleSheetLayoutView="100" workbookViewId="0"/>
  </sheetViews>
  <sheetFormatPr defaultColWidth="10.26953125" defaultRowHeight="13" x14ac:dyDescent="0.3"/>
  <cols>
    <col min="1" max="1" width="2.81640625" style="57" customWidth="1"/>
    <col min="2" max="3" width="3.54296875" style="57" customWidth="1"/>
    <col min="4" max="4" width="6.7265625" style="57" customWidth="1"/>
    <col min="5" max="6" width="10.26953125" style="57" customWidth="1"/>
    <col min="7" max="7" width="2.81640625" style="57" customWidth="1"/>
    <col min="8" max="9" width="1.453125" style="57" customWidth="1"/>
    <col min="10" max="10" width="2.1796875" style="57" customWidth="1"/>
    <col min="11" max="11" width="1.453125" style="57" customWidth="1"/>
    <col min="12" max="12" width="2.81640625" style="57" customWidth="1"/>
    <col min="13" max="13" width="1.453125" style="57" customWidth="1"/>
    <col min="14" max="14" width="2.54296875" style="57" customWidth="1"/>
    <col min="15" max="15" width="3.54296875" style="57" customWidth="1"/>
    <col min="16" max="18" width="10.26953125" style="57" customWidth="1"/>
    <col min="19" max="19" width="5.7265625" style="57" customWidth="1"/>
    <col min="20" max="20" width="2.1796875" style="57" customWidth="1"/>
    <col min="21" max="21" width="5.7265625" style="57" customWidth="1"/>
    <col min="22" max="22" width="2.26953125" style="57" customWidth="1"/>
    <col min="23" max="24" width="3.54296875" style="57" customWidth="1"/>
    <col min="25" max="25" width="6.7265625" style="57" customWidth="1"/>
    <col min="26" max="27" width="10.26953125" style="57" customWidth="1"/>
    <col min="28" max="28" width="5.7265625" style="57" customWidth="1"/>
    <col min="29" max="29" width="2.1796875" style="57" customWidth="1"/>
    <col min="30" max="30" width="5.7265625" style="57" customWidth="1"/>
    <col min="31" max="16384" width="10.26953125" style="57"/>
  </cols>
  <sheetData>
    <row r="2" spans="2:59" ht="16.5" customHeight="1" x14ac:dyDescent="0.3">
      <c r="B2" s="56" t="s">
        <v>39</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row>
    <row r="3" spans="2:59" ht="16.5" customHeight="1" x14ac:dyDescent="0.3">
      <c r="B3" s="1289" t="s">
        <v>40</v>
      </c>
      <c r="C3" s="1285"/>
      <c r="D3" s="1285"/>
      <c r="E3" s="1285"/>
      <c r="F3" s="1286"/>
      <c r="G3" s="1285" t="s">
        <v>41</v>
      </c>
      <c r="H3" s="1285"/>
      <c r="I3" s="1285"/>
      <c r="J3" s="1285"/>
      <c r="K3" s="1285"/>
      <c r="L3" s="1285"/>
      <c r="M3" s="1286"/>
      <c r="N3" s="56"/>
      <c r="O3" s="1289" t="s">
        <v>40</v>
      </c>
      <c r="P3" s="1285"/>
      <c r="Q3" s="1285"/>
      <c r="R3" s="1286"/>
      <c r="S3" s="1285" t="s">
        <v>41</v>
      </c>
      <c r="T3" s="1285"/>
      <c r="U3" s="1286"/>
      <c r="V3" s="56"/>
      <c r="W3" s="1289" t="s">
        <v>40</v>
      </c>
      <c r="X3" s="1285"/>
      <c r="Y3" s="1285"/>
      <c r="Z3" s="1285"/>
      <c r="AA3" s="1286"/>
      <c r="AB3" s="1285" t="s">
        <v>41</v>
      </c>
      <c r="AC3" s="1285"/>
      <c r="AD3" s="128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row>
    <row r="4" spans="2:59" ht="16.5" customHeight="1" x14ac:dyDescent="0.3">
      <c r="B4" s="1291" t="s">
        <v>42</v>
      </c>
      <c r="C4" s="1287" t="s">
        <v>43</v>
      </c>
      <c r="D4" s="1287"/>
      <c r="E4" s="1287"/>
      <c r="F4" s="1288"/>
      <c r="G4" s="1290" t="s">
        <v>21</v>
      </c>
      <c r="H4" s="1290"/>
      <c r="I4" s="1290"/>
      <c r="J4" s="58" t="s">
        <v>22</v>
      </c>
      <c r="K4" s="1300" t="s">
        <v>23</v>
      </c>
      <c r="L4" s="1300"/>
      <c r="M4" s="1301"/>
      <c r="N4" s="56"/>
      <c r="O4" s="1291" t="s">
        <v>66</v>
      </c>
      <c r="P4" s="1294" t="s">
        <v>67</v>
      </c>
      <c r="Q4" s="1295"/>
      <c r="R4" s="1296"/>
      <c r="S4" s="59" t="s">
        <v>21</v>
      </c>
      <c r="T4" s="60" t="s">
        <v>22</v>
      </c>
      <c r="U4" s="61" t="s">
        <v>23</v>
      </c>
      <c r="V4" s="56"/>
      <c r="W4" s="1291" t="s">
        <v>255</v>
      </c>
      <c r="X4" s="1287" t="s">
        <v>44</v>
      </c>
      <c r="Y4" s="1287"/>
      <c r="Z4" s="1287"/>
      <c r="AA4" s="1288"/>
      <c r="AB4" s="62" t="s">
        <v>21</v>
      </c>
      <c r="AC4" s="58" t="s">
        <v>22</v>
      </c>
      <c r="AD4" s="63" t="s">
        <v>23</v>
      </c>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row>
    <row r="5" spans="2:59" ht="16.5" customHeight="1" x14ac:dyDescent="0.3">
      <c r="B5" s="1292"/>
      <c r="C5" s="1294" t="s">
        <v>45</v>
      </c>
      <c r="D5" s="1295"/>
      <c r="E5" s="1295"/>
      <c r="F5" s="1296"/>
      <c r="G5" s="1297" t="s">
        <v>21</v>
      </c>
      <c r="H5" s="1297"/>
      <c r="I5" s="1297"/>
      <c r="J5" s="60" t="s">
        <v>22</v>
      </c>
      <c r="K5" s="1298" t="s">
        <v>23</v>
      </c>
      <c r="L5" s="1298"/>
      <c r="M5" s="1299"/>
      <c r="N5" s="56"/>
      <c r="O5" s="1292"/>
      <c r="P5" s="1294" t="s">
        <v>70</v>
      </c>
      <c r="Q5" s="1295"/>
      <c r="R5" s="1296"/>
      <c r="S5" s="59" t="s">
        <v>21</v>
      </c>
      <c r="T5" s="60" t="s">
        <v>22</v>
      </c>
      <c r="U5" s="61" t="s">
        <v>23</v>
      </c>
      <c r="V5" s="56"/>
      <c r="W5" s="1292"/>
      <c r="X5" s="1294" t="s">
        <v>256</v>
      </c>
      <c r="Y5" s="1295"/>
      <c r="Z5" s="1295"/>
      <c r="AA5" s="1296"/>
      <c r="AB5" s="59" t="s">
        <v>21</v>
      </c>
      <c r="AC5" s="60" t="s">
        <v>22</v>
      </c>
      <c r="AD5" s="61" t="s">
        <v>23</v>
      </c>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row>
    <row r="6" spans="2:59" ht="16.5" customHeight="1" x14ac:dyDescent="0.3">
      <c r="B6" s="1292"/>
      <c r="C6" s="1294" t="s">
        <v>46</v>
      </c>
      <c r="D6" s="1295"/>
      <c r="E6" s="1295"/>
      <c r="F6" s="1296"/>
      <c r="G6" s="1297" t="s">
        <v>21</v>
      </c>
      <c r="H6" s="1297"/>
      <c r="I6" s="1297"/>
      <c r="J6" s="60" t="s">
        <v>22</v>
      </c>
      <c r="K6" s="1298" t="s">
        <v>23</v>
      </c>
      <c r="L6" s="1298"/>
      <c r="M6" s="1299"/>
      <c r="N6" s="56"/>
      <c r="O6" s="1292"/>
      <c r="P6" s="1294" t="s">
        <v>74</v>
      </c>
      <c r="Q6" s="1295"/>
      <c r="R6" s="1296"/>
      <c r="S6" s="59" t="s">
        <v>21</v>
      </c>
      <c r="T6" s="60" t="s">
        <v>22</v>
      </c>
      <c r="U6" s="61" t="s">
        <v>23</v>
      </c>
      <c r="V6" s="56"/>
      <c r="W6" s="1292"/>
      <c r="X6" s="1294" t="s">
        <v>47</v>
      </c>
      <c r="Y6" s="1295"/>
      <c r="Z6" s="1295"/>
      <c r="AA6" s="1296"/>
      <c r="AB6" s="59" t="s">
        <v>21</v>
      </c>
      <c r="AC6" s="60" t="s">
        <v>22</v>
      </c>
      <c r="AD6" s="61" t="s">
        <v>23</v>
      </c>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row>
    <row r="7" spans="2:59" ht="16.5" customHeight="1" x14ac:dyDescent="0.3">
      <c r="B7" s="1292"/>
      <c r="C7" s="1294" t="s">
        <v>48</v>
      </c>
      <c r="D7" s="1295"/>
      <c r="E7" s="1295"/>
      <c r="F7" s="1296"/>
      <c r="G7" s="1297" t="s">
        <v>21</v>
      </c>
      <c r="H7" s="1297"/>
      <c r="I7" s="1297"/>
      <c r="J7" s="60" t="s">
        <v>22</v>
      </c>
      <c r="K7" s="1298" t="s">
        <v>23</v>
      </c>
      <c r="L7" s="1298"/>
      <c r="M7" s="1299"/>
      <c r="N7" s="56"/>
      <c r="O7" s="1292"/>
      <c r="P7" s="1294" t="s">
        <v>77</v>
      </c>
      <c r="Q7" s="1295"/>
      <c r="R7" s="1296"/>
      <c r="S7" s="59" t="s">
        <v>21</v>
      </c>
      <c r="T7" s="60" t="s">
        <v>22</v>
      </c>
      <c r="U7" s="61" t="s">
        <v>23</v>
      </c>
      <c r="V7" s="56"/>
      <c r="W7" s="1292"/>
      <c r="X7" s="1294" t="s">
        <v>49</v>
      </c>
      <c r="Y7" s="1295"/>
      <c r="Z7" s="1295"/>
      <c r="AA7" s="1296"/>
      <c r="AB7" s="59" t="s">
        <v>21</v>
      </c>
      <c r="AC7" s="60" t="s">
        <v>22</v>
      </c>
      <c r="AD7" s="61" t="s">
        <v>23</v>
      </c>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row>
    <row r="8" spans="2:59" ht="16.5" customHeight="1" x14ac:dyDescent="0.3">
      <c r="B8" s="1292"/>
      <c r="C8" s="1294" t="s">
        <v>50</v>
      </c>
      <c r="D8" s="1295"/>
      <c r="E8" s="1295"/>
      <c r="F8" s="1296"/>
      <c r="G8" s="1297" t="s">
        <v>21</v>
      </c>
      <c r="H8" s="1297"/>
      <c r="I8" s="1297"/>
      <c r="J8" s="60" t="s">
        <v>22</v>
      </c>
      <c r="K8" s="1298" t="s">
        <v>23</v>
      </c>
      <c r="L8" s="1298"/>
      <c r="M8" s="1299"/>
      <c r="N8" s="56"/>
      <c r="O8" s="1292"/>
      <c r="P8" s="1294" t="s">
        <v>81</v>
      </c>
      <c r="Q8" s="1295"/>
      <c r="R8" s="1296"/>
      <c r="S8" s="59" t="s">
        <v>21</v>
      </c>
      <c r="T8" s="60" t="s">
        <v>22</v>
      </c>
      <c r="U8" s="61" t="s">
        <v>23</v>
      </c>
      <c r="V8" s="56"/>
      <c r="W8" s="1292"/>
      <c r="X8" s="1294" t="s">
        <v>51</v>
      </c>
      <c r="Y8" s="1295"/>
      <c r="Z8" s="1295"/>
      <c r="AA8" s="1296"/>
      <c r="AB8" s="59" t="s">
        <v>21</v>
      </c>
      <c r="AC8" s="60" t="s">
        <v>22</v>
      </c>
      <c r="AD8" s="61" t="s">
        <v>23</v>
      </c>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row>
    <row r="9" spans="2:59" ht="16.5" customHeight="1" x14ac:dyDescent="0.3">
      <c r="B9" s="1292"/>
      <c r="C9" s="1294" t="s">
        <v>52</v>
      </c>
      <c r="D9" s="1295"/>
      <c r="E9" s="1295"/>
      <c r="F9" s="1296"/>
      <c r="G9" s="1297" t="s">
        <v>21</v>
      </c>
      <c r="H9" s="1297"/>
      <c r="I9" s="1297"/>
      <c r="J9" s="60" t="s">
        <v>22</v>
      </c>
      <c r="K9" s="1298" t="s">
        <v>23</v>
      </c>
      <c r="L9" s="1298"/>
      <c r="M9" s="1299"/>
      <c r="N9" s="56"/>
      <c r="O9" s="1292"/>
      <c r="P9" s="1294" t="s">
        <v>84</v>
      </c>
      <c r="Q9" s="1295"/>
      <c r="R9" s="1296"/>
      <c r="S9" s="59" t="s">
        <v>21</v>
      </c>
      <c r="T9" s="60" t="s">
        <v>22</v>
      </c>
      <c r="U9" s="61" t="s">
        <v>23</v>
      </c>
      <c r="V9" s="56"/>
      <c r="W9" s="1292"/>
      <c r="X9" s="1294" t="s">
        <v>28</v>
      </c>
      <c r="Y9" s="1295"/>
      <c r="Z9" s="1295"/>
      <c r="AA9" s="1296"/>
      <c r="AB9" s="59" t="s">
        <v>21</v>
      </c>
      <c r="AC9" s="60" t="s">
        <v>22</v>
      </c>
      <c r="AD9" s="61" t="s">
        <v>23</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row>
    <row r="10" spans="2:59" ht="16.5" customHeight="1" x14ac:dyDescent="0.3">
      <c r="B10" s="1292"/>
      <c r="C10" s="1294" t="s">
        <v>53</v>
      </c>
      <c r="D10" s="1295"/>
      <c r="E10" s="1295"/>
      <c r="F10" s="1296"/>
      <c r="G10" s="1297" t="s">
        <v>21</v>
      </c>
      <c r="H10" s="1297"/>
      <c r="I10" s="1297"/>
      <c r="J10" s="60" t="s">
        <v>22</v>
      </c>
      <c r="K10" s="1298" t="s">
        <v>23</v>
      </c>
      <c r="L10" s="1298"/>
      <c r="M10" s="1299"/>
      <c r="N10" s="56"/>
      <c r="O10" s="1293"/>
      <c r="P10" s="1294"/>
      <c r="Q10" s="1295"/>
      <c r="R10" s="1296"/>
      <c r="S10" s="59"/>
      <c r="T10" s="60"/>
      <c r="U10" s="61"/>
      <c r="V10" s="56"/>
      <c r="W10" s="1292"/>
      <c r="X10" s="1294" t="s">
        <v>54</v>
      </c>
      <c r="Y10" s="1295"/>
      <c r="Z10" s="1295"/>
      <c r="AA10" s="1296"/>
      <c r="AB10" s="59" t="s">
        <v>21</v>
      </c>
      <c r="AC10" s="60" t="s">
        <v>22</v>
      </c>
      <c r="AD10" s="61" t="s">
        <v>23</v>
      </c>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row>
    <row r="11" spans="2:59" ht="16.5" customHeight="1" x14ac:dyDescent="0.3">
      <c r="B11" s="1292"/>
      <c r="C11" s="1294" t="s">
        <v>55</v>
      </c>
      <c r="D11" s="1295"/>
      <c r="E11" s="1295"/>
      <c r="F11" s="1296"/>
      <c r="G11" s="1297" t="s">
        <v>21</v>
      </c>
      <c r="H11" s="1297"/>
      <c r="I11" s="1297"/>
      <c r="J11" s="60" t="s">
        <v>22</v>
      </c>
      <c r="K11" s="1298" t="s">
        <v>23</v>
      </c>
      <c r="L11" s="1298"/>
      <c r="M11" s="1299"/>
      <c r="N11" s="56"/>
      <c r="O11" s="56"/>
      <c r="P11" s="56"/>
      <c r="Q11" s="56"/>
      <c r="R11" s="56"/>
      <c r="S11" s="56"/>
      <c r="T11" s="56"/>
      <c r="U11" s="56"/>
      <c r="V11" s="56"/>
      <c r="W11" s="1292"/>
      <c r="X11" s="1294" t="s">
        <v>56</v>
      </c>
      <c r="Y11" s="1295"/>
      <c r="Z11" s="1295"/>
      <c r="AA11" s="1296"/>
      <c r="AB11" s="59" t="s">
        <v>21</v>
      </c>
      <c r="AC11" s="60" t="s">
        <v>22</v>
      </c>
      <c r="AD11" s="61" t="s">
        <v>23</v>
      </c>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row>
    <row r="12" spans="2:59" ht="16.5" customHeight="1" x14ac:dyDescent="0.3">
      <c r="B12" s="1292"/>
      <c r="C12" s="1294" t="s">
        <v>57</v>
      </c>
      <c r="D12" s="1295"/>
      <c r="E12" s="1295"/>
      <c r="F12" s="1296"/>
      <c r="G12" s="1297" t="s">
        <v>21</v>
      </c>
      <c r="H12" s="1297"/>
      <c r="I12" s="1297"/>
      <c r="J12" s="60" t="s">
        <v>22</v>
      </c>
      <c r="K12" s="1298" t="s">
        <v>23</v>
      </c>
      <c r="L12" s="1298"/>
      <c r="M12" s="1299"/>
      <c r="N12" s="56"/>
      <c r="O12" s="56"/>
      <c r="P12" s="56"/>
      <c r="Q12" s="56"/>
      <c r="R12" s="56"/>
      <c r="S12" s="56"/>
      <c r="T12" s="56"/>
      <c r="U12" s="56"/>
      <c r="V12" s="56"/>
      <c r="W12" s="1292"/>
      <c r="X12" s="1294" t="s">
        <v>257</v>
      </c>
      <c r="Y12" s="1295"/>
      <c r="Z12" s="1295"/>
      <c r="AA12" s="1296"/>
      <c r="AB12" s="59" t="s">
        <v>21</v>
      </c>
      <c r="AC12" s="60" t="s">
        <v>259</v>
      </c>
      <c r="AD12" s="61" t="s">
        <v>23</v>
      </c>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row>
    <row r="13" spans="2:59" ht="16.5" customHeight="1" x14ac:dyDescent="0.3">
      <c r="B13" s="1292"/>
      <c r="C13" s="1294" t="s">
        <v>58</v>
      </c>
      <c r="D13" s="1295"/>
      <c r="E13" s="1295"/>
      <c r="F13" s="1296"/>
      <c r="G13" s="1297" t="s">
        <v>21</v>
      </c>
      <c r="H13" s="1297"/>
      <c r="I13" s="1297"/>
      <c r="J13" s="60" t="s">
        <v>22</v>
      </c>
      <c r="K13" s="1298" t="s">
        <v>23</v>
      </c>
      <c r="L13" s="1298"/>
      <c r="M13" s="1299"/>
      <c r="N13" s="56"/>
      <c r="O13" s="56"/>
      <c r="P13" s="56"/>
      <c r="Q13" s="56"/>
      <c r="R13" s="56"/>
      <c r="S13" s="56"/>
      <c r="T13" s="56"/>
      <c r="U13" s="56"/>
      <c r="V13" s="56"/>
      <c r="W13" s="1292"/>
      <c r="X13" s="1294" t="s">
        <v>258</v>
      </c>
      <c r="Y13" s="1295"/>
      <c r="Z13" s="1295"/>
      <c r="AA13" s="1296"/>
      <c r="AB13" s="59" t="s">
        <v>21</v>
      </c>
      <c r="AC13" s="60" t="s">
        <v>22</v>
      </c>
      <c r="AD13" s="61" t="s">
        <v>23</v>
      </c>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row>
    <row r="14" spans="2:59" ht="16.5" customHeight="1" x14ac:dyDescent="0.3">
      <c r="B14" s="1292"/>
      <c r="C14" s="1294" t="s">
        <v>59</v>
      </c>
      <c r="D14" s="1295"/>
      <c r="E14" s="1295"/>
      <c r="F14" s="1296"/>
      <c r="G14" s="1297" t="s">
        <v>21</v>
      </c>
      <c r="H14" s="1297"/>
      <c r="I14" s="1297"/>
      <c r="J14" s="60" t="s">
        <v>22</v>
      </c>
      <c r="K14" s="1298" t="s">
        <v>23</v>
      </c>
      <c r="L14" s="1298"/>
      <c r="M14" s="1299"/>
      <c r="N14" s="56"/>
      <c r="O14" s="56"/>
      <c r="P14" s="56"/>
      <c r="Q14" s="56"/>
      <c r="R14" s="56"/>
      <c r="S14" s="56"/>
      <c r="T14" s="56"/>
      <c r="U14" s="56"/>
      <c r="V14" s="56"/>
      <c r="W14" s="1292"/>
      <c r="X14" s="1294" t="s">
        <v>62</v>
      </c>
      <c r="Y14" s="1295"/>
      <c r="Z14" s="1295"/>
      <c r="AA14" s="1296"/>
      <c r="AB14" s="59" t="s">
        <v>21</v>
      </c>
      <c r="AC14" s="60" t="s">
        <v>22</v>
      </c>
      <c r="AD14" s="61" t="s">
        <v>23</v>
      </c>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row>
    <row r="15" spans="2:59" ht="16.5" customHeight="1" x14ac:dyDescent="0.3">
      <c r="B15" s="1292"/>
      <c r="C15" s="1294" t="s">
        <v>61</v>
      </c>
      <c r="D15" s="1295"/>
      <c r="E15" s="1295"/>
      <c r="F15" s="1296"/>
      <c r="G15" s="1297" t="s">
        <v>21</v>
      </c>
      <c r="H15" s="1297"/>
      <c r="I15" s="1297"/>
      <c r="J15" s="60" t="s">
        <v>22</v>
      </c>
      <c r="K15" s="1298" t="s">
        <v>23</v>
      </c>
      <c r="L15" s="1298"/>
      <c r="M15" s="1299"/>
      <c r="N15" s="56"/>
      <c r="O15" s="56"/>
      <c r="P15" s="56"/>
      <c r="Q15" s="56"/>
      <c r="R15" s="56"/>
      <c r="S15" s="56"/>
      <c r="T15" s="56"/>
      <c r="U15" s="56"/>
      <c r="V15" s="56"/>
      <c r="W15" s="1292"/>
      <c r="X15" s="1294"/>
      <c r="Y15" s="1295"/>
      <c r="Z15" s="1295"/>
      <c r="AA15" s="1296"/>
      <c r="AB15" s="59"/>
      <c r="AC15" s="60"/>
      <c r="AD15" s="61"/>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row>
    <row r="16" spans="2:59" ht="16.5" customHeight="1" x14ac:dyDescent="0.3">
      <c r="B16" s="1292"/>
      <c r="C16" s="1294" t="s">
        <v>63</v>
      </c>
      <c r="D16" s="1295"/>
      <c r="E16" s="1295"/>
      <c r="F16" s="1296"/>
      <c r="G16" s="1297" t="s">
        <v>21</v>
      </c>
      <c r="H16" s="1297"/>
      <c r="I16" s="1297"/>
      <c r="J16" s="60" t="s">
        <v>22</v>
      </c>
      <c r="K16" s="1298" t="s">
        <v>23</v>
      </c>
      <c r="L16" s="1298"/>
      <c r="M16" s="1299"/>
      <c r="N16" s="56"/>
      <c r="O16" s="56"/>
      <c r="P16" s="56"/>
      <c r="Q16" s="56"/>
      <c r="R16" s="56"/>
      <c r="S16" s="56"/>
      <c r="T16" s="56"/>
      <c r="U16" s="56"/>
      <c r="V16" s="56"/>
      <c r="W16" s="1292"/>
      <c r="X16" s="1294"/>
      <c r="Y16" s="1295"/>
      <c r="Z16" s="1295"/>
      <c r="AA16" s="1296"/>
      <c r="AB16" s="59"/>
      <c r="AC16" s="60"/>
      <c r="AD16" s="61"/>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row>
    <row r="17" spans="2:59" ht="16.5" customHeight="1" x14ac:dyDescent="0.3">
      <c r="B17" s="1293"/>
      <c r="C17" s="1294"/>
      <c r="D17" s="1295"/>
      <c r="E17" s="1295"/>
      <c r="F17" s="1296"/>
      <c r="G17" s="1297"/>
      <c r="H17" s="1297"/>
      <c r="I17" s="1297"/>
      <c r="J17" s="64"/>
      <c r="K17" s="1298"/>
      <c r="L17" s="1298"/>
      <c r="M17" s="1299"/>
      <c r="N17" s="56"/>
      <c r="O17" s="56"/>
      <c r="P17" s="56"/>
      <c r="Q17" s="56"/>
      <c r="R17" s="56"/>
      <c r="S17" s="56"/>
      <c r="T17" s="56"/>
      <c r="U17" s="56"/>
      <c r="V17" s="56"/>
      <c r="W17" s="1293"/>
      <c r="X17" s="1294"/>
      <c r="Y17" s="1295"/>
      <c r="Z17" s="1295"/>
      <c r="AA17" s="1296"/>
      <c r="AB17" s="59"/>
      <c r="AC17" s="60"/>
      <c r="AD17" s="61"/>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row>
    <row r="18" spans="2:59" ht="16.5" customHeight="1" x14ac:dyDescent="0.3">
      <c r="B18" s="1291" t="s">
        <v>64</v>
      </c>
      <c r="C18" s="1294" t="s">
        <v>65</v>
      </c>
      <c r="D18" s="1295"/>
      <c r="E18" s="1295"/>
      <c r="F18" s="1296"/>
      <c r="G18" s="1297" t="s">
        <v>21</v>
      </c>
      <c r="H18" s="1297"/>
      <c r="I18" s="1297"/>
      <c r="J18" s="60" t="s">
        <v>22</v>
      </c>
      <c r="K18" s="1298" t="s">
        <v>23</v>
      </c>
      <c r="L18" s="1298"/>
      <c r="M18" s="1299"/>
      <c r="N18" s="56"/>
      <c r="O18" s="56"/>
      <c r="P18" s="56"/>
      <c r="Q18" s="56"/>
      <c r="R18" s="56"/>
      <c r="S18" s="56"/>
      <c r="T18" s="56"/>
      <c r="U18" s="56"/>
      <c r="V18" s="56"/>
      <c r="W18" s="65"/>
      <c r="X18" s="1294" t="s">
        <v>68</v>
      </c>
      <c r="Y18" s="1295"/>
      <c r="Z18" s="1295"/>
      <c r="AA18" s="1296"/>
      <c r="AB18" s="59" t="s">
        <v>21</v>
      </c>
      <c r="AC18" s="60" t="s">
        <v>22</v>
      </c>
      <c r="AD18" s="61" t="s">
        <v>23</v>
      </c>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row>
    <row r="19" spans="2:59" ht="16.5" customHeight="1" x14ac:dyDescent="0.3">
      <c r="B19" s="1292"/>
      <c r="C19" s="1294" t="s">
        <v>69</v>
      </c>
      <c r="D19" s="1295"/>
      <c r="E19" s="1295"/>
      <c r="F19" s="1296"/>
      <c r="G19" s="1297" t="s">
        <v>21</v>
      </c>
      <c r="H19" s="1297"/>
      <c r="I19" s="1297"/>
      <c r="J19" s="60" t="s">
        <v>22</v>
      </c>
      <c r="K19" s="1298" t="s">
        <v>23</v>
      </c>
      <c r="L19" s="1298"/>
      <c r="M19" s="1299"/>
      <c r="N19" s="56"/>
      <c r="O19" s="56"/>
      <c r="P19" s="56"/>
      <c r="Q19" s="56"/>
      <c r="R19" s="56"/>
      <c r="S19" s="56"/>
      <c r="T19" s="56"/>
      <c r="U19" s="56"/>
      <c r="V19" s="56"/>
      <c r="W19" s="1307" t="s">
        <v>71</v>
      </c>
      <c r="X19" s="1294" t="s">
        <v>72</v>
      </c>
      <c r="Y19" s="1295"/>
      <c r="Z19" s="1295"/>
      <c r="AA19" s="1296"/>
      <c r="AB19" s="59" t="s">
        <v>21</v>
      </c>
      <c r="AC19" s="60" t="s">
        <v>22</v>
      </c>
      <c r="AD19" s="61" t="s">
        <v>23</v>
      </c>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row>
    <row r="20" spans="2:59" ht="16.5" customHeight="1" x14ac:dyDescent="0.3">
      <c r="B20" s="1292"/>
      <c r="C20" s="1294" t="s">
        <v>73</v>
      </c>
      <c r="D20" s="1295"/>
      <c r="E20" s="1295"/>
      <c r="F20" s="1296"/>
      <c r="G20" s="1297" t="s">
        <v>21</v>
      </c>
      <c r="H20" s="1297"/>
      <c r="I20" s="1297"/>
      <c r="J20" s="60" t="s">
        <v>22</v>
      </c>
      <c r="K20" s="1298" t="s">
        <v>23</v>
      </c>
      <c r="L20" s="1298"/>
      <c r="M20" s="1299"/>
      <c r="N20" s="56"/>
      <c r="O20" s="56"/>
      <c r="P20" s="56"/>
      <c r="Q20" s="56"/>
      <c r="R20" s="56"/>
      <c r="S20" s="56"/>
      <c r="T20" s="56"/>
      <c r="U20" s="56"/>
      <c r="V20" s="56"/>
      <c r="W20" s="1307"/>
      <c r="X20" s="1294" t="s">
        <v>75</v>
      </c>
      <c r="Y20" s="1295"/>
      <c r="Z20" s="1295"/>
      <c r="AA20" s="1296"/>
      <c r="AB20" s="59" t="s">
        <v>21</v>
      </c>
      <c r="AC20" s="60" t="s">
        <v>22</v>
      </c>
      <c r="AD20" s="61" t="s">
        <v>23</v>
      </c>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row>
    <row r="21" spans="2:59" ht="16.5" customHeight="1" x14ac:dyDescent="0.3">
      <c r="B21" s="1292"/>
      <c r="C21" s="1294" t="s">
        <v>76</v>
      </c>
      <c r="D21" s="1295"/>
      <c r="E21" s="1295"/>
      <c r="F21" s="1296"/>
      <c r="G21" s="1297" t="s">
        <v>21</v>
      </c>
      <c r="H21" s="1297"/>
      <c r="I21" s="1297"/>
      <c r="J21" s="60" t="s">
        <v>22</v>
      </c>
      <c r="K21" s="1298" t="s">
        <v>23</v>
      </c>
      <c r="L21" s="1298"/>
      <c r="M21" s="1299"/>
      <c r="N21" s="56"/>
      <c r="O21" s="56"/>
      <c r="P21" s="56"/>
      <c r="Q21" s="56"/>
      <c r="R21" s="56"/>
      <c r="S21" s="56"/>
      <c r="T21" s="56"/>
      <c r="U21" s="56"/>
      <c r="V21" s="56"/>
      <c r="W21" s="1307" t="s">
        <v>78</v>
      </c>
      <c r="X21" s="1294" t="s">
        <v>79</v>
      </c>
      <c r="Y21" s="1295"/>
      <c r="Z21" s="1295"/>
      <c r="AA21" s="1296"/>
      <c r="AB21" s="59" t="s">
        <v>21</v>
      </c>
      <c r="AC21" s="60" t="s">
        <v>22</v>
      </c>
      <c r="AD21" s="61" t="s">
        <v>23</v>
      </c>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row>
    <row r="22" spans="2:59" ht="16.5" customHeight="1" x14ac:dyDescent="0.3">
      <c r="B22" s="1292"/>
      <c r="C22" s="1291" t="s">
        <v>38</v>
      </c>
      <c r="D22" s="1287" t="s">
        <v>80</v>
      </c>
      <c r="E22" s="1287"/>
      <c r="F22" s="1288"/>
      <c r="G22" s="66" t="s">
        <v>21</v>
      </c>
      <c r="H22" s="67" t="s">
        <v>25</v>
      </c>
      <c r="I22" s="1309"/>
      <c r="J22" s="1309"/>
      <c r="K22" s="1309"/>
      <c r="L22" s="66" t="s">
        <v>122</v>
      </c>
      <c r="M22" s="68" t="s">
        <v>27</v>
      </c>
      <c r="N22" s="56"/>
      <c r="O22" s="56"/>
      <c r="P22" s="56"/>
      <c r="Q22" s="56"/>
      <c r="R22" s="56"/>
      <c r="S22" s="56"/>
      <c r="T22" s="56"/>
      <c r="U22" s="56"/>
      <c r="V22" s="56"/>
      <c r="W22" s="1307"/>
      <c r="X22" s="1294" t="s">
        <v>82</v>
      </c>
      <c r="Y22" s="1295"/>
      <c r="Z22" s="1295"/>
      <c r="AA22" s="1296"/>
      <c r="AB22" s="59" t="s">
        <v>21</v>
      </c>
      <c r="AC22" s="60" t="s">
        <v>22</v>
      </c>
      <c r="AD22" s="61" t="s">
        <v>23</v>
      </c>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row>
    <row r="23" spans="2:59" ht="16.5" customHeight="1" x14ac:dyDescent="0.3">
      <c r="B23" s="1292"/>
      <c r="C23" s="1292"/>
      <c r="D23" s="1294" t="s">
        <v>83</v>
      </c>
      <c r="E23" s="1295"/>
      <c r="F23" s="1296"/>
      <c r="G23" s="69" t="s">
        <v>21</v>
      </c>
      <c r="H23" s="70" t="s">
        <v>25</v>
      </c>
      <c r="I23" s="1308"/>
      <c r="J23" s="1308"/>
      <c r="K23" s="1308"/>
      <c r="L23" s="69" t="s">
        <v>122</v>
      </c>
      <c r="M23" s="71" t="s">
        <v>27</v>
      </c>
      <c r="N23" s="56"/>
      <c r="O23" s="56"/>
      <c r="P23" s="56"/>
      <c r="Q23" s="56"/>
      <c r="R23" s="56"/>
      <c r="S23" s="56"/>
      <c r="T23" s="56"/>
      <c r="U23" s="56"/>
      <c r="V23" s="56"/>
      <c r="W23" s="1307" t="s">
        <v>85</v>
      </c>
      <c r="X23" s="1294" t="s">
        <v>86</v>
      </c>
      <c r="Y23" s="1295"/>
      <c r="Z23" s="1295"/>
      <c r="AA23" s="1296"/>
      <c r="AB23" s="59" t="s">
        <v>21</v>
      </c>
      <c r="AC23" s="60" t="s">
        <v>22</v>
      </c>
      <c r="AD23" s="61" t="s">
        <v>23</v>
      </c>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row>
    <row r="24" spans="2:59" ht="16.5" customHeight="1" x14ac:dyDescent="0.3">
      <c r="B24" s="1293"/>
      <c r="C24" s="1292"/>
      <c r="D24" s="1287" t="s">
        <v>87</v>
      </c>
      <c r="E24" s="1287"/>
      <c r="F24" s="1288"/>
      <c r="G24" s="66" t="s">
        <v>21</v>
      </c>
      <c r="H24" s="67" t="s">
        <v>25</v>
      </c>
      <c r="I24" s="1309"/>
      <c r="J24" s="1309"/>
      <c r="K24" s="1309"/>
      <c r="L24" s="66" t="s">
        <v>122</v>
      </c>
      <c r="M24" s="68" t="s">
        <v>27</v>
      </c>
      <c r="N24" s="56"/>
      <c r="O24" s="56"/>
      <c r="P24" s="56"/>
      <c r="Q24" s="56"/>
      <c r="R24" s="56"/>
      <c r="S24" s="56"/>
      <c r="T24" s="56"/>
      <c r="U24" s="56"/>
      <c r="V24" s="56"/>
      <c r="W24" s="1307"/>
      <c r="X24" s="1294" t="s">
        <v>88</v>
      </c>
      <c r="Y24" s="1295"/>
      <c r="Z24" s="1295"/>
      <c r="AA24" s="1296"/>
      <c r="AB24" s="59" t="s">
        <v>21</v>
      </c>
      <c r="AC24" s="60" t="s">
        <v>22</v>
      </c>
      <c r="AD24" s="61" t="s">
        <v>23</v>
      </c>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row>
    <row r="25" spans="2:59" ht="16.5" customHeight="1" x14ac:dyDescent="0.3">
      <c r="B25" s="1292" t="s">
        <v>89</v>
      </c>
      <c r="C25" s="1294" t="s">
        <v>90</v>
      </c>
      <c r="D25" s="1295"/>
      <c r="E25" s="1295"/>
      <c r="F25" s="1296"/>
      <c r="G25" s="1297" t="s">
        <v>21</v>
      </c>
      <c r="H25" s="1297"/>
      <c r="I25" s="1297"/>
      <c r="J25" s="60" t="s">
        <v>22</v>
      </c>
      <c r="K25" s="1298" t="s">
        <v>23</v>
      </c>
      <c r="L25" s="1298"/>
      <c r="M25" s="1299"/>
      <c r="N25" s="56"/>
      <c r="O25" s="56"/>
      <c r="P25" s="56"/>
      <c r="Q25" s="56"/>
      <c r="R25" s="56"/>
      <c r="S25" s="56"/>
      <c r="T25" s="56"/>
      <c r="U25" s="56"/>
      <c r="V25" s="56"/>
      <c r="W25" s="1307" t="s">
        <v>185</v>
      </c>
      <c r="X25" s="1294" t="s">
        <v>91</v>
      </c>
      <c r="Y25" s="1295"/>
      <c r="Z25" s="1295"/>
      <c r="AA25" s="1296"/>
      <c r="AB25" s="59" t="s">
        <v>21</v>
      </c>
      <c r="AC25" s="60" t="s">
        <v>22</v>
      </c>
      <c r="AD25" s="61" t="s">
        <v>23</v>
      </c>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row>
    <row r="26" spans="2:59" ht="16.5" customHeight="1" x14ac:dyDescent="0.3">
      <c r="B26" s="1292"/>
      <c r="C26" s="1294" t="s">
        <v>92</v>
      </c>
      <c r="D26" s="1295"/>
      <c r="E26" s="1295"/>
      <c r="F26" s="1296"/>
      <c r="G26" s="1297" t="s">
        <v>21</v>
      </c>
      <c r="H26" s="1297"/>
      <c r="I26" s="1297"/>
      <c r="J26" s="60" t="s">
        <v>22</v>
      </c>
      <c r="K26" s="1298" t="s">
        <v>23</v>
      </c>
      <c r="L26" s="1298"/>
      <c r="M26" s="1299"/>
      <c r="N26" s="56"/>
      <c r="O26" s="56"/>
      <c r="P26" s="56"/>
      <c r="Q26" s="56"/>
      <c r="R26" s="56"/>
      <c r="S26" s="56"/>
      <c r="T26" s="56"/>
      <c r="U26" s="56"/>
      <c r="V26" s="56"/>
      <c r="W26" s="1307"/>
      <c r="X26" s="1294" t="s">
        <v>93</v>
      </c>
      <c r="Y26" s="1295"/>
      <c r="Z26" s="1295"/>
      <c r="AA26" s="1296"/>
      <c r="AB26" s="59" t="s">
        <v>21</v>
      </c>
      <c r="AC26" s="60" t="s">
        <v>22</v>
      </c>
      <c r="AD26" s="61" t="s">
        <v>23</v>
      </c>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row>
    <row r="27" spans="2:59" ht="16.5" customHeight="1" x14ac:dyDescent="0.3">
      <c r="B27" s="1292"/>
      <c r="C27" s="1294" t="s">
        <v>94</v>
      </c>
      <c r="D27" s="1295"/>
      <c r="E27" s="1295"/>
      <c r="F27" s="1296"/>
      <c r="G27" s="1297" t="s">
        <v>21</v>
      </c>
      <c r="H27" s="1297"/>
      <c r="I27" s="1297"/>
      <c r="J27" s="60" t="s">
        <v>22</v>
      </c>
      <c r="K27" s="1298" t="s">
        <v>23</v>
      </c>
      <c r="L27" s="1298"/>
      <c r="M27" s="1299"/>
      <c r="N27" s="56"/>
      <c r="O27" s="56"/>
      <c r="P27" s="56"/>
      <c r="Q27" s="56"/>
      <c r="R27" s="56"/>
      <c r="S27" s="56"/>
      <c r="T27" s="56"/>
      <c r="U27" s="56"/>
      <c r="V27" s="56"/>
      <c r="W27" s="1307" t="s">
        <v>60</v>
      </c>
      <c r="X27" s="72"/>
      <c r="Y27" s="1287"/>
      <c r="Z27" s="1287"/>
      <c r="AA27" s="1288"/>
      <c r="AB27" s="62"/>
      <c r="AC27" s="58"/>
      <c r="AD27" s="63"/>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row>
    <row r="28" spans="2:59" ht="16.5" customHeight="1" x14ac:dyDescent="0.3">
      <c r="B28" s="1292"/>
      <c r="C28" s="1304" t="s">
        <v>95</v>
      </c>
      <c r="D28" s="1305"/>
      <c r="E28" s="1305"/>
      <c r="F28" s="1306"/>
      <c r="G28" s="1297" t="s">
        <v>21</v>
      </c>
      <c r="H28" s="1297"/>
      <c r="I28" s="1297"/>
      <c r="J28" s="60" t="s">
        <v>22</v>
      </c>
      <c r="K28" s="1298" t="s">
        <v>23</v>
      </c>
      <c r="L28" s="1298"/>
      <c r="M28" s="1299"/>
      <c r="N28" s="56"/>
      <c r="O28" s="56"/>
      <c r="P28" s="56"/>
      <c r="Q28" s="56"/>
      <c r="R28" s="56"/>
      <c r="S28" s="56"/>
      <c r="T28" s="56"/>
      <c r="U28" s="56"/>
      <c r="V28" s="56"/>
      <c r="W28" s="1307"/>
      <c r="X28" s="73" t="s">
        <v>96</v>
      </c>
      <c r="Y28" s="1294"/>
      <c r="Z28" s="1295"/>
      <c r="AA28" s="1296"/>
      <c r="AB28" s="59"/>
      <c r="AC28" s="60"/>
      <c r="AD28" s="61"/>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row>
    <row r="29" spans="2:59" ht="16.5" customHeight="1" x14ac:dyDescent="0.3">
      <c r="B29" s="1292"/>
      <c r="C29" s="1294" t="s">
        <v>110</v>
      </c>
      <c r="D29" s="1295"/>
      <c r="E29" s="1295"/>
      <c r="F29" s="1296"/>
      <c r="G29" s="1297" t="s">
        <v>21</v>
      </c>
      <c r="H29" s="1297"/>
      <c r="I29" s="1297"/>
      <c r="J29" s="60" t="s">
        <v>22</v>
      </c>
      <c r="K29" s="1298" t="s">
        <v>23</v>
      </c>
      <c r="L29" s="1298"/>
      <c r="M29" s="1299"/>
      <c r="N29" s="56"/>
      <c r="O29" s="56"/>
      <c r="P29" s="56"/>
      <c r="Q29" s="56"/>
      <c r="R29" s="56"/>
      <c r="S29" s="56"/>
      <c r="T29" s="56"/>
      <c r="U29" s="56"/>
      <c r="V29" s="56"/>
      <c r="W29" s="65"/>
      <c r="X29" s="73" t="s">
        <v>111</v>
      </c>
      <c r="Y29" s="1294"/>
      <c r="Z29" s="1295"/>
      <c r="AA29" s="1296"/>
      <c r="AB29" s="59"/>
      <c r="AC29" s="60"/>
      <c r="AD29" s="61"/>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row>
    <row r="30" spans="2:59" ht="16.5" customHeight="1" x14ac:dyDescent="0.3">
      <c r="B30" s="1292"/>
      <c r="C30" s="1294" t="s">
        <v>112</v>
      </c>
      <c r="D30" s="1295"/>
      <c r="E30" s="1295"/>
      <c r="F30" s="1296"/>
      <c r="G30" s="1297" t="s">
        <v>21</v>
      </c>
      <c r="H30" s="1297"/>
      <c r="I30" s="1297"/>
      <c r="J30" s="60" t="s">
        <v>22</v>
      </c>
      <c r="K30" s="1298" t="s">
        <v>23</v>
      </c>
      <c r="L30" s="1298"/>
      <c r="M30" s="1299"/>
      <c r="N30" s="56"/>
      <c r="O30" s="56"/>
      <c r="P30" s="56"/>
      <c r="Q30" s="56"/>
      <c r="R30" s="56"/>
      <c r="S30" s="56"/>
      <c r="T30" s="56"/>
      <c r="U30" s="56"/>
      <c r="V30" s="56"/>
      <c r="W30" s="65"/>
      <c r="X30" s="73" t="s">
        <v>116</v>
      </c>
      <c r="Y30" s="1294"/>
      <c r="Z30" s="1295"/>
      <c r="AA30" s="1296"/>
      <c r="AB30" s="59"/>
      <c r="AC30" s="60"/>
      <c r="AD30" s="61"/>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row>
    <row r="31" spans="2:59" ht="16.5" customHeight="1" x14ac:dyDescent="0.3">
      <c r="B31" s="1292"/>
      <c r="C31" s="1294" t="s">
        <v>113</v>
      </c>
      <c r="D31" s="1295"/>
      <c r="E31" s="1295"/>
      <c r="F31" s="1296"/>
      <c r="G31" s="1297" t="s">
        <v>21</v>
      </c>
      <c r="H31" s="1297"/>
      <c r="I31" s="1297"/>
      <c r="J31" s="60" t="s">
        <v>22</v>
      </c>
      <c r="K31" s="1298" t="s">
        <v>23</v>
      </c>
      <c r="L31" s="1298"/>
      <c r="M31" s="1299"/>
      <c r="N31" s="56"/>
      <c r="O31" s="56"/>
      <c r="P31" s="56"/>
      <c r="Q31" s="56"/>
      <c r="R31" s="56"/>
      <c r="S31" s="56"/>
      <c r="T31" s="56"/>
      <c r="U31" s="56"/>
      <c r="V31" s="56"/>
      <c r="W31" s="74"/>
      <c r="X31" s="73" t="s">
        <v>78</v>
      </c>
      <c r="Y31" s="1294"/>
      <c r="Z31" s="1295"/>
      <c r="AA31" s="1296"/>
      <c r="AB31" s="59"/>
      <c r="AC31" s="60"/>
      <c r="AD31" s="61"/>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row>
    <row r="32" spans="2:59" ht="16.5" customHeight="1" x14ac:dyDescent="0.3">
      <c r="B32" s="1292"/>
      <c r="C32" s="1294" t="s">
        <v>114</v>
      </c>
      <c r="D32" s="1295"/>
      <c r="E32" s="1295"/>
      <c r="F32" s="1296"/>
      <c r="G32" s="1297" t="s">
        <v>21</v>
      </c>
      <c r="H32" s="1297"/>
      <c r="I32" s="1297"/>
      <c r="J32" s="60" t="s">
        <v>22</v>
      </c>
      <c r="K32" s="1298" t="s">
        <v>23</v>
      </c>
      <c r="L32" s="1298"/>
      <c r="M32" s="1299"/>
      <c r="N32" s="56"/>
      <c r="O32" s="56"/>
      <c r="P32" s="56"/>
      <c r="Q32" s="56"/>
      <c r="R32" s="56"/>
      <c r="S32" s="56"/>
      <c r="T32" s="56"/>
      <c r="U32" s="56"/>
      <c r="V32" s="56"/>
      <c r="W32" s="65"/>
      <c r="X32" s="73" t="s">
        <v>85</v>
      </c>
      <c r="Y32" s="1294"/>
      <c r="Z32" s="1295"/>
      <c r="AA32" s="1296"/>
      <c r="AB32" s="59"/>
      <c r="AC32" s="60"/>
      <c r="AD32" s="61"/>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row>
    <row r="33" spans="2:59" ht="16.5" customHeight="1" x14ac:dyDescent="0.3">
      <c r="B33" s="1292"/>
      <c r="C33" s="1294" t="s">
        <v>115</v>
      </c>
      <c r="D33" s="1295"/>
      <c r="E33" s="1295"/>
      <c r="F33" s="1296"/>
      <c r="G33" s="1297" t="s">
        <v>21</v>
      </c>
      <c r="H33" s="1297"/>
      <c r="I33" s="1297"/>
      <c r="J33" s="60" t="s">
        <v>22</v>
      </c>
      <c r="K33" s="1298" t="s">
        <v>23</v>
      </c>
      <c r="L33" s="1298"/>
      <c r="M33" s="1299"/>
      <c r="N33" s="56"/>
      <c r="O33" s="56"/>
      <c r="P33" s="56"/>
      <c r="Q33" s="56"/>
      <c r="R33" s="56"/>
      <c r="S33" s="56"/>
      <c r="T33" s="56"/>
      <c r="U33" s="56"/>
      <c r="V33" s="56"/>
      <c r="W33" s="65"/>
      <c r="X33" s="65"/>
      <c r="Y33" s="1294"/>
      <c r="Z33" s="1295"/>
      <c r="AA33" s="1296"/>
      <c r="AB33" s="59"/>
      <c r="AC33" s="60"/>
      <c r="AD33" s="61"/>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row>
    <row r="34" spans="2:59" ht="16.5" customHeight="1" x14ac:dyDescent="0.3">
      <c r="B34" s="1293"/>
      <c r="C34" s="1302"/>
      <c r="D34" s="1302"/>
      <c r="E34" s="1302"/>
      <c r="F34" s="1303"/>
      <c r="G34" s="75"/>
      <c r="H34" s="75"/>
      <c r="I34" s="76"/>
      <c r="J34" s="77"/>
      <c r="K34" s="78"/>
      <c r="L34" s="78"/>
      <c r="M34" s="79"/>
      <c r="N34" s="56"/>
      <c r="O34" s="56"/>
      <c r="P34" s="56"/>
      <c r="Q34" s="56"/>
      <c r="R34" s="56"/>
      <c r="S34" s="56"/>
      <c r="T34" s="56"/>
      <c r="U34" s="56"/>
      <c r="V34" s="56"/>
      <c r="W34" s="80"/>
      <c r="X34" s="80"/>
      <c r="Y34" s="1302"/>
      <c r="Z34" s="1302"/>
      <c r="AA34" s="1303"/>
      <c r="AB34" s="76"/>
      <c r="AC34" s="77"/>
      <c r="AD34" s="79"/>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row>
    <row r="35" spans="2:59" ht="14" x14ac:dyDescent="0.3">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row>
    <row r="36" spans="2:59" ht="14" x14ac:dyDescent="0.3">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row>
    <row r="37" spans="2:59" ht="14" x14ac:dyDescent="0.3">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row>
    <row r="38" spans="2:59" ht="14" x14ac:dyDescent="0.3">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row>
    <row r="39" spans="2:59" ht="14" x14ac:dyDescent="0.3">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row>
    <row r="40" spans="2:59" ht="14" x14ac:dyDescent="0.3">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row>
    <row r="41" spans="2:59" ht="14" x14ac:dyDescent="0.3">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row>
    <row r="42" spans="2:59" ht="14" x14ac:dyDescent="0.3">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row>
    <row r="43" spans="2:59" ht="14" x14ac:dyDescent="0.3">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row>
    <row r="44" spans="2:59" ht="14" x14ac:dyDescent="0.3">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row>
    <row r="45" spans="2:59" ht="14" x14ac:dyDescent="0.3">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row>
    <row r="46" spans="2:59" ht="14" x14ac:dyDescent="0.3">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row>
    <row r="47" spans="2:59" ht="14" x14ac:dyDescent="0.3">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row>
    <row r="48" spans="2:59" ht="14" x14ac:dyDescent="0.3">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row>
    <row r="49" spans="2:59" ht="14" x14ac:dyDescent="0.3">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row>
    <row r="50" spans="2:59" ht="14" x14ac:dyDescent="0.3">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row>
    <row r="51" spans="2:59" ht="14" x14ac:dyDescent="0.3">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row>
    <row r="52" spans="2:59" ht="14" x14ac:dyDescent="0.3">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row>
    <row r="53" spans="2:59" ht="14" x14ac:dyDescent="0.3">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row>
    <row r="54" spans="2:59" ht="14" x14ac:dyDescent="0.3">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row>
    <row r="55" spans="2:59" ht="14" x14ac:dyDescent="0.3">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row>
    <row r="56" spans="2:59" ht="14" x14ac:dyDescent="0.3">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row>
    <row r="57" spans="2:59" ht="14" x14ac:dyDescent="0.3">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row>
    <row r="58" spans="2:59" ht="14" x14ac:dyDescent="0.3">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row>
    <row r="59" spans="2:59" ht="14" x14ac:dyDescent="0.3">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row>
    <row r="60" spans="2:59" ht="14" x14ac:dyDescent="0.3">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row>
    <row r="61" spans="2:59" ht="14" x14ac:dyDescent="0.3">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row>
    <row r="62" spans="2:59" ht="14" x14ac:dyDescent="0.3">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row>
    <row r="63" spans="2:59" ht="14" x14ac:dyDescent="0.3">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row>
    <row r="64" spans="2:59" ht="14" x14ac:dyDescent="0.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row>
    <row r="65" spans="2:59" ht="14" x14ac:dyDescent="0.3">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row>
    <row r="66" spans="2:59" ht="14" x14ac:dyDescent="0.3">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row>
    <row r="67" spans="2:59" ht="14" x14ac:dyDescent="0.3">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row>
    <row r="68" spans="2:59" ht="14" x14ac:dyDescent="0.3">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row>
    <row r="69" spans="2:59" ht="14" x14ac:dyDescent="0.3">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row>
    <row r="70" spans="2:59" ht="14" x14ac:dyDescent="0.3">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row>
    <row r="71" spans="2:59" ht="14" x14ac:dyDescent="0.3">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row>
    <row r="72" spans="2:59" ht="14" x14ac:dyDescent="0.3">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row>
    <row r="73" spans="2:59" ht="14" x14ac:dyDescent="0.3">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row>
    <row r="74" spans="2:59" ht="14" x14ac:dyDescent="0.3">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row>
    <row r="75" spans="2:59" ht="14" x14ac:dyDescent="0.3">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row>
    <row r="76" spans="2:59" ht="14" x14ac:dyDescent="0.3">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row>
    <row r="77" spans="2:59" ht="14" x14ac:dyDescent="0.3">
      <c r="B77" s="56"/>
      <c r="C77" s="56"/>
      <c r="D77" s="56"/>
      <c r="E77" s="56"/>
      <c r="F77" s="56"/>
      <c r="G77" s="56"/>
      <c r="H77" s="56"/>
      <c r="I77" s="56"/>
      <c r="J77" s="56"/>
      <c r="K77" s="56"/>
      <c r="L77" s="56"/>
      <c r="M77" s="56"/>
      <c r="N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row>
    <row r="78" spans="2:59" ht="14" x14ac:dyDescent="0.3">
      <c r="B78" s="56"/>
      <c r="C78" s="56"/>
      <c r="D78" s="56"/>
      <c r="E78" s="56"/>
      <c r="F78" s="56"/>
      <c r="G78" s="56"/>
      <c r="H78" s="56"/>
      <c r="I78" s="56"/>
      <c r="J78" s="56"/>
      <c r="K78" s="56"/>
      <c r="L78" s="56"/>
      <c r="M78" s="56"/>
      <c r="N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row>
    <row r="79" spans="2:59" ht="14" x14ac:dyDescent="0.3">
      <c r="B79" s="56"/>
      <c r="C79" s="56"/>
      <c r="D79" s="56"/>
      <c r="E79" s="56"/>
      <c r="F79" s="56"/>
      <c r="G79" s="56"/>
      <c r="H79" s="56"/>
      <c r="I79" s="56"/>
      <c r="J79" s="56"/>
      <c r="K79" s="56"/>
      <c r="L79" s="56"/>
      <c r="M79" s="56"/>
      <c r="N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row>
    <row r="80" spans="2:59" ht="14" x14ac:dyDescent="0.3">
      <c r="B80" s="56"/>
      <c r="C80" s="56"/>
      <c r="D80" s="56"/>
      <c r="E80" s="56"/>
      <c r="F80" s="56"/>
      <c r="G80" s="56"/>
      <c r="H80" s="56"/>
      <c r="I80" s="56"/>
      <c r="J80" s="56"/>
      <c r="K80" s="56"/>
      <c r="L80" s="56"/>
      <c r="M80" s="56"/>
      <c r="N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row>
    <row r="81" spans="2:59" ht="14" x14ac:dyDescent="0.3">
      <c r="B81" s="56"/>
      <c r="C81" s="56"/>
      <c r="D81" s="56"/>
      <c r="E81" s="56"/>
      <c r="F81" s="56"/>
      <c r="G81" s="56"/>
      <c r="H81" s="56"/>
      <c r="I81" s="56"/>
      <c r="J81" s="56"/>
      <c r="K81" s="56"/>
      <c r="L81" s="56"/>
      <c r="M81" s="56"/>
      <c r="N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row>
    <row r="82" spans="2:59" ht="14" x14ac:dyDescent="0.3">
      <c r="B82" s="56"/>
      <c r="C82" s="56"/>
      <c r="D82" s="56"/>
      <c r="E82" s="56"/>
      <c r="F82" s="56"/>
      <c r="G82" s="56"/>
      <c r="H82" s="56"/>
      <c r="I82" s="56"/>
      <c r="J82" s="56"/>
      <c r="K82" s="56"/>
      <c r="L82" s="56"/>
      <c r="M82" s="56"/>
      <c r="N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row>
    <row r="83" spans="2:59" ht="14" x14ac:dyDescent="0.3">
      <c r="B83" s="56"/>
      <c r="C83" s="56"/>
      <c r="D83" s="56"/>
      <c r="E83" s="56"/>
      <c r="F83" s="56"/>
      <c r="G83" s="56"/>
      <c r="H83" s="56"/>
      <c r="I83" s="56"/>
      <c r="J83" s="56"/>
      <c r="K83" s="56"/>
      <c r="L83" s="56"/>
      <c r="M83" s="56"/>
      <c r="N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row>
    <row r="84" spans="2:59" ht="14" x14ac:dyDescent="0.3">
      <c r="B84" s="56"/>
      <c r="C84" s="56"/>
      <c r="D84" s="56"/>
      <c r="E84" s="56"/>
      <c r="F84" s="56"/>
      <c r="G84" s="56"/>
      <c r="H84" s="56"/>
      <c r="I84" s="56"/>
      <c r="J84" s="56"/>
      <c r="K84" s="56"/>
      <c r="L84" s="56"/>
      <c r="M84" s="56"/>
      <c r="N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row>
    <row r="85" spans="2:59" ht="14" x14ac:dyDescent="0.3">
      <c r="B85" s="56"/>
      <c r="C85" s="56"/>
      <c r="D85" s="56"/>
      <c r="E85" s="56"/>
      <c r="F85" s="56"/>
      <c r="G85" s="56"/>
      <c r="H85" s="56"/>
      <c r="I85" s="56"/>
      <c r="J85" s="56"/>
      <c r="K85" s="56"/>
      <c r="L85" s="56"/>
      <c r="M85" s="56"/>
      <c r="N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row>
    <row r="86" spans="2:59" ht="14" x14ac:dyDescent="0.3">
      <c r="B86" s="56"/>
      <c r="C86" s="56"/>
      <c r="D86" s="56"/>
      <c r="E86" s="56"/>
      <c r="F86" s="56"/>
      <c r="G86" s="56"/>
      <c r="H86" s="56"/>
      <c r="I86" s="56"/>
      <c r="J86" s="56"/>
      <c r="K86" s="56"/>
      <c r="L86" s="56"/>
      <c r="M86" s="56"/>
      <c r="N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row>
    <row r="87" spans="2:59" ht="14" x14ac:dyDescent="0.3">
      <c r="B87" s="56"/>
      <c r="C87" s="56"/>
      <c r="D87" s="56"/>
      <c r="E87" s="56"/>
      <c r="F87" s="56"/>
      <c r="G87" s="56"/>
      <c r="H87" s="56"/>
      <c r="I87" s="56"/>
      <c r="J87" s="56"/>
      <c r="K87" s="56"/>
      <c r="L87" s="56"/>
      <c r="M87" s="56"/>
      <c r="N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row>
    <row r="88" spans="2:59" ht="14" x14ac:dyDescent="0.3">
      <c r="B88" s="56"/>
      <c r="C88" s="56"/>
      <c r="D88" s="56"/>
      <c r="E88" s="56"/>
      <c r="F88" s="56"/>
      <c r="G88" s="56"/>
      <c r="H88" s="56"/>
      <c r="I88" s="56"/>
      <c r="J88" s="56"/>
      <c r="K88" s="56"/>
      <c r="L88" s="56"/>
      <c r="M88" s="56"/>
      <c r="N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row>
    <row r="89" spans="2:59" ht="14" x14ac:dyDescent="0.3">
      <c r="B89" s="56"/>
      <c r="C89" s="56"/>
      <c r="D89" s="56"/>
      <c r="E89" s="56"/>
      <c r="F89" s="56"/>
      <c r="G89" s="56"/>
      <c r="H89" s="56"/>
      <c r="I89" s="56"/>
      <c r="J89" s="56"/>
      <c r="K89" s="56"/>
      <c r="L89" s="56"/>
      <c r="M89" s="56"/>
      <c r="N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row>
    <row r="90" spans="2:59" ht="14" x14ac:dyDescent="0.3">
      <c r="B90" s="56"/>
      <c r="C90" s="56"/>
      <c r="D90" s="56"/>
      <c r="E90" s="56"/>
      <c r="F90" s="56"/>
      <c r="G90" s="56"/>
      <c r="H90" s="56"/>
      <c r="I90" s="56"/>
      <c r="J90" s="56"/>
      <c r="K90" s="56"/>
      <c r="L90" s="56"/>
      <c r="M90" s="56"/>
      <c r="N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row>
    <row r="91" spans="2:59" ht="14" x14ac:dyDescent="0.3">
      <c r="B91" s="56"/>
      <c r="C91" s="56"/>
      <c r="D91" s="56"/>
      <c r="E91" s="56"/>
      <c r="F91" s="56"/>
      <c r="G91" s="56"/>
      <c r="H91" s="56"/>
      <c r="I91" s="56"/>
      <c r="J91" s="56"/>
      <c r="K91" s="56"/>
      <c r="L91" s="56"/>
      <c r="M91" s="56"/>
      <c r="N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row>
    <row r="92" spans="2:59" ht="14" x14ac:dyDescent="0.3">
      <c r="B92" s="56"/>
      <c r="C92" s="56"/>
      <c r="D92" s="56"/>
      <c r="E92" s="56"/>
      <c r="F92" s="56"/>
      <c r="G92" s="56"/>
      <c r="H92" s="56"/>
      <c r="I92" s="56"/>
      <c r="J92" s="56"/>
      <c r="K92" s="56"/>
      <c r="L92" s="56"/>
      <c r="M92" s="56"/>
      <c r="N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row>
    <row r="93" spans="2:59" ht="14" x14ac:dyDescent="0.3">
      <c r="B93" s="56"/>
      <c r="C93" s="56"/>
      <c r="D93" s="56"/>
      <c r="E93" s="56"/>
      <c r="F93" s="56"/>
      <c r="G93" s="56"/>
      <c r="H93" s="56"/>
      <c r="I93" s="56"/>
      <c r="J93" s="56"/>
      <c r="K93" s="56"/>
      <c r="L93" s="56"/>
      <c r="M93" s="56"/>
      <c r="N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row>
    <row r="94" spans="2:59" ht="14" x14ac:dyDescent="0.3">
      <c r="B94" s="56"/>
      <c r="C94" s="56"/>
      <c r="D94" s="56"/>
      <c r="E94" s="56"/>
      <c r="F94" s="56"/>
      <c r="G94" s="56"/>
      <c r="H94" s="56"/>
      <c r="I94" s="56"/>
      <c r="J94" s="56"/>
      <c r="K94" s="56"/>
      <c r="L94" s="56"/>
      <c r="M94" s="56"/>
      <c r="N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row>
    <row r="95" spans="2:59" ht="14" x14ac:dyDescent="0.3">
      <c r="B95" s="56"/>
      <c r="C95" s="56"/>
      <c r="D95" s="56"/>
      <c r="E95" s="56"/>
      <c r="F95" s="56"/>
      <c r="G95" s="56"/>
      <c r="H95" s="56"/>
      <c r="I95" s="56"/>
      <c r="J95" s="56"/>
      <c r="K95" s="56"/>
      <c r="L95" s="56"/>
      <c r="M95" s="56"/>
      <c r="N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row>
    <row r="96" spans="2:59" ht="14" x14ac:dyDescent="0.3">
      <c r="B96" s="56"/>
      <c r="C96" s="56"/>
      <c r="D96" s="56"/>
      <c r="E96" s="56"/>
      <c r="F96" s="56"/>
      <c r="G96" s="56"/>
      <c r="H96" s="56"/>
      <c r="I96" s="56"/>
      <c r="J96" s="56"/>
      <c r="K96" s="56"/>
      <c r="L96" s="56"/>
      <c r="M96" s="56"/>
      <c r="N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row>
    <row r="97" spans="2:59" ht="14" x14ac:dyDescent="0.3">
      <c r="B97" s="56"/>
      <c r="C97" s="56"/>
      <c r="D97" s="56"/>
      <c r="E97" s="56"/>
      <c r="F97" s="56"/>
      <c r="G97" s="56"/>
      <c r="H97" s="56"/>
      <c r="I97" s="56"/>
      <c r="J97" s="56"/>
      <c r="K97" s="56"/>
      <c r="L97" s="56"/>
      <c r="M97" s="56"/>
      <c r="N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row>
    <row r="98" spans="2:59" ht="14" x14ac:dyDescent="0.3">
      <c r="B98" s="56"/>
      <c r="C98" s="56"/>
      <c r="D98" s="56"/>
      <c r="E98" s="56"/>
      <c r="F98" s="56"/>
      <c r="G98" s="56"/>
      <c r="H98" s="56"/>
      <c r="I98" s="56"/>
      <c r="J98" s="56"/>
      <c r="K98" s="56"/>
      <c r="L98" s="56"/>
      <c r="M98" s="56"/>
      <c r="N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row>
    <row r="99" spans="2:59" ht="14" x14ac:dyDescent="0.3">
      <c r="B99" s="56"/>
      <c r="C99" s="56"/>
      <c r="D99" s="56"/>
      <c r="E99" s="56"/>
      <c r="F99" s="56"/>
      <c r="G99" s="56"/>
      <c r="H99" s="56"/>
      <c r="I99" s="56"/>
      <c r="J99" s="56"/>
      <c r="K99" s="56"/>
      <c r="L99" s="56"/>
      <c r="M99" s="56"/>
      <c r="N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row>
    <row r="100" spans="2:59" ht="14" x14ac:dyDescent="0.3">
      <c r="B100" s="56"/>
      <c r="C100" s="56"/>
      <c r="D100" s="56"/>
      <c r="E100" s="56"/>
      <c r="F100" s="56"/>
      <c r="G100" s="56"/>
      <c r="H100" s="56"/>
      <c r="I100" s="56"/>
      <c r="J100" s="56"/>
      <c r="K100" s="56"/>
      <c r="L100" s="56"/>
      <c r="M100" s="56"/>
      <c r="N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row>
  </sheetData>
  <mergeCells count="143">
    <mergeCell ref="B25:B34"/>
    <mergeCell ref="O4:O10"/>
    <mergeCell ref="K33:M33"/>
    <mergeCell ref="I23:K23"/>
    <mergeCell ref="I22:K22"/>
    <mergeCell ref="I24:K24"/>
    <mergeCell ref="K29:M29"/>
    <mergeCell ref="K30:M30"/>
    <mergeCell ref="K31:M31"/>
    <mergeCell ref="B18:B24"/>
    <mergeCell ref="C20:F20"/>
    <mergeCell ref="C21:F21"/>
    <mergeCell ref="K12:M12"/>
    <mergeCell ref="K16:M16"/>
    <mergeCell ref="K17:M17"/>
    <mergeCell ref="K18:M18"/>
    <mergeCell ref="K19:M19"/>
    <mergeCell ref="K20:M20"/>
    <mergeCell ref="C32:F32"/>
    <mergeCell ref="C33:F33"/>
    <mergeCell ref="C34:F34"/>
    <mergeCell ref="C22:C24"/>
    <mergeCell ref="C27:F27"/>
    <mergeCell ref="D23:F23"/>
    <mergeCell ref="W25:W26"/>
    <mergeCell ref="W27:W28"/>
    <mergeCell ref="G33:I33"/>
    <mergeCell ref="G30:I30"/>
    <mergeCell ref="G31:I31"/>
    <mergeCell ref="G32:I32"/>
    <mergeCell ref="K32:M32"/>
    <mergeCell ref="K25:M25"/>
    <mergeCell ref="K26:M26"/>
    <mergeCell ref="K27:M27"/>
    <mergeCell ref="G29:I29"/>
    <mergeCell ref="K28:M28"/>
    <mergeCell ref="D24:F24"/>
    <mergeCell ref="K21:M21"/>
    <mergeCell ref="W23:W24"/>
    <mergeCell ref="W19:W20"/>
    <mergeCell ref="W21:W22"/>
    <mergeCell ref="D22:F22"/>
    <mergeCell ref="G19:I19"/>
    <mergeCell ref="G20:I20"/>
    <mergeCell ref="G21:I21"/>
    <mergeCell ref="Y31:AA31"/>
    <mergeCell ref="X24:AA24"/>
    <mergeCell ref="X25:AA25"/>
    <mergeCell ref="X26:AA26"/>
    <mergeCell ref="Y27:AA27"/>
    <mergeCell ref="Y28:AA28"/>
    <mergeCell ref="Y29:AA29"/>
    <mergeCell ref="Y30:AA30"/>
    <mergeCell ref="X19:AA19"/>
    <mergeCell ref="X20:AA20"/>
    <mergeCell ref="X21:AA21"/>
    <mergeCell ref="X22:AA22"/>
    <mergeCell ref="X23:AA23"/>
    <mergeCell ref="G16:I16"/>
    <mergeCell ref="G17:I17"/>
    <mergeCell ref="X12:AA12"/>
    <mergeCell ref="X13:AA13"/>
    <mergeCell ref="X14:AA14"/>
    <mergeCell ref="X15:AA15"/>
    <mergeCell ref="X16:AA16"/>
    <mergeCell ref="X17:AA17"/>
    <mergeCell ref="X7:AA7"/>
    <mergeCell ref="X8:AA8"/>
    <mergeCell ref="X9:AA9"/>
    <mergeCell ref="X10:AA10"/>
    <mergeCell ref="X11:AA11"/>
    <mergeCell ref="C8:F8"/>
    <mergeCell ref="C11:F11"/>
    <mergeCell ref="B3:F3"/>
    <mergeCell ref="X18:AA18"/>
    <mergeCell ref="P4:R4"/>
    <mergeCell ref="P5:R5"/>
    <mergeCell ref="P6:R6"/>
    <mergeCell ref="X4:AA4"/>
    <mergeCell ref="X5:AA5"/>
    <mergeCell ref="X6:AA6"/>
    <mergeCell ref="C13:F13"/>
    <mergeCell ref="C14:F14"/>
    <mergeCell ref="P7:R7"/>
    <mergeCell ref="P8:R8"/>
    <mergeCell ref="P9:R9"/>
    <mergeCell ref="P10:R10"/>
    <mergeCell ref="K7:M7"/>
    <mergeCell ref="K8:M8"/>
    <mergeCell ref="K9:M9"/>
    <mergeCell ref="K11:M11"/>
    <mergeCell ref="G13:I13"/>
    <mergeCell ref="G14:I14"/>
    <mergeCell ref="G15:I15"/>
    <mergeCell ref="G18:I18"/>
    <mergeCell ref="Y33:AA33"/>
    <mergeCell ref="Y34:AA34"/>
    <mergeCell ref="C16:F16"/>
    <mergeCell ref="C17:F17"/>
    <mergeCell ref="C18:F18"/>
    <mergeCell ref="C19:F19"/>
    <mergeCell ref="K14:M14"/>
    <mergeCell ref="K15:M15"/>
    <mergeCell ref="C9:F9"/>
    <mergeCell ref="Y32:AA32"/>
    <mergeCell ref="G25:I25"/>
    <mergeCell ref="G26:I26"/>
    <mergeCell ref="G27:I27"/>
    <mergeCell ref="G28:I28"/>
    <mergeCell ref="C28:F28"/>
    <mergeCell ref="C29:F29"/>
    <mergeCell ref="C30:F30"/>
    <mergeCell ref="C31:F31"/>
    <mergeCell ref="C25:F25"/>
    <mergeCell ref="C26:F26"/>
    <mergeCell ref="C12:F12"/>
    <mergeCell ref="K10:M10"/>
    <mergeCell ref="G11:I11"/>
    <mergeCell ref="G12:I12"/>
    <mergeCell ref="AB3:AD3"/>
    <mergeCell ref="C4:F4"/>
    <mergeCell ref="O3:R3"/>
    <mergeCell ref="G4:I4"/>
    <mergeCell ref="W4:W17"/>
    <mergeCell ref="C7:F7"/>
    <mergeCell ref="B4:B17"/>
    <mergeCell ref="C5:F5"/>
    <mergeCell ref="C6:F6"/>
    <mergeCell ref="C10:F10"/>
    <mergeCell ref="S3:U3"/>
    <mergeCell ref="W3:AA3"/>
    <mergeCell ref="G9:I9"/>
    <mergeCell ref="G10:I10"/>
    <mergeCell ref="C15:F15"/>
    <mergeCell ref="K13:M13"/>
    <mergeCell ref="G3:M3"/>
    <mergeCell ref="G5:I5"/>
    <mergeCell ref="G6:I6"/>
    <mergeCell ref="G7:I7"/>
    <mergeCell ref="G8:I8"/>
    <mergeCell ref="K4:M4"/>
    <mergeCell ref="K5:M5"/>
    <mergeCell ref="K6:M6"/>
  </mergeCells>
  <phoneticPr fontId="4"/>
  <pageMargins left="0.78740157480314965" right="0.27559055118110237" top="0.78740157480314965" bottom="0.39370078740157483" header="0.51181102362204722" footer="0.51181102362204722"/>
  <pageSetup paperSize="9" scale="92" orientation="landscape" r:id="rId1"/>
  <headerFooter alignWithMargins="0">
    <oddFooter>&amp;C&amp;"-,標準"－１８－</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BL42"/>
  <sheetViews>
    <sheetView showGridLines="0" view="pageBreakPreview" zoomScaleNormal="100" zoomScaleSheetLayoutView="100" workbookViewId="0"/>
  </sheetViews>
  <sheetFormatPr defaultColWidth="9.81640625" defaultRowHeight="12.5" x14ac:dyDescent="0.2"/>
  <cols>
    <col min="1" max="54" width="2.7265625" style="36" customWidth="1"/>
    <col min="55" max="255" width="9.81640625" style="36" customWidth="1"/>
    <col min="256" max="16384" width="9.81640625" style="36"/>
  </cols>
  <sheetData>
    <row r="1" spans="1:64" ht="21" customHeight="1" x14ac:dyDescent="0.2">
      <c r="A1" s="37"/>
      <c r="B1" s="462" t="s">
        <v>863</v>
      </c>
      <c r="C1" s="35"/>
      <c r="D1" s="35"/>
      <c r="E1" s="35"/>
      <c r="F1" s="35"/>
      <c r="G1" s="35"/>
      <c r="H1" s="35"/>
      <c r="I1" s="35"/>
      <c r="J1" s="35"/>
      <c r="K1" s="35"/>
      <c r="L1" s="35"/>
      <c r="M1" s="35"/>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406"/>
      <c r="AO1" s="585"/>
      <c r="AP1" s="585"/>
      <c r="AQ1" s="406"/>
      <c r="AR1" s="406"/>
      <c r="AS1" s="585"/>
      <c r="AT1" s="585"/>
      <c r="AU1" s="585"/>
      <c r="AV1" s="585"/>
      <c r="AW1" s="585"/>
      <c r="AX1" s="585"/>
      <c r="AY1" s="586"/>
      <c r="AZ1" s="406"/>
      <c r="BA1" s="585"/>
      <c r="BB1" s="585"/>
      <c r="BC1" s="587"/>
      <c r="BD1" s="587"/>
      <c r="BE1" s="585"/>
      <c r="BF1" s="585"/>
      <c r="BG1" s="585"/>
      <c r="BH1" s="585"/>
      <c r="BI1" s="585"/>
      <c r="BJ1" s="585"/>
      <c r="BK1" s="586"/>
      <c r="BL1" s="588"/>
    </row>
    <row r="2" spans="1:64" ht="14" x14ac:dyDescent="0.2">
      <c r="A2" s="37"/>
      <c r="B2" s="35"/>
      <c r="C2" s="35"/>
      <c r="D2" s="35"/>
      <c r="E2" s="35"/>
      <c r="F2" s="35"/>
      <c r="G2" s="35"/>
      <c r="H2" s="35"/>
      <c r="I2" s="35"/>
      <c r="J2" s="35"/>
      <c r="K2" s="35"/>
      <c r="L2" s="35"/>
      <c r="M2" s="35"/>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406"/>
      <c r="AO2" s="39"/>
      <c r="AP2" s="406"/>
      <c r="AQ2" s="39"/>
      <c r="AR2" s="406"/>
      <c r="AS2" s="39"/>
      <c r="AT2" s="406"/>
      <c r="AU2" s="39"/>
      <c r="AV2" s="406"/>
      <c r="AW2" s="406"/>
      <c r="AX2" s="406"/>
      <c r="AY2" s="39"/>
      <c r="AZ2" s="406"/>
      <c r="BA2" s="39"/>
      <c r="BB2" s="406"/>
      <c r="BC2" s="39"/>
      <c r="BD2" s="406"/>
      <c r="BE2" s="39"/>
      <c r="BF2" s="406"/>
      <c r="BG2" s="39"/>
      <c r="BH2" s="406"/>
      <c r="BI2" s="406"/>
      <c r="BJ2" s="406"/>
      <c r="BK2" s="39"/>
      <c r="BL2" s="588"/>
    </row>
    <row r="3" spans="1:64" ht="21" customHeight="1" x14ac:dyDescent="0.2">
      <c r="A3" s="37"/>
      <c r="B3" s="35" t="s">
        <v>171</v>
      </c>
      <c r="C3" s="35"/>
      <c r="D3" s="35"/>
      <c r="E3" s="35"/>
      <c r="F3" s="35"/>
      <c r="G3" s="35"/>
      <c r="H3" s="35"/>
      <c r="I3" s="39"/>
      <c r="J3" s="39"/>
      <c r="M3" s="609"/>
      <c r="N3" s="609"/>
      <c r="O3" s="609"/>
      <c r="P3" s="609"/>
      <c r="Q3" s="609"/>
      <c r="R3" s="609"/>
      <c r="S3" s="609"/>
      <c r="T3" s="609"/>
      <c r="U3" s="609"/>
      <c r="V3" s="609"/>
      <c r="W3" s="609"/>
      <c r="X3" s="609"/>
      <c r="Y3" s="609"/>
      <c r="Z3" s="609"/>
      <c r="AA3" s="609"/>
      <c r="AB3" s="37"/>
      <c r="AC3" s="37" t="s">
        <v>176</v>
      </c>
      <c r="AD3" s="37"/>
      <c r="AE3" s="37"/>
      <c r="AF3" s="37"/>
      <c r="AG3" s="37"/>
      <c r="AH3" s="37"/>
      <c r="AI3" s="37"/>
      <c r="AJ3" s="37"/>
      <c r="AK3" s="37"/>
      <c r="AL3" s="37"/>
      <c r="AM3" s="37"/>
      <c r="AN3" s="406"/>
      <c r="AO3" s="39"/>
      <c r="AP3" s="406"/>
      <c r="AQ3" s="39"/>
      <c r="AR3" s="406"/>
      <c r="AS3" s="39"/>
      <c r="AT3" s="406"/>
      <c r="AU3" s="39"/>
      <c r="AV3" s="406"/>
      <c r="AW3" s="406"/>
      <c r="AX3" s="406"/>
      <c r="AY3" s="39"/>
      <c r="AZ3" s="406"/>
      <c r="BA3" s="39"/>
      <c r="BB3" s="406"/>
      <c r="BC3" s="39"/>
      <c r="BD3" s="406"/>
      <c r="BE3" s="39"/>
      <c r="BF3" s="406"/>
      <c r="BG3" s="39"/>
      <c r="BH3" s="406"/>
      <c r="BI3" s="406"/>
      <c r="BJ3" s="406"/>
      <c r="BK3" s="39"/>
      <c r="BL3" s="588"/>
    </row>
    <row r="4" spans="1:64" ht="21" customHeight="1" x14ac:dyDescent="0.2">
      <c r="A4" s="37"/>
      <c r="B4" s="35"/>
      <c r="C4" s="35"/>
      <c r="D4" s="35"/>
      <c r="E4" s="35"/>
      <c r="F4" s="35"/>
      <c r="G4" s="35"/>
      <c r="H4" s="35"/>
      <c r="I4" s="35"/>
      <c r="J4" s="35"/>
      <c r="M4" s="35"/>
      <c r="N4" s="35"/>
      <c r="O4" s="35"/>
      <c r="P4" s="37"/>
      <c r="Q4" s="37"/>
      <c r="R4" s="37"/>
      <c r="S4" s="37"/>
      <c r="T4" s="37"/>
      <c r="U4" s="37"/>
      <c r="V4" s="37"/>
      <c r="W4" s="37"/>
      <c r="X4" s="37"/>
      <c r="Y4" s="37"/>
      <c r="Z4" s="37"/>
      <c r="AA4" s="37"/>
      <c r="AB4" s="37"/>
      <c r="AC4" s="37" t="s">
        <v>182</v>
      </c>
      <c r="AE4" s="37"/>
      <c r="AF4" s="37"/>
      <c r="AG4" s="37"/>
      <c r="AH4" s="37"/>
      <c r="AI4" s="37"/>
      <c r="AJ4" s="37"/>
      <c r="AK4" s="37"/>
      <c r="AL4" s="37"/>
      <c r="AM4" s="37"/>
      <c r="AN4" s="406"/>
      <c r="AO4" s="39"/>
      <c r="AP4" s="406"/>
      <c r="AQ4" s="39"/>
      <c r="AR4" s="406"/>
      <c r="AS4" s="39"/>
      <c r="AT4" s="406"/>
      <c r="AU4" s="39"/>
      <c r="AV4" s="406"/>
      <c r="AW4" s="406"/>
      <c r="AX4" s="406"/>
      <c r="AY4" s="39"/>
      <c r="AZ4" s="406"/>
      <c r="BA4" s="39"/>
      <c r="BB4" s="406"/>
      <c r="BC4" s="39"/>
      <c r="BD4" s="406"/>
      <c r="BE4" s="39"/>
      <c r="BF4" s="406"/>
      <c r="BG4" s="39"/>
      <c r="BH4" s="406"/>
      <c r="BI4" s="406"/>
      <c r="BJ4" s="406"/>
      <c r="BK4" s="39"/>
      <c r="BL4" s="588"/>
    </row>
    <row r="5" spans="1:64" ht="21" customHeight="1" x14ac:dyDescent="0.2">
      <c r="A5" s="37"/>
      <c r="B5" s="35" t="s">
        <v>177</v>
      </c>
      <c r="C5" s="35"/>
      <c r="D5" s="35"/>
      <c r="E5" s="35"/>
      <c r="F5" s="35"/>
      <c r="G5" s="35"/>
      <c r="H5" s="35"/>
      <c r="I5" s="35"/>
      <c r="J5" s="35"/>
      <c r="M5" s="609"/>
      <c r="N5" s="609"/>
      <c r="O5" s="609"/>
      <c r="P5" s="609"/>
      <c r="Q5" s="609"/>
      <c r="R5" s="609"/>
      <c r="S5" s="609"/>
      <c r="T5" s="609"/>
      <c r="U5" s="609"/>
      <c r="V5" s="609"/>
      <c r="W5" s="609"/>
      <c r="X5" s="609"/>
      <c r="Y5" s="609"/>
      <c r="Z5" s="609"/>
      <c r="AA5" s="609"/>
      <c r="AB5" s="37"/>
      <c r="AD5" s="37"/>
      <c r="AE5" s="37"/>
      <c r="AF5" s="37"/>
      <c r="AG5" s="37"/>
      <c r="AH5" s="37"/>
      <c r="AI5" s="37"/>
      <c r="AJ5" s="37"/>
      <c r="AK5" s="37"/>
      <c r="AL5" s="37"/>
      <c r="AM5" s="37"/>
      <c r="AN5" s="406"/>
      <c r="AO5" s="39"/>
      <c r="AP5" s="406"/>
      <c r="AQ5" s="39"/>
      <c r="AR5" s="406"/>
      <c r="AS5" s="39"/>
      <c r="AT5" s="406"/>
      <c r="AU5" s="39"/>
      <c r="AV5" s="406"/>
      <c r="AW5" s="406"/>
      <c r="AX5" s="406"/>
      <c r="AY5" s="39"/>
      <c r="AZ5" s="406"/>
      <c r="BA5" s="39"/>
      <c r="BB5" s="406"/>
      <c r="BC5" s="39"/>
      <c r="BD5" s="406"/>
      <c r="BE5" s="39"/>
      <c r="BF5" s="406"/>
      <c r="BG5" s="39"/>
      <c r="BH5" s="406"/>
      <c r="BI5" s="406"/>
      <c r="BJ5" s="406"/>
      <c r="BK5" s="39"/>
      <c r="BL5" s="588"/>
    </row>
    <row r="6" spans="1:64" ht="21" customHeight="1" x14ac:dyDescent="0.2">
      <c r="A6" s="37"/>
      <c r="B6" s="35"/>
      <c r="C6" s="35"/>
      <c r="D6" s="35"/>
      <c r="E6" s="35"/>
      <c r="F6" s="35"/>
      <c r="G6" s="35"/>
      <c r="H6" s="35"/>
      <c r="I6" s="35"/>
      <c r="J6" s="35"/>
      <c r="K6" s="35"/>
      <c r="L6" s="35"/>
      <c r="M6" s="35"/>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406"/>
      <c r="AO6" s="39"/>
      <c r="AP6" s="406"/>
      <c r="AQ6" s="39"/>
      <c r="AR6" s="406"/>
      <c r="AS6" s="39"/>
      <c r="AT6" s="406"/>
      <c r="AU6" s="39"/>
      <c r="AV6" s="406"/>
      <c r="AW6" s="406"/>
      <c r="AX6" s="406"/>
      <c r="AY6" s="39"/>
      <c r="AZ6" s="406"/>
      <c r="BA6" s="39"/>
      <c r="BB6" s="406"/>
      <c r="BC6" s="39"/>
      <c r="BD6" s="406"/>
      <c r="BE6" s="39"/>
      <c r="BF6" s="406"/>
      <c r="BG6" s="39"/>
      <c r="BH6" s="406"/>
      <c r="BI6" s="406"/>
      <c r="BJ6" s="406"/>
      <c r="BK6" s="39"/>
      <c r="BL6" s="588"/>
    </row>
    <row r="7" spans="1:64" ht="21" customHeight="1" x14ac:dyDescent="0.2">
      <c r="A7" s="37"/>
      <c r="B7" s="35" t="s">
        <v>172</v>
      </c>
      <c r="C7" s="35"/>
      <c r="D7" s="35"/>
      <c r="E7" s="35"/>
      <c r="F7" s="35"/>
      <c r="G7" s="35"/>
      <c r="H7" s="35"/>
      <c r="I7" s="35"/>
      <c r="J7" s="35"/>
      <c r="K7" s="35"/>
      <c r="M7" s="589" t="s">
        <v>247</v>
      </c>
      <c r="N7" s="43" t="s">
        <v>178</v>
      </c>
      <c r="O7" s="55"/>
      <c r="P7" s="55"/>
      <c r="Q7" s="55"/>
      <c r="R7" s="55"/>
      <c r="S7" s="608"/>
      <c r="T7" s="608"/>
      <c r="U7" s="608"/>
      <c r="V7" s="608"/>
      <c r="W7" s="608"/>
      <c r="X7" s="608"/>
      <c r="Y7" s="608"/>
      <c r="Z7" s="608"/>
      <c r="AA7" s="608"/>
      <c r="AB7" s="608"/>
      <c r="AC7" s="608"/>
      <c r="AD7" s="55" t="s">
        <v>180</v>
      </c>
      <c r="AE7" s="55"/>
      <c r="AF7" s="590" t="s">
        <v>181</v>
      </c>
      <c r="AG7" s="55" t="s">
        <v>179</v>
      </c>
      <c r="AH7" s="55"/>
      <c r="AI7" s="55"/>
      <c r="AJ7" s="608"/>
      <c r="AK7" s="608"/>
      <c r="AL7" s="55" t="s">
        <v>3</v>
      </c>
      <c r="AM7" s="55" t="s">
        <v>246</v>
      </c>
      <c r="AN7" s="406"/>
      <c r="AO7" s="39"/>
      <c r="AP7" s="406"/>
      <c r="AQ7" s="39"/>
      <c r="AR7" s="406"/>
      <c r="AS7" s="39"/>
      <c r="AT7" s="406"/>
      <c r="AU7" s="39"/>
      <c r="AV7" s="406"/>
      <c r="AW7" s="406"/>
      <c r="AX7" s="406"/>
      <c r="AY7" s="39"/>
      <c r="AZ7" s="406"/>
      <c r="BA7" s="39"/>
      <c r="BB7" s="406"/>
      <c r="BC7" s="39"/>
      <c r="BD7" s="406"/>
      <c r="BE7" s="39"/>
      <c r="BF7" s="406"/>
      <c r="BG7" s="39"/>
      <c r="BH7" s="406"/>
      <c r="BI7" s="406"/>
      <c r="BJ7" s="406"/>
      <c r="BK7" s="39"/>
      <c r="BL7" s="588"/>
    </row>
    <row r="8" spans="1:64" ht="21" customHeight="1" x14ac:dyDescent="0.2">
      <c r="A8" s="37"/>
      <c r="B8" s="35"/>
      <c r="C8" s="35"/>
      <c r="D8" s="35"/>
      <c r="E8" s="35"/>
      <c r="F8" s="35"/>
      <c r="G8" s="35"/>
      <c r="H8" s="35"/>
      <c r="I8" s="35"/>
      <c r="J8" s="35"/>
      <c r="K8" s="35"/>
      <c r="L8" s="35"/>
      <c r="M8" s="35"/>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406"/>
      <c r="AO8" s="39"/>
      <c r="AP8" s="406"/>
      <c r="AQ8" s="39"/>
      <c r="AR8" s="406"/>
      <c r="AS8" s="39"/>
      <c r="AT8" s="406"/>
      <c r="AU8" s="39"/>
      <c r="AV8" s="406"/>
      <c r="AW8" s="406"/>
      <c r="AX8" s="406"/>
      <c r="AY8" s="39"/>
      <c r="AZ8" s="406"/>
      <c r="BA8" s="39"/>
      <c r="BB8" s="406"/>
      <c r="BC8" s="39"/>
      <c r="BD8" s="406"/>
      <c r="BE8" s="39"/>
      <c r="BF8" s="406"/>
      <c r="BG8" s="39"/>
      <c r="BH8" s="406"/>
      <c r="BI8" s="406"/>
      <c r="BJ8" s="406"/>
      <c r="BK8" s="39"/>
      <c r="BL8" s="588"/>
    </row>
    <row r="9" spans="1:64" ht="21" customHeight="1" x14ac:dyDescent="0.2">
      <c r="A9" s="37"/>
      <c r="B9" s="35" t="s">
        <v>174</v>
      </c>
      <c r="C9" s="35"/>
      <c r="D9" s="37"/>
      <c r="E9" s="37"/>
      <c r="F9" s="448"/>
      <c r="G9" s="448"/>
      <c r="H9" s="448"/>
      <c r="I9" s="35"/>
      <c r="J9" s="509" t="s">
        <v>192</v>
      </c>
      <c r="K9" s="55"/>
      <c r="L9" s="55"/>
      <c r="M9" s="43"/>
      <c r="N9" s="55"/>
      <c r="O9" s="55"/>
      <c r="P9" s="55"/>
      <c r="Q9" s="55"/>
      <c r="R9" s="55"/>
      <c r="S9" s="55"/>
      <c r="T9" s="55"/>
      <c r="U9" s="647"/>
      <c r="V9" s="647"/>
      <c r="W9" s="647"/>
      <c r="X9" s="647"/>
      <c r="Y9" s="647"/>
      <c r="Z9" s="43" t="s">
        <v>190</v>
      </c>
      <c r="AA9" s="37"/>
      <c r="AB9" s="37"/>
      <c r="AC9" s="37"/>
      <c r="AD9" s="37"/>
      <c r="AE9" s="37"/>
      <c r="AF9" s="37"/>
      <c r="AG9" s="37"/>
      <c r="AH9" s="37"/>
      <c r="AI9" s="37"/>
      <c r="AJ9" s="37"/>
      <c r="AK9" s="37"/>
      <c r="AL9" s="37"/>
      <c r="AM9" s="37"/>
      <c r="AN9" s="41"/>
      <c r="AO9" s="41"/>
      <c r="AP9" s="41"/>
      <c r="AQ9" s="41"/>
      <c r="AR9" s="41"/>
      <c r="AS9" s="41"/>
      <c r="AT9" s="41"/>
      <c r="AU9" s="41"/>
      <c r="AV9" s="41"/>
      <c r="AW9" s="588"/>
      <c r="AX9" s="588"/>
      <c r="AY9" s="588"/>
      <c r="AZ9" s="588"/>
      <c r="BA9" s="588"/>
      <c r="BB9" s="588"/>
      <c r="BC9" s="588"/>
      <c r="BD9" s="588"/>
      <c r="BE9" s="588"/>
      <c r="BF9" s="588"/>
      <c r="BG9" s="588"/>
      <c r="BH9" s="588"/>
      <c r="BI9" s="588"/>
      <c r="BJ9" s="588"/>
      <c r="BK9" s="588"/>
      <c r="BL9" s="588"/>
    </row>
    <row r="10" spans="1:64" ht="21" customHeight="1" x14ac:dyDescent="0.2">
      <c r="A10" s="37"/>
      <c r="B10" s="35"/>
      <c r="C10" s="35"/>
      <c r="D10" s="37"/>
      <c r="E10" s="505"/>
      <c r="F10" s="41"/>
      <c r="G10" s="39"/>
      <c r="H10" s="41"/>
      <c r="I10" s="41"/>
      <c r="J10" s="509" t="s">
        <v>193</v>
      </c>
      <c r="K10" s="43"/>
      <c r="L10" s="55"/>
      <c r="M10" s="43"/>
      <c r="N10" s="55"/>
      <c r="O10" s="55"/>
      <c r="P10" s="55"/>
      <c r="Q10" s="55"/>
      <c r="R10" s="55"/>
      <c r="S10" s="55"/>
      <c r="T10" s="55"/>
      <c r="U10" s="637"/>
      <c r="V10" s="637"/>
      <c r="W10" s="637"/>
      <c r="X10" s="637"/>
      <c r="Y10" s="637"/>
      <c r="Z10" s="43" t="s">
        <v>186</v>
      </c>
      <c r="AA10" s="55"/>
      <c r="AB10" s="55"/>
      <c r="AC10" s="55"/>
      <c r="AD10" s="55"/>
      <c r="AE10" s="648"/>
      <c r="AF10" s="648"/>
      <c r="AG10" s="648"/>
      <c r="AH10" s="648"/>
      <c r="AI10" s="648"/>
      <c r="AJ10" s="648"/>
      <c r="AK10" s="648"/>
      <c r="AL10" s="648"/>
      <c r="AM10" s="648"/>
      <c r="AN10" s="648"/>
      <c r="AO10" s="648"/>
      <c r="AP10" s="648"/>
      <c r="AQ10" s="648"/>
      <c r="AR10" s="648"/>
      <c r="AS10" s="648"/>
      <c r="AT10" s="648"/>
      <c r="AU10" s="648"/>
      <c r="AV10" s="55" t="s">
        <v>227</v>
      </c>
    </row>
    <row r="11" spans="1:64" ht="21" customHeight="1" x14ac:dyDescent="0.2">
      <c r="A11" s="37"/>
      <c r="B11" s="35"/>
      <c r="C11" s="35"/>
      <c r="D11" s="37"/>
      <c r="E11" s="37"/>
      <c r="F11" s="37"/>
      <c r="G11" s="37"/>
      <c r="H11" s="35"/>
      <c r="I11" s="35"/>
      <c r="J11" s="35"/>
      <c r="K11" s="35"/>
      <c r="L11" s="35"/>
      <c r="M11" s="35"/>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row>
    <row r="12" spans="1:64" ht="21" customHeight="1" x14ac:dyDescent="0.2">
      <c r="A12" s="37"/>
      <c r="B12" s="35" t="s">
        <v>175</v>
      </c>
      <c r="C12" s="35"/>
      <c r="D12" s="39"/>
      <c r="E12" s="39"/>
      <c r="F12" s="41"/>
      <c r="G12" s="39"/>
      <c r="H12" s="41"/>
      <c r="I12" s="41"/>
      <c r="J12" s="609"/>
      <c r="K12" s="609"/>
      <c r="L12" s="609"/>
      <c r="M12" s="609"/>
      <c r="N12" s="609"/>
      <c r="O12" s="609"/>
      <c r="P12" s="609"/>
      <c r="Q12" s="609"/>
      <c r="R12" s="509" t="s">
        <v>187</v>
      </c>
      <c r="S12" s="655"/>
      <c r="T12" s="655"/>
      <c r="U12" s="655"/>
      <c r="V12" s="655"/>
      <c r="W12" s="655"/>
      <c r="X12" s="655"/>
      <c r="Y12" s="655"/>
      <c r="Z12" s="55"/>
      <c r="AA12" s="43" t="s">
        <v>188</v>
      </c>
      <c r="AB12" s="55"/>
      <c r="AC12" s="55"/>
      <c r="AD12" s="55"/>
      <c r="AE12" s="591"/>
      <c r="AF12" s="55"/>
      <c r="AG12" s="55"/>
      <c r="AH12" s="55"/>
      <c r="AI12" s="509" t="s">
        <v>189</v>
      </c>
      <c r="AJ12" s="590"/>
      <c r="AK12" s="590"/>
      <c r="AL12" s="590"/>
      <c r="AM12" s="647"/>
      <c r="AN12" s="647"/>
      <c r="AO12" s="647"/>
      <c r="AP12" s="647"/>
      <c r="AQ12" s="647"/>
      <c r="AR12" s="647"/>
      <c r="AS12" s="647"/>
      <c r="AT12" s="647"/>
      <c r="AU12" s="647"/>
      <c r="AV12" s="43" t="s">
        <v>191</v>
      </c>
    </row>
    <row r="13" spans="1:64" ht="21" customHeight="1" x14ac:dyDescent="0.2">
      <c r="A13" s="37"/>
      <c r="B13" s="35"/>
      <c r="C13" s="35"/>
      <c r="D13" s="37"/>
      <c r="E13" s="39"/>
      <c r="F13" s="39"/>
      <c r="G13" s="37"/>
      <c r="H13" s="39"/>
      <c r="I13" s="39"/>
      <c r="J13" s="37"/>
      <c r="K13" s="39" t="s">
        <v>225</v>
      </c>
      <c r="L13" s="35"/>
      <c r="M13" s="35"/>
      <c r="N13" s="37"/>
      <c r="O13" s="37"/>
      <c r="P13" s="37"/>
      <c r="Q13" s="39" t="s">
        <v>213</v>
      </c>
      <c r="R13" s="37"/>
      <c r="S13" s="37"/>
      <c r="T13" s="37"/>
      <c r="U13" s="37"/>
      <c r="V13" s="37"/>
      <c r="W13" s="37"/>
      <c r="X13" s="37"/>
      <c r="Y13" s="37"/>
      <c r="Z13" s="37"/>
      <c r="AA13" s="37"/>
      <c r="AB13" s="37"/>
      <c r="AD13" s="37"/>
      <c r="AE13" s="37"/>
      <c r="AF13" s="37"/>
      <c r="AG13" s="37"/>
      <c r="AH13" s="35" t="s">
        <v>228</v>
      </c>
      <c r="AI13" s="37"/>
      <c r="AJ13" s="37"/>
      <c r="AK13" s="37"/>
      <c r="AL13" s="37"/>
      <c r="AM13" s="37"/>
      <c r="AN13" s="37"/>
      <c r="AO13" s="37"/>
      <c r="AP13" s="37"/>
      <c r="AQ13" s="37"/>
      <c r="AR13" s="37"/>
      <c r="AS13" s="37"/>
      <c r="AT13" s="37"/>
      <c r="AU13" s="37"/>
      <c r="AV13" s="37"/>
    </row>
    <row r="14" spans="1:64" ht="21" customHeight="1" thickBot="1" x14ac:dyDescent="0.25">
      <c r="A14" s="37"/>
      <c r="B14" s="510" t="s">
        <v>173</v>
      </c>
      <c r="C14" s="35"/>
      <c r="D14" s="35"/>
      <c r="E14" s="35"/>
      <c r="F14" s="35"/>
      <c r="G14" s="37"/>
      <c r="H14" s="35"/>
      <c r="I14" s="35"/>
      <c r="J14" s="37"/>
      <c r="K14" s="37"/>
      <c r="L14" s="37"/>
      <c r="M14" s="35"/>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O14" s="592"/>
      <c r="AP14" s="592"/>
      <c r="AQ14" s="592"/>
      <c r="AR14" s="592"/>
      <c r="AS14" s="592"/>
      <c r="AT14" s="592"/>
      <c r="AU14" s="37"/>
      <c r="AV14" s="593" t="s">
        <v>856</v>
      </c>
    </row>
    <row r="15" spans="1:64" ht="21" customHeight="1" thickBot="1" x14ac:dyDescent="0.25">
      <c r="A15" s="37"/>
      <c r="B15" s="640" t="s">
        <v>226</v>
      </c>
      <c r="C15" s="641"/>
      <c r="D15" s="641"/>
      <c r="E15" s="641"/>
      <c r="F15" s="641"/>
      <c r="G15" s="641"/>
      <c r="H15" s="641"/>
      <c r="I15" s="641"/>
      <c r="J15" s="641"/>
      <c r="K15" s="692" t="s">
        <v>440</v>
      </c>
      <c r="L15" s="641"/>
      <c r="M15" s="641"/>
      <c r="N15" s="641"/>
      <c r="O15" s="641"/>
      <c r="P15" s="693"/>
      <c r="Q15" s="641" t="s">
        <v>441</v>
      </c>
      <c r="R15" s="641"/>
      <c r="S15" s="641"/>
      <c r="T15" s="641"/>
      <c r="U15" s="641"/>
      <c r="V15" s="641"/>
      <c r="W15" s="641"/>
      <c r="X15" s="697"/>
      <c r="Y15" s="37"/>
      <c r="Z15" s="640" t="s">
        <v>226</v>
      </c>
      <c r="AA15" s="641"/>
      <c r="AB15" s="641"/>
      <c r="AC15" s="641"/>
      <c r="AD15" s="641"/>
      <c r="AE15" s="641"/>
      <c r="AF15" s="641"/>
      <c r="AG15" s="641"/>
      <c r="AH15" s="693"/>
      <c r="AI15" s="692" t="s">
        <v>440</v>
      </c>
      <c r="AJ15" s="641"/>
      <c r="AK15" s="641"/>
      <c r="AL15" s="641"/>
      <c r="AM15" s="641"/>
      <c r="AN15" s="693"/>
      <c r="AO15" s="641" t="s">
        <v>441</v>
      </c>
      <c r="AP15" s="641"/>
      <c r="AQ15" s="641"/>
      <c r="AR15" s="641"/>
      <c r="AS15" s="641"/>
      <c r="AT15" s="641"/>
      <c r="AU15" s="641"/>
      <c r="AV15" s="697"/>
    </row>
    <row r="16" spans="1:64" ht="21" customHeight="1" x14ac:dyDescent="0.2">
      <c r="A16" s="37"/>
      <c r="B16" s="678" t="s">
        <v>229</v>
      </c>
      <c r="C16" s="679"/>
      <c r="D16" s="679"/>
      <c r="E16" s="679"/>
      <c r="F16" s="679"/>
      <c r="G16" s="679"/>
      <c r="H16" s="679"/>
      <c r="I16" s="679"/>
      <c r="J16" s="679"/>
      <c r="K16" s="652"/>
      <c r="L16" s="653"/>
      <c r="M16" s="653"/>
      <c r="N16" s="653"/>
      <c r="O16" s="653"/>
      <c r="P16" s="654"/>
      <c r="Q16" s="698"/>
      <c r="R16" s="699"/>
      <c r="S16" s="699"/>
      <c r="T16" s="699"/>
      <c r="U16" s="699"/>
      <c r="V16" s="699"/>
      <c r="W16" s="645" t="s">
        <v>238</v>
      </c>
      <c r="X16" s="646"/>
      <c r="Y16" s="37"/>
      <c r="Z16" s="642" t="s">
        <v>105</v>
      </c>
      <c r="AA16" s="643"/>
      <c r="AB16" s="643"/>
      <c r="AC16" s="643"/>
      <c r="AD16" s="643"/>
      <c r="AE16" s="643"/>
      <c r="AF16" s="643"/>
      <c r="AG16" s="643"/>
      <c r="AH16" s="644"/>
      <c r="AI16" s="652"/>
      <c r="AJ16" s="653"/>
      <c r="AK16" s="653"/>
      <c r="AL16" s="653"/>
      <c r="AM16" s="653"/>
      <c r="AN16" s="654"/>
      <c r="AO16" s="698"/>
      <c r="AP16" s="699"/>
      <c r="AQ16" s="699"/>
      <c r="AR16" s="699"/>
      <c r="AS16" s="699"/>
      <c r="AT16" s="699"/>
      <c r="AU16" s="645" t="s">
        <v>238</v>
      </c>
      <c r="AV16" s="646"/>
    </row>
    <row r="17" spans="1:48" ht="21" customHeight="1" x14ac:dyDescent="0.2">
      <c r="A17" s="37"/>
      <c r="B17" s="680" t="s">
        <v>241</v>
      </c>
      <c r="C17" s="681"/>
      <c r="D17" s="681"/>
      <c r="E17" s="681"/>
      <c r="F17" s="681"/>
      <c r="G17" s="681"/>
      <c r="H17" s="681"/>
      <c r="I17" s="681"/>
      <c r="J17" s="682"/>
      <c r="K17" s="687" t="s">
        <v>240</v>
      </c>
      <c r="L17" s="687"/>
      <c r="M17" s="687"/>
      <c r="N17" s="687"/>
      <c r="O17" s="687"/>
      <c r="P17" s="688"/>
      <c r="Q17" s="636"/>
      <c r="R17" s="637"/>
      <c r="S17" s="637"/>
      <c r="T17" s="637"/>
      <c r="U17" s="637"/>
      <c r="V17" s="637"/>
      <c r="W17" s="638"/>
      <c r="X17" s="639"/>
      <c r="Y17" s="37"/>
      <c r="Z17" s="669" t="s">
        <v>102</v>
      </c>
      <c r="AA17" s="670"/>
      <c r="AB17" s="670"/>
      <c r="AC17" s="670"/>
      <c r="AD17" s="670"/>
      <c r="AE17" s="670"/>
      <c r="AF17" s="670"/>
      <c r="AG17" s="670"/>
      <c r="AH17" s="671"/>
      <c r="AI17" s="691"/>
      <c r="AJ17" s="687"/>
      <c r="AK17" s="687"/>
      <c r="AL17" s="687"/>
      <c r="AM17" s="687"/>
      <c r="AN17" s="688"/>
      <c r="AO17" s="636"/>
      <c r="AP17" s="637"/>
      <c r="AQ17" s="637"/>
      <c r="AR17" s="637"/>
      <c r="AS17" s="637"/>
      <c r="AT17" s="637"/>
      <c r="AU17" s="638"/>
      <c r="AV17" s="639"/>
    </row>
    <row r="18" spans="1:48" ht="21" customHeight="1" x14ac:dyDescent="0.2">
      <c r="A18" s="37"/>
      <c r="B18" s="683" t="s">
        <v>230</v>
      </c>
      <c r="C18" s="684"/>
      <c r="D18" s="684"/>
      <c r="E18" s="684"/>
      <c r="F18" s="684"/>
      <c r="G18" s="684"/>
      <c r="H18" s="684"/>
      <c r="I18" s="684"/>
      <c r="J18" s="684"/>
      <c r="K18" s="687"/>
      <c r="L18" s="687"/>
      <c r="M18" s="687"/>
      <c r="N18" s="687"/>
      <c r="O18" s="687"/>
      <c r="P18" s="688"/>
      <c r="Q18" s="636"/>
      <c r="R18" s="637"/>
      <c r="S18" s="637"/>
      <c r="T18" s="637"/>
      <c r="U18" s="637"/>
      <c r="V18" s="637"/>
      <c r="W18" s="638"/>
      <c r="X18" s="639"/>
      <c r="Y18" s="37"/>
      <c r="Z18" s="649" t="s">
        <v>103</v>
      </c>
      <c r="AA18" s="650"/>
      <c r="AB18" s="650"/>
      <c r="AC18" s="650"/>
      <c r="AD18" s="650"/>
      <c r="AE18" s="650"/>
      <c r="AF18" s="650"/>
      <c r="AG18" s="650"/>
      <c r="AH18" s="651"/>
      <c r="AI18" s="691"/>
      <c r="AJ18" s="687"/>
      <c r="AK18" s="687"/>
      <c r="AL18" s="687"/>
      <c r="AM18" s="687"/>
      <c r="AN18" s="688"/>
      <c r="AO18" s="636"/>
      <c r="AP18" s="637"/>
      <c r="AQ18" s="637"/>
      <c r="AR18" s="637"/>
      <c r="AS18" s="637"/>
      <c r="AT18" s="637"/>
      <c r="AU18" s="638"/>
      <c r="AV18" s="639"/>
    </row>
    <row r="19" spans="1:48" ht="21" customHeight="1" x14ac:dyDescent="0.2">
      <c r="A19" s="37"/>
      <c r="B19" s="683" t="s">
        <v>231</v>
      </c>
      <c r="C19" s="684"/>
      <c r="D19" s="684"/>
      <c r="E19" s="684"/>
      <c r="F19" s="684"/>
      <c r="G19" s="684"/>
      <c r="H19" s="684"/>
      <c r="I19" s="684"/>
      <c r="J19" s="684"/>
      <c r="K19" s="687"/>
      <c r="L19" s="687"/>
      <c r="M19" s="687"/>
      <c r="N19" s="687"/>
      <c r="O19" s="687"/>
      <c r="P19" s="688"/>
      <c r="Q19" s="636"/>
      <c r="R19" s="637"/>
      <c r="S19" s="637"/>
      <c r="T19" s="637"/>
      <c r="U19" s="637"/>
      <c r="V19" s="637"/>
      <c r="W19" s="638"/>
      <c r="X19" s="639"/>
      <c r="Y19" s="37"/>
      <c r="Z19" s="669" t="s">
        <v>217</v>
      </c>
      <c r="AA19" s="670"/>
      <c r="AB19" s="670"/>
      <c r="AC19" s="670"/>
      <c r="AD19" s="670"/>
      <c r="AE19" s="670"/>
      <c r="AF19" s="670"/>
      <c r="AG19" s="670"/>
      <c r="AH19" s="671"/>
      <c r="AI19" s="691"/>
      <c r="AJ19" s="687"/>
      <c r="AK19" s="687"/>
      <c r="AL19" s="687"/>
      <c r="AM19" s="687"/>
      <c r="AN19" s="688"/>
      <c r="AO19" s="636"/>
      <c r="AP19" s="637"/>
      <c r="AQ19" s="637"/>
      <c r="AR19" s="637"/>
      <c r="AS19" s="637"/>
      <c r="AT19" s="637"/>
      <c r="AU19" s="638"/>
      <c r="AV19" s="639"/>
    </row>
    <row r="20" spans="1:48" ht="21" customHeight="1" x14ac:dyDescent="0.2">
      <c r="A20" s="37"/>
      <c r="B20" s="683" t="s">
        <v>232</v>
      </c>
      <c r="C20" s="684"/>
      <c r="D20" s="684"/>
      <c r="E20" s="684"/>
      <c r="F20" s="684"/>
      <c r="G20" s="684"/>
      <c r="H20" s="684"/>
      <c r="I20" s="684"/>
      <c r="J20" s="684"/>
      <c r="K20" s="687"/>
      <c r="L20" s="687"/>
      <c r="M20" s="687"/>
      <c r="N20" s="687"/>
      <c r="O20" s="687"/>
      <c r="P20" s="688"/>
      <c r="Q20" s="636"/>
      <c r="R20" s="637"/>
      <c r="S20" s="637"/>
      <c r="T20" s="637"/>
      <c r="U20" s="637"/>
      <c r="V20" s="637"/>
      <c r="W20" s="638"/>
      <c r="X20" s="639"/>
      <c r="Y20" s="37"/>
      <c r="Z20" s="694" t="s">
        <v>239</v>
      </c>
      <c r="AA20" s="695"/>
      <c r="AB20" s="695"/>
      <c r="AC20" s="695"/>
      <c r="AD20" s="695"/>
      <c r="AE20" s="695"/>
      <c r="AF20" s="695"/>
      <c r="AG20" s="695"/>
      <c r="AH20" s="696"/>
      <c r="AI20" s="691"/>
      <c r="AJ20" s="687"/>
      <c r="AK20" s="687"/>
      <c r="AL20" s="687"/>
      <c r="AM20" s="687"/>
      <c r="AN20" s="688"/>
      <c r="AO20" s="636"/>
      <c r="AP20" s="637"/>
      <c r="AQ20" s="637"/>
      <c r="AR20" s="637"/>
      <c r="AS20" s="637"/>
      <c r="AT20" s="637"/>
      <c r="AU20" s="638"/>
      <c r="AV20" s="639"/>
    </row>
    <row r="21" spans="1:48" ht="21" customHeight="1" x14ac:dyDescent="0.2">
      <c r="A21" s="37"/>
      <c r="B21" s="683" t="s">
        <v>214</v>
      </c>
      <c r="C21" s="684"/>
      <c r="D21" s="684"/>
      <c r="E21" s="684"/>
      <c r="F21" s="684"/>
      <c r="G21" s="684"/>
      <c r="H21" s="684"/>
      <c r="I21" s="684"/>
      <c r="J21" s="684"/>
      <c r="K21" s="687"/>
      <c r="L21" s="687"/>
      <c r="M21" s="687"/>
      <c r="N21" s="687"/>
      <c r="O21" s="687"/>
      <c r="P21" s="688"/>
      <c r="Q21" s="636"/>
      <c r="R21" s="637"/>
      <c r="S21" s="637"/>
      <c r="T21" s="637"/>
      <c r="U21" s="637"/>
      <c r="V21" s="637"/>
      <c r="W21" s="638"/>
      <c r="X21" s="639"/>
      <c r="Y21" s="37"/>
      <c r="Z21" s="669" t="s">
        <v>104</v>
      </c>
      <c r="AA21" s="670"/>
      <c r="AB21" s="670"/>
      <c r="AC21" s="670"/>
      <c r="AD21" s="670"/>
      <c r="AE21" s="670"/>
      <c r="AF21" s="670"/>
      <c r="AG21" s="670"/>
      <c r="AH21" s="671"/>
      <c r="AI21" s="691"/>
      <c r="AJ21" s="687"/>
      <c r="AK21" s="687"/>
      <c r="AL21" s="687"/>
      <c r="AM21" s="687"/>
      <c r="AN21" s="688"/>
      <c r="AO21" s="636"/>
      <c r="AP21" s="637"/>
      <c r="AQ21" s="637"/>
      <c r="AR21" s="637"/>
      <c r="AS21" s="637"/>
      <c r="AT21" s="637"/>
      <c r="AU21" s="638"/>
      <c r="AV21" s="639"/>
    </row>
    <row r="22" spans="1:48" ht="21" customHeight="1" x14ac:dyDescent="0.2">
      <c r="A22" s="37"/>
      <c r="B22" s="683" t="s">
        <v>233</v>
      </c>
      <c r="C22" s="684"/>
      <c r="D22" s="684"/>
      <c r="E22" s="684"/>
      <c r="F22" s="684"/>
      <c r="G22" s="684"/>
      <c r="H22" s="684"/>
      <c r="I22" s="684"/>
      <c r="J22" s="684"/>
      <c r="K22" s="687"/>
      <c r="L22" s="687"/>
      <c r="M22" s="687"/>
      <c r="N22" s="687"/>
      <c r="O22" s="687"/>
      <c r="P22" s="688"/>
      <c r="Q22" s="636"/>
      <c r="R22" s="637"/>
      <c r="S22" s="637"/>
      <c r="T22" s="637"/>
      <c r="U22" s="637"/>
      <c r="V22" s="637"/>
      <c r="W22" s="638"/>
      <c r="X22" s="639"/>
      <c r="Y22" s="37"/>
      <c r="Z22" s="669" t="s">
        <v>106</v>
      </c>
      <c r="AA22" s="670"/>
      <c r="AB22" s="670"/>
      <c r="AC22" s="670"/>
      <c r="AD22" s="670"/>
      <c r="AE22" s="670"/>
      <c r="AF22" s="670"/>
      <c r="AG22" s="670"/>
      <c r="AH22" s="671"/>
      <c r="AI22" s="691"/>
      <c r="AJ22" s="687"/>
      <c r="AK22" s="687"/>
      <c r="AL22" s="687"/>
      <c r="AM22" s="687"/>
      <c r="AN22" s="688"/>
      <c r="AO22" s="636"/>
      <c r="AP22" s="637"/>
      <c r="AQ22" s="637"/>
      <c r="AR22" s="637"/>
      <c r="AS22" s="637"/>
      <c r="AT22" s="637"/>
      <c r="AU22" s="638"/>
      <c r="AV22" s="639"/>
    </row>
    <row r="23" spans="1:48" ht="21" customHeight="1" x14ac:dyDescent="0.2">
      <c r="A23" s="37"/>
      <c r="B23" s="683" t="s">
        <v>234</v>
      </c>
      <c r="C23" s="684"/>
      <c r="D23" s="684"/>
      <c r="E23" s="684"/>
      <c r="F23" s="684"/>
      <c r="G23" s="684"/>
      <c r="H23" s="684"/>
      <c r="I23" s="684"/>
      <c r="J23" s="684"/>
      <c r="K23" s="687"/>
      <c r="L23" s="687"/>
      <c r="M23" s="687"/>
      <c r="N23" s="687"/>
      <c r="O23" s="687"/>
      <c r="P23" s="688"/>
      <c r="Q23" s="636"/>
      <c r="R23" s="637"/>
      <c r="S23" s="637"/>
      <c r="T23" s="637"/>
      <c r="U23" s="637"/>
      <c r="V23" s="637"/>
      <c r="W23" s="638"/>
      <c r="X23" s="639"/>
      <c r="Y23" s="37"/>
      <c r="Z23" s="694" t="s">
        <v>107</v>
      </c>
      <c r="AA23" s="695"/>
      <c r="AB23" s="695"/>
      <c r="AC23" s="695"/>
      <c r="AD23" s="695"/>
      <c r="AE23" s="695"/>
      <c r="AF23" s="695"/>
      <c r="AG23" s="695"/>
      <c r="AH23" s="696"/>
      <c r="AI23" s="691"/>
      <c r="AJ23" s="687"/>
      <c r="AK23" s="687"/>
      <c r="AL23" s="687"/>
      <c r="AM23" s="687"/>
      <c r="AN23" s="688"/>
      <c r="AO23" s="636"/>
      <c r="AP23" s="637"/>
      <c r="AQ23" s="637"/>
      <c r="AR23" s="637"/>
      <c r="AS23" s="637"/>
      <c r="AT23" s="637"/>
      <c r="AU23" s="638"/>
      <c r="AV23" s="639"/>
    </row>
    <row r="24" spans="1:48" ht="21" customHeight="1" x14ac:dyDescent="0.2">
      <c r="A24" s="37"/>
      <c r="B24" s="683" t="s">
        <v>235</v>
      </c>
      <c r="C24" s="684"/>
      <c r="D24" s="684"/>
      <c r="E24" s="684"/>
      <c r="F24" s="684"/>
      <c r="G24" s="684"/>
      <c r="H24" s="684"/>
      <c r="I24" s="684"/>
      <c r="J24" s="684"/>
      <c r="K24" s="687"/>
      <c r="L24" s="687"/>
      <c r="M24" s="687"/>
      <c r="N24" s="687"/>
      <c r="O24" s="687"/>
      <c r="P24" s="688"/>
      <c r="Q24" s="636"/>
      <c r="R24" s="637"/>
      <c r="S24" s="637"/>
      <c r="T24" s="637"/>
      <c r="U24" s="637"/>
      <c r="V24" s="637"/>
      <c r="W24" s="638"/>
      <c r="X24" s="639"/>
      <c r="Y24" s="37"/>
      <c r="Z24" s="669" t="s">
        <v>108</v>
      </c>
      <c r="AA24" s="670"/>
      <c r="AB24" s="670"/>
      <c r="AC24" s="670"/>
      <c r="AD24" s="670"/>
      <c r="AE24" s="670"/>
      <c r="AF24" s="670"/>
      <c r="AG24" s="670"/>
      <c r="AH24" s="671"/>
      <c r="AI24" s="691"/>
      <c r="AJ24" s="687"/>
      <c r="AK24" s="687"/>
      <c r="AL24" s="687"/>
      <c r="AM24" s="687"/>
      <c r="AN24" s="688"/>
      <c r="AO24" s="636"/>
      <c r="AP24" s="637"/>
      <c r="AQ24" s="637"/>
      <c r="AR24" s="637"/>
      <c r="AS24" s="637"/>
      <c r="AT24" s="637"/>
      <c r="AU24" s="638"/>
      <c r="AV24" s="639"/>
    </row>
    <row r="25" spans="1:48" ht="21" customHeight="1" x14ac:dyDescent="0.2">
      <c r="A25" s="37"/>
      <c r="B25" s="683" t="s">
        <v>251</v>
      </c>
      <c r="C25" s="684"/>
      <c r="D25" s="684"/>
      <c r="E25" s="684"/>
      <c r="F25" s="684"/>
      <c r="G25" s="684"/>
      <c r="H25" s="684"/>
      <c r="I25" s="684"/>
      <c r="J25" s="684"/>
      <c r="K25" s="689"/>
      <c r="L25" s="689"/>
      <c r="M25" s="689"/>
      <c r="N25" s="689"/>
      <c r="O25" s="689"/>
      <c r="P25" s="690"/>
      <c r="Q25" s="662"/>
      <c r="R25" s="663"/>
      <c r="S25" s="663"/>
      <c r="T25" s="663"/>
      <c r="U25" s="663"/>
      <c r="V25" s="663"/>
      <c r="W25" s="673"/>
      <c r="X25" s="674"/>
      <c r="Y25" s="37"/>
      <c r="Z25" s="669" t="s">
        <v>196</v>
      </c>
      <c r="AA25" s="670"/>
      <c r="AB25" s="670"/>
      <c r="AC25" s="670"/>
      <c r="AD25" s="670"/>
      <c r="AE25" s="670"/>
      <c r="AF25" s="670"/>
      <c r="AG25" s="670"/>
      <c r="AH25" s="671"/>
      <c r="AI25" s="691"/>
      <c r="AJ25" s="687"/>
      <c r="AK25" s="687"/>
      <c r="AL25" s="687"/>
      <c r="AM25" s="687"/>
      <c r="AN25" s="688"/>
      <c r="AO25" s="636"/>
      <c r="AP25" s="637"/>
      <c r="AQ25" s="637"/>
      <c r="AR25" s="637"/>
      <c r="AS25" s="637"/>
      <c r="AT25" s="637"/>
      <c r="AU25" s="638"/>
      <c r="AV25" s="639"/>
    </row>
    <row r="26" spans="1:48" ht="21" customHeight="1" thickBot="1" x14ac:dyDescent="0.25">
      <c r="A26" s="37"/>
      <c r="B26" s="669" t="s">
        <v>260</v>
      </c>
      <c r="C26" s="670"/>
      <c r="D26" s="670"/>
      <c r="E26" s="670"/>
      <c r="F26" s="670"/>
      <c r="G26" s="670"/>
      <c r="H26" s="670"/>
      <c r="I26" s="670"/>
      <c r="J26" s="671"/>
      <c r="K26" s="634"/>
      <c r="L26" s="634"/>
      <c r="M26" s="634"/>
      <c r="N26" s="634"/>
      <c r="O26" s="634"/>
      <c r="P26" s="635"/>
      <c r="Q26" s="636"/>
      <c r="R26" s="637"/>
      <c r="S26" s="637"/>
      <c r="T26" s="637"/>
      <c r="U26" s="637"/>
      <c r="V26" s="637"/>
      <c r="W26" s="638"/>
      <c r="X26" s="639"/>
      <c r="Y26" s="37"/>
      <c r="Z26" s="659"/>
      <c r="AA26" s="660"/>
      <c r="AB26" s="660"/>
      <c r="AC26" s="660"/>
      <c r="AD26" s="660"/>
      <c r="AE26" s="660"/>
      <c r="AF26" s="660"/>
      <c r="AG26" s="660"/>
      <c r="AH26" s="661"/>
      <c r="AI26" s="706"/>
      <c r="AJ26" s="707"/>
      <c r="AK26" s="707"/>
      <c r="AL26" s="707"/>
      <c r="AM26" s="707"/>
      <c r="AN26" s="708"/>
      <c r="AO26" s="702"/>
      <c r="AP26" s="703"/>
      <c r="AQ26" s="703"/>
      <c r="AR26" s="703"/>
      <c r="AS26" s="703"/>
      <c r="AT26" s="703"/>
      <c r="AU26" s="700"/>
      <c r="AV26" s="701"/>
    </row>
    <row r="27" spans="1:48" ht="21" customHeight="1" thickBot="1" x14ac:dyDescent="0.25">
      <c r="A27" s="37"/>
      <c r="B27" s="669" t="s">
        <v>216</v>
      </c>
      <c r="C27" s="670"/>
      <c r="D27" s="670"/>
      <c r="E27" s="670"/>
      <c r="F27" s="670"/>
      <c r="G27" s="670"/>
      <c r="H27" s="670"/>
      <c r="I27" s="670"/>
      <c r="J27" s="671"/>
      <c r="K27" s="685"/>
      <c r="L27" s="685"/>
      <c r="M27" s="685"/>
      <c r="N27" s="685"/>
      <c r="O27" s="685"/>
      <c r="P27" s="686"/>
      <c r="Q27" s="705"/>
      <c r="R27" s="647"/>
      <c r="S27" s="647"/>
      <c r="T27" s="647"/>
      <c r="U27" s="647"/>
      <c r="V27" s="647"/>
      <c r="W27" s="655"/>
      <c r="X27" s="704"/>
      <c r="Y27" s="37"/>
      <c r="Z27" s="640" t="s">
        <v>195</v>
      </c>
      <c r="AA27" s="641"/>
      <c r="AB27" s="641"/>
      <c r="AC27" s="641"/>
      <c r="AD27" s="641"/>
      <c r="AE27" s="641"/>
      <c r="AF27" s="641"/>
      <c r="AG27" s="641"/>
      <c r="AH27" s="641"/>
      <c r="AI27" s="692" t="s">
        <v>99</v>
      </c>
      <c r="AJ27" s="641"/>
      <c r="AK27" s="641"/>
      <c r="AL27" s="641"/>
      <c r="AM27" s="641"/>
      <c r="AN27" s="693"/>
      <c r="AO27" s="711">
        <f>SUM(Q16,Q18:Q32,AO16:AO26)</f>
        <v>0</v>
      </c>
      <c r="AP27" s="709"/>
      <c r="AQ27" s="709"/>
      <c r="AR27" s="709"/>
      <c r="AS27" s="709"/>
      <c r="AT27" s="709"/>
      <c r="AU27" s="709" t="s">
        <v>100</v>
      </c>
      <c r="AV27" s="710"/>
    </row>
    <row r="28" spans="1:48" ht="21" customHeight="1" x14ac:dyDescent="0.2">
      <c r="A28" s="37"/>
      <c r="B28" s="669" t="s">
        <v>215</v>
      </c>
      <c r="C28" s="670"/>
      <c r="D28" s="670"/>
      <c r="E28" s="670"/>
      <c r="F28" s="670"/>
      <c r="G28" s="670"/>
      <c r="H28" s="670"/>
      <c r="I28" s="670"/>
      <c r="J28" s="671"/>
      <c r="K28" s="634"/>
      <c r="L28" s="634"/>
      <c r="M28" s="634"/>
      <c r="N28" s="634"/>
      <c r="O28" s="634"/>
      <c r="P28" s="635"/>
      <c r="Q28" s="636"/>
      <c r="R28" s="637"/>
      <c r="S28" s="637"/>
      <c r="T28" s="637"/>
      <c r="U28" s="637"/>
      <c r="V28" s="637"/>
      <c r="W28" s="638"/>
      <c r="X28" s="639"/>
      <c r="Y28" s="37"/>
      <c r="Z28" s="642" t="s">
        <v>244</v>
      </c>
      <c r="AA28" s="643"/>
      <c r="AB28" s="643"/>
      <c r="AC28" s="643"/>
      <c r="AD28" s="643"/>
      <c r="AE28" s="643"/>
      <c r="AF28" s="643"/>
      <c r="AG28" s="643"/>
      <c r="AH28" s="644"/>
      <c r="AI28" s="712" t="s">
        <v>109</v>
      </c>
      <c r="AJ28" s="713"/>
      <c r="AK28" s="713"/>
      <c r="AL28" s="713"/>
      <c r="AM28" s="713"/>
      <c r="AN28" s="714"/>
      <c r="AO28" s="652"/>
      <c r="AP28" s="653"/>
      <c r="AQ28" s="653"/>
      <c r="AR28" s="653"/>
      <c r="AS28" s="653"/>
      <c r="AT28" s="653"/>
      <c r="AU28" s="664"/>
      <c r="AV28" s="715"/>
    </row>
    <row r="29" spans="1:48" ht="21" customHeight="1" x14ac:dyDescent="0.2">
      <c r="A29" s="37"/>
      <c r="B29" s="669" t="s">
        <v>252</v>
      </c>
      <c r="C29" s="670"/>
      <c r="D29" s="670"/>
      <c r="E29" s="670"/>
      <c r="F29" s="670"/>
      <c r="G29" s="670"/>
      <c r="H29" s="670"/>
      <c r="I29" s="670"/>
      <c r="J29" s="671"/>
      <c r="K29" s="634"/>
      <c r="L29" s="634"/>
      <c r="M29" s="634"/>
      <c r="N29" s="634"/>
      <c r="O29" s="634"/>
      <c r="P29" s="635"/>
      <c r="Q29" s="636"/>
      <c r="R29" s="637"/>
      <c r="S29" s="637"/>
      <c r="T29" s="637"/>
      <c r="U29" s="637"/>
      <c r="V29" s="637"/>
      <c r="W29" s="638"/>
      <c r="X29" s="639"/>
      <c r="Y29" s="37"/>
      <c r="Z29" s="669" t="s">
        <v>236</v>
      </c>
      <c r="AA29" s="670"/>
      <c r="AB29" s="670"/>
      <c r="AC29" s="670"/>
      <c r="AD29" s="670"/>
      <c r="AE29" s="670"/>
      <c r="AF29" s="670"/>
      <c r="AG29" s="670"/>
      <c r="AH29" s="671"/>
      <c r="AI29" s="633" t="s">
        <v>109</v>
      </c>
      <c r="AJ29" s="634"/>
      <c r="AK29" s="634"/>
      <c r="AL29" s="634"/>
      <c r="AM29" s="634"/>
      <c r="AN29" s="635"/>
      <c r="AO29" s="691"/>
      <c r="AP29" s="687"/>
      <c r="AQ29" s="687"/>
      <c r="AR29" s="687"/>
      <c r="AS29" s="687"/>
      <c r="AT29" s="687"/>
      <c r="AU29" s="638"/>
      <c r="AV29" s="639"/>
    </row>
    <row r="30" spans="1:48" ht="21" customHeight="1" x14ac:dyDescent="0.2">
      <c r="A30" s="37"/>
      <c r="B30" s="669" t="s">
        <v>101</v>
      </c>
      <c r="C30" s="670"/>
      <c r="D30" s="670"/>
      <c r="E30" s="670"/>
      <c r="F30" s="670"/>
      <c r="G30" s="670"/>
      <c r="H30" s="670"/>
      <c r="I30" s="670"/>
      <c r="J30" s="671"/>
      <c r="K30" s="634"/>
      <c r="L30" s="634"/>
      <c r="M30" s="634"/>
      <c r="N30" s="634"/>
      <c r="O30" s="634"/>
      <c r="P30" s="635"/>
      <c r="Q30" s="636"/>
      <c r="R30" s="637"/>
      <c r="S30" s="637"/>
      <c r="T30" s="637"/>
      <c r="U30" s="637"/>
      <c r="V30" s="637"/>
      <c r="W30" s="638"/>
      <c r="X30" s="639"/>
      <c r="Y30" s="37"/>
      <c r="Z30" s="669" t="s">
        <v>98</v>
      </c>
      <c r="AA30" s="670"/>
      <c r="AB30" s="670"/>
      <c r="AC30" s="670"/>
      <c r="AD30" s="670"/>
      <c r="AE30" s="670"/>
      <c r="AF30" s="670"/>
      <c r="AG30" s="670"/>
      <c r="AH30" s="671"/>
      <c r="AI30" s="633" t="s">
        <v>109</v>
      </c>
      <c r="AJ30" s="634"/>
      <c r="AK30" s="634"/>
      <c r="AL30" s="634"/>
      <c r="AM30" s="634"/>
      <c r="AN30" s="635"/>
      <c r="AO30" s="691"/>
      <c r="AP30" s="687"/>
      <c r="AQ30" s="687"/>
      <c r="AR30" s="687"/>
      <c r="AS30" s="687"/>
      <c r="AT30" s="687"/>
      <c r="AU30" s="638"/>
      <c r="AV30" s="639"/>
    </row>
    <row r="31" spans="1:48" ht="21" customHeight="1" thickBot="1" x14ac:dyDescent="0.25">
      <c r="A31" s="37"/>
      <c r="B31" s="659" t="s">
        <v>253</v>
      </c>
      <c r="C31" s="660"/>
      <c r="D31" s="660"/>
      <c r="E31" s="660"/>
      <c r="F31" s="660"/>
      <c r="G31" s="660"/>
      <c r="H31" s="660"/>
      <c r="I31" s="660"/>
      <c r="J31" s="661"/>
      <c r="K31" s="627"/>
      <c r="L31" s="627"/>
      <c r="M31" s="627"/>
      <c r="N31" s="627"/>
      <c r="O31" s="627"/>
      <c r="P31" s="628"/>
      <c r="Q31" s="665"/>
      <c r="R31" s="666"/>
      <c r="S31" s="666"/>
      <c r="T31" s="666"/>
      <c r="U31" s="666"/>
      <c r="V31" s="666"/>
      <c r="W31" s="631"/>
      <c r="X31" s="632"/>
      <c r="Y31" s="37"/>
      <c r="Z31" s="669" t="s">
        <v>237</v>
      </c>
      <c r="AA31" s="670"/>
      <c r="AB31" s="670"/>
      <c r="AC31" s="670"/>
      <c r="AD31" s="670"/>
      <c r="AE31" s="670"/>
      <c r="AF31" s="670"/>
      <c r="AG31" s="670"/>
      <c r="AH31" s="671"/>
      <c r="AI31" s="633" t="s">
        <v>109</v>
      </c>
      <c r="AJ31" s="634"/>
      <c r="AK31" s="634"/>
      <c r="AL31" s="634"/>
      <c r="AM31" s="634"/>
      <c r="AN31" s="635"/>
      <c r="AO31" s="691"/>
      <c r="AP31" s="687"/>
      <c r="AQ31" s="687"/>
      <c r="AR31" s="687"/>
      <c r="AS31" s="687"/>
      <c r="AT31" s="687"/>
      <c r="AU31" s="638"/>
      <c r="AV31" s="639"/>
    </row>
    <row r="32" spans="1:48" ht="21" customHeight="1" thickBot="1" x14ac:dyDescent="0.25">
      <c r="A32" s="37"/>
      <c r="B32" s="672"/>
      <c r="C32" s="672"/>
      <c r="D32" s="672"/>
      <c r="E32" s="672"/>
      <c r="F32" s="672"/>
      <c r="G32" s="672"/>
      <c r="H32" s="672"/>
      <c r="I32" s="672"/>
      <c r="J32" s="672"/>
      <c r="K32" s="668"/>
      <c r="L32" s="668"/>
      <c r="M32" s="668"/>
      <c r="N32" s="668"/>
      <c r="O32" s="668"/>
      <c r="P32" s="668"/>
      <c r="Q32" s="667"/>
      <c r="R32" s="667"/>
      <c r="S32" s="667"/>
      <c r="T32" s="667"/>
      <c r="U32" s="667"/>
      <c r="V32" s="667"/>
      <c r="W32" s="664"/>
      <c r="X32" s="664"/>
      <c r="Y32" s="37"/>
      <c r="Z32" s="659" t="s">
        <v>97</v>
      </c>
      <c r="AA32" s="660"/>
      <c r="AB32" s="660"/>
      <c r="AC32" s="660"/>
      <c r="AD32" s="660"/>
      <c r="AE32" s="660"/>
      <c r="AF32" s="660"/>
      <c r="AG32" s="660"/>
      <c r="AH32" s="661"/>
      <c r="AI32" s="626" t="s">
        <v>109</v>
      </c>
      <c r="AJ32" s="627"/>
      <c r="AK32" s="627"/>
      <c r="AL32" s="627"/>
      <c r="AM32" s="627"/>
      <c r="AN32" s="628"/>
      <c r="AO32" s="629"/>
      <c r="AP32" s="630"/>
      <c r="AQ32" s="630"/>
      <c r="AR32" s="630"/>
      <c r="AS32" s="630"/>
      <c r="AT32" s="630"/>
      <c r="AU32" s="631"/>
      <c r="AV32" s="632"/>
    </row>
    <row r="33" spans="1:48" ht="14" x14ac:dyDescent="0.2">
      <c r="A33" s="37"/>
      <c r="B33" s="594"/>
      <c r="C33" s="594"/>
      <c r="D33" s="594"/>
      <c r="E33" s="594"/>
      <c r="F33" s="594"/>
      <c r="G33" s="594"/>
      <c r="H33" s="594"/>
      <c r="I33" s="594"/>
      <c r="J33" s="594"/>
      <c r="K33" s="53"/>
      <c r="L33" s="53"/>
      <c r="M33" s="53"/>
      <c r="N33" s="53"/>
      <c r="O33" s="53"/>
      <c r="P33" s="53"/>
      <c r="Q33" s="595"/>
      <c r="R33" s="595"/>
      <c r="S33" s="595"/>
      <c r="T33" s="595"/>
      <c r="U33" s="595"/>
      <c r="V33" s="595"/>
      <c r="W33" s="41"/>
      <c r="X33" s="41"/>
      <c r="Y33" s="37"/>
      <c r="Z33" s="594"/>
      <c r="AA33" s="594"/>
      <c r="AB33" s="594"/>
      <c r="AC33" s="594"/>
      <c r="AD33" s="594"/>
      <c r="AE33" s="594"/>
      <c r="AF33" s="594"/>
      <c r="AG33" s="594"/>
      <c r="AH33" s="594"/>
      <c r="AI33" s="585"/>
      <c r="AJ33" s="585"/>
      <c r="AK33" s="585"/>
      <c r="AL33" s="585"/>
      <c r="AM33" s="585"/>
      <c r="AN33" s="585"/>
      <c r="AO33" s="53"/>
      <c r="AP33" s="53"/>
      <c r="AQ33" s="53"/>
      <c r="AR33" s="53"/>
      <c r="AS33" s="53"/>
      <c r="AT33" s="53"/>
      <c r="AU33" s="41"/>
      <c r="AV33" s="41"/>
    </row>
    <row r="34" spans="1:48" ht="21" customHeight="1" x14ac:dyDescent="0.2">
      <c r="A34" s="675" t="s">
        <v>243</v>
      </c>
      <c r="B34" s="656" t="s">
        <v>218</v>
      </c>
      <c r="C34" s="656"/>
      <c r="D34" s="656"/>
      <c r="E34" s="656"/>
      <c r="F34" s="656"/>
      <c r="G34" s="656"/>
      <c r="H34" s="656"/>
      <c r="I34" s="656"/>
      <c r="J34" s="656"/>
      <c r="K34" s="656"/>
      <c r="N34" s="39" t="s">
        <v>219</v>
      </c>
      <c r="P34" s="37"/>
      <c r="Q34" s="37"/>
      <c r="R34" s="37"/>
      <c r="S34" s="37"/>
      <c r="T34" s="657"/>
      <c r="U34" s="657"/>
      <c r="V34" s="657"/>
      <c r="W34" s="39" t="s">
        <v>223</v>
      </c>
      <c r="X34" s="37"/>
      <c r="Z34" s="39" t="s">
        <v>221</v>
      </c>
      <c r="AA34" s="37"/>
      <c r="AB34" s="37"/>
      <c r="AC34" s="37"/>
      <c r="AD34" s="37"/>
      <c r="AE34" s="37"/>
      <c r="AF34" s="657"/>
      <c r="AG34" s="657"/>
      <c r="AH34" s="657"/>
      <c r="AI34" s="37" t="s">
        <v>223</v>
      </c>
      <c r="AJ34" s="37"/>
      <c r="AK34" s="37"/>
      <c r="AL34" s="39" t="s">
        <v>224</v>
      </c>
      <c r="AM34" s="37"/>
      <c r="AN34" s="37"/>
      <c r="AO34" s="37"/>
      <c r="AP34" s="37"/>
      <c r="AQ34" s="37"/>
      <c r="AR34" s="657"/>
      <c r="AS34" s="657"/>
      <c r="AT34" s="657"/>
      <c r="AU34" s="35" t="s">
        <v>223</v>
      </c>
      <c r="AV34" s="676" t="s">
        <v>242</v>
      </c>
    </row>
    <row r="35" spans="1:48" ht="21" customHeight="1" x14ac:dyDescent="0.2">
      <c r="A35" s="675"/>
      <c r="B35" s="37"/>
      <c r="D35" s="35"/>
      <c r="F35" s="35"/>
      <c r="H35" s="35"/>
      <c r="J35" s="35"/>
      <c r="K35" s="35"/>
      <c r="L35" s="35"/>
      <c r="N35" s="35" t="s">
        <v>220</v>
      </c>
      <c r="O35" s="37"/>
      <c r="P35" s="37"/>
      <c r="Q35" s="37"/>
      <c r="R35" s="37"/>
      <c r="S35" s="37"/>
      <c r="T35" s="658"/>
      <c r="U35" s="658"/>
      <c r="V35" s="658"/>
      <c r="W35" s="35" t="s">
        <v>223</v>
      </c>
      <c r="X35" s="37"/>
      <c r="Y35" s="37"/>
      <c r="Z35" s="613" t="s">
        <v>222</v>
      </c>
      <c r="AA35" s="613"/>
      <c r="AB35" s="613"/>
      <c r="AC35" s="613"/>
      <c r="AD35" s="37"/>
      <c r="AE35" s="37"/>
      <c r="AF35" s="658"/>
      <c r="AG35" s="658"/>
      <c r="AH35" s="658"/>
      <c r="AI35" s="35" t="s">
        <v>223</v>
      </c>
      <c r="AJ35" s="37"/>
      <c r="AK35" s="37"/>
      <c r="AL35" s="37"/>
      <c r="AM35" s="37"/>
      <c r="AN35" s="37"/>
      <c r="AO35" s="37"/>
      <c r="AP35" s="37"/>
      <c r="AQ35" s="37"/>
      <c r="AR35" s="37"/>
      <c r="AS35" s="37"/>
      <c r="AT35" s="37"/>
      <c r="AU35" s="37"/>
      <c r="AV35" s="677"/>
    </row>
    <row r="36" spans="1:48" ht="21" customHeight="1" x14ac:dyDescent="0.2">
      <c r="C36" s="461"/>
      <c r="D36" s="461"/>
      <c r="E36" s="461"/>
      <c r="F36" s="461"/>
      <c r="G36" s="461"/>
      <c r="H36" s="461"/>
      <c r="I36" s="461"/>
      <c r="J36" s="461"/>
      <c r="K36" s="461"/>
      <c r="L36" s="461"/>
      <c r="M36" s="461"/>
    </row>
    <row r="37" spans="1:48" ht="21" customHeight="1" x14ac:dyDescent="0.2">
      <c r="B37" s="505" t="s">
        <v>254</v>
      </c>
      <c r="C37" s="505"/>
      <c r="D37" s="35"/>
      <c r="E37" s="35"/>
      <c r="F37" s="39"/>
      <c r="G37" s="35"/>
      <c r="H37" s="35"/>
      <c r="I37" s="35"/>
      <c r="J37" s="35"/>
      <c r="K37" s="35"/>
      <c r="L37" s="35"/>
      <c r="M37" s="35"/>
      <c r="N37" s="35"/>
      <c r="O37" s="35"/>
      <c r="P37" s="35"/>
      <c r="Q37" s="35"/>
      <c r="R37" s="35"/>
    </row>
    <row r="38" spans="1:48" ht="21" customHeight="1" x14ac:dyDescent="0.2">
      <c r="A38" s="35" t="s">
        <v>245</v>
      </c>
      <c r="C38" s="596" t="s">
        <v>37</v>
      </c>
      <c r="D38" s="35"/>
      <c r="E38" s="35"/>
      <c r="F38" s="35"/>
      <c r="G38" s="35"/>
      <c r="H38" s="35"/>
      <c r="I38" s="35"/>
      <c r="J38" s="35"/>
      <c r="K38" s="35"/>
      <c r="L38" s="35"/>
      <c r="M38" s="35"/>
      <c r="N38" s="35"/>
      <c r="O38" s="35"/>
      <c r="P38" s="35"/>
      <c r="Q38" s="35"/>
      <c r="R38" s="35"/>
    </row>
    <row r="39" spans="1:48" ht="21" customHeight="1" x14ac:dyDescent="0.2">
      <c r="A39" s="35"/>
      <c r="C39" s="596" t="s">
        <v>33</v>
      </c>
      <c r="D39" s="35"/>
      <c r="E39" s="35"/>
      <c r="F39" s="35"/>
      <c r="G39" s="35"/>
      <c r="H39" s="35"/>
      <c r="I39" s="35"/>
      <c r="J39" s="35"/>
      <c r="K39" s="35"/>
      <c r="L39" s="35"/>
      <c r="M39" s="35"/>
      <c r="N39" s="35"/>
      <c r="O39" s="35"/>
      <c r="P39" s="35"/>
      <c r="Q39" s="35"/>
      <c r="R39" s="35"/>
    </row>
    <row r="40" spans="1:48" ht="21" customHeight="1" x14ac:dyDescent="0.2">
      <c r="A40" s="35"/>
      <c r="C40" s="596" t="s">
        <v>34</v>
      </c>
      <c r="D40" s="35"/>
      <c r="E40" s="35"/>
      <c r="F40" s="35"/>
      <c r="G40" s="35"/>
      <c r="H40" s="35"/>
      <c r="I40" s="35"/>
      <c r="J40" s="35"/>
      <c r="K40" s="35"/>
      <c r="L40" s="35"/>
      <c r="M40" s="35"/>
      <c r="N40" s="35"/>
      <c r="O40" s="35"/>
      <c r="P40" s="35"/>
      <c r="Q40" s="35"/>
      <c r="R40" s="35"/>
    </row>
    <row r="41" spans="1:48" ht="21" customHeight="1" x14ac:dyDescent="0.2">
      <c r="A41" s="35"/>
      <c r="C41" s="596" t="s">
        <v>35</v>
      </c>
      <c r="D41" s="35"/>
      <c r="E41" s="35"/>
      <c r="F41" s="35"/>
      <c r="G41" s="35"/>
      <c r="H41" s="35"/>
      <c r="I41" s="35"/>
      <c r="J41" s="35"/>
      <c r="K41" s="35"/>
      <c r="L41" s="35"/>
      <c r="M41" s="35"/>
      <c r="N41" s="35"/>
      <c r="O41" s="35"/>
      <c r="P41" s="35"/>
      <c r="Q41" s="35"/>
      <c r="R41" s="35"/>
    </row>
    <row r="42" spans="1:48" ht="21" customHeight="1" x14ac:dyDescent="0.2">
      <c r="A42" s="35"/>
      <c r="C42" s="596" t="s">
        <v>36</v>
      </c>
      <c r="D42" s="35"/>
      <c r="E42" s="35"/>
      <c r="F42" s="35"/>
      <c r="G42" s="35"/>
      <c r="H42" s="35"/>
      <c r="I42" s="35"/>
      <c r="J42" s="35"/>
      <c r="K42" s="35"/>
      <c r="L42" s="35"/>
      <c r="M42" s="35"/>
      <c r="N42" s="35"/>
      <c r="O42" s="35"/>
      <c r="P42" s="35"/>
      <c r="Q42" s="35"/>
      <c r="R42" s="35"/>
    </row>
  </sheetData>
  <mergeCells count="161">
    <mergeCell ref="AU27:AV27"/>
    <mergeCell ref="AO27:AT27"/>
    <mergeCell ref="AI30:AN30"/>
    <mergeCell ref="AO30:AT30"/>
    <mergeCell ref="Z27:AH27"/>
    <mergeCell ref="AI27:AN27"/>
    <mergeCell ref="AI28:AN28"/>
    <mergeCell ref="AU28:AV28"/>
    <mergeCell ref="AU30:AV30"/>
    <mergeCell ref="AO29:AT29"/>
    <mergeCell ref="Q30:V30"/>
    <mergeCell ref="Q29:V29"/>
    <mergeCell ref="W30:X30"/>
    <mergeCell ref="Z30:AH30"/>
    <mergeCell ref="W29:X29"/>
    <mergeCell ref="Z31:AH31"/>
    <mergeCell ref="Z29:AH29"/>
    <mergeCell ref="AU29:AV29"/>
    <mergeCell ref="AO28:AT28"/>
    <mergeCell ref="AI29:AN29"/>
    <mergeCell ref="AO31:AT31"/>
    <mergeCell ref="W31:X31"/>
    <mergeCell ref="AU31:AV31"/>
    <mergeCell ref="Z28:AH28"/>
    <mergeCell ref="Q26:V26"/>
    <mergeCell ref="W26:X26"/>
    <mergeCell ref="W27:X27"/>
    <mergeCell ref="Q27:V27"/>
    <mergeCell ref="Q28:V28"/>
    <mergeCell ref="W28:X28"/>
    <mergeCell ref="Z26:AH26"/>
    <mergeCell ref="Z25:AH25"/>
    <mergeCell ref="AI26:AN26"/>
    <mergeCell ref="AU26:AV26"/>
    <mergeCell ref="AO26:AT26"/>
    <mergeCell ref="AI24:AN24"/>
    <mergeCell ref="AO24:AT24"/>
    <mergeCell ref="AU24:AV24"/>
    <mergeCell ref="AI25:AN25"/>
    <mergeCell ref="AO25:AT25"/>
    <mergeCell ref="AU25:AV25"/>
    <mergeCell ref="W17:X17"/>
    <mergeCell ref="AI19:AN19"/>
    <mergeCell ref="Z21:AH21"/>
    <mergeCell ref="W22:X22"/>
    <mergeCell ref="Z23:AH23"/>
    <mergeCell ref="Z22:AH22"/>
    <mergeCell ref="W23:X23"/>
    <mergeCell ref="AO15:AV15"/>
    <mergeCell ref="AO20:AT20"/>
    <mergeCell ref="AU20:AV20"/>
    <mergeCell ref="AI20:AN20"/>
    <mergeCell ref="AI23:AN23"/>
    <mergeCell ref="AO23:AT23"/>
    <mergeCell ref="AU23:AV23"/>
    <mergeCell ref="AO16:AT16"/>
    <mergeCell ref="AU17:AV17"/>
    <mergeCell ref="AO17:AT17"/>
    <mergeCell ref="AI21:AN21"/>
    <mergeCell ref="AO21:AT21"/>
    <mergeCell ref="AU21:AV21"/>
    <mergeCell ref="AO19:AT19"/>
    <mergeCell ref="AI22:AN22"/>
    <mergeCell ref="AO22:AT22"/>
    <mergeCell ref="AU22:AV22"/>
    <mergeCell ref="K20:P20"/>
    <mergeCell ref="Q20:V20"/>
    <mergeCell ref="W20:X20"/>
    <mergeCell ref="Z19:AH19"/>
    <mergeCell ref="AI18:AN18"/>
    <mergeCell ref="AO18:AT18"/>
    <mergeCell ref="AU18:AV18"/>
    <mergeCell ref="K15:P15"/>
    <mergeCell ref="B23:J23"/>
    <mergeCell ref="Z15:AH15"/>
    <mergeCell ref="AI15:AN15"/>
    <mergeCell ref="Z17:AH17"/>
    <mergeCell ref="AI17:AN17"/>
    <mergeCell ref="K19:P19"/>
    <mergeCell ref="Q19:V19"/>
    <mergeCell ref="Z20:AH20"/>
    <mergeCell ref="K17:P17"/>
    <mergeCell ref="Q17:V17"/>
    <mergeCell ref="Q15:X15"/>
    <mergeCell ref="K18:P18"/>
    <mergeCell ref="Q18:V18"/>
    <mergeCell ref="W18:X18"/>
    <mergeCell ref="K16:P16"/>
    <mergeCell ref="Q16:V16"/>
    <mergeCell ref="A34:A35"/>
    <mergeCell ref="AV34:AV35"/>
    <mergeCell ref="AR34:AT34"/>
    <mergeCell ref="B16:J16"/>
    <mergeCell ref="B17:J17"/>
    <mergeCell ref="B18:J18"/>
    <mergeCell ref="B19:J19"/>
    <mergeCell ref="B20:J20"/>
    <mergeCell ref="B21:J21"/>
    <mergeCell ref="K27:P27"/>
    <mergeCell ref="B24:J24"/>
    <mergeCell ref="K21:P21"/>
    <mergeCell ref="B25:J25"/>
    <mergeCell ref="B26:J26"/>
    <mergeCell ref="K26:P26"/>
    <mergeCell ref="K22:P22"/>
    <mergeCell ref="K23:P23"/>
    <mergeCell ref="K24:P24"/>
    <mergeCell ref="K25:P25"/>
    <mergeCell ref="B22:J22"/>
    <mergeCell ref="B30:J30"/>
    <mergeCell ref="B31:J31"/>
    <mergeCell ref="K29:P29"/>
    <mergeCell ref="B27:J27"/>
    <mergeCell ref="B34:K34"/>
    <mergeCell ref="T34:V34"/>
    <mergeCell ref="T35:V35"/>
    <mergeCell ref="AF34:AH34"/>
    <mergeCell ref="AF35:AH35"/>
    <mergeCell ref="Z35:AC35"/>
    <mergeCell ref="Q22:V22"/>
    <mergeCell ref="Z32:AH32"/>
    <mergeCell ref="Q24:V24"/>
    <mergeCell ref="W24:X24"/>
    <mergeCell ref="Q25:V25"/>
    <mergeCell ref="W32:X32"/>
    <mergeCell ref="Q31:V31"/>
    <mergeCell ref="Q32:V32"/>
    <mergeCell ref="K32:P32"/>
    <mergeCell ref="B28:J28"/>
    <mergeCell ref="B29:J29"/>
    <mergeCell ref="K28:P28"/>
    <mergeCell ref="K30:P30"/>
    <mergeCell ref="B32:J32"/>
    <mergeCell ref="K31:P31"/>
    <mergeCell ref="W25:X25"/>
    <mergeCell ref="Z24:AH24"/>
    <mergeCell ref="Q23:V23"/>
    <mergeCell ref="AI32:AN32"/>
    <mergeCell ref="AO32:AT32"/>
    <mergeCell ref="AU32:AV32"/>
    <mergeCell ref="AI31:AN31"/>
    <mergeCell ref="M3:AA3"/>
    <mergeCell ref="M5:AA5"/>
    <mergeCell ref="S7:AC7"/>
    <mergeCell ref="AJ7:AK7"/>
    <mergeCell ref="Q21:V21"/>
    <mergeCell ref="W21:X21"/>
    <mergeCell ref="J12:Q12"/>
    <mergeCell ref="B15:J15"/>
    <mergeCell ref="Z16:AH16"/>
    <mergeCell ref="W16:X16"/>
    <mergeCell ref="U9:Y9"/>
    <mergeCell ref="U10:Y10"/>
    <mergeCell ref="AE10:AU10"/>
    <mergeCell ref="W19:X19"/>
    <mergeCell ref="Z18:AH18"/>
    <mergeCell ref="AI16:AN16"/>
    <mergeCell ref="AU16:AV16"/>
    <mergeCell ref="S12:Y12"/>
    <mergeCell ref="AM12:AU12"/>
    <mergeCell ref="AU19:AV19"/>
  </mergeCells>
  <phoneticPr fontId="1"/>
  <pageMargins left="0.74803149606299213" right="0.19685039370078741" top="0.82677165354330717" bottom="0.51181102362204722" header="0" footer="0.27559055118110237"/>
  <pageSetup paperSize="9" scale="74" orientation="portrait" r:id="rId1"/>
  <headerFooter alignWithMargins="0">
    <oddFooter>&amp;C&amp;"ＭＳ Ｐゴシック,標準"&amp;11－１－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N79"/>
  <sheetViews>
    <sheetView showGridLines="0" view="pageBreakPreview" topLeftCell="A15" zoomScale="80" zoomScaleNormal="75" zoomScaleSheetLayoutView="80" workbookViewId="0">
      <selection activeCell="O16" sqref="O16"/>
    </sheetView>
  </sheetViews>
  <sheetFormatPr defaultColWidth="9.81640625" defaultRowHeight="12.5" x14ac:dyDescent="0.2"/>
  <cols>
    <col min="1" max="1" width="5.7265625" style="555" customWidth="1"/>
    <col min="2" max="2" width="6.81640625" style="555" customWidth="1"/>
    <col min="3" max="4" width="9" style="555" bestFit="1" customWidth="1"/>
    <col min="5" max="11" width="12.7265625" style="555" customWidth="1"/>
    <col min="12" max="12" width="3.81640625" style="555" customWidth="1"/>
    <col min="13" max="13" width="2.453125" style="555" customWidth="1"/>
    <col min="14" max="210" width="9.81640625" style="555" customWidth="1"/>
    <col min="211" max="256" width="9.81640625" style="555"/>
    <col min="257" max="257" width="5.7265625" style="555" customWidth="1"/>
    <col min="258" max="258" width="6.81640625" style="555" customWidth="1"/>
    <col min="259" max="260" width="9" style="555" bestFit="1" customWidth="1"/>
    <col min="261" max="267" width="12.7265625" style="555" customWidth="1"/>
    <col min="268" max="268" width="4" style="555" bestFit="1" customWidth="1"/>
    <col min="269" max="269" width="2.453125" style="555" customWidth="1"/>
    <col min="270" max="466" width="9.81640625" style="555" customWidth="1"/>
    <col min="467" max="512" width="9.81640625" style="555"/>
    <col min="513" max="513" width="5.7265625" style="555" customWidth="1"/>
    <col min="514" max="514" width="6.81640625" style="555" customWidth="1"/>
    <col min="515" max="516" width="9" style="555" bestFit="1" customWidth="1"/>
    <col min="517" max="523" width="12.7265625" style="555" customWidth="1"/>
    <col min="524" max="524" width="4" style="555" bestFit="1" customWidth="1"/>
    <col min="525" max="525" width="2.453125" style="555" customWidth="1"/>
    <col min="526" max="722" width="9.81640625" style="555" customWidth="1"/>
    <col min="723" max="768" width="9.81640625" style="555"/>
    <col min="769" max="769" width="5.7265625" style="555" customWidth="1"/>
    <col min="770" max="770" width="6.81640625" style="555" customWidth="1"/>
    <col min="771" max="772" width="9" style="555" bestFit="1" customWidth="1"/>
    <col min="773" max="779" width="12.7265625" style="555" customWidth="1"/>
    <col min="780" max="780" width="4" style="555" bestFit="1" customWidth="1"/>
    <col min="781" max="781" width="2.453125" style="555" customWidth="1"/>
    <col min="782" max="978" width="9.81640625" style="555" customWidth="1"/>
    <col min="979" max="1024" width="9.81640625" style="555"/>
    <col min="1025" max="1025" width="5.7265625" style="555" customWidth="1"/>
    <col min="1026" max="1026" width="6.81640625" style="555" customWidth="1"/>
    <col min="1027" max="1028" width="9" style="555" bestFit="1" customWidth="1"/>
    <col min="1029" max="1035" width="12.7265625" style="555" customWidth="1"/>
    <col min="1036" max="1036" width="4" style="555" bestFit="1" customWidth="1"/>
    <col min="1037" max="1037" width="2.453125" style="555" customWidth="1"/>
    <col min="1038" max="1234" width="9.81640625" style="555" customWidth="1"/>
    <col min="1235" max="1280" width="9.81640625" style="555"/>
    <col min="1281" max="1281" width="5.7265625" style="555" customWidth="1"/>
    <col min="1282" max="1282" width="6.81640625" style="555" customWidth="1"/>
    <col min="1283" max="1284" width="9" style="555" bestFit="1" customWidth="1"/>
    <col min="1285" max="1291" width="12.7265625" style="555" customWidth="1"/>
    <col min="1292" max="1292" width="4" style="555" bestFit="1" customWidth="1"/>
    <col min="1293" max="1293" width="2.453125" style="555" customWidth="1"/>
    <col min="1294" max="1490" width="9.81640625" style="555" customWidth="1"/>
    <col min="1491" max="1536" width="9.81640625" style="555"/>
    <col min="1537" max="1537" width="5.7265625" style="555" customWidth="1"/>
    <col min="1538" max="1538" width="6.81640625" style="555" customWidth="1"/>
    <col min="1539" max="1540" width="9" style="555" bestFit="1" customWidth="1"/>
    <col min="1541" max="1547" width="12.7265625" style="555" customWidth="1"/>
    <col min="1548" max="1548" width="4" style="555" bestFit="1" customWidth="1"/>
    <col min="1549" max="1549" width="2.453125" style="555" customWidth="1"/>
    <col min="1550" max="1746" width="9.81640625" style="555" customWidth="1"/>
    <col min="1747" max="1792" width="9.81640625" style="555"/>
    <col min="1793" max="1793" width="5.7265625" style="555" customWidth="1"/>
    <col min="1794" max="1794" width="6.81640625" style="555" customWidth="1"/>
    <col min="1795" max="1796" width="9" style="555" bestFit="1" customWidth="1"/>
    <col min="1797" max="1803" width="12.7265625" style="555" customWidth="1"/>
    <col min="1804" max="1804" width="4" style="555" bestFit="1" customWidth="1"/>
    <col min="1805" max="1805" width="2.453125" style="555" customWidth="1"/>
    <col min="1806" max="2002" width="9.81640625" style="555" customWidth="1"/>
    <col min="2003" max="2048" width="9.81640625" style="555"/>
    <col min="2049" max="2049" width="5.7265625" style="555" customWidth="1"/>
    <col min="2050" max="2050" width="6.81640625" style="555" customWidth="1"/>
    <col min="2051" max="2052" width="9" style="555" bestFit="1" customWidth="1"/>
    <col min="2053" max="2059" width="12.7265625" style="555" customWidth="1"/>
    <col min="2060" max="2060" width="4" style="555" bestFit="1" customWidth="1"/>
    <col min="2061" max="2061" width="2.453125" style="555" customWidth="1"/>
    <col min="2062" max="2258" width="9.81640625" style="555" customWidth="1"/>
    <col min="2259" max="2304" width="9.81640625" style="555"/>
    <col min="2305" max="2305" width="5.7265625" style="555" customWidth="1"/>
    <col min="2306" max="2306" width="6.81640625" style="555" customWidth="1"/>
    <col min="2307" max="2308" width="9" style="555" bestFit="1" customWidth="1"/>
    <col min="2309" max="2315" width="12.7265625" style="555" customWidth="1"/>
    <col min="2316" max="2316" width="4" style="555" bestFit="1" customWidth="1"/>
    <col min="2317" max="2317" width="2.453125" style="555" customWidth="1"/>
    <col min="2318" max="2514" width="9.81640625" style="555" customWidth="1"/>
    <col min="2515" max="2560" width="9.81640625" style="555"/>
    <col min="2561" max="2561" width="5.7265625" style="555" customWidth="1"/>
    <col min="2562" max="2562" width="6.81640625" style="555" customWidth="1"/>
    <col min="2563" max="2564" width="9" style="555" bestFit="1" customWidth="1"/>
    <col min="2565" max="2571" width="12.7265625" style="555" customWidth="1"/>
    <col min="2572" max="2572" width="4" style="555" bestFit="1" customWidth="1"/>
    <col min="2573" max="2573" width="2.453125" style="555" customWidth="1"/>
    <col min="2574" max="2770" width="9.81640625" style="555" customWidth="1"/>
    <col min="2771" max="2816" width="9.81640625" style="555"/>
    <col min="2817" max="2817" width="5.7265625" style="555" customWidth="1"/>
    <col min="2818" max="2818" width="6.81640625" style="555" customWidth="1"/>
    <col min="2819" max="2820" width="9" style="555" bestFit="1" customWidth="1"/>
    <col min="2821" max="2827" width="12.7265625" style="555" customWidth="1"/>
    <col min="2828" max="2828" width="4" style="555" bestFit="1" customWidth="1"/>
    <col min="2829" max="2829" width="2.453125" style="555" customWidth="1"/>
    <col min="2830" max="3026" width="9.81640625" style="555" customWidth="1"/>
    <col min="3027" max="3072" width="9.81640625" style="555"/>
    <col min="3073" max="3073" width="5.7265625" style="555" customWidth="1"/>
    <col min="3074" max="3074" width="6.81640625" style="555" customWidth="1"/>
    <col min="3075" max="3076" width="9" style="555" bestFit="1" customWidth="1"/>
    <col min="3077" max="3083" width="12.7265625" style="555" customWidth="1"/>
    <col min="3084" max="3084" width="4" style="555" bestFit="1" customWidth="1"/>
    <col min="3085" max="3085" width="2.453125" style="555" customWidth="1"/>
    <col min="3086" max="3282" width="9.81640625" style="555" customWidth="1"/>
    <col min="3283" max="3328" width="9.81640625" style="555"/>
    <col min="3329" max="3329" width="5.7265625" style="555" customWidth="1"/>
    <col min="3330" max="3330" width="6.81640625" style="555" customWidth="1"/>
    <col min="3331" max="3332" width="9" style="555" bestFit="1" customWidth="1"/>
    <col min="3333" max="3339" width="12.7265625" style="555" customWidth="1"/>
    <col min="3340" max="3340" width="4" style="555" bestFit="1" customWidth="1"/>
    <col min="3341" max="3341" width="2.453125" style="555" customWidth="1"/>
    <col min="3342" max="3538" width="9.81640625" style="555" customWidth="1"/>
    <col min="3539" max="3584" width="9.81640625" style="555"/>
    <col min="3585" max="3585" width="5.7265625" style="555" customWidth="1"/>
    <col min="3586" max="3586" width="6.81640625" style="555" customWidth="1"/>
    <col min="3587" max="3588" width="9" style="555" bestFit="1" customWidth="1"/>
    <col min="3589" max="3595" width="12.7265625" style="555" customWidth="1"/>
    <col min="3596" max="3596" width="4" style="555" bestFit="1" customWidth="1"/>
    <col min="3597" max="3597" width="2.453125" style="555" customWidth="1"/>
    <col min="3598" max="3794" width="9.81640625" style="555" customWidth="1"/>
    <col min="3795" max="3840" width="9.81640625" style="555"/>
    <col min="3841" max="3841" width="5.7265625" style="555" customWidth="1"/>
    <col min="3842" max="3842" width="6.81640625" style="555" customWidth="1"/>
    <col min="3843" max="3844" width="9" style="555" bestFit="1" customWidth="1"/>
    <col min="3845" max="3851" width="12.7265625" style="555" customWidth="1"/>
    <col min="3852" max="3852" width="4" style="555" bestFit="1" customWidth="1"/>
    <col min="3853" max="3853" width="2.453125" style="555" customWidth="1"/>
    <col min="3854" max="4050" width="9.81640625" style="555" customWidth="1"/>
    <col min="4051" max="4096" width="9.81640625" style="555"/>
    <col min="4097" max="4097" width="5.7265625" style="555" customWidth="1"/>
    <col min="4098" max="4098" width="6.81640625" style="555" customWidth="1"/>
    <col min="4099" max="4100" width="9" style="555" bestFit="1" customWidth="1"/>
    <col min="4101" max="4107" width="12.7265625" style="555" customWidth="1"/>
    <col min="4108" max="4108" width="4" style="555" bestFit="1" customWidth="1"/>
    <col min="4109" max="4109" width="2.453125" style="555" customWidth="1"/>
    <col min="4110" max="4306" width="9.81640625" style="555" customWidth="1"/>
    <col min="4307" max="4352" width="9.81640625" style="555"/>
    <col min="4353" max="4353" width="5.7265625" style="555" customWidth="1"/>
    <col min="4354" max="4354" width="6.81640625" style="555" customWidth="1"/>
    <col min="4355" max="4356" width="9" style="555" bestFit="1" customWidth="1"/>
    <col min="4357" max="4363" width="12.7265625" style="555" customWidth="1"/>
    <col min="4364" max="4364" width="4" style="555" bestFit="1" customWidth="1"/>
    <col min="4365" max="4365" width="2.453125" style="555" customWidth="1"/>
    <col min="4366" max="4562" width="9.81640625" style="555" customWidth="1"/>
    <col min="4563" max="4608" width="9.81640625" style="555"/>
    <col min="4609" max="4609" width="5.7265625" style="555" customWidth="1"/>
    <col min="4610" max="4610" width="6.81640625" style="555" customWidth="1"/>
    <col min="4611" max="4612" width="9" style="555" bestFit="1" customWidth="1"/>
    <col min="4613" max="4619" width="12.7265625" style="555" customWidth="1"/>
    <col min="4620" max="4620" width="4" style="555" bestFit="1" customWidth="1"/>
    <col min="4621" max="4621" width="2.453125" style="555" customWidth="1"/>
    <col min="4622" max="4818" width="9.81640625" style="555" customWidth="1"/>
    <col min="4819" max="4864" width="9.81640625" style="555"/>
    <col min="4865" max="4865" width="5.7265625" style="555" customWidth="1"/>
    <col min="4866" max="4866" width="6.81640625" style="555" customWidth="1"/>
    <col min="4867" max="4868" width="9" style="555" bestFit="1" customWidth="1"/>
    <col min="4869" max="4875" width="12.7265625" style="555" customWidth="1"/>
    <col min="4876" max="4876" width="4" style="555" bestFit="1" customWidth="1"/>
    <col min="4877" max="4877" width="2.453125" style="555" customWidth="1"/>
    <col min="4878" max="5074" width="9.81640625" style="555" customWidth="1"/>
    <col min="5075" max="5120" width="9.81640625" style="555"/>
    <col min="5121" max="5121" width="5.7265625" style="555" customWidth="1"/>
    <col min="5122" max="5122" width="6.81640625" style="555" customWidth="1"/>
    <col min="5123" max="5124" width="9" style="555" bestFit="1" customWidth="1"/>
    <col min="5125" max="5131" width="12.7265625" style="555" customWidth="1"/>
    <col min="5132" max="5132" width="4" style="555" bestFit="1" customWidth="1"/>
    <col min="5133" max="5133" width="2.453125" style="555" customWidth="1"/>
    <col min="5134" max="5330" width="9.81640625" style="555" customWidth="1"/>
    <col min="5331" max="5376" width="9.81640625" style="555"/>
    <col min="5377" max="5377" width="5.7265625" style="555" customWidth="1"/>
    <col min="5378" max="5378" width="6.81640625" style="555" customWidth="1"/>
    <col min="5379" max="5380" width="9" style="555" bestFit="1" customWidth="1"/>
    <col min="5381" max="5387" width="12.7265625" style="555" customWidth="1"/>
    <col min="5388" max="5388" width="4" style="555" bestFit="1" customWidth="1"/>
    <col min="5389" max="5389" width="2.453125" style="555" customWidth="1"/>
    <col min="5390" max="5586" width="9.81640625" style="555" customWidth="1"/>
    <col min="5587" max="5632" width="9.81640625" style="555"/>
    <col min="5633" max="5633" width="5.7265625" style="555" customWidth="1"/>
    <col min="5634" max="5634" width="6.81640625" style="555" customWidth="1"/>
    <col min="5635" max="5636" width="9" style="555" bestFit="1" customWidth="1"/>
    <col min="5637" max="5643" width="12.7265625" style="555" customWidth="1"/>
    <col min="5644" max="5644" width="4" style="555" bestFit="1" customWidth="1"/>
    <col min="5645" max="5645" width="2.453125" style="555" customWidth="1"/>
    <col min="5646" max="5842" width="9.81640625" style="555" customWidth="1"/>
    <col min="5843" max="5888" width="9.81640625" style="555"/>
    <col min="5889" max="5889" width="5.7265625" style="555" customWidth="1"/>
    <col min="5890" max="5890" width="6.81640625" style="555" customWidth="1"/>
    <col min="5891" max="5892" width="9" style="555" bestFit="1" customWidth="1"/>
    <col min="5893" max="5899" width="12.7265625" style="555" customWidth="1"/>
    <col min="5900" max="5900" width="4" style="555" bestFit="1" customWidth="1"/>
    <col min="5901" max="5901" width="2.453125" style="555" customWidth="1"/>
    <col min="5902" max="6098" width="9.81640625" style="555" customWidth="1"/>
    <col min="6099" max="6144" width="9.81640625" style="555"/>
    <col min="6145" max="6145" width="5.7265625" style="555" customWidth="1"/>
    <col min="6146" max="6146" width="6.81640625" style="555" customWidth="1"/>
    <col min="6147" max="6148" width="9" style="555" bestFit="1" customWidth="1"/>
    <col min="6149" max="6155" width="12.7265625" style="555" customWidth="1"/>
    <col min="6156" max="6156" width="4" style="555" bestFit="1" customWidth="1"/>
    <col min="6157" max="6157" width="2.453125" style="555" customWidth="1"/>
    <col min="6158" max="6354" width="9.81640625" style="555" customWidth="1"/>
    <col min="6355" max="6400" width="9.81640625" style="555"/>
    <col min="6401" max="6401" width="5.7265625" style="555" customWidth="1"/>
    <col min="6402" max="6402" width="6.81640625" style="555" customWidth="1"/>
    <col min="6403" max="6404" width="9" style="555" bestFit="1" customWidth="1"/>
    <col min="6405" max="6411" width="12.7265625" style="555" customWidth="1"/>
    <col min="6412" max="6412" width="4" style="555" bestFit="1" customWidth="1"/>
    <col min="6413" max="6413" width="2.453125" style="555" customWidth="1"/>
    <col min="6414" max="6610" width="9.81640625" style="555" customWidth="1"/>
    <col min="6611" max="6656" width="9.81640625" style="555"/>
    <col min="6657" max="6657" width="5.7265625" style="555" customWidth="1"/>
    <col min="6658" max="6658" width="6.81640625" style="555" customWidth="1"/>
    <col min="6659" max="6660" width="9" style="555" bestFit="1" customWidth="1"/>
    <col min="6661" max="6667" width="12.7265625" style="555" customWidth="1"/>
    <col min="6668" max="6668" width="4" style="555" bestFit="1" customWidth="1"/>
    <col min="6669" max="6669" width="2.453125" style="555" customWidth="1"/>
    <col min="6670" max="6866" width="9.81640625" style="555" customWidth="1"/>
    <col min="6867" max="6912" width="9.81640625" style="555"/>
    <col min="6913" max="6913" width="5.7265625" style="555" customWidth="1"/>
    <col min="6914" max="6914" width="6.81640625" style="555" customWidth="1"/>
    <col min="6915" max="6916" width="9" style="555" bestFit="1" customWidth="1"/>
    <col min="6917" max="6923" width="12.7265625" style="555" customWidth="1"/>
    <col min="6924" max="6924" width="4" style="555" bestFit="1" customWidth="1"/>
    <col min="6925" max="6925" width="2.453125" style="555" customWidth="1"/>
    <col min="6926" max="7122" width="9.81640625" style="555" customWidth="1"/>
    <col min="7123" max="7168" width="9.81640625" style="555"/>
    <col min="7169" max="7169" width="5.7265625" style="555" customWidth="1"/>
    <col min="7170" max="7170" width="6.81640625" style="555" customWidth="1"/>
    <col min="7171" max="7172" width="9" style="555" bestFit="1" customWidth="1"/>
    <col min="7173" max="7179" width="12.7265625" style="555" customWidth="1"/>
    <col min="7180" max="7180" width="4" style="555" bestFit="1" customWidth="1"/>
    <col min="7181" max="7181" width="2.453125" style="555" customWidth="1"/>
    <col min="7182" max="7378" width="9.81640625" style="555" customWidth="1"/>
    <col min="7379" max="7424" width="9.81640625" style="555"/>
    <col min="7425" max="7425" width="5.7265625" style="555" customWidth="1"/>
    <col min="7426" max="7426" width="6.81640625" style="555" customWidth="1"/>
    <col min="7427" max="7428" width="9" style="555" bestFit="1" customWidth="1"/>
    <col min="7429" max="7435" width="12.7265625" style="555" customWidth="1"/>
    <col min="7436" max="7436" width="4" style="555" bestFit="1" customWidth="1"/>
    <col min="7437" max="7437" width="2.453125" style="555" customWidth="1"/>
    <col min="7438" max="7634" width="9.81640625" style="555" customWidth="1"/>
    <col min="7635" max="7680" width="9.81640625" style="555"/>
    <col min="7681" max="7681" width="5.7265625" style="555" customWidth="1"/>
    <col min="7682" max="7682" width="6.81640625" style="555" customWidth="1"/>
    <col min="7683" max="7684" width="9" style="555" bestFit="1" customWidth="1"/>
    <col min="7685" max="7691" width="12.7265625" style="555" customWidth="1"/>
    <col min="7692" max="7692" width="4" style="555" bestFit="1" customWidth="1"/>
    <col min="7693" max="7693" width="2.453125" style="555" customWidth="1"/>
    <col min="7694" max="7890" width="9.81640625" style="555" customWidth="1"/>
    <col min="7891" max="7936" width="9.81640625" style="555"/>
    <col min="7937" max="7937" width="5.7265625" style="555" customWidth="1"/>
    <col min="7938" max="7938" width="6.81640625" style="555" customWidth="1"/>
    <col min="7939" max="7940" width="9" style="555" bestFit="1" customWidth="1"/>
    <col min="7941" max="7947" width="12.7265625" style="555" customWidth="1"/>
    <col min="7948" max="7948" width="4" style="555" bestFit="1" customWidth="1"/>
    <col min="7949" max="7949" width="2.453125" style="555" customWidth="1"/>
    <col min="7950" max="8146" width="9.81640625" style="555" customWidth="1"/>
    <col min="8147" max="8192" width="9.81640625" style="555"/>
    <col min="8193" max="8193" width="5.7265625" style="555" customWidth="1"/>
    <col min="8194" max="8194" width="6.81640625" style="555" customWidth="1"/>
    <col min="8195" max="8196" width="9" style="555" bestFit="1" customWidth="1"/>
    <col min="8197" max="8203" width="12.7265625" style="555" customWidth="1"/>
    <col min="8204" max="8204" width="4" style="555" bestFit="1" customWidth="1"/>
    <col min="8205" max="8205" width="2.453125" style="555" customWidth="1"/>
    <col min="8206" max="8402" width="9.81640625" style="555" customWidth="1"/>
    <col min="8403" max="8448" width="9.81640625" style="555"/>
    <col min="8449" max="8449" width="5.7265625" style="555" customWidth="1"/>
    <col min="8450" max="8450" width="6.81640625" style="555" customWidth="1"/>
    <col min="8451" max="8452" width="9" style="555" bestFit="1" customWidth="1"/>
    <col min="8453" max="8459" width="12.7265625" style="555" customWidth="1"/>
    <col min="8460" max="8460" width="4" style="555" bestFit="1" customWidth="1"/>
    <col min="8461" max="8461" width="2.453125" style="555" customWidth="1"/>
    <col min="8462" max="8658" width="9.81640625" style="555" customWidth="1"/>
    <col min="8659" max="8704" width="9.81640625" style="555"/>
    <col min="8705" max="8705" width="5.7265625" style="555" customWidth="1"/>
    <col min="8706" max="8706" width="6.81640625" style="555" customWidth="1"/>
    <col min="8707" max="8708" width="9" style="555" bestFit="1" customWidth="1"/>
    <col min="8709" max="8715" width="12.7265625" style="555" customWidth="1"/>
    <col min="8716" max="8716" width="4" style="555" bestFit="1" customWidth="1"/>
    <col min="8717" max="8717" width="2.453125" style="555" customWidth="1"/>
    <col min="8718" max="8914" width="9.81640625" style="555" customWidth="1"/>
    <col min="8915" max="8960" width="9.81640625" style="555"/>
    <col min="8961" max="8961" width="5.7265625" style="555" customWidth="1"/>
    <col min="8962" max="8962" width="6.81640625" style="555" customWidth="1"/>
    <col min="8963" max="8964" width="9" style="555" bestFit="1" customWidth="1"/>
    <col min="8965" max="8971" width="12.7265625" style="555" customWidth="1"/>
    <col min="8972" max="8972" width="4" style="555" bestFit="1" customWidth="1"/>
    <col min="8973" max="8973" width="2.453125" style="555" customWidth="1"/>
    <col min="8974" max="9170" width="9.81640625" style="555" customWidth="1"/>
    <col min="9171" max="9216" width="9.81640625" style="555"/>
    <col min="9217" max="9217" width="5.7265625" style="555" customWidth="1"/>
    <col min="9218" max="9218" width="6.81640625" style="555" customWidth="1"/>
    <col min="9219" max="9220" width="9" style="555" bestFit="1" customWidth="1"/>
    <col min="9221" max="9227" width="12.7265625" style="555" customWidth="1"/>
    <col min="9228" max="9228" width="4" style="555" bestFit="1" customWidth="1"/>
    <col min="9229" max="9229" width="2.453125" style="555" customWidth="1"/>
    <col min="9230" max="9426" width="9.81640625" style="555" customWidth="1"/>
    <col min="9427" max="9472" width="9.81640625" style="555"/>
    <col min="9473" max="9473" width="5.7265625" style="555" customWidth="1"/>
    <col min="9474" max="9474" width="6.81640625" style="555" customWidth="1"/>
    <col min="9475" max="9476" width="9" style="555" bestFit="1" customWidth="1"/>
    <col min="9477" max="9483" width="12.7265625" style="555" customWidth="1"/>
    <col min="9484" max="9484" width="4" style="555" bestFit="1" customWidth="1"/>
    <col min="9485" max="9485" width="2.453125" style="555" customWidth="1"/>
    <col min="9486" max="9682" width="9.81640625" style="555" customWidth="1"/>
    <col min="9683" max="9728" width="9.81640625" style="555"/>
    <col min="9729" max="9729" width="5.7265625" style="555" customWidth="1"/>
    <col min="9730" max="9730" width="6.81640625" style="555" customWidth="1"/>
    <col min="9731" max="9732" width="9" style="555" bestFit="1" customWidth="1"/>
    <col min="9733" max="9739" width="12.7265625" style="555" customWidth="1"/>
    <col min="9740" max="9740" width="4" style="555" bestFit="1" customWidth="1"/>
    <col min="9741" max="9741" width="2.453125" style="555" customWidth="1"/>
    <col min="9742" max="9938" width="9.81640625" style="555" customWidth="1"/>
    <col min="9939" max="9984" width="9.81640625" style="555"/>
    <col min="9985" max="9985" width="5.7265625" style="555" customWidth="1"/>
    <col min="9986" max="9986" width="6.81640625" style="555" customWidth="1"/>
    <col min="9987" max="9988" width="9" style="555" bestFit="1" customWidth="1"/>
    <col min="9989" max="9995" width="12.7265625" style="555" customWidth="1"/>
    <col min="9996" max="9996" width="4" style="555" bestFit="1" customWidth="1"/>
    <col min="9997" max="9997" width="2.453125" style="555" customWidth="1"/>
    <col min="9998" max="10194" width="9.81640625" style="555" customWidth="1"/>
    <col min="10195" max="10240" width="9.81640625" style="555"/>
    <col min="10241" max="10241" width="5.7265625" style="555" customWidth="1"/>
    <col min="10242" max="10242" width="6.81640625" style="555" customWidth="1"/>
    <col min="10243" max="10244" width="9" style="555" bestFit="1" customWidth="1"/>
    <col min="10245" max="10251" width="12.7265625" style="555" customWidth="1"/>
    <col min="10252" max="10252" width="4" style="555" bestFit="1" customWidth="1"/>
    <col min="10253" max="10253" width="2.453125" style="555" customWidth="1"/>
    <col min="10254" max="10450" width="9.81640625" style="555" customWidth="1"/>
    <col min="10451" max="10496" width="9.81640625" style="555"/>
    <col min="10497" max="10497" width="5.7265625" style="555" customWidth="1"/>
    <col min="10498" max="10498" width="6.81640625" style="555" customWidth="1"/>
    <col min="10499" max="10500" width="9" style="555" bestFit="1" customWidth="1"/>
    <col min="10501" max="10507" width="12.7265625" style="555" customWidth="1"/>
    <col min="10508" max="10508" width="4" style="555" bestFit="1" customWidth="1"/>
    <col min="10509" max="10509" width="2.453125" style="555" customWidth="1"/>
    <col min="10510" max="10706" width="9.81640625" style="555" customWidth="1"/>
    <col min="10707" max="10752" width="9.81640625" style="555"/>
    <col min="10753" max="10753" width="5.7265625" style="555" customWidth="1"/>
    <col min="10754" max="10754" width="6.81640625" style="555" customWidth="1"/>
    <col min="10755" max="10756" width="9" style="555" bestFit="1" customWidth="1"/>
    <col min="10757" max="10763" width="12.7265625" style="555" customWidth="1"/>
    <col min="10764" max="10764" width="4" style="555" bestFit="1" customWidth="1"/>
    <col min="10765" max="10765" width="2.453125" style="555" customWidth="1"/>
    <col min="10766" max="10962" width="9.81640625" style="555" customWidth="1"/>
    <col min="10963" max="11008" width="9.81640625" style="555"/>
    <col min="11009" max="11009" width="5.7265625" style="555" customWidth="1"/>
    <col min="11010" max="11010" width="6.81640625" style="555" customWidth="1"/>
    <col min="11011" max="11012" width="9" style="555" bestFit="1" customWidth="1"/>
    <col min="11013" max="11019" width="12.7265625" style="555" customWidth="1"/>
    <col min="11020" max="11020" width="4" style="555" bestFit="1" customWidth="1"/>
    <col min="11021" max="11021" width="2.453125" style="555" customWidth="1"/>
    <col min="11022" max="11218" width="9.81640625" style="555" customWidth="1"/>
    <col min="11219" max="11264" width="9.81640625" style="555"/>
    <col min="11265" max="11265" width="5.7265625" style="555" customWidth="1"/>
    <col min="11266" max="11266" width="6.81640625" style="555" customWidth="1"/>
    <col min="11267" max="11268" width="9" style="555" bestFit="1" customWidth="1"/>
    <col min="11269" max="11275" width="12.7265625" style="555" customWidth="1"/>
    <col min="11276" max="11276" width="4" style="555" bestFit="1" customWidth="1"/>
    <col min="11277" max="11277" width="2.453125" style="555" customWidth="1"/>
    <col min="11278" max="11474" width="9.81640625" style="555" customWidth="1"/>
    <col min="11475" max="11520" width="9.81640625" style="555"/>
    <col min="11521" max="11521" width="5.7265625" style="555" customWidth="1"/>
    <col min="11522" max="11522" width="6.81640625" style="555" customWidth="1"/>
    <col min="11523" max="11524" width="9" style="555" bestFit="1" customWidth="1"/>
    <col min="11525" max="11531" width="12.7265625" style="555" customWidth="1"/>
    <col min="11532" max="11532" width="4" style="555" bestFit="1" customWidth="1"/>
    <col min="11533" max="11533" width="2.453125" style="555" customWidth="1"/>
    <col min="11534" max="11730" width="9.81640625" style="555" customWidth="1"/>
    <col min="11731" max="11776" width="9.81640625" style="555"/>
    <col min="11777" max="11777" width="5.7265625" style="555" customWidth="1"/>
    <col min="11778" max="11778" width="6.81640625" style="555" customWidth="1"/>
    <col min="11779" max="11780" width="9" style="555" bestFit="1" customWidth="1"/>
    <col min="11781" max="11787" width="12.7265625" style="555" customWidth="1"/>
    <col min="11788" max="11788" width="4" style="555" bestFit="1" customWidth="1"/>
    <col min="11789" max="11789" width="2.453125" style="555" customWidth="1"/>
    <col min="11790" max="11986" width="9.81640625" style="555" customWidth="1"/>
    <col min="11987" max="12032" width="9.81640625" style="555"/>
    <col min="12033" max="12033" width="5.7265625" style="555" customWidth="1"/>
    <col min="12034" max="12034" width="6.81640625" style="555" customWidth="1"/>
    <col min="12035" max="12036" width="9" style="555" bestFit="1" customWidth="1"/>
    <col min="12037" max="12043" width="12.7265625" style="555" customWidth="1"/>
    <col min="12044" max="12044" width="4" style="555" bestFit="1" customWidth="1"/>
    <col min="12045" max="12045" width="2.453125" style="555" customWidth="1"/>
    <col min="12046" max="12242" width="9.81640625" style="555" customWidth="1"/>
    <col min="12243" max="12288" width="9.81640625" style="555"/>
    <col min="12289" max="12289" width="5.7265625" style="555" customWidth="1"/>
    <col min="12290" max="12290" width="6.81640625" style="555" customWidth="1"/>
    <col min="12291" max="12292" width="9" style="555" bestFit="1" customWidth="1"/>
    <col min="12293" max="12299" width="12.7265625" style="555" customWidth="1"/>
    <col min="12300" max="12300" width="4" style="555" bestFit="1" customWidth="1"/>
    <col min="12301" max="12301" width="2.453125" style="555" customWidth="1"/>
    <col min="12302" max="12498" width="9.81640625" style="555" customWidth="1"/>
    <col min="12499" max="12544" width="9.81640625" style="555"/>
    <col min="12545" max="12545" width="5.7265625" style="555" customWidth="1"/>
    <col min="12546" max="12546" width="6.81640625" style="555" customWidth="1"/>
    <col min="12547" max="12548" width="9" style="555" bestFit="1" customWidth="1"/>
    <col min="12549" max="12555" width="12.7265625" style="555" customWidth="1"/>
    <col min="12556" max="12556" width="4" style="555" bestFit="1" customWidth="1"/>
    <col min="12557" max="12557" width="2.453125" style="555" customWidth="1"/>
    <col min="12558" max="12754" width="9.81640625" style="555" customWidth="1"/>
    <col min="12755" max="12800" width="9.81640625" style="555"/>
    <col min="12801" max="12801" width="5.7265625" style="555" customWidth="1"/>
    <col min="12802" max="12802" width="6.81640625" style="555" customWidth="1"/>
    <col min="12803" max="12804" width="9" style="555" bestFit="1" customWidth="1"/>
    <col min="12805" max="12811" width="12.7265625" style="555" customWidth="1"/>
    <col min="12812" max="12812" width="4" style="555" bestFit="1" customWidth="1"/>
    <col min="12813" max="12813" width="2.453125" style="555" customWidth="1"/>
    <col min="12814" max="13010" width="9.81640625" style="555" customWidth="1"/>
    <col min="13011" max="13056" width="9.81640625" style="555"/>
    <col min="13057" max="13057" width="5.7265625" style="555" customWidth="1"/>
    <col min="13058" max="13058" width="6.81640625" style="555" customWidth="1"/>
    <col min="13059" max="13060" width="9" style="555" bestFit="1" customWidth="1"/>
    <col min="13061" max="13067" width="12.7265625" style="555" customWidth="1"/>
    <col min="13068" max="13068" width="4" style="555" bestFit="1" customWidth="1"/>
    <col min="13069" max="13069" width="2.453125" style="555" customWidth="1"/>
    <col min="13070" max="13266" width="9.81640625" style="555" customWidth="1"/>
    <col min="13267" max="13312" width="9.81640625" style="555"/>
    <col min="13313" max="13313" width="5.7265625" style="555" customWidth="1"/>
    <col min="13314" max="13314" width="6.81640625" style="555" customWidth="1"/>
    <col min="13315" max="13316" width="9" style="555" bestFit="1" customWidth="1"/>
    <col min="13317" max="13323" width="12.7265625" style="555" customWidth="1"/>
    <col min="13324" max="13324" width="4" style="555" bestFit="1" customWidth="1"/>
    <col min="13325" max="13325" width="2.453125" style="555" customWidth="1"/>
    <col min="13326" max="13522" width="9.81640625" style="555" customWidth="1"/>
    <col min="13523" max="13568" width="9.81640625" style="555"/>
    <col min="13569" max="13569" width="5.7265625" style="555" customWidth="1"/>
    <col min="13570" max="13570" width="6.81640625" style="555" customWidth="1"/>
    <col min="13571" max="13572" width="9" style="555" bestFit="1" customWidth="1"/>
    <col min="13573" max="13579" width="12.7265625" style="555" customWidth="1"/>
    <col min="13580" max="13580" width="4" style="555" bestFit="1" customWidth="1"/>
    <col min="13581" max="13581" width="2.453125" style="555" customWidth="1"/>
    <col min="13582" max="13778" width="9.81640625" style="555" customWidth="1"/>
    <col min="13779" max="13824" width="9.81640625" style="555"/>
    <col min="13825" max="13825" width="5.7265625" style="555" customWidth="1"/>
    <col min="13826" max="13826" width="6.81640625" style="555" customWidth="1"/>
    <col min="13827" max="13828" width="9" style="555" bestFit="1" customWidth="1"/>
    <col min="13829" max="13835" width="12.7265625" style="555" customWidth="1"/>
    <col min="13836" max="13836" width="4" style="555" bestFit="1" customWidth="1"/>
    <col min="13837" max="13837" width="2.453125" style="555" customWidth="1"/>
    <col min="13838" max="14034" width="9.81640625" style="555" customWidth="1"/>
    <col min="14035" max="14080" width="9.81640625" style="555"/>
    <col min="14081" max="14081" width="5.7265625" style="555" customWidth="1"/>
    <col min="14082" max="14082" width="6.81640625" style="555" customWidth="1"/>
    <col min="14083" max="14084" width="9" style="555" bestFit="1" customWidth="1"/>
    <col min="14085" max="14091" width="12.7265625" style="555" customWidth="1"/>
    <col min="14092" max="14092" width="4" style="555" bestFit="1" customWidth="1"/>
    <col min="14093" max="14093" width="2.453125" style="555" customWidth="1"/>
    <col min="14094" max="14290" width="9.81640625" style="555" customWidth="1"/>
    <col min="14291" max="14336" width="9.81640625" style="555"/>
    <col min="14337" max="14337" width="5.7265625" style="555" customWidth="1"/>
    <col min="14338" max="14338" width="6.81640625" style="555" customWidth="1"/>
    <col min="14339" max="14340" width="9" style="555" bestFit="1" customWidth="1"/>
    <col min="14341" max="14347" width="12.7265625" style="555" customWidth="1"/>
    <col min="14348" max="14348" width="4" style="555" bestFit="1" customWidth="1"/>
    <col min="14349" max="14349" width="2.453125" style="555" customWidth="1"/>
    <col min="14350" max="14546" width="9.81640625" style="555" customWidth="1"/>
    <col min="14547" max="14592" width="9.81640625" style="555"/>
    <col min="14593" max="14593" width="5.7265625" style="555" customWidth="1"/>
    <col min="14594" max="14594" width="6.81640625" style="555" customWidth="1"/>
    <col min="14595" max="14596" width="9" style="555" bestFit="1" customWidth="1"/>
    <col min="14597" max="14603" width="12.7265625" style="555" customWidth="1"/>
    <col min="14604" max="14604" width="4" style="555" bestFit="1" customWidth="1"/>
    <col min="14605" max="14605" width="2.453125" style="555" customWidth="1"/>
    <col min="14606" max="14802" width="9.81640625" style="555" customWidth="1"/>
    <col min="14803" max="14848" width="9.81640625" style="555"/>
    <col min="14849" max="14849" width="5.7265625" style="555" customWidth="1"/>
    <col min="14850" max="14850" width="6.81640625" style="555" customWidth="1"/>
    <col min="14851" max="14852" width="9" style="555" bestFit="1" customWidth="1"/>
    <col min="14853" max="14859" width="12.7265625" style="555" customWidth="1"/>
    <col min="14860" max="14860" width="4" style="555" bestFit="1" customWidth="1"/>
    <col min="14861" max="14861" width="2.453125" style="555" customWidth="1"/>
    <col min="14862" max="15058" width="9.81640625" style="555" customWidth="1"/>
    <col min="15059" max="15104" width="9.81640625" style="555"/>
    <col min="15105" max="15105" width="5.7265625" style="555" customWidth="1"/>
    <col min="15106" max="15106" width="6.81640625" style="555" customWidth="1"/>
    <col min="15107" max="15108" width="9" style="555" bestFit="1" customWidth="1"/>
    <col min="15109" max="15115" width="12.7265625" style="555" customWidth="1"/>
    <col min="15116" max="15116" width="4" style="555" bestFit="1" customWidth="1"/>
    <col min="15117" max="15117" width="2.453125" style="555" customWidth="1"/>
    <col min="15118" max="15314" width="9.81640625" style="555" customWidth="1"/>
    <col min="15315" max="15360" width="9.81640625" style="555"/>
    <col min="15361" max="15361" width="5.7265625" style="555" customWidth="1"/>
    <col min="15362" max="15362" width="6.81640625" style="555" customWidth="1"/>
    <col min="15363" max="15364" width="9" style="555" bestFit="1" customWidth="1"/>
    <col min="15365" max="15371" width="12.7265625" style="555" customWidth="1"/>
    <col min="15372" max="15372" width="4" style="555" bestFit="1" customWidth="1"/>
    <col min="15373" max="15373" width="2.453125" style="555" customWidth="1"/>
    <col min="15374" max="15570" width="9.81640625" style="555" customWidth="1"/>
    <col min="15571" max="15616" width="9.81640625" style="555"/>
    <col min="15617" max="15617" width="5.7265625" style="555" customWidth="1"/>
    <col min="15618" max="15618" width="6.81640625" style="555" customWidth="1"/>
    <col min="15619" max="15620" width="9" style="555" bestFit="1" customWidth="1"/>
    <col min="15621" max="15627" width="12.7265625" style="555" customWidth="1"/>
    <col min="15628" max="15628" width="4" style="555" bestFit="1" customWidth="1"/>
    <col min="15629" max="15629" width="2.453125" style="555" customWidth="1"/>
    <col min="15630" max="15826" width="9.81640625" style="555" customWidth="1"/>
    <col min="15827" max="15872" width="9.81640625" style="555"/>
    <col min="15873" max="15873" width="5.7265625" style="555" customWidth="1"/>
    <col min="15874" max="15874" width="6.81640625" style="555" customWidth="1"/>
    <col min="15875" max="15876" width="9" style="555" bestFit="1" customWidth="1"/>
    <col min="15877" max="15883" width="12.7265625" style="555" customWidth="1"/>
    <col min="15884" max="15884" width="4" style="555" bestFit="1" customWidth="1"/>
    <col min="15885" max="15885" width="2.453125" style="555" customWidth="1"/>
    <col min="15886" max="16082" width="9.81640625" style="555" customWidth="1"/>
    <col min="16083" max="16128" width="9.81640625" style="555"/>
    <col min="16129" max="16129" width="5.7265625" style="555" customWidth="1"/>
    <col min="16130" max="16130" width="6.81640625" style="555" customWidth="1"/>
    <col min="16131" max="16132" width="9" style="555" bestFit="1" customWidth="1"/>
    <col min="16133" max="16139" width="12.7265625" style="555" customWidth="1"/>
    <col min="16140" max="16140" width="4" style="555" bestFit="1" customWidth="1"/>
    <col min="16141" max="16141" width="2.453125" style="555" customWidth="1"/>
    <col min="16142" max="16338" width="9.81640625" style="555" customWidth="1"/>
    <col min="16339" max="16384" width="9.81640625" style="555"/>
  </cols>
  <sheetData>
    <row r="1" spans="1:12" ht="17.5" customHeight="1" x14ac:dyDescent="0.2">
      <c r="A1" s="552" t="s">
        <v>583</v>
      </c>
      <c r="B1" s="553"/>
      <c r="C1" s="553"/>
      <c r="D1" s="553"/>
      <c r="E1" s="554"/>
      <c r="F1" s="553"/>
      <c r="G1" s="553"/>
      <c r="H1" s="554"/>
      <c r="I1" s="553"/>
      <c r="J1" s="553"/>
      <c r="K1" s="553"/>
    </row>
    <row r="2" spans="1:12" ht="6" customHeight="1" x14ac:dyDescent="0.2">
      <c r="A2" s="553"/>
      <c r="B2" s="553"/>
      <c r="C2" s="553"/>
      <c r="D2" s="553"/>
      <c r="E2" s="554"/>
      <c r="F2" s="553"/>
      <c r="G2" s="553"/>
      <c r="H2" s="554"/>
      <c r="I2" s="553"/>
      <c r="J2" s="553"/>
      <c r="K2" s="553"/>
    </row>
    <row r="3" spans="1:12" ht="20.25" customHeight="1" x14ac:dyDescent="0.2">
      <c r="A3" s="556" t="s">
        <v>860</v>
      </c>
      <c r="B3" s="556"/>
      <c r="C3" s="556"/>
      <c r="D3" s="556"/>
      <c r="E3" s="554"/>
      <c r="F3" s="553"/>
      <c r="G3" s="553"/>
      <c r="H3" s="554"/>
      <c r="I3" s="553"/>
      <c r="J3" s="553"/>
      <c r="K3" s="553"/>
    </row>
    <row r="4" spans="1:12" ht="14" x14ac:dyDescent="0.2">
      <c r="A4" s="556"/>
      <c r="B4" s="556"/>
      <c r="C4" s="556"/>
      <c r="D4" s="556"/>
      <c r="E4" s="554"/>
      <c r="F4" s="553"/>
      <c r="G4" s="553"/>
      <c r="H4" s="554"/>
      <c r="I4" s="553"/>
      <c r="J4" s="553"/>
      <c r="K4" s="553"/>
    </row>
    <row r="5" spans="1:12" ht="20.149999999999999" customHeight="1" x14ac:dyDescent="0.2">
      <c r="A5" s="556" t="s">
        <v>584</v>
      </c>
      <c r="B5" s="556"/>
      <c r="C5" s="716"/>
      <c r="D5" s="716"/>
      <c r="E5" s="716"/>
      <c r="F5" s="716"/>
      <c r="G5" s="717" t="s">
        <v>711</v>
      </c>
      <c r="H5" s="717"/>
      <c r="I5" s="716"/>
      <c r="J5" s="716"/>
      <c r="K5" s="716"/>
    </row>
    <row r="6" spans="1:12" s="560" customFormat="1" ht="19" x14ac:dyDescent="0.3">
      <c r="A6" s="718" t="s">
        <v>585</v>
      </c>
      <c r="B6" s="719"/>
      <c r="C6" s="557" t="s">
        <v>586</v>
      </c>
      <c r="D6" s="558" t="s">
        <v>587</v>
      </c>
      <c r="E6" s="720" t="s">
        <v>588</v>
      </c>
      <c r="F6" s="721"/>
      <c r="G6" s="721"/>
      <c r="H6" s="721"/>
      <c r="I6" s="721"/>
      <c r="J6" s="721"/>
      <c r="K6" s="722"/>
      <c r="L6" s="559"/>
    </row>
    <row r="7" spans="1:12" s="560" customFormat="1" ht="19" x14ac:dyDescent="0.3">
      <c r="A7" s="561" t="s">
        <v>589</v>
      </c>
      <c r="B7" s="562" t="s">
        <v>590</v>
      </c>
      <c r="C7" s="563" t="s">
        <v>591</v>
      </c>
      <c r="D7" s="564" t="s">
        <v>592</v>
      </c>
      <c r="E7" s="565" t="s">
        <v>593</v>
      </c>
      <c r="F7" s="565" t="s">
        <v>594</v>
      </c>
      <c r="G7" s="565" t="s">
        <v>595</v>
      </c>
      <c r="H7" s="565" t="s">
        <v>596</v>
      </c>
      <c r="I7" s="565" t="s">
        <v>597</v>
      </c>
      <c r="J7" s="565" t="s">
        <v>598</v>
      </c>
      <c r="K7" s="565" t="s">
        <v>196</v>
      </c>
      <c r="L7" s="559"/>
    </row>
    <row r="8" spans="1:12" s="568" customFormat="1" ht="20.149999999999999" customHeight="1" x14ac:dyDescent="0.3">
      <c r="A8" s="725" t="s">
        <v>861</v>
      </c>
      <c r="B8" s="727">
        <v>4</v>
      </c>
      <c r="C8" s="725"/>
      <c r="D8" s="566">
        <f t="shared" ref="D8:D32" si="0">SUM(E8:K8)</f>
        <v>0</v>
      </c>
      <c r="E8" s="566"/>
      <c r="F8" s="566"/>
      <c r="G8" s="566"/>
      <c r="H8" s="566"/>
      <c r="I8" s="566"/>
      <c r="J8" s="566"/>
      <c r="K8" s="566"/>
      <c r="L8" s="567"/>
    </row>
    <row r="9" spans="1:12" s="568" customFormat="1" ht="20.149999999999999" customHeight="1" x14ac:dyDescent="0.3">
      <c r="A9" s="729"/>
      <c r="B9" s="724"/>
      <c r="C9" s="726"/>
      <c r="D9" s="569">
        <f>SUM(E9:K9)</f>
        <v>0</v>
      </c>
      <c r="E9" s="569"/>
      <c r="F9" s="569"/>
      <c r="G9" s="569"/>
      <c r="H9" s="569"/>
      <c r="I9" s="569"/>
      <c r="J9" s="569"/>
      <c r="K9" s="569"/>
      <c r="L9" s="567"/>
    </row>
    <row r="10" spans="1:12" ht="20.149999999999999" customHeight="1" x14ac:dyDescent="0.2">
      <c r="A10" s="729"/>
      <c r="B10" s="723">
        <v>5</v>
      </c>
      <c r="C10" s="725"/>
      <c r="D10" s="570">
        <f t="shared" si="0"/>
        <v>0</v>
      </c>
      <c r="E10" s="570"/>
      <c r="F10" s="570"/>
      <c r="G10" s="570"/>
      <c r="H10" s="570"/>
      <c r="I10" s="570"/>
      <c r="J10" s="570"/>
      <c r="K10" s="570"/>
      <c r="L10" s="571"/>
    </row>
    <row r="11" spans="1:12" ht="20.149999999999999" customHeight="1" x14ac:dyDescent="0.2">
      <c r="A11" s="729"/>
      <c r="B11" s="724"/>
      <c r="C11" s="726"/>
      <c r="D11" s="572">
        <f>SUM(E11:K11)</f>
        <v>0</v>
      </c>
      <c r="E11" s="569"/>
      <c r="F11" s="572"/>
      <c r="G11" s="572"/>
      <c r="H11" s="572"/>
      <c r="I11" s="572"/>
      <c r="J11" s="572"/>
      <c r="K11" s="572"/>
      <c r="L11" s="571"/>
    </row>
    <row r="12" spans="1:12" ht="20.149999999999999" customHeight="1" x14ac:dyDescent="0.2">
      <c r="A12" s="729"/>
      <c r="B12" s="723">
        <v>6</v>
      </c>
      <c r="C12" s="725"/>
      <c r="D12" s="566">
        <f t="shared" si="0"/>
        <v>0</v>
      </c>
      <c r="E12" s="566"/>
      <c r="F12" s="566"/>
      <c r="G12" s="566"/>
      <c r="H12" s="566"/>
      <c r="I12" s="566"/>
      <c r="J12" s="566"/>
      <c r="K12" s="566"/>
      <c r="L12" s="571"/>
    </row>
    <row r="13" spans="1:12" ht="20.149999999999999" customHeight="1" x14ac:dyDescent="0.2">
      <c r="A13" s="729"/>
      <c r="B13" s="724"/>
      <c r="C13" s="726"/>
      <c r="D13" s="569">
        <f>SUM(E13:K13)</f>
        <v>0</v>
      </c>
      <c r="E13" s="569"/>
      <c r="F13" s="569"/>
      <c r="G13" s="569"/>
      <c r="H13" s="569"/>
      <c r="I13" s="569"/>
      <c r="J13" s="569"/>
      <c r="K13" s="569"/>
      <c r="L13" s="571"/>
    </row>
    <row r="14" spans="1:12" ht="20.149999999999999" customHeight="1" x14ac:dyDescent="0.2">
      <c r="A14" s="729"/>
      <c r="B14" s="723">
        <v>7</v>
      </c>
      <c r="C14" s="725"/>
      <c r="D14" s="570">
        <f t="shared" si="0"/>
        <v>0</v>
      </c>
      <c r="E14" s="570"/>
      <c r="F14" s="570"/>
      <c r="G14" s="570"/>
      <c r="H14" s="570"/>
      <c r="I14" s="570"/>
      <c r="J14" s="570"/>
      <c r="K14" s="570"/>
      <c r="L14" s="571"/>
    </row>
    <row r="15" spans="1:12" ht="20.149999999999999" customHeight="1" x14ac:dyDescent="0.2">
      <c r="A15" s="729"/>
      <c r="B15" s="724"/>
      <c r="C15" s="726"/>
      <c r="D15" s="572">
        <f>SUM(E15:K15)</f>
        <v>0</v>
      </c>
      <c r="E15" s="569"/>
      <c r="F15" s="572"/>
      <c r="G15" s="572"/>
      <c r="H15" s="572"/>
      <c r="I15" s="572"/>
      <c r="J15" s="572"/>
      <c r="K15" s="572"/>
      <c r="L15" s="571"/>
    </row>
    <row r="16" spans="1:12" ht="20.149999999999999" customHeight="1" x14ac:dyDescent="0.2">
      <c r="A16" s="729"/>
      <c r="B16" s="723">
        <v>8</v>
      </c>
      <c r="C16" s="725"/>
      <c r="D16" s="566">
        <f t="shared" si="0"/>
        <v>0</v>
      </c>
      <c r="E16" s="566"/>
      <c r="F16" s="566"/>
      <c r="G16" s="566"/>
      <c r="H16" s="566"/>
      <c r="I16" s="566"/>
      <c r="J16" s="566"/>
      <c r="K16" s="566"/>
      <c r="L16" s="571"/>
    </row>
    <row r="17" spans="1:12" ht="20.149999999999999" customHeight="1" x14ac:dyDescent="0.2">
      <c r="A17" s="729"/>
      <c r="B17" s="724"/>
      <c r="C17" s="726"/>
      <c r="D17" s="569">
        <f>SUM(E17:K17)</f>
        <v>0</v>
      </c>
      <c r="E17" s="569"/>
      <c r="F17" s="569"/>
      <c r="G17" s="569"/>
      <c r="H17" s="569"/>
      <c r="I17" s="569"/>
      <c r="J17" s="569"/>
      <c r="K17" s="569"/>
      <c r="L17" s="571"/>
    </row>
    <row r="18" spans="1:12" ht="20.149999999999999" customHeight="1" x14ac:dyDescent="0.2">
      <c r="A18" s="729"/>
      <c r="B18" s="723">
        <v>9</v>
      </c>
      <c r="C18" s="725"/>
      <c r="D18" s="570">
        <f t="shared" si="0"/>
        <v>0</v>
      </c>
      <c r="E18" s="570"/>
      <c r="F18" s="570"/>
      <c r="G18" s="570"/>
      <c r="H18" s="570"/>
      <c r="I18" s="570"/>
      <c r="J18" s="570"/>
      <c r="K18" s="570"/>
      <c r="L18" s="571"/>
    </row>
    <row r="19" spans="1:12" ht="20.149999999999999" customHeight="1" x14ac:dyDescent="0.2">
      <c r="A19" s="729"/>
      <c r="B19" s="724"/>
      <c r="C19" s="726"/>
      <c r="D19" s="572">
        <f>SUM(E19:K19)</f>
        <v>0</v>
      </c>
      <c r="E19" s="569"/>
      <c r="F19" s="572"/>
      <c r="G19" s="572"/>
      <c r="H19" s="572"/>
      <c r="I19" s="572"/>
      <c r="J19" s="572"/>
      <c r="K19" s="572"/>
      <c r="L19" s="571"/>
    </row>
    <row r="20" spans="1:12" ht="20.149999999999999" customHeight="1" x14ac:dyDescent="0.2">
      <c r="A20" s="729"/>
      <c r="B20" s="723">
        <v>10</v>
      </c>
      <c r="C20" s="725"/>
      <c r="D20" s="566">
        <f t="shared" si="0"/>
        <v>0</v>
      </c>
      <c r="E20" s="566"/>
      <c r="F20" s="566"/>
      <c r="G20" s="566"/>
      <c r="H20" s="566"/>
      <c r="I20" s="566"/>
      <c r="J20" s="566"/>
      <c r="K20" s="566"/>
      <c r="L20" s="571"/>
    </row>
    <row r="21" spans="1:12" ht="20.149999999999999" customHeight="1" x14ac:dyDescent="0.2">
      <c r="A21" s="729"/>
      <c r="B21" s="724"/>
      <c r="C21" s="726"/>
      <c r="D21" s="569">
        <f>SUM(E21:K21)</f>
        <v>0</v>
      </c>
      <c r="E21" s="569"/>
      <c r="F21" s="569"/>
      <c r="G21" s="569"/>
      <c r="H21" s="569"/>
      <c r="I21" s="569"/>
      <c r="J21" s="569"/>
      <c r="K21" s="569"/>
      <c r="L21" s="571"/>
    </row>
    <row r="22" spans="1:12" ht="20.149999999999999" customHeight="1" x14ac:dyDescent="0.2">
      <c r="A22" s="729"/>
      <c r="B22" s="723">
        <v>11</v>
      </c>
      <c r="C22" s="725"/>
      <c r="D22" s="570">
        <f t="shared" si="0"/>
        <v>0</v>
      </c>
      <c r="E22" s="570"/>
      <c r="F22" s="570"/>
      <c r="G22" s="570"/>
      <c r="H22" s="570"/>
      <c r="I22" s="570"/>
      <c r="J22" s="570"/>
      <c r="K22" s="570"/>
      <c r="L22" s="571"/>
    </row>
    <row r="23" spans="1:12" ht="20.149999999999999" customHeight="1" x14ac:dyDescent="0.2">
      <c r="A23" s="729"/>
      <c r="B23" s="724"/>
      <c r="C23" s="726"/>
      <c r="D23" s="572">
        <f>SUM(E23:K23)</f>
        <v>0</v>
      </c>
      <c r="E23" s="572"/>
      <c r="F23" s="572"/>
      <c r="G23" s="572"/>
      <c r="H23" s="572"/>
      <c r="I23" s="572"/>
      <c r="J23" s="572"/>
      <c r="K23" s="572"/>
      <c r="L23" s="571"/>
    </row>
    <row r="24" spans="1:12" ht="20.149999999999999" customHeight="1" x14ac:dyDescent="0.2">
      <c r="A24" s="729"/>
      <c r="B24" s="723">
        <v>12</v>
      </c>
      <c r="C24" s="725"/>
      <c r="D24" s="566">
        <f t="shared" si="0"/>
        <v>0</v>
      </c>
      <c r="E24" s="566"/>
      <c r="F24" s="566"/>
      <c r="G24" s="566"/>
      <c r="H24" s="566"/>
      <c r="I24" s="566"/>
      <c r="J24" s="566"/>
      <c r="K24" s="566"/>
      <c r="L24" s="571"/>
    </row>
    <row r="25" spans="1:12" ht="20.149999999999999" customHeight="1" x14ac:dyDescent="0.2">
      <c r="A25" s="729"/>
      <c r="B25" s="724"/>
      <c r="C25" s="726"/>
      <c r="D25" s="569">
        <f>SUM(E25:K25)</f>
        <v>0</v>
      </c>
      <c r="E25" s="569"/>
      <c r="F25" s="569"/>
      <c r="G25" s="569"/>
      <c r="H25" s="569"/>
      <c r="I25" s="569"/>
      <c r="J25" s="569"/>
      <c r="K25" s="569"/>
      <c r="L25" s="571"/>
    </row>
    <row r="26" spans="1:12" ht="20.149999999999999" customHeight="1" x14ac:dyDescent="0.2">
      <c r="A26" s="729"/>
      <c r="B26" s="723">
        <v>1</v>
      </c>
      <c r="C26" s="725"/>
      <c r="D26" s="570">
        <f t="shared" si="0"/>
        <v>0</v>
      </c>
      <c r="E26" s="570"/>
      <c r="F26" s="570"/>
      <c r="G26" s="570"/>
      <c r="H26" s="570"/>
      <c r="I26" s="570"/>
      <c r="J26" s="570"/>
      <c r="K26" s="570"/>
      <c r="L26" s="571"/>
    </row>
    <row r="27" spans="1:12" ht="20.149999999999999" customHeight="1" x14ac:dyDescent="0.2">
      <c r="A27" s="729"/>
      <c r="B27" s="724"/>
      <c r="C27" s="726"/>
      <c r="D27" s="572">
        <f>SUM(E27:K27)</f>
        <v>0</v>
      </c>
      <c r="E27" s="572"/>
      <c r="F27" s="572"/>
      <c r="G27" s="572"/>
      <c r="H27" s="572"/>
      <c r="I27" s="572"/>
      <c r="J27" s="572"/>
      <c r="K27" s="572"/>
      <c r="L27" s="571"/>
    </row>
    <row r="28" spans="1:12" ht="20.149999999999999" customHeight="1" x14ac:dyDescent="0.2">
      <c r="A28" s="729"/>
      <c r="B28" s="723">
        <v>2</v>
      </c>
      <c r="C28" s="725"/>
      <c r="D28" s="566">
        <f t="shared" si="0"/>
        <v>0</v>
      </c>
      <c r="E28" s="566"/>
      <c r="F28" s="566"/>
      <c r="G28" s="566"/>
      <c r="H28" s="566"/>
      <c r="I28" s="566"/>
      <c r="J28" s="566"/>
      <c r="K28" s="566"/>
      <c r="L28" s="571"/>
    </row>
    <row r="29" spans="1:12" ht="20.149999999999999" customHeight="1" x14ac:dyDescent="0.2">
      <c r="A29" s="729"/>
      <c r="B29" s="724"/>
      <c r="C29" s="726"/>
      <c r="D29" s="569">
        <f>SUM(E29:K29)</f>
        <v>0</v>
      </c>
      <c r="E29" s="573"/>
      <c r="F29" s="573"/>
      <c r="G29" s="573"/>
      <c r="H29" s="573"/>
      <c r="I29" s="573"/>
      <c r="J29" s="573"/>
      <c r="K29" s="573"/>
      <c r="L29" s="571"/>
    </row>
    <row r="30" spans="1:12" ht="20.149999999999999" customHeight="1" x14ac:dyDescent="0.2">
      <c r="A30" s="729"/>
      <c r="B30" s="723">
        <v>3</v>
      </c>
      <c r="C30" s="725"/>
      <c r="D30" s="570">
        <f t="shared" si="0"/>
        <v>0</v>
      </c>
      <c r="E30" s="570"/>
      <c r="F30" s="570"/>
      <c r="G30" s="570"/>
      <c r="H30" s="570"/>
      <c r="I30" s="570"/>
      <c r="J30" s="570"/>
      <c r="K30" s="570"/>
      <c r="L30" s="571"/>
    </row>
    <row r="31" spans="1:12" ht="20.149999999999999" customHeight="1" x14ac:dyDescent="0.2">
      <c r="A31" s="726"/>
      <c r="B31" s="728"/>
      <c r="C31" s="726"/>
      <c r="D31" s="572">
        <f>SUM(E31:K31)</f>
        <v>0</v>
      </c>
      <c r="E31" s="574"/>
      <c r="F31" s="574"/>
      <c r="G31" s="574"/>
      <c r="H31" s="574"/>
      <c r="I31" s="574"/>
      <c r="J31" s="574"/>
      <c r="K31" s="574"/>
      <c r="L31" s="575"/>
    </row>
    <row r="32" spans="1:12" s="568" customFormat="1" ht="20.149999999999999" customHeight="1" x14ac:dyDescent="0.3">
      <c r="A32" s="725" t="s">
        <v>862</v>
      </c>
      <c r="B32" s="727">
        <v>4</v>
      </c>
      <c r="C32" s="725"/>
      <c r="D32" s="566">
        <f t="shared" si="0"/>
        <v>0</v>
      </c>
      <c r="E32" s="566"/>
      <c r="F32" s="566"/>
      <c r="G32" s="566"/>
      <c r="H32" s="566"/>
      <c r="I32" s="566"/>
      <c r="J32" s="566"/>
      <c r="K32" s="566"/>
      <c r="L32" s="567"/>
    </row>
    <row r="33" spans="1:14" s="568" customFormat="1" ht="20.149999999999999" customHeight="1" x14ac:dyDescent="0.3">
      <c r="A33" s="729"/>
      <c r="B33" s="724"/>
      <c r="C33" s="726"/>
      <c r="D33" s="569">
        <f t="shared" ref="D33:D41" si="1">SUM(E33:K33)</f>
        <v>0</v>
      </c>
      <c r="E33" s="569"/>
      <c r="F33" s="569"/>
      <c r="G33" s="569"/>
      <c r="H33" s="569"/>
      <c r="I33" s="569"/>
      <c r="J33" s="569"/>
      <c r="K33" s="569"/>
      <c r="L33" s="567"/>
    </row>
    <row r="34" spans="1:14" ht="20.149999999999999" customHeight="1" x14ac:dyDescent="0.2">
      <c r="A34" s="729"/>
      <c r="B34" s="723">
        <v>5</v>
      </c>
      <c r="C34" s="725"/>
      <c r="D34" s="570">
        <f t="shared" si="1"/>
        <v>0</v>
      </c>
      <c r="E34" s="570"/>
      <c r="F34" s="570"/>
      <c r="G34" s="570"/>
      <c r="H34" s="570"/>
      <c r="I34" s="570"/>
      <c r="J34" s="570"/>
      <c r="K34" s="570"/>
      <c r="L34" s="571"/>
    </row>
    <row r="35" spans="1:14" ht="20.149999999999999" customHeight="1" x14ac:dyDescent="0.2">
      <c r="A35" s="729"/>
      <c r="B35" s="724"/>
      <c r="C35" s="726"/>
      <c r="D35" s="572">
        <f t="shared" si="1"/>
        <v>0</v>
      </c>
      <c r="E35" s="572"/>
      <c r="F35" s="572"/>
      <c r="G35" s="572"/>
      <c r="H35" s="572"/>
      <c r="I35" s="572"/>
      <c r="J35" s="572"/>
      <c r="K35" s="572"/>
      <c r="L35" s="571"/>
    </row>
    <row r="36" spans="1:14" ht="20.149999999999999" customHeight="1" x14ac:dyDescent="0.2">
      <c r="A36" s="729"/>
      <c r="B36" s="723">
        <v>6</v>
      </c>
      <c r="C36" s="725"/>
      <c r="D36" s="566">
        <f t="shared" si="1"/>
        <v>0</v>
      </c>
      <c r="E36" s="566"/>
      <c r="F36" s="566"/>
      <c r="G36" s="566"/>
      <c r="H36" s="566"/>
      <c r="I36" s="566"/>
      <c r="J36" s="566"/>
      <c r="K36" s="566"/>
      <c r="L36" s="571"/>
    </row>
    <row r="37" spans="1:14" ht="20.149999999999999" customHeight="1" x14ac:dyDescent="0.2">
      <c r="A37" s="729"/>
      <c r="B37" s="724"/>
      <c r="C37" s="726"/>
      <c r="D37" s="569">
        <f t="shared" si="1"/>
        <v>0</v>
      </c>
      <c r="E37" s="569"/>
      <c r="F37" s="569"/>
      <c r="G37" s="569"/>
      <c r="H37" s="569"/>
      <c r="I37" s="569"/>
      <c r="J37" s="569"/>
      <c r="K37" s="569"/>
      <c r="L37" s="571"/>
    </row>
    <row r="38" spans="1:14" ht="20.149999999999999" customHeight="1" x14ac:dyDescent="0.2">
      <c r="A38" s="729"/>
      <c r="B38" s="723">
        <v>7</v>
      </c>
      <c r="C38" s="725"/>
      <c r="D38" s="570">
        <f t="shared" si="1"/>
        <v>0</v>
      </c>
      <c r="E38" s="570"/>
      <c r="F38" s="570"/>
      <c r="G38" s="570"/>
      <c r="H38" s="570"/>
      <c r="I38" s="570"/>
      <c r="J38" s="570"/>
      <c r="K38" s="570"/>
      <c r="L38" s="571"/>
    </row>
    <row r="39" spans="1:14" ht="20.149999999999999" customHeight="1" x14ac:dyDescent="0.2">
      <c r="A39" s="729"/>
      <c r="B39" s="724"/>
      <c r="C39" s="726"/>
      <c r="D39" s="572">
        <f t="shared" si="1"/>
        <v>0</v>
      </c>
      <c r="E39" s="572"/>
      <c r="F39" s="572"/>
      <c r="G39" s="572"/>
      <c r="H39" s="572"/>
      <c r="I39" s="572"/>
      <c r="J39" s="572"/>
      <c r="K39" s="572"/>
      <c r="L39" s="571"/>
    </row>
    <row r="40" spans="1:14" ht="20.149999999999999" customHeight="1" x14ac:dyDescent="0.2">
      <c r="A40" s="729"/>
      <c r="B40" s="723">
        <v>8</v>
      </c>
      <c r="C40" s="725"/>
      <c r="D40" s="566">
        <f t="shared" si="1"/>
        <v>0</v>
      </c>
      <c r="E40" s="566"/>
      <c r="F40" s="566"/>
      <c r="G40" s="566"/>
      <c r="H40" s="566"/>
      <c r="I40" s="566"/>
      <c r="J40" s="566"/>
      <c r="K40" s="566"/>
      <c r="L40" s="571"/>
    </row>
    <row r="41" spans="1:14" ht="20" customHeight="1" x14ac:dyDescent="0.2">
      <c r="A41" s="726"/>
      <c r="B41" s="724"/>
      <c r="C41" s="726"/>
      <c r="D41" s="569">
        <f t="shared" si="1"/>
        <v>0</v>
      </c>
      <c r="E41" s="569"/>
      <c r="F41" s="569"/>
      <c r="G41" s="569"/>
      <c r="H41" s="569"/>
      <c r="I41" s="569"/>
      <c r="J41" s="569"/>
      <c r="K41" s="569"/>
      <c r="L41" s="571"/>
    </row>
    <row r="42" spans="1:14" x14ac:dyDescent="0.2">
      <c r="A42" s="576" t="s">
        <v>599</v>
      </c>
      <c r="B42" s="577"/>
      <c r="C42" s="577"/>
      <c r="D42" s="578"/>
      <c r="E42" s="578"/>
      <c r="F42" s="578"/>
      <c r="G42" s="578"/>
      <c r="H42" s="578"/>
      <c r="I42" s="578"/>
      <c r="J42" s="578"/>
      <c r="K42" s="578"/>
      <c r="L42" s="575"/>
    </row>
    <row r="43" spans="1:14" ht="12.75" customHeight="1" x14ac:dyDescent="0.2">
      <c r="A43" s="576" t="s">
        <v>600</v>
      </c>
      <c r="B43" s="579"/>
      <c r="C43" s="579"/>
      <c r="D43" s="580"/>
      <c r="E43" s="581"/>
      <c r="F43" s="581"/>
      <c r="G43" s="581"/>
      <c r="H43" s="581"/>
      <c r="I43" s="581"/>
      <c r="J43" s="581"/>
      <c r="K43" s="581"/>
    </row>
    <row r="44" spans="1:14" ht="13" thickBot="1" x14ac:dyDescent="0.25"/>
    <row r="45" spans="1:14" ht="21" customHeight="1" thickTop="1" thickBot="1" x14ac:dyDescent="0.25">
      <c r="H45" s="513"/>
      <c r="I45" s="513"/>
      <c r="J45" s="603" t="s">
        <v>869</v>
      </c>
      <c r="K45" s="604" t="e">
        <f>ROUNDUP(SUM(D9,D11,D13,D15,D17,D19,D21,D23,D25,D27,D29,D31)/SUM(C8:C31),1)</f>
        <v>#DIV/0!</v>
      </c>
      <c r="N45" s="555">
        <f>SUM(C8:C31)</f>
        <v>0</v>
      </c>
    </row>
    <row r="46" spans="1:14" ht="13" thickTop="1" x14ac:dyDescent="0.2"/>
    <row r="50" spans="1:12" ht="11.25" customHeight="1" x14ac:dyDescent="0.2">
      <c r="A50" s="554"/>
      <c r="B50" s="582"/>
      <c r="C50" s="582"/>
      <c r="D50" s="582"/>
      <c r="E50" s="582"/>
      <c r="F50" s="582"/>
      <c r="G50" s="582"/>
      <c r="H50" s="582"/>
      <c r="I50" s="582"/>
      <c r="J50" s="582"/>
      <c r="K50" s="582"/>
      <c r="L50" s="554"/>
    </row>
    <row r="51" spans="1:12" ht="14" x14ac:dyDescent="0.2">
      <c r="A51" s="553"/>
      <c r="B51" s="553"/>
      <c r="C51" s="553"/>
      <c r="D51" s="553"/>
      <c r="E51" s="553"/>
      <c r="F51" s="553"/>
      <c r="G51" s="553"/>
      <c r="H51" s="553"/>
      <c r="I51" s="553"/>
      <c r="J51" s="553"/>
      <c r="K51" s="553"/>
      <c r="L51" s="583"/>
    </row>
    <row r="52" spans="1:12" ht="14" x14ac:dyDescent="0.2">
      <c r="A52" s="553"/>
      <c r="B52" s="553"/>
      <c r="C52" s="553"/>
      <c r="D52" s="553"/>
      <c r="E52" s="553"/>
      <c r="F52" s="553"/>
      <c r="G52" s="553"/>
      <c r="H52" s="553"/>
      <c r="I52" s="553"/>
      <c r="J52" s="553"/>
      <c r="K52" s="553"/>
      <c r="L52" s="583"/>
    </row>
    <row r="53" spans="1:12" ht="14" x14ac:dyDescent="0.2">
      <c r="A53" s="553"/>
      <c r="B53" s="553"/>
      <c r="C53" s="553"/>
      <c r="D53" s="553"/>
      <c r="E53" s="553"/>
      <c r="F53" s="553"/>
      <c r="G53" s="553"/>
      <c r="H53" s="553"/>
      <c r="I53" s="553"/>
      <c r="J53" s="553"/>
      <c r="K53" s="553"/>
      <c r="L53" s="583"/>
    </row>
    <row r="54" spans="1:12" ht="14" x14ac:dyDescent="0.2">
      <c r="A54" s="553"/>
      <c r="B54" s="553"/>
      <c r="C54" s="553"/>
      <c r="D54" s="553"/>
      <c r="E54" s="553"/>
      <c r="F54" s="553"/>
      <c r="G54" s="553"/>
      <c r="H54" s="553"/>
      <c r="I54" s="553"/>
      <c r="J54" s="553"/>
      <c r="K54" s="553"/>
      <c r="L54" s="583"/>
    </row>
    <row r="55" spans="1:12" ht="14" x14ac:dyDescent="0.2">
      <c r="A55" s="553"/>
      <c r="B55" s="553"/>
      <c r="C55" s="553"/>
      <c r="D55" s="553"/>
      <c r="E55" s="553"/>
      <c r="F55" s="553"/>
      <c r="G55" s="553"/>
      <c r="H55" s="553"/>
      <c r="I55" s="553"/>
      <c r="J55" s="553"/>
      <c r="K55" s="553"/>
      <c r="L55" s="583"/>
    </row>
    <row r="56" spans="1:12" ht="14" x14ac:dyDescent="0.2">
      <c r="A56" s="553"/>
      <c r="B56" s="553"/>
      <c r="C56" s="553"/>
      <c r="D56" s="553"/>
      <c r="E56" s="553"/>
      <c r="F56" s="553"/>
      <c r="G56" s="553"/>
      <c r="H56" s="553"/>
      <c r="I56" s="553"/>
      <c r="J56" s="553"/>
      <c r="K56" s="553"/>
      <c r="L56" s="583"/>
    </row>
    <row r="57" spans="1:12" ht="14" x14ac:dyDescent="0.2">
      <c r="A57" s="553"/>
      <c r="B57" s="553"/>
      <c r="C57" s="553"/>
      <c r="D57" s="553"/>
      <c r="E57" s="553"/>
      <c r="F57" s="553"/>
      <c r="G57" s="553"/>
      <c r="H57" s="553"/>
      <c r="I57" s="553"/>
      <c r="J57" s="553"/>
      <c r="K57" s="553"/>
      <c r="L57" s="583"/>
    </row>
    <row r="58" spans="1:12" ht="14" x14ac:dyDescent="0.2">
      <c r="A58" s="553"/>
      <c r="B58" s="553"/>
      <c r="C58" s="553"/>
      <c r="D58" s="553"/>
      <c r="E58" s="553"/>
      <c r="F58" s="553"/>
      <c r="G58" s="553"/>
      <c r="H58" s="553"/>
      <c r="I58" s="553"/>
      <c r="J58" s="553"/>
      <c r="K58" s="553"/>
      <c r="L58" s="583"/>
    </row>
    <row r="59" spans="1:12" ht="14" x14ac:dyDescent="0.2">
      <c r="A59" s="553"/>
      <c r="B59" s="553"/>
      <c r="C59" s="553"/>
      <c r="D59" s="553"/>
      <c r="E59" s="553"/>
      <c r="F59" s="553"/>
      <c r="G59" s="553"/>
      <c r="H59" s="553"/>
      <c r="I59" s="553"/>
      <c r="J59" s="553"/>
      <c r="K59" s="553"/>
      <c r="L59" s="583"/>
    </row>
    <row r="60" spans="1:12" ht="14" x14ac:dyDescent="0.2">
      <c r="A60" s="553"/>
      <c r="B60" s="553"/>
      <c r="C60" s="553"/>
      <c r="D60" s="553"/>
      <c r="E60" s="553"/>
      <c r="F60" s="553"/>
      <c r="G60" s="553"/>
      <c r="H60" s="553"/>
      <c r="I60" s="553"/>
      <c r="J60" s="553"/>
      <c r="K60" s="553"/>
      <c r="L60" s="583"/>
    </row>
    <row r="61" spans="1:12" ht="13" customHeight="1" x14ac:dyDescent="0.2">
      <c r="A61" s="553"/>
      <c r="B61" s="553"/>
      <c r="C61" s="553"/>
      <c r="D61" s="553"/>
      <c r="E61" s="553"/>
      <c r="F61" s="553"/>
      <c r="G61" s="553"/>
      <c r="H61" s="553"/>
      <c r="I61" s="553"/>
      <c r="J61" s="553"/>
      <c r="K61" s="553"/>
      <c r="L61" s="583"/>
    </row>
    <row r="62" spans="1:12" ht="14" x14ac:dyDescent="0.2">
      <c r="A62" s="553"/>
      <c r="B62" s="553"/>
      <c r="C62" s="553"/>
      <c r="D62" s="553"/>
      <c r="E62" s="553"/>
      <c r="F62" s="553"/>
      <c r="G62" s="553"/>
      <c r="H62" s="553"/>
      <c r="I62" s="553"/>
      <c r="J62" s="553"/>
      <c r="K62" s="553"/>
      <c r="L62" s="583"/>
    </row>
    <row r="63" spans="1:12" ht="14" x14ac:dyDescent="0.2">
      <c r="A63" s="553"/>
      <c r="B63" s="553"/>
      <c r="C63" s="553"/>
      <c r="D63" s="553"/>
      <c r="E63" s="553"/>
      <c r="F63" s="553"/>
      <c r="G63" s="553"/>
      <c r="H63" s="553"/>
      <c r="I63" s="553"/>
      <c r="J63" s="553"/>
      <c r="K63" s="553"/>
      <c r="L63" s="583"/>
    </row>
    <row r="64" spans="1:12" ht="9.65" customHeight="1" x14ac:dyDescent="0.2">
      <c r="A64" s="553"/>
      <c r="B64" s="553"/>
      <c r="C64" s="553"/>
      <c r="D64" s="553"/>
      <c r="E64" s="553"/>
      <c r="F64" s="553"/>
      <c r="G64" s="553"/>
      <c r="H64" s="553"/>
      <c r="I64" s="553"/>
      <c r="J64" s="553"/>
      <c r="K64" s="553"/>
      <c r="L64" s="583"/>
    </row>
    <row r="65" spans="1:12" ht="14" x14ac:dyDescent="0.2">
      <c r="A65" s="553"/>
      <c r="B65" s="553"/>
      <c r="C65" s="553"/>
      <c r="D65" s="553"/>
      <c r="E65" s="553"/>
      <c r="F65" s="553"/>
      <c r="G65" s="553"/>
      <c r="H65" s="553"/>
      <c r="I65" s="553"/>
      <c r="J65" s="553"/>
      <c r="K65" s="553"/>
      <c r="L65" s="583"/>
    </row>
    <row r="66" spans="1:12" ht="9.65" customHeight="1" x14ac:dyDescent="0.2">
      <c r="A66" s="553"/>
      <c r="B66" s="553"/>
      <c r="C66" s="553"/>
      <c r="D66" s="553"/>
      <c r="E66" s="553"/>
      <c r="F66" s="553"/>
      <c r="G66" s="553"/>
      <c r="H66" s="553"/>
      <c r="I66" s="553"/>
      <c r="J66" s="553"/>
      <c r="K66" s="553"/>
      <c r="L66" s="583"/>
    </row>
    <row r="68" spans="1:12" ht="9.65" customHeight="1" x14ac:dyDescent="0.2">
      <c r="A68" s="584"/>
      <c r="B68" s="584"/>
      <c r="C68" s="584"/>
    </row>
    <row r="69" spans="1:12" x14ac:dyDescent="0.2">
      <c r="A69" s="584"/>
      <c r="B69" s="584"/>
      <c r="C69" s="584"/>
    </row>
    <row r="71" spans="1:12" ht="9.25" customHeight="1" x14ac:dyDescent="0.2">
      <c r="A71" s="584"/>
      <c r="B71" s="584"/>
      <c r="C71" s="584"/>
    </row>
    <row r="73" spans="1:12" x14ac:dyDescent="0.2">
      <c r="A73" s="584"/>
      <c r="B73" s="584"/>
      <c r="C73" s="584"/>
    </row>
    <row r="74" spans="1:12" ht="9.25" customHeight="1" x14ac:dyDescent="0.2"/>
    <row r="75" spans="1:12" x14ac:dyDescent="0.2">
      <c r="A75" s="584"/>
      <c r="B75" s="584"/>
      <c r="C75" s="584"/>
    </row>
    <row r="76" spans="1:12" x14ac:dyDescent="0.2">
      <c r="A76" s="584"/>
      <c r="B76" s="584"/>
      <c r="C76" s="584"/>
    </row>
    <row r="78" spans="1:12" x14ac:dyDescent="0.2">
      <c r="A78" s="584"/>
      <c r="B78" s="584"/>
      <c r="C78" s="584"/>
    </row>
    <row r="79" spans="1:12" x14ac:dyDescent="0.2">
      <c r="A79" s="584"/>
      <c r="B79" s="584"/>
      <c r="C79" s="584"/>
    </row>
  </sheetData>
  <mergeCells count="41">
    <mergeCell ref="B28:B29"/>
    <mergeCell ref="C28:C29"/>
    <mergeCell ref="B30:B31"/>
    <mergeCell ref="C30:C31"/>
    <mergeCell ref="A32:A41"/>
    <mergeCell ref="B32:B33"/>
    <mergeCell ref="C32:C33"/>
    <mergeCell ref="B34:B35"/>
    <mergeCell ref="C34:C35"/>
    <mergeCell ref="B36:B37"/>
    <mergeCell ref="C36:C37"/>
    <mergeCell ref="B38:B39"/>
    <mergeCell ref="C38:C39"/>
    <mergeCell ref="B40:B41"/>
    <mergeCell ref="C40:C41"/>
    <mergeCell ref="A8:A31"/>
    <mergeCell ref="C24:C25"/>
    <mergeCell ref="B20:B21"/>
    <mergeCell ref="C20:C21"/>
    <mergeCell ref="B26:B27"/>
    <mergeCell ref="C26:C27"/>
    <mergeCell ref="B22:B23"/>
    <mergeCell ref="C22:C23"/>
    <mergeCell ref="B24:B25"/>
    <mergeCell ref="B8:B9"/>
    <mergeCell ref="C8:C9"/>
    <mergeCell ref="B10:B11"/>
    <mergeCell ref="C10:C11"/>
    <mergeCell ref="B12:B13"/>
    <mergeCell ref="C12:C13"/>
    <mergeCell ref="B14:B15"/>
    <mergeCell ref="C14:C15"/>
    <mergeCell ref="B16:B17"/>
    <mergeCell ref="C16:C17"/>
    <mergeCell ref="B18:B19"/>
    <mergeCell ref="C18:C19"/>
    <mergeCell ref="C5:F5"/>
    <mergeCell ref="G5:H5"/>
    <mergeCell ref="I5:K5"/>
    <mergeCell ref="A6:B6"/>
    <mergeCell ref="E6:K6"/>
  </mergeCells>
  <phoneticPr fontId="1"/>
  <printOptions horizontalCentered="1"/>
  <pageMargins left="0.59055118110236227" right="0.23622047244094491" top="0.82677165354330717" bottom="0.86614173228346458" header="0" footer="0.55118110236220474"/>
  <pageSetup paperSize="9" scale="83" orientation="portrait" r:id="rId1"/>
  <headerFooter alignWithMargins="0">
    <oddFooter>&amp;C&amp;"ＭＳ Ｐゴシック,標準"&amp;14－２－</odd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1"/>
  <sheetViews>
    <sheetView showGridLines="0" view="pageBreakPreview" zoomScale="110" zoomScaleNormal="100" zoomScaleSheetLayoutView="110" workbookViewId="0">
      <selection activeCell="O16" sqref="O16"/>
    </sheetView>
  </sheetViews>
  <sheetFormatPr defaultColWidth="9.1796875" defaultRowHeight="13" x14ac:dyDescent="0.3"/>
  <cols>
    <col min="1" max="1" width="12.26953125" style="513" customWidth="1"/>
    <col min="2" max="2" width="4.453125" style="513" customWidth="1"/>
    <col min="3" max="15" width="6" style="513" customWidth="1"/>
    <col min="16" max="16" width="7.54296875" style="513" customWidth="1"/>
    <col min="17" max="16384" width="9.1796875" style="513"/>
  </cols>
  <sheetData>
    <row r="1" spans="1:16" ht="25" customHeight="1" x14ac:dyDescent="0.3">
      <c r="A1" s="512" t="s">
        <v>363</v>
      </c>
      <c r="C1" s="737" t="s">
        <v>769</v>
      </c>
      <c r="D1" s="737"/>
      <c r="E1" s="737"/>
      <c r="F1" s="737"/>
      <c r="G1" s="737"/>
      <c r="H1" s="737"/>
      <c r="I1" s="737"/>
      <c r="J1" s="737"/>
      <c r="K1" s="737"/>
      <c r="L1" s="737"/>
      <c r="M1" s="737"/>
      <c r="N1" s="737"/>
    </row>
    <row r="2" spans="1:16" ht="17.25" customHeight="1" thickBot="1" x14ac:dyDescent="0.35"/>
    <row r="3" spans="1:16" s="514" customFormat="1" ht="19.5" customHeight="1" x14ac:dyDescent="0.3">
      <c r="A3" s="738" t="s">
        <v>17</v>
      </c>
      <c r="B3" s="741" t="s">
        <v>770</v>
      </c>
      <c r="C3" s="744" t="s">
        <v>785</v>
      </c>
      <c r="D3" s="745"/>
      <c r="E3" s="745"/>
      <c r="F3" s="745"/>
      <c r="G3" s="745"/>
      <c r="H3" s="745"/>
      <c r="I3" s="745"/>
      <c r="J3" s="745"/>
      <c r="K3" s="745"/>
      <c r="L3" s="745"/>
      <c r="M3" s="745"/>
      <c r="N3" s="745"/>
      <c r="O3" s="745"/>
      <c r="P3" s="730" t="s">
        <v>771</v>
      </c>
    </row>
    <row r="4" spans="1:16" s="514" customFormat="1" ht="19.5" customHeight="1" x14ac:dyDescent="0.3">
      <c r="A4" s="739"/>
      <c r="B4" s="742"/>
      <c r="C4" s="515" t="s">
        <v>365</v>
      </c>
      <c r="D4" s="515" t="s">
        <v>366</v>
      </c>
      <c r="E4" s="515" t="s">
        <v>367</v>
      </c>
      <c r="F4" s="515" t="s">
        <v>368</v>
      </c>
      <c r="G4" s="515" t="s">
        <v>369</v>
      </c>
      <c r="H4" s="515" t="s">
        <v>370</v>
      </c>
      <c r="I4" s="515" t="s">
        <v>157</v>
      </c>
      <c r="J4" s="515" t="s">
        <v>371</v>
      </c>
      <c r="K4" s="515" t="s">
        <v>372</v>
      </c>
      <c r="L4" s="515" t="s">
        <v>373</v>
      </c>
      <c r="M4" s="515" t="s">
        <v>374</v>
      </c>
      <c r="N4" s="515" t="s">
        <v>375</v>
      </c>
      <c r="O4" s="516" t="s">
        <v>772</v>
      </c>
      <c r="P4" s="731"/>
    </row>
    <row r="5" spans="1:16" s="514" customFormat="1" ht="19.5" customHeight="1" thickBot="1" x14ac:dyDescent="0.35">
      <c r="A5" s="740"/>
      <c r="B5" s="743"/>
      <c r="C5" s="517"/>
      <c r="D5" s="517"/>
      <c r="E5" s="517"/>
      <c r="F5" s="517"/>
      <c r="G5" s="517"/>
      <c r="H5" s="517"/>
      <c r="I5" s="517"/>
      <c r="J5" s="517"/>
      <c r="K5" s="517"/>
      <c r="L5" s="517"/>
      <c r="M5" s="517"/>
      <c r="N5" s="517"/>
      <c r="O5" s="518">
        <f>SUM(C5:N5)</f>
        <v>0</v>
      </c>
      <c r="P5" s="732"/>
    </row>
    <row r="6" spans="1:16" s="514" customFormat="1" ht="19.5" customHeight="1" x14ac:dyDescent="0.3">
      <c r="A6" s="519"/>
      <c r="B6" s="520">
        <v>1</v>
      </c>
      <c r="C6" s="521"/>
      <c r="D6" s="521"/>
      <c r="E6" s="521"/>
      <c r="F6" s="521"/>
      <c r="G6" s="521"/>
      <c r="H6" s="521"/>
      <c r="I6" s="521"/>
      <c r="J6" s="521"/>
      <c r="K6" s="521"/>
      <c r="L6" s="521"/>
      <c r="M6" s="521"/>
      <c r="N6" s="521"/>
      <c r="O6" s="522">
        <f>SUM(C6:N6)</f>
        <v>0</v>
      </c>
      <c r="P6" s="523">
        <f>O6*B6</f>
        <v>0</v>
      </c>
    </row>
    <row r="7" spans="1:16" s="514" customFormat="1" ht="19.5" customHeight="1" x14ac:dyDescent="0.3">
      <c r="A7" s="524"/>
      <c r="B7" s="525">
        <v>1</v>
      </c>
      <c r="C7" s="526"/>
      <c r="D7" s="526"/>
      <c r="E7" s="526"/>
      <c r="F7" s="526"/>
      <c r="G7" s="526"/>
      <c r="H7" s="526"/>
      <c r="I7" s="526"/>
      <c r="J7" s="526"/>
      <c r="K7" s="526"/>
      <c r="L7" s="526"/>
      <c r="M7" s="526"/>
      <c r="N7" s="526"/>
      <c r="O7" s="527">
        <f t="shared" ref="O7:O35" si="0">SUM(C7:N7)</f>
        <v>0</v>
      </c>
      <c r="P7" s="528">
        <f>O7*B7</f>
        <v>0</v>
      </c>
    </row>
    <row r="8" spans="1:16" s="514" customFormat="1" ht="19.5" customHeight="1" thickBot="1" x14ac:dyDescent="0.35">
      <c r="A8" s="529" t="s">
        <v>773</v>
      </c>
      <c r="B8" s="530"/>
      <c r="C8" s="531">
        <f>SUM(C6:C7)</f>
        <v>0</v>
      </c>
      <c r="D8" s="531">
        <f t="shared" ref="D8:N8" si="1">SUM(D6:D7)</f>
        <v>0</v>
      </c>
      <c r="E8" s="531">
        <f t="shared" si="1"/>
        <v>0</v>
      </c>
      <c r="F8" s="531">
        <f t="shared" si="1"/>
        <v>0</v>
      </c>
      <c r="G8" s="531">
        <f t="shared" si="1"/>
        <v>0</v>
      </c>
      <c r="H8" s="531">
        <f t="shared" si="1"/>
        <v>0</v>
      </c>
      <c r="I8" s="531">
        <f t="shared" si="1"/>
        <v>0</v>
      </c>
      <c r="J8" s="531">
        <f t="shared" si="1"/>
        <v>0</v>
      </c>
      <c r="K8" s="531">
        <f t="shared" si="1"/>
        <v>0</v>
      </c>
      <c r="L8" s="531">
        <f t="shared" si="1"/>
        <v>0</v>
      </c>
      <c r="M8" s="531">
        <f t="shared" si="1"/>
        <v>0</v>
      </c>
      <c r="N8" s="531">
        <f t="shared" si="1"/>
        <v>0</v>
      </c>
      <c r="O8" s="532">
        <f>SUM(C8:N8)</f>
        <v>0</v>
      </c>
      <c r="P8" s="533">
        <f>SUM(P6:P7)</f>
        <v>0</v>
      </c>
    </row>
    <row r="9" spans="1:16" s="514" customFormat="1" ht="19.5" customHeight="1" x14ac:dyDescent="0.3">
      <c r="A9" s="534"/>
      <c r="B9" s="520">
        <v>2</v>
      </c>
      <c r="C9" s="521"/>
      <c r="D9" s="521"/>
      <c r="E9" s="521"/>
      <c r="F9" s="521"/>
      <c r="G9" s="521"/>
      <c r="H9" s="521"/>
      <c r="I9" s="521"/>
      <c r="J9" s="521"/>
      <c r="K9" s="521"/>
      <c r="L9" s="521"/>
      <c r="M9" s="521"/>
      <c r="N9" s="521"/>
      <c r="O9" s="522">
        <f t="shared" si="0"/>
        <v>0</v>
      </c>
      <c r="P9" s="523">
        <f>O9*B9</f>
        <v>0</v>
      </c>
    </row>
    <row r="10" spans="1:16" s="514" customFormat="1" ht="19.5" customHeight="1" x14ac:dyDescent="0.3">
      <c r="A10" s="535"/>
      <c r="B10" s="525">
        <v>2</v>
      </c>
      <c r="C10" s="526"/>
      <c r="D10" s="526"/>
      <c r="E10" s="526"/>
      <c r="F10" s="526"/>
      <c r="G10" s="526"/>
      <c r="H10" s="526"/>
      <c r="I10" s="526"/>
      <c r="J10" s="526"/>
      <c r="K10" s="526"/>
      <c r="L10" s="526"/>
      <c r="M10" s="526"/>
      <c r="N10" s="526"/>
      <c r="O10" s="527">
        <f t="shared" si="0"/>
        <v>0</v>
      </c>
      <c r="P10" s="528">
        <f>O10*B10</f>
        <v>0</v>
      </c>
    </row>
    <row r="11" spans="1:16" s="514" customFormat="1" ht="19.5" customHeight="1" thickBot="1" x14ac:dyDescent="0.35">
      <c r="A11" s="529" t="s">
        <v>774</v>
      </c>
      <c r="B11" s="530"/>
      <c r="C11" s="531">
        <f>SUM(C9:C10)</f>
        <v>0</v>
      </c>
      <c r="D11" s="531">
        <f t="shared" ref="D11:N11" si="2">SUM(D9:D10)</f>
        <v>0</v>
      </c>
      <c r="E11" s="531">
        <f t="shared" si="2"/>
        <v>0</v>
      </c>
      <c r="F11" s="531">
        <f t="shared" si="2"/>
        <v>0</v>
      </c>
      <c r="G11" s="531">
        <f t="shared" si="2"/>
        <v>0</v>
      </c>
      <c r="H11" s="531">
        <f t="shared" si="2"/>
        <v>0</v>
      </c>
      <c r="I11" s="531">
        <f t="shared" si="2"/>
        <v>0</v>
      </c>
      <c r="J11" s="531">
        <f t="shared" si="2"/>
        <v>0</v>
      </c>
      <c r="K11" s="531">
        <f t="shared" si="2"/>
        <v>0</v>
      </c>
      <c r="L11" s="531">
        <f t="shared" si="2"/>
        <v>0</v>
      </c>
      <c r="M11" s="531">
        <f t="shared" si="2"/>
        <v>0</v>
      </c>
      <c r="N11" s="531">
        <f t="shared" si="2"/>
        <v>0</v>
      </c>
      <c r="O11" s="532">
        <f t="shared" si="0"/>
        <v>0</v>
      </c>
      <c r="P11" s="533">
        <f>SUM(P9:P10)</f>
        <v>0</v>
      </c>
    </row>
    <row r="12" spans="1:16" s="514" customFormat="1" ht="19.5" customHeight="1" x14ac:dyDescent="0.3">
      <c r="A12" s="534"/>
      <c r="B12" s="520">
        <v>3</v>
      </c>
      <c r="C12" s="521"/>
      <c r="D12" s="521"/>
      <c r="E12" s="521"/>
      <c r="F12" s="521"/>
      <c r="G12" s="521"/>
      <c r="H12" s="521"/>
      <c r="I12" s="521"/>
      <c r="J12" s="521"/>
      <c r="K12" s="521"/>
      <c r="L12" s="521"/>
      <c r="M12" s="521"/>
      <c r="N12" s="521"/>
      <c r="O12" s="522">
        <f t="shared" si="0"/>
        <v>0</v>
      </c>
      <c r="P12" s="523">
        <f>O12*B12</f>
        <v>0</v>
      </c>
    </row>
    <row r="13" spans="1:16" s="514" customFormat="1" ht="19.5" customHeight="1" x14ac:dyDescent="0.3">
      <c r="A13" s="535"/>
      <c r="B13" s="525">
        <v>3</v>
      </c>
      <c r="C13" s="526"/>
      <c r="D13" s="526"/>
      <c r="E13" s="526"/>
      <c r="F13" s="526"/>
      <c r="G13" s="526"/>
      <c r="H13" s="526"/>
      <c r="I13" s="526"/>
      <c r="J13" s="526"/>
      <c r="K13" s="526"/>
      <c r="L13" s="526"/>
      <c r="M13" s="526"/>
      <c r="N13" s="526"/>
      <c r="O13" s="527">
        <f t="shared" si="0"/>
        <v>0</v>
      </c>
      <c r="P13" s="528">
        <f>O13*B13</f>
        <v>0</v>
      </c>
    </row>
    <row r="14" spans="1:16" s="514" customFormat="1" ht="19.5" customHeight="1" x14ac:dyDescent="0.3">
      <c r="A14" s="535"/>
      <c r="B14" s="525">
        <v>3</v>
      </c>
      <c r="C14" s="526"/>
      <c r="D14" s="526"/>
      <c r="E14" s="526"/>
      <c r="F14" s="526"/>
      <c r="G14" s="526"/>
      <c r="H14" s="526"/>
      <c r="I14" s="526"/>
      <c r="J14" s="526"/>
      <c r="K14" s="526"/>
      <c r="L14" s="526"/>
      <c r="M14" s="526"/>
      <c r="N14" s="526"/>
      <c r="O14" s="527">
        <f t="shared" si="0"/>
        <v>0</v>
      </c>
      <c r="P14" s="528">
        <f>O14*B14</f>
        <v>0</v>
      </c>
    </row>
    <row r="15" spans="1:16" s="514" customFormat="1" ht="19.5" customHeight="1" x14ac:dyDescent="0.3">
      <c r="A15" s="535"/>
      <c r="B15" s="525">
        <v>3</v>
      </c>
      <c r="C15" s="526"/>
      <c r="D15" s="526"/>
      <c r="E15" s="526"/>
      <c r="F15" s="526"/>
      <c r="G15" s="526"/>
      <c r="H15" s="526"/>
      <c r="I15" s="526"/>
      <c r="J15" s="526"/>
      <c r="K15" s="526"/>
      <c r="L15" s="526"/>
      <c r="M15" s="526"/>
      <c r="N15" s="526"/>
      <c r="O15" s="527">
        <f t="shared" si="0"/>
        <v>0</v>
      </c>
      <c r="P15" s="528">
        <f>O15*B15</f>
        <v>0</v>
      </c>
    </row>
    <row r="16" spans="1:16" s="514" customFormat="1" ht="19.5" customHeight="1" x14ac:dyDescent="0.3">
      <c r="A16" s="535"/>
      <c r="B16" s="525">
        <v>3</v>
      </c>
      <c r="C16" s="526"/>
      <c r="D16" s="526"/>
      <c r="E16" s="526"/>
      <c r="F16" s="526"/>
      <c r="G16" s="526"/>
      <c r="H16" s="526"/>
      <c r="I16" s="526"/>
      <c r="J16" s="526"/>
      <c r="K16" s="526"/>
      <c r="L16" s="526"/>
      <c r="M16" s="526"/>
      <c r="N16" s="526"/>
      <c r="O16" s="527">
        <f t="shared" si="0"/>
        <v>0</v>
      </c>
      <c r="P16" s="528">
        <f>O16*B16</f>
        <v>0</v>
      </c>
    </row>
    <row r="17" spans="1:16" s="514" customFormat="1" ht="19.5" customHeight="1" thickBot="1" x14ac:dyDescent="0.35">
      <c r="A17" s="536" t="s">
        <v>775</v>
      </c>
      <c r="B17" s="530"/>
      <c r="C17" s="537">
        <f>SUM(C12:C16)</f>
        <v>0</v>
      </c>
      <c r="D17" s="537">
        <f t="shared" ref="D17:M17" si="3">SUM(D12:D16)</f>
        <v>0</v>
      </c>
      <c r="E17" s="537">
        <f t="shared" si="3"/>
        <v>0</v>
      </c>
      <c r="F17" s="537">
        <f t="shared" si="3"/>
        <v>0</v>
      </c>
      <c r="G17" s="537">
        <f t="shared" si="3"/>
        <v>0</v>
      </c>
      <c r="H17" s="537">
        <f t="shared" si="3"/>
        <v>0</v>
      </c>
      <c r="I17" s="537">
        <f t="shared" si="3"/>
        <v>0</v>
      </c>
      <c r="J17" s="537">
        <f t="shared" si="3"/>
        <v>0</v>
      </c>
      <c r="K17" s="537">
        <f t="shared" si="3"/>
        <v>0</v>
      </c>
      <c r="L17" s="537">
        <f t="shared" si="3"/>
        <v>0</v>
      </c>
      <c r="M17" s="537">
        <f t="shared" si="3"/>
        <v>0</v>
      </c>
      <c r="N17" s="537">
        <f>SUM(N12:N16)</f>
        <v>0</v>
      </c>
      <c r="O17" s="532">
        <f t="shared" si="0"/>
        <v>0</v>
      </c>
      <c r="P17" s="538">
        <f>SUM(P12:P16)</f>
        <v>0</v>
      </c>
    </row>
    <row r="18" spans="1:16" s="514" customFormat="1" ht="19.5" customHeight="1" x14ac:dyDescent="0.3">
      <c r="A18" s="534"/>
      <c r="B18" s="520">
        <v>4</v>
      </c>
      <c r="C18" s="521"/>
      <c r="D18" s="521"/>
      <c r="E18" s="521"/>
      <c r="F18" s="521"/>
      <c r="G18" s="521"/>
      <c r="H18" s="521"/>
      <c r="I18" s="521"/>
      <c r="J18" s="521"/>
      <c r="K18" s="521"/>
      <c r="L18" s="521"/>
      <c r="M18" s="521"/>
      <c r="N18" s="521"/>
      <c r="O18" s="522">
        <f t="shared" si="0"/>
        <v>0</v>
      </c>
      <c r="P18" s="523">
        <f>O18*B18</f>
        <v>0</v>
      </c>
    </row>
    <row r="19" spans="1:16" s="514" customFormat="1" ht="19.5" customHeight="1" x14ac:dyDescent="0.3">
      <c r="A19" s="535"/>
      <c r="B19" s="525">
        <v>4</v>
      </c>
      <c r="C19" s="526"/>
      <c r="D19" s="526"/>
      <c r="E19" s="526"/>
      <c r="F19" s="526"/>
      <c r="G19" s="526"/>
      <c r="H19" s="526"/>
      <c r="I19" s="526"/>
      <c r="J19" s="526"/>
      <c r="K19" s="526"/>
      <c r="L19" s="526"/>
      <c r="M19" s="526"/>
      <c r="N19" s="526"/>
      <c r="O19" s="527">
        <f t="shared" si="0"/>
        <v>0</v>
      </c>
      <c r="P19" s="528">
        <f>O19*B19</f>
        <v>0</v>
      </c>
    </row>
    <row r="20" spans="1:16" s="514" customFormat="1" ht="19.5" customHeight="1" x14ac:dyDescent="0.3">
      <c r="A20" s="535"/>
      <c r="B20" s="525">
        <v>4</v>
      </c>
      <c r="C20" s="526"/>
      <c r="D20" s="526"/>
      <c r="E20" s="526"/>
      <c r="F20" s="526"/>
      <c r="G20" s="526"/>
      <c r="H20" s="526"/>
      <c r="I20" s="526"/>
      <c r="J20" s="526"/>
      <c r="K20" s="526"/>
      <c r="L20" s="526"/>
      <c r="M20" s="526"/>
      <c r="N20" s="526"/>
      <c r="O20" s="527">
        <f>SUM(C20:N20)</f>
        <v>0</v>
      </c>
      <c r="P20" s="528">
        <f>O20*B20</f>
        <v>0</v>
      </c>
    </row>
    <row r="21" spans="1:16" s="514" customFormat="1" ht="19.5" customHeight="1" x14ac:dyDescent="0.3">
      <c r="A21" s="535"/>
      <c r="B21" s="525">
        <v>4</v>
      </c>
      <c r="C21" s="526"/>
      <c r="D21" s="526"/>
      <c r="E21" s="526"/>
      <c r="F21" s="526"/>
      <c r="G21" s="526"/>
      <c r="H21" s="526"/>
      <c r="I21" s="526"/>
      <c r="J21" s="526"/>
      <c r="K21" s="526"/>
      <c r="L21" s="526"/>
      <c r="M21" s="526"/>
      <c r="N21" s="526"/>
      <c r="O21" s="527">
        <f t="shared" si="0"/>
        <v>0</v>
      </c>
      <c r="P21" s="528">
        <f>O21*B21</f>
        <v>0</v>
      </c>
    </row>
    <row r="22" spans="1:16" s="514" customFormat="1" ht="19.5" customHeight="1" x14ac:dyDescent="0.3">
      <c r="A22" s="535"/>
      <c r="B22" s="539">
        <v>4</v>
      </c>
      <c r="C22" s="526"/>
      <c r="D22" s="526"/>
      <c r="E22" s="526"/>
      <c r="F22" s="526"/>
      <c r="G22" s="526"/>
      <c r="H22" s="526"/>
      <c r="I22" s="526"/>
      <c r="J22" s="526"/>
      <c r="K22" s="526"/>
      <c r="L22" s="526"/>
      <c r="M22" s="526"/>
      <c r="N22" s="526"/>
      <c r="O22" s="527">
        <f t="shared" si="0"/>
        <v>0</v>
      </c>
      <c r="P22" s="528">
        <f>O22*B22</f>
        <v>0</v>
      </c>
    </row>
    <row r="23" spans="1:16" s="514" customFormat="1" ht="19.5" customHeight="1" thickBot="1" x14ac:dyDescent="0.35">
      <c r="A23" s="529" t="s">
        <v>776</v>
      </c>
      <c r="B23" s="530"/>
      <c r="C23" s="531">
        <f>SUM(C18:C22)</f>
        <v>0</v>
      </c>
      <c r="D23" s="531">
        <f t="shared" ref="D23:N23" si="4">SUM(D18:D22)</f>
        <v>0</v>
      </c>
      <c r="E23" s="531">
        <f t="shared" si="4"/>
        <v>0</v>
      </c>
      <c r="F23" s="531">
        <f t="shared" si="4"/>
        <v>0</v>
      </c>
      <c r="G23" s="531">
        <f t="shared" si="4"/>
        <v>0</v>
      </c>
      <c r="H23" s="531">
        <f t="shared" si="4"/>
        <v>0</v>
      </c>
      <c r="I23" s="531">
        <f t="shared" si="4"/>
        <v>0</v>
      </c>
      <c r="J23" s="531">
        <f t="shared" si="4"/>
        <v>0</v>
      </c>
      <c r="K23" s="531">
        <f t="shared" si="4"/>
        <v>0</v>
      </c>
      <c r="L23" s="531">
        <f t="shared" si="4"/>
        <v>0</v>
      </c>
      <c r="M23" s="531">
        <f t="shared" si="4"/>
        <v>0</v>
      </c>
      <c r="N23" s="531">
        <f t="shared" si="4"/>
        <v>0</v>
      </c>
      <c r="O23" s="532">
        <f t="shared" si="0"/>
        <v>0</v>
      </c>
      <c r="P23" s="533">
        <f>SUM(P18:P22)</f>
        <v>0</v>
      </c>
    </row>
    <row r="24" spans="1:16" s="514" customFormat="1" ht="19.5" customHeight="1" x14ac:dyDescent="0.3">
      <c r="A24" s="534"/>
      <c r="B24" s="520">
        <v>5</v>
      </c>
      <c r="C24" s="521"/>
      <c r="D24" s="521"/>
      <c r="E24" s="521"/>
      <c r="F24" s="521"/>
      <c r="G24" s="521"/>
      <c r="H24" s="521"/>
      <c r="I24" s="521"/>
      <c r="J24" s="521"/>
      <c r="K24" s="521"/>
      <c r="L24" s="521"/>
      <c r="M24" s="521"/>
      <c r="N24" s="521"/>
      <c r="O24" s="522">
        <f t="shared" si="0"/>
        <v>0</v>
      </c>
      <c r="P24" s="523">
        <f>O24*B24</f>
        <v>0</v>
      </c>
    </row>
    <row r="25" spans="1:16" s="514" customFormat="1" ht="19.5" customHeight="1" x14ac:dyDescent="0.3">
      <c r="A25" s="535"/>
      <c r="B25" s="525">
        <v>5</v>
      </c>
      <c r="C25" s="526"/>
      <c r="D25" s="526"/>
      <c r="E25" s="526"/>
      <c r="F25" s="526"/>
      <c r="G25" s="526"/>
      <c r="H25" s="526"/>
      <c r="I25" s="526"/>
      <c r="J25" s="526"/>
      <c r="K25" s="526"/>
      <c r="L25" s="526"/>
      <c r="M25" s="526"/>
      <c r="N25" s="526"/>
      <c r="O25" s="527">
        <f t="shared" si="0"/>
        <v>0</v>
      </c>
      <c r="P25" s="528">
        <f>O25*B25</f>
        <v>0</v>
      </c>
    </row>
    <row r="26" spans="1:16" s="514" customFormat="1" ht="19.5" customHeight="1" x14ac:dyDescent="0.3">
      <c r="A26" s="535"/>
      <c r="B26" s="525">
        <v>5</v>
      </c>
      <c r="C26" s="526"/>
      <c r="D26" s="526"/>
      <c r="E26" s="526"/>
      <c r="F26" s="526"/>
      <c r="G26" s="526"/>
      <c r="H26" s="526"/>
      <c r="I26" s="526"/>
      <c r="J26" s="526"/>
      <c r="K26" s="526"/>
      <c r="L26" s="526"/>
      <c r="M26" s="526"/>
      <c r="N26" s="526"/>
      <c r="O26" s="527">
        <f t="shared" si="0"/>
        <v>0</v>
      </c>
      <c r="P26" s="528">
        <f>O26*B26</f>
        <v>0</v>
      </c>
    </row>
    <row r="27" spans="1:16" s="514" customFormat="1" ht="19.5" customHeight="1" x14ac:dyDescent="0.3">
      <c r="A27" s="535"/>
      <c r="B27" s="525">
        <v>5</v>
      </c>
      <c r="C27" s="526"/>
      <c r="D27" s="526"/>
      <c r="E27" s="526"/>
      <c r="F27" s="526"/>
      <c r="G27" s="526"/>
      <c r="H27" s="526"/>
      <c r="I27" s="526"/>
      <c r="J27" s="526"/>
      <c r="K27" s="526"/>
      <c r="L27" s="526"/>
      <c r="M27" s="526"/>
      <c r="N27" s="526"/>
      <c r="O27" s="527">
        <f t="shared" si="0"/>
        <v>0</v>
      </c>
      <c r="P27" s="528">
        <f>O27*B27</f>
        <v>0</v>
      </c>
    </row>
    <row r="28" spans="1:16" s="514" customFormat="1" ht="19.5" customHeight="1" x14ac:dyDescent="0.3">
      <c r="A28" s="535"/>
      <c r="B28" s="525">
        <v>5</v>
      </c>
      <c r="C28" s="526"/>
      <c r="D28" s="526"/>
      <c r="E28" s="526"/>
      <c r="F28" s="526"/>
      <c r="G28" s="526"/>
      <c r="H28" s="526"/>
      <c r="I28" s="526"/>
      <c r="J28" s="526"/>
      <c r="K28" s="526"/>
      <c r="L28" s="526"/>
      <c r="M28" s="526"/>
      <c r="N28" s="526"/>
      <c r="O28" s="527">
        <f t="shared" si="0"/>
        <v>0</v>
      </c>
      <c r="P28" s="528">
        <f>O28*B28</f>
        <v>0</v>
      </c>
    </row>
    <row r="29" spans="1:16" s="514" customFormat="1" ht="19.5" customHeight="1" thickBot="1" x14ac:dyDescent="0.35">
      <c r="A29" s="529" t="s">
        <v>777</v>
      </c>
      <c r="B29" s="530"/>
      <c r="C29" s="531">
        <f>SUM(C24:C28)</f>
        <v>0</v>
      </c>
      <c r="D29" s="531">
        <f t="shared" ref="D29:N29" si="5">SUM(D24:D28)</f>
        <v>0</v>
      </c>
      <c r="E29" s="531">
        <f t="shared" si="5"/>
        <v>0</v>
      </c>
      <c r="F29" s="531">
        <f t="shared" si="5"/>
        <v>0</v>
      </c>
      <c r="G29" s="531">
        <f t="shared" si="5"/>
        <v>0</v>
      </c>
      <c r="H29" s="531">
        <f t="shared" si="5"/>
        <v>0</v>
      </c>
      <c r="I29" s="531">
        <f t="shared" si="5"/>
        <v>0</v>
      </c>
      <c r="J29" s="531">
        <f t="shared" si="5"/>
        <v>0</v>
      </c>
      <c r="K29" s="531">
        <f t="shared" si="5"/>
        <v>0</v>
      </c>
      <c r="L29" s="531">
        <f t="shared" si="5"/>
        <v>0</v>
      </c>
      <c r="M29" s="531">
        <f t="shared" si="5"/>
        <v>0</v>
      </c>
      <c r="N29" s="531">
        <f t="shared" si="5"/>
        <v>0</v>
      </c>
      <c r="O29" s="532">
        <f t="shared" si="0"/>
        <v>0</v>
      </c>
      <c r="P29" s="533">
        <f>SUM(P24:P28)</f>
        <v>0</v>
      </c>
    </row>
    <row r="30" spans="1:16" s="514" customFormat="1" ht="19.5" customHeight="1" x14ac:dyDescent="0.3">
      <c r="A30" s="534"/>
      <c r="B30" s="520">
        <v>6</v>
      </c>
      <c r="C30" s="521"/>
      <c r="D30" s="521"/>
      <c r="E30" s="521"/>
      <c r="F30" s="521"/>
      <c r="G30" s="521"/>
      <c r="H30" s="521"/>
      <c r="I30" s="521"/>
      <c r="J30" s="521"/>
      <c r="K30" s="521"/>
      <c r="L30" s="521"/>
      <c r="M30" s="521"/>
      <c r="N30" s="521"/>
      <c r="O30" s="522">
        <f t="shared" si="0"/>
        <v>0</v>
      </c>
      <c r="P30" s="523">
        <f>O30*B30</f>
        <v>0</v>
      </c>
    </row>
    <row r="31" spans="1:16" s="514" customFormat="1" ht="19.5" customHeight="1" x14ac:dyDescent="0.3">
      <c r="A31" s="535"/>
      <c r="B31" s="525">
        <v>6</v>
      </c>
      <c r="C31" s="526"/>
      <c r="D31" s="526"/>
      <c r="E31" s="526"/>
      <c r="F31" s="526"/>
      <c r="G31" s="526"/>
      <c r="H31" s="526"/>
      <c r="I31" s="526"/>
      <c r="J31" s="526"/>
      <c r="K31" s="526"/>
      <c r="L31" s="526"/>
      <c r="M31" s="526"/>
      <c r="N31" s="526"/>
      <c r="O31" s="527">
        <f t="shared" si="0"/>
        <v>0</v>
      </c>
      <c r="P31" s="528">
        <f>O31*B31</f>
        <v>0</v>
      </c>
    </row>
    <row r="32" spans="1:16" s="514" customFormat="1" ht="19.5" customHeight="1" x14ac:dyDescent="0.3">
      <c r="A32" s="535"/>
      <c r="B32" s="525">
        <v>6</v>
      </c>
      <c r="C32" s="526"/>
      <c r="D32" s="526"/>
      <c r="E32" s="526"/>
      <c r="F32" s="526"/>
      <c r="G32" s="526"/>
      <c r="H32" s="526"/>
      <c r="I32" s="526"/>
      <c r="J32" s="526"/>
      <c r="K32" s="526"/>
      <c r="L32" s="526"/>
      <c r="M32" s="526"/>
      <c r="N32" s="526"/>
      <c r="O32" s="527">
        <f t="shared" si="0"/>
        <v>0</v>
      </c>
      <c r="P32" s="528">
        <f>O32*B32</f>
        <v>0</v>
      </c>
    </row>
    <row r="33" spans="1:16" s="514" customFormat="1" ht="19.5" customHeight="1" x14ac:dyDescent="0.3">
      <c r="A33" s="535"/>
      <c r="B33" s="525">
        <v>6</v>
      </c>
      <c r="C33" s="526"/>
      <c r="D33" s="526"/>
      <c r="E33" s="526"/>
      <c r="F33" s="526"/>
      <c r="G33" s="526"/>
      <c r="H33" s="526"/>
      <c r="I33" s="526"/>
      <c r="J33" s="526"/>
      <c r="K33" s="526"/>
      <c r="L33" s="526"/>
      <c r="M33" s="526"/>
      <c r="N33" s="526"/>
      <c r="O33" s="527">
        <f>SUM(C33:N33)</f>
        <v>0</v>
      </c>
      <c r="P33" s="528">
        <f>O33*B33</f>
        <v>0</v>
      </c>
    </row>
    <row r="34" spans="1:16" s="514" customFormat="1" ht="19.5" customHeight="1" x14ac:dyDescent="0.3">
      <c r="A34" s="535"/>
      <c r="B34" s="525">
        <v>6</v>
      </c>
      <c r="C34" s="526"/>
      <c r="D34" s="526"/>
      <c r="E34" s="526"/>
      <c r="F34" s="526"/>
      <c r="G34" s="526"/>
      <c r="H34" s="526"/>
      <c r="I34" s="526"/>
      <c r="J34" s="526"/>
      <c r="K34" s="526"/>
      <c r="L34" s="526"/>
      <c r="M34" s="526"/>
      <c r="N34" s="526"/>
      <c r="O34" s="527">
        <f t="shared" si="0"/>
        <v>0</v>
      </c>
      <c r="P34" s="528">
        <f>O34*B34</f>
        <v>0</v>
      </c>
    </row>
    <row r="35" spans="1:16" s="514" customFormat="1" ht="19.5" customHeight="1" thickBot="1" x14ac:dyDescent="0.35">
      <c r="A35" s="529" t="s">
        <v>778</v>
      </c>
      <c r="B35" s="530"/>
      <c r="C35" s="531">
        <f>SUM(C30:C34)</f>
        <v>0</v>
      </c>
      <c r="D35" s="531">
        <f t="shared" ref="D35:N35" si="6">SUM(D30:D34)</f>
        <v>0</v>
      </c>
      <c r="E35" s="531">
        <f t="shared" si="6"/>
        <v>0</v>
      </c>
      <c r="F35" s="531">
        <f t="shared" si="6"/>
        <v>0</v>
      </c>
      <c r="G35" s="531">
        <f t="shared" si="6"/>
        <v>0</v>
      </c>
      <c r="H35" s="531">
        <f t="shared" si="6"/>
        <v>0</v>
      </c>
      <c r="I35" s="531">
        <f t="shared" si="6"/>
        <v>0</v>
      </c>
      <c r="J35" s="531">
        <f t="shared" si="6"/>
        <v>0</v>
      </c>
      <c r="K35" s="531">
        <f t="shared" si="6"/>
        <v>0</v>
      </c>
      <c r="L35" s="531">
        <f t="shared" si="6"/>
        <v>0</v>
      </c>
      <c r="M35" s="531">
        <f t="shared" si="6"/>
        <v>0</v>
      </c>
      <c r="N35" s="531">
        <f t="shared" si="6"/>
        <v>0</v>
      </c>
      <c r="O35" s="532">
        <f t="shared" si="0"/>
        <v>0</v>
      </c>
      <c r="P35" s="533">
        <f>SUM(P30:P34)</f>
        <v>0</v>
      </c>
    </row>
    <row r="36" spans="1:16" s="514" customFormat="1" ht="19.5" customHeight="1" thickBot="1" x14ac:dyDescent="0.35">
      <c r="A36" s="733" t="s">
        <v>18</v>
      </c>
      <c r="B36" s="734"/>
      <c r="C36" s="540">
        <f>SUM(C8,C11,C17,C23,C29,C35)</f>
        <v>0</v>
      </c>
      <c r="D36" s="540">
        <f t="shared" ref="D36:N36" si="7">SUM(D8,D11,D17,D23,D29,D35)</f>
        <v>0</v>
      </c>
      <c r="E36" s="540">
        <f t="shared" si="7"/>
        <v>0</v>
      </c>
      <c r="F36" s="540">
        <f t="shared" si="7"/>
        <v>0</v>
      </c>
      <c r="G36" s="540">
        <f t="shared" si="7"/>
        <v>0</v>
      </c>
      <c r="H36" s="540">
        <f t="shared" si="7"/>
        <v>0</v>
      </c>
      <c r="I36" s="540">
        <f t="shared" si="7"/>
        <v>0</v>
      </c>
      <c r="J36" s="540">
        <f t="shared" si="7"/>
        <v>0</v>
      </c>
      <c r="K36" s="540">
        <f t="shared" si="7"/>
        <v>0</v>
      </c>
      <c r="L36" s="540">
        <f t="shared" si="7"/>
        <v>0</v>
      </c>
      <c r="M36" s="540">
        <f t="shared" si="7"/>
        <v>0</v>
      </c>
      <c r="N36" s="540">
        <f t="shared" si="7"/>
        <v>0</v>
      </c>
      <c r="O36" s="541">
        <f>SUM(O8,O11,O17,O23,O29,O35)</f>
        <v>0</v>
      </c>
      <c r="P36" s="542">
        <f>SUM(P8,P11,P17,P23,P29,P35)</f>
        <v>0</v>
      </c>
    </row>
    <row r="37" spans="1:16" s="514" customFormat="1" ht="19.5" customHeight="1" thickBot="1" x14ac:dyDescent="0.35">
      <c r="A37" s="735" t="s">
        <v>779</v>
      </c>
      <c r="B37" s="736"/>
      <c r="C37" s="540">
        <f>SUM(C17,C23,C29,C35)</f>
        <v>0</v>
      </c>
      <c r="D37" s="540">
        <f t="shared" ref="D37:N37" si="8">SUM(D17,D23,D29,D35)</f>
        <v>0</v>
      </c>
      <c r="E37" s="540">
        <f t="shared" si="8"/>
        <v>0</v>
      </c>
      <c r="F37" s="540">
        <f t="shared" si="8"/>
        <v>0</v>
      </c>
      <c r="G37" s="540">
        <f t="shared" si="8"/>
        <v>0</v>
      </c>
      <c r="H37" s="540">
        <f t="shared" si="8"/>
        <v>0</v>
      </c>
      <c r="I37" s="540">
        <f t="shared" si="8"/>
        <v>0</v>
      </c>
      <c r="J37" s="540">
        <f t="shared" si="8"/>
        <v>0</v>
      </c>
      <c r="K37" s="540">
        <f t="shared" si="8"/>
        <v>0</v>
      </c>
      <c r="L37" s="540">
        <f t="shared" si="8"/>
        <v>0</v>
      </c>
      <c r="M37" s="540">
        <f t="shared" si="8"/>
        <v>0</v>
      </c>
      <c r="N37" s="540">
        <f t="shared" si="8"/>
        <v>0</v>
      </c>
      <c r="O37" s="541">
        <f>SUM(O17,O23,O29,O35)</f>
        <v>0</v>
      </c>
      <c r="P37" s="542">
        <f>SUM(P17,P23,P29,P35)</f>
        <v>0</v>
      </c>
    </row>
    <row r="38" spans="1:16" s="514" customFormat="1" ht="19.5" customHeight="1" x14ac:dyDescent="0.3">
      <c r="O38" s="543" t="s">
        <v>780</v>
      </c>
      <c r="P38" s="543" t="s">
        <v>781</v>
      </c>
    </row>
    <row r="39" spans="1:16" s="514" customFormat="1" ht="10.5" customHeight="1" x14ac:dyDescent="0.3"/>
    <row r="40" spans="1:16" s="514" customFormat="1" ht="19.5" customHeight="1" x14ac:dyDescent="0.3">
      <c r="A40" s="544" t="s">
        <v>782</v>
      </c>
      <c r="B40" s="544"/>
      <c r="C40" s="544"/>
      <c r="D40" s="544"/>
      <c r="E40" s="545" t="e">
        <f>ROUND(P37/O37,2)</f>
        <v>#DIV/0!</v>
      </c>
      <c r="F40" s="546"/>
      <c r="G40" s="544" t="s">
        <v>786</v>
      </c>
      <c r="H40" s="544"/>
      <c r="I40" s="544"/>
      <c r="J40" s="544"/>
      <c r="K40" s="544"/>
      <c r="L40" s="544"/>
      <c r="M40" s="544"/>
      <c r="N40" s="544"/>
      <c r="O40" s="547" t="e">
        <f>ROUND((O29+O35)/O37,3)</f>
        <v>#DIV/0!</v>
      </c>
      <c r="P40" s="548"/>
    </row>
    <row r="41" spans="1:16" s="514" customFormat="1" ht="19.5" customHeight="1" x14ac:dyDescent="0.3">
      <c r="G41" s="549" t="s">
        <v>783</v>
      </c>
      <c r="H41" s="549"/>
      <c r="I41" s="549"/>
      <c r="J41" s="549"/>
      <c r="K41" s="549"/>
      <c r="L41" s="549"/>
      <c r="M41" s="549"/>
      <c r="N41" s="549"/>
      <c r="O41" s="550" t="e">
        <f>ROUND(O35/O37,3)</f>
        <v>#DIV/0!</v>
      </c>
      <c r="P41" s="551"/>
    </row>
  </sheetData>
  <mergeCells count="7">
    <mergeCell ref="P3:P5"/>
    <mergeCell ref="A36:B36"/>
    <mergeCell ref="A37:B37"/>
    <mergeCell ref="C1:N1"/>
    <mergeCell ref="A3:A5"/>
    <mergeCell ref="B3:B5"/>
    <mergeCell ref="C3:O3"/>
  </mergeCells>
  <phoneticPr fontId="1"/>
  <pageMargins left="0.70866141732283472" right="0.55118110236220474" top="0.9055118110236221" bottom="0.70866141732283472" header="0.51181102362204722" footer="0.51181102362204722"/>
  <pageSetup paperSize="9" scale="92" orientation="portrait" r:id="rId1"/>
  <headerFooter alignWithMargins="0">
    <oddFooter>&amp;C－３－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B1:Z91"/>
  <sheetViews>
    <sheetView showGridLines="0" view="pageBreakPreview" zoomScale="90" zoomScaleNormal="100" zoomScaleSheetLayoutView="90" workbookViewId="0"/>
  </sheetViews>
  <sheetFormatPr defaultColWidth="9.81640625" defaultRowHeight="12.5" x14ac:dyDescent="0.3"/>
  <cols>
    <col min="1" max="1" width="1.26953125" style="461" customWidth="1"/>
    <col min="2" max="3" width="3.26953125" style="461" customWidth="1"/>
    <col min="4" max="5" width="9.81640625" style="461" customWidth="1"/>
    <col min="6" max="6" width="7.54296875" style="461" customWidth="1"/>
    <col min="7" max="7" width="3.1796875" style="461" customWidth="1"/>
    <col min="8" max="8" width="7.54296875" style="461" customWidth="1"/>
    <col min="9" max="9" width="3.26953125" style="461" customWidth="1"/>
    <col min="10" max="10" width="7.54296875" style="461" customWidth="1"/>
    <col min="11" max="11" width="3.26953125" style="461" customWidth="1"/>
    <col min="12" max="12" width="7.54296875" style="461" customWidth="1"/>
    <col min="13" max="13" width="3.26953125" style="461" customWidth="1"/>
    <col min="14" max="14" width="7.54296875" style="461" customWidth="1"/>
    <col min="15" max="15" width="3.26953125" style="461" customWidth="1"/>
    <col min="16" max="16" width="7.54296875" style="461" customWidth="1"/>
    <col min="17" max="17" width="3.26953125" style="461" customWidth="1"/>
    <col min="18" max="18" width="7.54296875" style="461" customWidth="1"/>
    <col min="19" max="19" width="3.26953125" style="461" customWidth="1"/>
    <col min="20" max="20" width="6.7265625" style="461" customWidth="1"/>
    <col min="21" max="21" width="3.26953125" style="461" customWidth="1"/>
    <col min="22" max="256" width="9.81640625" style="461"/>
    <col min="257" max="259" width="3.26953125" style="461" customWidth="1"/>
    <col min="260" max="261" width="9.81640625" style="461" customWidth="1"/>
    <col min="262" max="262" width="7.54296875" style="461" customWidth="1"/>
    <col min="263" max="263" width="3.1796875" style="461" customWidth="1"/>
    <col min="264" max="264" width="7.54296875" style="461" customWidth="1"/>
    <col min="265" max="265" width="3.26953125" style="461" customWidth="1"/>
    <col min="266" max="266" width="7.54296875" style="461" customWidth="1"/>
    <col min="267" max="267" width="3.26953125" style="461" customWidth="1"/>
    <col min="268" max="268" width="7.54296875" style="461" customWidth="1"/>
    <col min="269" max="269" width="3.26953125" style="461" customWidth="1"/>
    <col min="270" max="270" width="7.54296875" style="461" customWidth="1"/>
    <col min="271" max="271" width="3.26953125" style="461" customWidth="1"/>
    <col min="272" max="272" width="7.54296875" style="461" customWidth="1"/>
    <col min="273" max="273" width="3.26953125" style="461" customWidth="1"/>
    <col min="274" max="274" width="7.54296875" style="461" customWidth="1"/>
    <col min="275" max="275" width="3.26953125" style="461" customWidth="1"/>
    <col min="276" max="276" width="5.453125" style="461" customWidth="1"/>
    <col min="277" max="277" width="3.26953125" style="461" customWidth="1"/>
    <col min="278" max="512" width="9.81640625" style="461"/>
    <col min="513" max="515" width="3.26953125" style="461" customWidth="1"/>
    <col min="516" max="517" width="9.81640625" style="461" customWidth="1"/>
    <col min="518" max="518" width="7.54296875" style="461" customWidth="1"/>
    <col min="519" max="519" width="3.1796875" style="461" customWidth="1"/>
    <col min="520" max="520" width="7.54296875" style="461" customWidth="1"/>
    <col min="521" max="521" width="3.26953125" style="461" customWidth="1"/>
    <col min="522" max="522" width="7.54296875" style="461" customWidth="1"/>
    <col min="523" max="523" width="3.26953125" style="461" customWidth="1"/>
    <col min="524" max="524" width="7.54296875" style="461" customWidth="1"/>
    <col min="525" max="525" width="3.26953125" style="461" customWidth="1"/>
    <col min="526" max="526" width="7.54296875" style="461" customWidth="1"/>
    <col min="527" max="527" width="3.26953125" style="461" customWidth="1"/>
    <col min="528" max="528" width="7.54296875" style="461" customWidth="1"/>
    <col min="529" max="529" width="3.26953125" style="461" customWidth="1"/>
    <col min="530" max="530" width="7.54296875" style="461" customWidth="1"/>
    <col min="531" max="531" width="3.26953125" style="461" customWidth="1"/>
    <col min="532" max="532" width="5.453125" style="461" customWidth="1"/>
    <col min="533" max="533" width="3.26953125" style="461" customWidth="1"/>
    <col min="534" max="768" width="9.81640625" style="461"/>
    <col min="769" max="771" width="3.26953125" style="461" customWidth="1"/>
    <col min="772" max="773" width="9.81640625" style="461" customWidth="1"/>
    <col min="774" max="774" width="7.54296875" style="461" customWidth="1"/>
    <col min="775" max="775" width="3.1796875" style="461" customWidth="1"/>
    <col min="776" max="776" width="7.54296875" style="461" customWidth="1"/>
    <col min="777" max="777" width="3.26953125" style="461" customWidth="1"/>
    <col min="778" max="778" width="7.54296875" style="461" customWidth="1"/>
    <col min="779" max="779" width="3.26953125" style="461" customWidth="1"/>
    <col min="780" max="780" width="7.54296875" style="461" customWidth="1"/>
    <col min="781" max="781" width="3.26953125" style="461" customWidth="1"/>
    <col min="782" max="782" width="7.54296875" style="461" customWidth="1"/>
    <col min="783" max="783" width="3.26953125" style="461" customWidth="1"/>
    <col min="784" max="784" width="7.54296875" style="461" customWidth="1"/>
    <col min="785" max="785" width="3.26953125" style="461" customWidth="1"/>
    <col min="786" max="786" width="7.54296875" style="461" customWidth="1"/>
    <col min="787" max="787" width="3.26953125" style="461" customWidth="1"/>
    <col min="788" max="788" width="5.453125" style="461" customWidth="1"/>
    <col min="789" max="789" width="3.26953125" style="461" customWidth="1"/>
    <col min="790" max="1024" width="9.81640625" style="461"/>
    <col min="1025" max="1027" width="3.26953125" style="461" customWidth="1"/>
    <col min="1028" max="1029" width="9.81640625" style="461" customWidth="1"/>
    <col min="1030" max="1030" width="7.54296875" style="461" customWidth="1"/>
    <col min="1031" max="1031" width="3.1796875" style="461" customWidth="1"/>
    <col min="1032" max="1032" width="7.54296875" style="461" customWidth="1"/>
    <col min="1033" max="1033" width="3.26953125" style="461" customWidth="1"/>
    <col min="1034" max="1034" width="7.54296875" style="461" customWidth="1"/>
    <col min="1035" max="1035" width="3.26953125" style="461" customWidth="1"/>
    <col min="1036" max="1036" width="7.54296875" style="461" customWidth="1"/>
    <col min="1037" max="1037" width="3.26953125" style="461" customWidth="1"/>
    <col min="1038" max="1038" width="7.54296875" style="461" customWidth="1"/>
    <col min="1039" max="1039" width="3.26953125" style="461" customWidth="1"/>
    <col min="1040" max="1040" width="7.54296875" style="461" customWidth="1"/>
    <col min="1041" max="1041" width="3.26953125" style="461" customWidth="1"/>
    <col min="1042" max="1042" width="7.54296875" style="461" customWidth="1"/>
    <col min="1043" max="1043" width="3.26953125" style="461" customWidth="1"/>
    <col min="1044" max="1044" width="5.453125" style="461" customWidth="1"/>
    <col min="1045" max="1045" width="3.26953125" style="461" customWidth="1"/>
    <col min="1046" max="1280" width="9.81640625" style="461"/>
    <col min="1281" max="1283" width="3.26953125" style="461" customWidth="1"/>
    <col min="1284" max="1285" width="9.81640625" style="461" customWidth="1"/>
    <col min="1286" max="1286" width="7.54296875" style="461" customWidth="1"/>
    <col min="1287" max="1287" width="3.1796875" style="461" customWidth="1"/>
    <col min="1288" max="1288" width="7.54296875" style="461" customWidth="1"/>
    <col min="1289" max="1289" width="3.26953125" style="461" customWidth="1"/>
    <col min="1290" max="1290" width="7.54296875" style="461" customWidth="1"/>
    <col min="1291" max="1291" width="3.26953125" style="461" customWidth="1"/>
    <col min="1292" max="1292" width="7.54296875" style="461" customWidth="1"/>
    <col min="1293" max="1293" width="3.26953125" style="461" customWidth="1"/>
    <col min="1294" max="1294" width="7.54296875" style="461" customWidth="1"/>
    <col min="1295" max="1295" width="3.26953125" style="461" customWidth="1"/>
    <col min="1296" max="1296" width="7.54296875" style="461" customWidth="1"/>
    <col min="1297" max="1297" width="3.26953125" style="461" customWidth="1"/>
    <col min="1298" max="1298" width="7.54296875" style="461" customWidth="1"/>
    <col min="1299" max="1299" width="3.26953125" style="461" customWidth="1"/>
    <col min="1300" max="1300" width="5.453125" style="461" customWidth="1"/>
    <col min="1301" max="1301" width="3.26953125" style="461" customWidth="1"/>
    <col min="1302" max="1536" width="9.81640625" style="461"/>
    <col min="1537" max="1539" width="3.26953125" style="461" customWidth="1"/>
    <col min="1540" max="1541" width="9.81640625" style="461" customWidth="1"/>
    <col min="1542" max="1542" width="7.54296875" style="461" customWidth="1"/>
    <col min="1543" max="1543" width="3.1796875" style="461" customWidth="1"/>
    <col min="1544" max="1544" width="7.54296875" style="461" customWidth="1"/>
    <col min="1545" max="1545" width="3.26953125" style="461" customWidth="1"/>
    <col min="1546" max="1546" width="7.54296875" style="461" customWidth="1"/>
    <col min="1547" max="1547" width="3.26953125" style="461" customWidth="1"/>
    <col min="1548" max="1548" width="7.54296875" style="461" customWidth="1"/>
    <col min="1549" max="1549" width="3.26953125" style="461" customWidth="1"/>
    <col min="1550" max="1550" width="7.54296875" style="461" customWidth="1"/>
    <col min="1551" max="1551" width="3.26953125" style="461" customWidth="1"/>
    <col min="1552" max="1552" width="7.54296875" style="461" customWidth="1"/>
    <col min="1553" max="1553" width="3.26953125" style="461" customWidth="1"/>
    <col min="1554" max="1554" width="7.54296875" style="461" customWidth="1"/>
    <col min="1555" max="1555" width="3.26953125" style="461" customWidth="1"/>
    <col min="1556" max="1556" width="5.453125" style="461" customWidth="1"/>
    <col min="1557" max="1557" width="3.26953125" style="461" customWidth="1"/>
    <col min="1558" max="1792" width="9.81640625" style="461"/>
    <col min="1793" max="1795" width="3.26953125" style="461" customWidth="1"/>
    <col min="1796" max="1797" width="9.81640625" style="461" customWidth="1"/>
    <col min="1798" max="1798" width="7.54296875" style="461" customWidth="1"/>
    <col min="1799" max="1799" width="3.1796875" style="461" customWidth="1"/>
    <col min="1800" max="1800" width="7.54296875" style="461" customWidth="1"/>
    <col min="1801" max="1801" width="3.26953125" style="461" customWidth="1"/>
    <col min="1802" max="1802" width="7.54296875" style="461" customWidth="1"/>
    <col min="1803" max="1803" width="3.26953125" style="461" customWidth="1"/>
    <col min="1804" max="1804" width="7.54296875" style="461" customWidth="1"/>
    <col min="1805" max="1805" width="3.26953125" style="461" customWidth="1"/>
    <col min="1806" max="1806" width="7.54296875" style="461" customWidth="1"/>
    <col min="1807" max="1807" width="3.26953125" style="461" customWidth="1"/>
    <col min="1808" max="1808" width="7.54296875" style="461" customWidth="1"/>
    <col min="1809" max="1809" width="3.26953125" style="461" customWidth="1"/>
    <col min="1810" max="1810" width="7.54296875" style="461" customWidth="1"/>
    <col min="1811" max="1811" width="3.26953125" style="461" customWidth="1"/>
    <col min="1812" max="1812" width="5.453125" style="461" customWidth="1"/>
    <col min="1813" max="1813" width="3.26953125" style="461" customWidth="1"/>
    <col min="1814" max="2048" width="9.81640625" style="461"/>
    <col min="2049" max="2051" width="3.26953125" style="461" customWidth="1"/>
    <col min="2052" max="2053" width="9.81640625" style="461" customWidth="1"/>
    <col min="2054" max="2054" width="7.54296875" style="461" customWidth="1"/>
    <col min="2055" max="2055" width="3.1796875" style="461" customWidth="1"/>
    <col min="2056" max="2056" width="7.54296875" style="461" customWidth="1"/>
    <col min="2057" max="2057" width="3.26953125" style="461" customWidth="1"/>
    <col min="2058" max="2058" width="7.54296875" style="461" customWidth="1"/>
    <col min="2059" max="2059" width="3.26953125" style="461" customWidth="1"/>
    <col min="2060" max="2060" width="7.54296875" style="461" customWidth="1"/>
    <col min="2061" max="2061" width="3.26953125" style="461" customWidth="1"/>
    <col min="2062" max="2062" width="7.54296875" style="461" customWidth="1"/>
    <col min="2063" max="2063" width="3.26953125" style="461" customWidth="1"/>
    <col min="2064" max="2064" width="7.54296875" style="461" customWidth="1"/>
    <col min="2065" max="2065" width="3.26953125" style="461" customWidth="1"/>
    <col min="2066" max="2066" width="7.54296875" style="461" customWidth="1"/>
    <col min="2067" max="2067" width="3.26953125" style="461" customWidth="1"/>
    <col min="2068" max="2068" width="5.453125" style="461" customWidth="1"/>
    <col min="2069" max="2069" width="3.26953125" style="461" customWidth="1"/>
    <col min="2070" max="2304" width="9.81640625" style="461"/>
    <col min="2305" max="2307" width="3.26953125" style="461" customWidth="1"/>
    <col min="2308" max="2309" width="9.81640625" style="461" customWidth="1"/>
    <col min="2310" max="2310" width="7.54296875" style="461" customWidth="1"/>
    <col min="2311" max="2311" width="3.1796875" style="461" customWidth="1"/>
    <col min="2312" max="2312" width="7.54296875" style="461" customWidth="1"/>
    <col min="2313" max="2313" width="3.26953125" style="461" customWidth="1"/>
    <col min="2314" max="2314" width="7.54296875" style="461" customWidth="1"/>
    <col min="2315" max="2315" width="3.26953125" style="461" customWidth="1"/>
    <col min="2316" max="2316" width="7.54296875" style="461" customWidth="1"/>
    <col min="2317" max="2317" width="3.26953125" style="461" customWidth="1"/>
    <col min="2318" max="2318" width="7.54296875" style="461" customWidth="1"/>
    <col min="2319" max="2319" width="3.26953125" style="461" customWidth="1"/>
    <col min="2320" max="2320" width="7.54296875" style="461" customWidth="1"/>
    <col min="2321" max="2321" width="3.26953125" style="461" customWidth="1"/>
    <col min="2322" max="2322" width="7.54296875" style="461" customWidth="1"/>
    <col min="2323" max="2323" width="3.26953125" style="461" customWidth="1"/>
    <col min="2324" max="2324" width="5.453125" style="461" customWidth="1"/>
    <col min="2325" max="2325" width="3.26953125" style="461" customWidth="1"/>
    <col min="2326" max="2560" width="9.81640625" style="461"/>
    <col min="2561" max="2563" width="3.26953125" style="461" customWidth="1"/>
    <col min="2564" max="2565" width="9.81640625" style="461" customWidth="1"/>
    <col min="2566" max="2566" width="7.54296875" style="461" customWidth="1"/>
    <col min="2567" max="2567" width="3.1796875" style="461" customWidth="1"/>
    <col min="2568" max="2568" width="7.54296875" style="461" customWidth="1"/>
    <col min="2569" max="2569" width="3.26953125" style="461" customWidth="1"/>
    <col min="2570" max="2570" width="7.54296875" style="461" customWidth="1"/>
    <col min="2571" max="2571" width="3.26953125" style="461" customWidth="1"/>
    <col min="2572" max="2572" width="7.54296875" style="461" customWidth="1"/>
    <col min="2573" max="2573" width="3.26953125" style="461" customWidth="1"/>
    <col min="2574" max="2574" width="7.54296875" style="461" customWidth="1"/>
    <col min="2575" max="2575" width="3.26953125" style="461" customWidth="1"/>
    <col min="2576" max="2576" width="7.54296875" style="461" customWidth="1"/>
    <col min="2577" max="2577" width="3.26953125" style="461" customWidth="1"/>
    <col min="2578" max="2578" width="7.54296875" style="461" customWidth="1"/>
    <col min="2579" max="2579" width="3.26953125" style="461" customWidth="1"/>
    <col min="2580" max="2580" width="5.453125" style="461" customWidth="1"/>
    <col min="2581" max="2581" width="3.26953125" style="461" customWidth="1"/>
    <col min="2582" max="2816" width="9.81640625" style="461"/>
    <col min="2817" max="2819" width="3.26953125" style="461" customWidth="1"/>
    <col min="2820" max="2821" width="9.81640625" style="461" customWidth="1"/>
    <col min="2822" max="2822" width="7.54296875" style="461" customWidth="1"/>
    <col min="2823" max="2823" width="3.1796875" style="461" customWidth="1"/>
    <col min="2824" max="2824" width="7.54296875" style="461" customWidth="1"/>
    <col min="2825" max="2825" width="3.26953125" style="461" customWidth="1"/>
    <col min="2826" max="2826" width="7.54296875" style="461" customWidth="1"/>
    <col min="2827" max="2827" width="3.26953125" style="461" customWidth="1"/>
    <col min="2828" max="2828" width="7.54296875" style="461" customWidth="1"/>
    <col min="2829" max="2829" width="3.26953125" style="461" customWidth="1"/>
    <col min="2830" max="2830" width="7.54296875" style="461" customWidth="1"/>
    <col min="2831" max="2831" width="3.26953125" style="461" customWidth="1"/>
    <col min="2832" max="2832" width="7.54296875" style="461" customWidth="1"/>
    <col min="2833" max="2833" width="3.26953125" style="461" customWidth="1"/>
    <col min="2834" max="2834" width="7.54296875" style="461" customWidth="1"/>
    <col min="2835" max="2835" width="3.26953125" style="461" customWidth="1"/>
    <col min="2836" max="2836" width="5.453125" style="461" customWidth="1"/>
    <col min="2837" max="2837" width="3.26953125" style="461" customWidth="1"/>
    <col min="2838" max="3072" width="9.81640625" style="461"/>
    <col min="3073" max="3075" width="3.26953125" style="461" customWidth="1"/>
    <col min="3076" max="3077" width="9.81640625" style="461" customWidth="1"/>
    <col min="3078" max="3078" width="7.54296875" style="461" customWidth="1"/>
    <col min="3079" max="3079" width="3.1796875" style="461" customWidth="1"/>
    <col min="3080" max="3080" width="7.54296875" style="461" customWidth="1"/>
    <col min="3081" max="3081" width="3.26953125" style="461" customWidth="1"/>
    <col min="3082" max="3082" width="7.54296875" style="461" customWidth="1"/>
    <col min="3083" max="3083" width="3.26953125" style="461" customWidth="1"/>
    <col min="3084" max="3084" width="7.54296875" style="461" customWidth="1"/>
    <col min="3085" max="3085" width="3.26953125" style="461" customWidth="1"/>
    <col min="3086" max="3086" width="7.54296875" style="461" customWidth="1"/>
    <col min="3087" max="3087" width="3.26953125" style="461" customWidth="1"/>
    <col min="3088" max="3088" width="7.54296875" style="461" customWidth="1"/>
    <col min="3089" max="3089" width="3.26953125" style="461" customWidth="1"/>
    <col min="3090" max="3090" width="7.54296875" style="461" customWidth="1"/>
    <col min="3091" max="3091" width="3.26953125" style="461" customWidth="1"/>
    <col min="3092" max="3092" width="5.453125" style="461" customWidth="1"/>
    <col min="3093" max="3093" width="3.26953125" style="461" customWidth="1"/>
    <col min="3094" max="3328" width="9.81640625" style="461"/>
    <col min="3329" max="3331" width="3.26953125" style="461" customWidth="1"/>
    <col min="3332" max="3333" width="9.81640625" style="461" customWidth="1"/>
    <col min="3334" max="3334" width="7.54296875" style="461" customWidth="1"/>
    <col min="3335" max="3335" width="3.1796875" style="461" customWidth="1"/>
    <col min="3336" max="3336" width="7.54296875" style="461" customWidth="1"/>
    <col min="3337" max="3337" width="3.26953125" style="461" customWidth="1"/>
    <col min="3338" max="3338" width="7.54296875" style="461" customWidth="1"/>
    <col min="3339" max="3339" width="3.26953125" style="461" customWidth="1"/>
    <col min="3340" max="3340" width="7.54296875" style="461" customWidth="1"/>
    <col min="3341" max="3341" width="3.26953125" style="461" customWidth="1"/>
    <col min="3342" max="3342" width="7.54296875" style="461" customWidth="1"/>
    <col min="3343" max="3343" width="3.26953125" style="461" customWidth="1"/>
    <col min="3344" max="3344" width="7.54296875" style="461" customWidth="1"/>
    <col min="3345" max="3345" width="3.26953125" style="461" customWidth="1"/>
    <col min="3346" max="3346" width="7.54296875" style="461" customWidth="1"/>
    <col min="3347" max="3347" width="3.26953125" style="461" customWidth="1"/>
    <col min="3348" max="3348" width="5.453125" style="461" customWidth="1"/>
    <col min="3349" max="3349" width="3.26953125" style="461" customWidth="1"/>
    <col min="3350" max="3584" width="9.81640625" style="461"/>
    <col min="3585" max="3587" width="3.26953125" style="461" customWidth="1"/>
    <col min="3588" max="3589" width="9.81640625" style="461" customWidth="1"/>
    <col min="3590" max="3590" width="7.54296875" style="461" customWidth="1"/>
    <col min="3591" max="3591" width="3.1796875" style="461" customWidth="1"/>
    <col min="3592" max="3592" width="7.54296875" style="461" customWidth="1"/>
    <col min="3593" max="3593" width="3.26953125" style="461" customWidth="1"/>
    <col min="3594" max="3594" width="7.54296875" style="461" customWidth="1"/>
    <col min="3595" max="3595" width="3.26953125" style="461" customWidth="1"/>
    <col min="3596" max="3596" width="7.54296875" style="461" customWidth="1"/>
    <col min="3597" max="3597" width="3.26953125" style="461" customWidth="1"/>
    <col min="3598" max="3598" width="7.54296875" style="461" customWidth="1"/>
    <col min="3599" max="3599" width="3.26953125" style="461" customWidth="1"/>
    <col min="3600" max="3600" width="7.54296875" style="461" customWidth="1"/>
    <col min="3601" max="3601" width="3.26953125" style="461" customWidth="1"/>
    <col min="3602" max="3602" width="7.54296875" style="461" customWidth="1"/>
    <col min="3603" max="3603" width="3.26953125" style="461" customWidth="1"/>
    <col min="3604" max="3604" width="5.453125" style="461" customWidth="1"/>
    <col min="3605" max="3605" width="3.26953125" style="461" customWidth="1"/>
    <col min="3606" max="3840" width="9.81640625" style="461"/>
    <col min="3841" max="3843" width="3.26953125" style="461" customWidth="1"/>
    <col min="3844" max="3845" width="9.81640625" style="461" customWidth="1"/>
    <col min="3846" max="3846" width="7.54296875" style="461" customWidth="1"/>
    <col min="3847" max="3847" width="3.1796875" style="461" customWidth="1"/>
    <col min="3848" max="3848" width="7.54296875" style="461" customWidth="1"/>
    <col min="3849" max="3849" width="3.26953125" style="461" customWidth="1"/>
    <col min="3850" max="3850" width="7.54296875" style="461" customWidth="1"/>
    <col min="3851" max="3851" width="3.26953125" style="461" customWidth="1"/>
    <col min="3852" max="3852" width="7.54296875" style="461" customWidth="1"/>
    <col min="3853" max="3853" width="3.26953125" style="461" customWidth="1"/>
    <col min="3854" max="3854" width="7.54296875" style="461" customWidth="1"/>
    <col min="3855" max="3855" width="3.26953125" style="461" customWidth="1"/>
    <col min="3856" max="3856" width="7.54296875" style="461" customWidth="1"/>
    <col min="3857" max="3857" width="3.26953125" style="461" customWidth="1"/>
    <col min="3858" max="3858" width="7.54296875" style="461" customWidth="1"/>
    <col min="3859" max="3859" width="3.26953125" style="461" customWidth="1"/>
    <col min="3860" max="3860" width="5.453125" style="461" customWidth="1"/>
    <col min="3861" max="3861" width="3.26953125" style="461" customWidth="1"/>
    <col min="3862" max="4096" width="9.81640625" style="461"/>
    <col min="4097" max="4099" width="3.26953125" style="461" customWidth="1"/>
    <col min="4100" max="4101" width="9.81640625" style="461" customWidth="1"/>
    <col min="4102" max="4102" width="7.54296875" style="461" customWidth="1"/>
    <col min="4103" max="4103" width="3.1796875" style="461" customWidth="1"/>
    <col min="4104" max="4104" width="7.54296875" style="461" customWidth="1"/>
    <col min="4105" max="4105" width="3.26953125" style="461" customWidth="1"/>
    <col min="4106" max="4106" width="7.54296875" style="461" customWidth="1"/>
    <col min="4107" max="4107" width="3.26953125" style="461" customWidth="1"/>
    <col min="4108" max="4108" width="7.54296875" style="461" customWidth="1"/>
    <col min="4109" max="4109" width="3.26953125" style="461" customWidth="1"/>
    <col min="4110" max="4110" width="7.54296875" style="461" customWidth="1"/>
    <col min="4111" max="4111" width="3.26953125" style="461" customWidth="1"/>
    <col min="4112" max="4112" width="7.54296875" style="461" customWidth="1"/>
    <col min="4113" max="4113" width="3.26953125" style="461" customWidth="1"/>
    <col min="4114" max="4114" width="7.54296875" style="461" customWidth="1"/>
    <col min="4115" max="4115" width="3.26953125" style="461" customWidth="1"/>
    <col min="4116" max="4116" width="5.453125" style="461" customWidth="1"/>
    <col min="4117" max="4117" width="3.26953125" style="461" customWidth="1"/>
    <col min="4118" max="4352" width="9.81640625" style="461"/>
    <col min="4353" max="4355" width="3.26953125" style="461" customWidth="1"/>
    <col min="4356" max="4357" width="9.81640625" style="461" customWidth="1"/>
    <col min="4358" max="4358" width="7.54296875" style="461" customWidth="1"/>
    <col min="4359" max="4359" width="3.1796875" style="461" customWidth="1"/>
    <col min="4360" max="4360" width="7.54296875" style="461" customWidth="1"/>
    <col min="4361" max="4361" width="3.26953125" style="461" customWidth="1"/>
    <col min="4362" max="4362" width="7.54296875" style="461" customWidth="1"/>
    <col min="4363" max="4363" width="3.26953125" style="461" customWidth="1"/>
    <col min="4364" max="4364" width="7.54296875" style="461" customWidth="1"/>
    <col min="4365" max="4365" width="3.26953125" style="461" customWidth="1"/>
    <col min="4366" max="4366" width="7.54296875" style="461" customWidth="1"/>
    <col min="4367" max="4367" width="3.26953125" style="461" customWidth="1"/>
    <col min="4368" max="4368" width="7.54296875" style="461" customWidth="1"/>
    <col min="4369" max="4369" width="3.26953125" style="461" customWidth="1"/>
    <col min="4370" max="4370" width="7.54296875" style="461" customWidth="1"/>
    <col min="4371" max="4371" width="3.26953125" style="461" customWidth="1"/>
    <col min="4372" max="4372" width="5.453125" style="461" customWidth="1"/>
    <col min="4373" max="4373" width="3.26953125" style="461" customWidth="1"/>
    <col min="4374" max="4608" width="9.81640625" style="461"/>
    <col min="4609" max="4611" width="3.26953125" style="461" customWidth="1"/>
    <col min="4612" max="4613" width="9.81640625" style="461" customWidth="1"/>
    <col min="4614" max="4614" width="7.54296875" style="461" customWidth="1"/>
    <col min="4615" max="4615" width="3.1796875" style="461" customWidth="1"/>
    <col min="4616" max="4616" width="7.54296875" style="461" customWidth="1"/>
    <col min="4617" max="4617" width="3.26953125" style="461" customWidth="1"/>
    <col min="4618" max="4618" width="7.54296875" style="461" customWidth="1"/>
    <col min="4619" max="4619" width="3.26953125" style="461" customWidth="1"/>
    <col min="4620" max="4620" width="7.54296875" style="461" customWidth="1"/>
    <col min="4621" max="4621" width="3.26953125" style="461" customWidth="1"/>
    <col min="4622" max="4622" width="7.54296875" style="461" customWidth="1"/>
    <col min="4623" max="4623" width="3.26953125" style="461" customWidth="1"/>
    <col min="4624" max="4624" width="7.54296875" style="461" customWidth="1"/>
    <col min="4625" max="4625" width="3.26953125" style="461" customWidth="1"/>
    <col min="4626" max="4626" width="7.54296875" style="461" customWidth="1"/>
    <col min="4627" max="4627" width="3.26953125" style="461" customWidth="1"/>
    <col min="4628" max="4628" width="5.453125" style="461" customWidth="1"/>
    <col min="4629" max="4629" width="3.26953125" style="461" customWidth="1"/>
    <col min="4630" max="4864" width="9.81640625" style="461"/>
    <col min="4865" max="4867" width="3.26953125" style="461" customWidth="1"/>
    <col min="4868" max="4869" width="9.81640625" style="461" customWidth="1"/>
    <col min="4870" max="4870" width="7.54296875" style="461" customWidth="1"/>
    <col min="4871" max="4871" width="3.1796875" style="461" customWidth="1"/>
    <col min="4872" max="4872" width="7.54296875" style="461" customWidth="1"/>
    <col min="4873" max="4873" width="3.26953125" style="461" customWidth="1"/>
    <col min="4874" max="4874" width="7.54296875" style="461" customWidth="1"/>
    <col min="4875" max="4875" width="3.26953125" style="461" customWidth="1"/>
    <col min="4876" max="4876" width="7.54296875" style="461" customWidth="1"/>
    <col min="4877" max="4877" width="3.26953125" style="461" customWidth="1"/>
    <col min="4878" max="4878" width="7.54296875" style="461" customWidth="1"/>
    <col min="4879" max="4879" width="3.26953125" style="461" customWidth="1"/>
    <col min="4880" max="4880" width="7.54296875" style="461" customWidth="1"/>
    <col min="4881" max="4881" width="3.26953125" style="461" customWidth="1"/>
    <col min="4882" max="4882" width="7.54296875" style="461" customWidth="1"/>
    <col min="4883" max="4883" width="3.26953125" style="461" customWidth="1"/>
    <col min="4884" max="4884" width="5.453125" style="461" customWidth="1"/>
    <col min="4885" max="4885" width="3.26953125" style="461" customWidth="1"/>
    <col min="4886" max="5120" width="9.81640625" style="461"/>
    <col min="5121" max="5123" width="3.26953125" style="461" customWidth="1"/>
    <col min="5124" max="5125" width="9.81640625" style="461" customWidth="1"/>
    <col min="5126" max="5126" width="7.54296875" style="461" customWidth="1"/>
    <col min="5127" max="5127" width="3.1796875" style="461" customWidth="1"/>
    <col min="5128" max="5128" width="7.54296875" style="461" customWidth="1"/>
    <col min="5129" max="5129" width="3.26953125" style="461" customWidth="1"/>
    <col min="5130" max="5130" width="7.54296875" style="461" customWidth="1"/>
    <col min="5131" max="5131" width="3.26953125" style="461" customWidth="1"/>
    <col min="5132" max="5132" width="7.54296875" style="461" customWidth="1"/>
    <col min="5133" max="5133" width="3.26953125" style="461" customWidth="1"/>
    <col min="5134" max="5134" width="7.54296875" style="461" customWidth="1"/>
    <col min="5135" max="5135" width="3.26953125" style="461" customWidth="1"/>
    <col min="5136" max="5136" width="7.54296875" style="461" customWidth="1"/>
    <col min="5137" max="5137" width="3.26953125" style="461" customWidth="1"/>
    <col min="5138" max="5138" width="7.54296875" style="461" customWidth="1"/>
    <col min="5139" max="5139" width="3.26953125" style="461" customWidth="1"/>
    <col min="5140" max="5140" width="5.453125" style="461" customWidth="1"/>
    <col min="5141" max="5141" width="3.26953125" style="461" customWidth="1"/>
    <col min="5142" max="5376" width="9.81640625" style="461"/>
    <col min="5377" max="5379" width="3.26953125" style="461" customWidth="1"/>
    <col min="5380" max="5381" width="9.81640625" style="461" customWidth="1"/>
    <col min="5382" max="5382" width="7.54296875" style="461" customWidth="1"/>
    <col min="5383" max="5383" width="3.1796875" style="461" customWidth="1"/>
    <col min="5384" max="5384" width="7.54296875" style="461" customWidth="1"/>
    <col min="5385" max="5385" width="3.26953125" style="461" customWidth="1"/>
    <col min="5386" max="5386" width="7.54296875" style="461" customWidth="1"/>
    <col min="5387" max="5387" width="3.26953125" style="461" customWidth="1"/>
    <col min="5388" max="5388" width="7.54296875" style="461" customWidth="1"/>
    <col min="5389" max="5389" width="3.26953125" style="461" customWidth="1"/>
    <col min="5390" max="5390" width="7.54296875" style="461" customWidth="1"/>
    <col min="5391" max="5391" width="3.26953125" style="461" customWidth="1"/>
    <col min="5392" max="5392" width="7.54296875" style="461" customWidth="1"/>
    <col min="5393" max="5393" width="3.26953125" style="461" customWidth="1"/>
    <col min="5394" max="5394" width="7.54296875" style="461" customWidth="1"/>
    <col min="5395" max="5395" width="3.26953125" style="461" customWidth="1"/>
    <col min="5396" max="5396" width="5.453125" style="461" customWidth="1"/>
    <col min="5397" max="5397" width="3.26953125" style="461" customWidth="1"/>
    <col min="5398" max="5632" width="9.81640625" style="461"/>
    <col min="5633" max="5635" width="3.26953125" style="461" customWidth="1"/>
    <col min="5636" max="5637" width="9.81640625" style="461" customWidth="1"/>
    <col min="5638" max="5638" width="7.54296875" style="461" customWidth="1"/>
    <col min="5639" max="5639" width="3.1796875" style="461" customWidth="1"/>
    <col min="5640" max="5640" width="7.54296875" style="461" customWidth="1"/>
    <col min="5641" max="5641" width="3.26953125" style="461" customWidth="1"/>
    <col min="5642" max="5642" width="7.54296875" style="461" customWidth="1"/>
    <col min="5643" max="5643" width="3.26953125" style="461" customWidth="1"/>
    <col min="5644" max="5644" width="7.54296875" style="461" customWidth="1"/>
    <col min="5645" max="5645" width="3.26953125" style="461" customWidth="1"/>
    <col min="5646" max="5646" width="7.54296875" style="461" customWidth="1"/>
    <col min="5647" max="5647" width="3.26953125" style="461" customWidth="1"/>
    <col min="5648" max="5648" width="7.54296875" style="461" customWidth="1"/>
    <col min="5649" max="5649" width="3.26953125" style="461" customWidth="1"/>
    <col min="5650" max="5650" width="7.54296875" style="461" customWidth="1"/>
    <col min="5651" max="5651" width="3.26953125" style="461" customWidth="1"/>
    <col min="5652" max="5652" width="5.453125" style="461" customWidth="1"/>
    <col min="5653" max="5653" width="3.26953125" style="461" customWidth="1"/>
    <col min="5654" max="5888" width="9.81640625" style="461"/>
    <col min="5889" max="5891" width="3.26953125" style="461" customWidth="1"/>
    <col min="5892" max="5893" width="9.81640625" style="461" customWidth="1"/>
    <col min="5894" max="5894" width="7.54296875" style="461" customWidth="1"/>
    <col min="5895" max="5895" width="3.1796875" style="461" customWidth="1"/>
    <col min="5896" max="5896" width="7.54296875" style="461" customWidth="1"/>
    <col min="5897" max="5897" width="3.26953125" style="461" customWidth="1"/>
    <col min="5898" max="5898" width="7.54296875" style="461" customWidth="1"/>
    <col min="5899" max="5899" width="3.26953125" style="461" customWidth="1"/>
    <col min="5900" max="5900" width="7.54296875" style="461" customWidth="1"/>
    <col min="5901" max="5901" width="3.26953125" style="461" customWidth="1"/>
    <col min="5902" max="5902" width="7.54296875" style="461" customWidth="1"/>
    <col min="5903" max="5903" width="3.26953125" style="461" customWidth="1"/>
    <col min="5904" max="5904" width="7.54296875" style="461" customWidth="1"/>
    <col min="5905" max="5905" width="3.26953125" style="461" customWidth="1"/>
    <col min="5906" max="5906" width="7.54296875" style="461" customWidth="1"/>
    <col min="5907" max="5907" width="3.26953125" style="461" customWidth="1"/>
    <col min="5908" max="5908" width="5.453125" style="461" customWidth="1"/>
    <col min="5909" max="5909" width="3.26953125" style="461" customWidth="1"/>
    <col min="5910" max="6144" width="9.81640625" style="461"/>
    <col min="6145" max="6147" width="3.26953125" style="461" customWidth="1"/>
    <col min="6148" max="6149" width="9.81640625" style="461" customWidth="1"/>
    <col min="6150" max="6150" width="7.54296875" style="461" customWidth="1"/>
    <col min="6151" max="6151" width="3.1796875" style="461" customWidth="1"/>
    <col min="6152" max="6152" width="7.54296875" style="461" customWidth="1"/>
    <col min="6153" max="6153" width="3.26953125" style="461" customWidth="1"/>
    <col min="6154" max="6154" width="7.54296875" style="461" customWidth="1"/>
    <col min="6155" max="6155" width="3.26953125" style="461" customWidth="1"/>
    <col min="6156" max="6156" width="7.54296875" style="461" customWidth="1"/>
    <col min="6157" max="6157" width="3.26953125" style="461" customWidth="1"/>
    <col min="6158" max="6158" width="7.54296875" style="461" customWidth="1"/>
    <col min="6159" max="6159" width="3.26953125" style="461" customWidth="1"/>
    <col min="6160" max="6160" width="7.54296875" style="461" customWidth="1"/>
    <col min="6161" max="6161" width="3.26953125" style="461" customWidth="1"/>
    <col min="6162" max="6162" width="7.54296875" style="461" customWidth="1"/>
    <col min="6163" max="6163" width="3.26953125" style="461" customWidth="1"/>
    <col min="6164" max="6164" width="5.453125" style="461" customWidth="1"/>
    <col min="6165" max="6165" width="3.26953125" style="461" customWidth="1"/>
    <col min="6166" max="6400" width="9.81640625" style="461"/>
    <col min="6401" max="6403" width="3.26953125" style="461" customWidth="1"/>
    <col min="6404" max="6405" width="9.81640625" style="461" customWidth="1"/>
    <col min="6406" max="6406" width="7.54296875" style="461" customWidth="1"/>
    <col min="6407" max="6407" width="3.1796875" style="461" customWidth="1"/>
    <col min="6408" max="6408" width="7.54296875" style="461" customWidth="1"/>
    <col min="6409" max="6409" width="3.26953125" style="461" customWidth="1"/>
    <col min="6410" max="6410" width="7.54296875" style="461" customWidth="1"/>
    <col min="6411" max="6411" width="3.26953125" style="461" customWidth="1"/>
    <col min="6412" max="6412" width="7.54296875" style="461" customWidth="1"/>
    <col min="6413" max="6413" width="3.26953125" style="461" customWidth="1"/>
    <col min="6414" max="6414" width="7.54296875" style="461" customWidth="1"/>
    <col min="6415" max="6415" width="3.26953125" style="461" customWidth="1"/>
    <col min="6416" max="6416" width="7.54296875" style="461" customWidth="1"/>
    <col min="6417" max="6417" width="3.26953125" style="461" customWidth="1"/>
    <col min="6418" max="6418" width="7.54296875" style="461" customWidth="1"/>
    <col min="6419" max="6419" width="3.26953125" style="461" customWidth="1"/>
    <col min="6420" max="6420" width="5.453125" style="461" customWidth="1"/>
    <col min="6421" max="6421" width="3.26953125" style="461" customWidth="1"/>
    <col min="6422" max="6656" width="9.81640625" style="461"/>
    <col min="6657" max="6659" width="3.26953125" style="461" customWidth="1"/>
    <col min="6660" max="6661" width="9.81640625" style="461" customWidth="1"/>
    <col min="6662" max="6662" width="7.54296875" style="461" customWidth="1"/>
    <col min="6663" max="6663" width="3.1796875" style="461" customWidth="1"/>
    <col min="6664" max="6664" width="7.54296875" style="461" customWidth="1"/>
    <col min="6665" max="6665" width="3.26953125" style="461" customWidth="1"/>
    <col min="6666" max="6666" width="7.54296875" style="461" customWidth="1"/>
    <col min="6667" max="6667" width="3.26953125" style="461" customWidth="1"/>
    <col min="6668" max="6668" width="7.54296875" style="461" customWidth="1"/>
    <col min="6669" max="6669" width="3.26953125" style="461" customWidth="1"/>
    <col min="6670" max="6670" width="7.54296875" style="461" customWidth="1"/>
    <col min="6671" max="6671" width="3.26953125" style="461" customWidth="1"/>
    <col min="6672" max="6672" width="7.54296875" style="461" customWidth="1"/>
    <col min="6673" max="6673" width="3.26953125" style="461" customWidth="1"/>
    <col min="6674" max="6674" width="7.54296875" style="461" customWidth="1"/>
    <col min="6675" max="6675" width="3.26953125" style="461" customWidth="1"/>
    <col min="6676" max="6676" width="5.453125" style="461" customWidth="1"/>
    <col min="6677" max="6677" width="3.26953125" style="461" customWidth="1"/>
    <col min="6678" max="6912" width="9.81640625" style="461"/>
    <col min="6913" max="6915" width="3.26953125" style="461" customWidth="1"/>
    <col min="6916" max="6917" width="9.81640625" style="461" customWidth="1"/>
    <col min="6918" max="6918" width="7.54296875" style="461" customWidth="1"/>
    <col min="6919" max="6919" width="3.1796875" style="461" customWidth="1"/>
    <col min="6920" max="6920" width="7.54296875" style="461" customWidth="1"/>
    <col min="6921" max="6921" width="3.26953125" style="461" customWidth="1"/>
    <col min="6922" max="6922" width="7.54296875" style="461" customWidth="1"/>
    <col min="6923" max="6923" width="3.26953125" style="461" customWidth="1"/>
    <col min="6924" max="6924" width="7.54296875" style="461" customWidth="1"/>
    <col min="6925" max="6925" width="3.26953125" style="461" customWidth="1"/>
    <col min="6926" max="6926" width="7.54296875" style="461" customWidth="1"/>
    <col min="6927" max="6927" width="3.26953125" style="461" customWidth="1"/>
    <col min="6928" max="6928" width="7.54296875" style="461" customWidth="1"/>
    <col min="6929" max="6929" width="3.26953125" style="461" customWidth="1"/>
    <col min="6930" max="6930" width="7.54296875" style="461" customWidth="1"/>
    <col min="6931" max="6931" width="3.26953125" style="461" customWidth="1"/>
    <col min="6932" max="6932" width="5.453125" style="461" customWidth="1"/>
    <col min="6933" max="6933" width="3.26953125" style="461" customWidth="1"/>
    <col min="6934" max="7168" width="9.81640625" style="461"/>
    <col min="7169" max="7171" width="3.26953125" style="461" customWidth="1"/>
    <col min="7172" max="7173" width="9.81640625" style="461" customWidth="1"/>
    <col min="7174" max="7174" width="7.54296875" style="461" customWidth="1"/>
    <col min="7175" max="7175" width="3.1796875" style="461" customWidth="1"/>
    <col min="7176" max="7176" width="7.54296875" style="461" customWidth="1"/>
    <col min="7177" max="7177" width="3.26953125" style="461" customWidth="1"/>
    <col min="7178" max="7178" width="7.54296875" style="461" customWidth="1"/>
    <col min="7179" max="7179" width="3.26953125" style="461" customWidth="1"/>
    <col min="7180" max="7180" width="7.54296875" style="461" customWidth="1"/>
    <col min="7181" max="7181" width="3.26953125" style="461" customWidth="1"/>
    <col min="7182" max="7182" width="7.54296875" style="461" customWidth="1"/>
    <col min="7183" max="7183" width="3.26953125" style="461" customWidth="1"/>
    <col min="7184" max="7184" width="7.54296875" style="461" customWidth="1"/>
    <col min="7185" max="7185" width="3.26953125" style="461" customWidth="1"/>
    <col min="7186" max="7186" width="7.54296875" style="461" customWidth="1"/>
    <col min="7187" max="7187" width="3.26953125" style="461" customWidth="1"/>
    <col min="7188" max="7188" width="5.453125" style="461" customWidth="1"/>
    <col min="7189" max="7189" width="3.26953125" style="461" customWidth="1"/>
    <col min="7190" max="7424" width="9.81640625" style="461"/>
    <col min="7425" max="7427" width="3.26953125" style="461" customWidth="1"/>
    <col min="7428" max="7429" width="9.81640625" style="461" customWidth="1"/>
    <col min="7430" max="7430" width="7.54296875" style="461" customWidth="1"/>
    <col min="7431" max="7431" width="3.1796875" style="461" customWidth="1"/>
    <col min="7432" max="7432" width="7.54296875" style="461" customWidth="1"/>
    <col min="7433" max="7433" width="3.26953125" style="461" customWidth="1"/>
    <col min="7434" max="7434" width="7.54296875" style="461" customWidth="1"/>
    <col min="7435" max="7435" width="3.26953125" style="461" customWidth="1"/>
    <col min="7436" max="7436" width="7.54296875" style="461" customWidth="1"/>
    <col min="7437" max="7437" width="3.26953125" style="461" customWidth="1"/>
    <col min="7438" max="7438" width="7.54296875" style="461" customWidth="1"/>
    <col min="7439" max="7439" width="3.26953125" style="461" customWidth="1"/>
    <col min="7440" max="7440" width="7.54296875" style="461" customWidth="1"/>
    <col min="7441" max="7441" width="3.26953125" style="461" customWidth="1"/>
    <col min="7442" max="7442" width="7.54296875" style="461" customWidth="1"/>
    <col min="7443" max="7443" width="3.26953125" style="461" customWidth="1"/>
    <col min="7444" max="7444" width="5.453125" style="461" customWidth="1"/>
    <col min="7445" max="7445" width="3.26953125" style="461" customWidth="1"/>
    <col min="7446" max="7680" width="9.81640625" style="461"/>
    <col min="7681" max="7683" width="3.26953125" style="461" customWidth="1"/>
    <col min="7684" max="7685" width="9.81640625" style="461" customWidth="1"/>
    <col min="7686" max="7686" width="7.54296875" style="461" customWidth="1"/>
    <col min="7687" max="7687" width="3.1796875" style="461" customWidth="1"/>
    <col min="7688" max="7688" width="7.54296875" style="461" customWidth="1"/>
    <col min="7689" max="7689" width="3.26953125" style="461" customWidth="1"/>
    <col min="7690" max="7690" width="7.54296875" style="461" customWidth="1"/>
    <col min="7691" max="7691" width="3.26953125" style="461" customWidth="1"/>
    <col min="7692" max="7692" width="7.54296875" style="461" customWidth="1"/>
    <col min="7693" max="7693" width="3.26953125" style="461" customWidth="1"/>
    <col min="7694" max="7694" width="7.54296875" style="461" customWidth="1"/>
    <col min="7695" max="7695" width="3.26953125" style="461" customWidth="1"/>
    <col min="7696" max="7696" width="7.54296875" style="461" customWidth="1"/>
    <col min="7697" max="7697" width="3.26953125" style="461" customWidth="1"/>
    <col min="7698" max="7698" width="7.54296875" style="461" customWidth="1"/>
    <col min="7699" max="7699" width="3.26953125" style="461" customWidth="1"/>
    <col min="7700" max="7700" width="5.453125" style="461" customWidth="1"/>
    <col min="7701" max="7701" width="3.26953125" style="461" customWidth="1"/>
    <col min="7702" max="7936" width="9.81640625" style="461"/>
    <col min="7937" max="7939" width="3.26953125" style="461" customWidth="1"/>
    <col min="7940" max="7941" width="9.81640625" style="461" customWidth="1"/>
    <col min="7942" max="7942" width="7.54296875" style="461" customWidth="1"/>
    <col min="7943" max="7943" width="3.1796875" style="461" customWidth="1"/>
    <col min="7944" max="7944" width="7.54296875" style="461" customWidth="1"/>
    <col min="7945" max="7945" width="3.26953125" style="461" customWidth="1"/>
    <col min="7946" max="7946" width="7.54296875" style="461" customWidth="1"/>
    <col min="7947" max="7947" width="3.26953125" style="461" customWidth="1"/>
    <col min="7948" max="7948" width="7.54296875" style="461" customWidth="1"/>
    <col min="7949" max="7949" width="3.26953125" style="461" customWidth="1"/>
    <col min="7950" max="7950" width="7.54296875" style="461" customWidth="1"/>
    <col min="7951" max="7951" width="3.26953125" style="461" customWidth="1"/>
    <col min="7952" max="7952" width="7.54296875" style="461" customWidth="1"/>
    <col min="7953" max="7953" width="3.26953125" style="461" customWidth="1"/>
    <col min="7954" max="7954" width="7.54296875" style="461" customWidth="1"/>
    <col min="7955" max="7955" width="3.26953125" style="461" customWidth="1"/>
    <col min="7956" max="7956" width="5.453125" style="461" customWidth="1"/>
    <col min="7957" max="7957" width="3.26953125" style="461" customWidth="1"/>
    <col min="7958" max="8192" width="9.81640625" style="461"/>
    <col min="8193" max="8195" width="3.26953125" style="461" customWidth="1"/>
    <col min="8196" max="8197" width="9.81640625" style="461" customWidth="1"/>
    <col min="8198" max="8198" width="7.54296875" style="461" customWidth="1"/>
    <col min="8199" max="8199" width="3.1796875" style="461" customWidth="1"/>
    <col min="8200" max="8200" width="7.54296875" style="461" customWidth="1"/>
    <col min="8201" max="8201" width="3.26953125" style="461" customWidth="1"/>
    <col min="8202" max="8202" width="7.54296875" style="461" customWidth="1"/>
    <col min="8203" max="8203" width="3.26953125" style="461" customWidth="1"/>
    <col min="8204" max="8204" width="7.54296875" style="461" customWidth="1"/>
    <col min="8205" max="8205" width="3.26953125" style="461" customWidth="1"/>
    <col min="8206" max="8206" width="7.54296875" style="461" customWidth="1"/>
    <col min="8207" max="8207" width="3.26953125" style="461" customWidth="1"/>
    <col min="8208" max="8208" width="7.54296875" style="461" customWidth="1"/>
    <col min="8209" max="8209" width="3.26953125" style="461" customWidth="1"/>
    <col min="8210" max="8210" width="7.54296875" style="461" customWidth="1"/>
    <col min="8211" max="8211" width="3.26953125" style="461" customWidth="1"/>
    <col min="8212" max="8212" width="5.453125" style="461" customWidth="1"/>
    <col min="8213" max="8213" width="3.26953125" style="461" customWidth="1"/>
    <col min="8214" max="8448" width="9.81640625" style="461"/>
    <col min="8449" max="8451" width="3.26953125" style="461" customWidth="1"/>
    <col min="8452" max="8453" width="9.81640625" style="461" customWidth="1"/>
    <col min="8454" max="8454" width="7.54296875" style="461" customWidth="1"/>
    <col min="8455" max="8455" width="3.1796875" style="461" customWidth="1"/>
    <col min="8456" max="8456" width="7.54296875" style="461" customWidth="1"/>
    <col min="8457" max="8457" width="3.26953125" style="461" customWidth="1"/>
    <col min="8458" max="8458" width="7.54296875" style="461" customWidth="1"/>
    <col min="8459" max="8459" width="3.26953125" style="461" customWidth="1"/>
    <col min="8460" max="8460" width="7.54296875" style="461" customWidth="1"/>
    <col min="8461" max="8461" width="3.26953125" style="461" customWidth="1"/>
    <col min="8462" max="8462" width="7.54296875" style="461" customWidth="1"/>
    <col min="8463" max="8463" width="3.26953125" style="461" customWidth="1"/>
    <col min="8464" max="8464" width="7.54296875" style="461" customWidth="1"/>
    <col min="8465" max="8465" width="3.26953125" style="461" customWidth="1"/>
    <col min="8466" max="8466" width="7.54296875" style="461" customWidth="1"/>
    <col min="8467" max="8467" width="3.26953125" style="461" customWidth="1"/>
    <col min="8468" max="8468" width="5.453125" style="461" customWidth="1"/>
    <col min="8469" max="8469" width="3.26953125" style="461" customWidth="1"/>
    <col min="8470" max="8704" width="9.81640625" style="461"/>
    <col min="8705" max="8707" width="3.26953125" style="461" customWidth="1"/>
    <col min="8708" max="8709" width="9.81640625" style="461" customWidth="1"/>
    <col min="8710" max="8710" width="7.54296875" style="461" customWidth="1"/>
    <col min="8711" max="8711" width="3.1796875" style="461" customWidth="1"/>
    <col min="8712" max="8712" width="7.54296875" style="461" customWidth="1"/>
    <col min="8713" max="8713" width="3.26953125" style="461" customWidth="1"/>
    <col min="8714" max="8714" width="7.54296875" style="461" customWidth="1"/>
    <col min="8715" max="8715" width="3.26953125" style="461" customWidth="1"/>
    <col min="8716" max="8716" width="7.54296875" style="461" customWidth="1"/>
    <col min="8717" max="8717" width="3.26953125" style="461" customWidth="1"/>
    <col min="8718" max="8718" width="7.54296875" style="461" customWidth="1"/>
    <col min="8719" max="8719" width="3.26953125" style="461" customWidth="1"/>
    <col min="8720" max="8720" width="7.54296875" style="461" customWidth="1"/>
    <col min="8721" max="8721" width="3.26953125" style="461" customWidth="1"/>
    <col min="8722" max="8722" width="7.54296875" style="461" customWidth="1"/>
    <col min="8723" max="8723" width="3.26953125" style="461" customWidth="1"/>
    <col min="8724" max="8724" width="5.453125" style="461" customWidth="1"/>
    <col min="8725" max="8725" width="3.26953125" style="461" customWidth="1"/>
    <col min="8726" max="8960" width="9.81640625" style="461"/>
    <col min="8961" max="8963" width="3.26953125" style="461" customWidth="1"/>
    <col min="8964" max="8965" width="9.81640625" style="461" customWidth="1"/>
    <col min="8966" max="8966" width="7.54296875" style="461" customWidth="1"/>
    <col min="8967" max="8967" width="3.1796875" style="461" customWidth="1"/>
    <col min="8968" max="8968" width="7.54296875" style="461" customWidth="1"/>
    <col min="8969" max="8969" width="3.26953125" style="461" customWidth="1"/>
    <col min="8970" max="8970" width="7.54296875" style="461" customWidth="1"/>
    <col min="8971" max="8971" width="3.26953125" style="461" customWidth="1"/>
    <col min="8972" max="8972" width="7.54296875" style="461" customWidth="1"/>
    <col min="8973" max="8973" width="3.26953125" style="461" customWidth="1"/>
    <col min="8974" max="8974" width="7.54296875" style="461" customWidth="1"/>
    <col min="8975" max="8975" width="3.26953125" style="461" customWidth="1"/>
    <col min="8976" max="8976" width="7.54296875" style="461" customWidth="1"/>
    <col min="8977" max="8977" width="3.26953125" style="461" customWidth="1"/>
    <col min="8978" max="8978" width="7.54296875" style="461" customWidth="1"/>
    <col min="8979" max="8979" width="3.26953125" style="461" customWidth="1"/>
    <col min="8980" max="8980" width="5.453125" style="461" customWidth="1"/>
    <col min="8981" max="8981" width="3.26953125" style="461" customWidth="1"/>
    <col min="8982" max="9216" width="9.81640625" style="461"/>
    <col min="9217" max="9219" width="3.26953125" style="461" customWidth="1"/>
    <col min="9220" max="9221" width="9.81640625" style="461" customWidth="1"/>
    <col min="9222" max="9222" width="7.54296875" style="461" customWidth="1"/>
    <col min="9223" max="9223" width="3.1796875" style="461" customWidth="1"/>
    <col min="9224" max="9224" width="7.54296875" style="461" customWidth="1"/>
    <col min="9225" max="9225" width="3.26953125" style="461" customWidth="1"/>
    <col min="9226" max="9226" width="7.54296875" style="461" customWidth="1"/>
    <col min="9227" max="9227" width="3.26953125" style="461" customWidth="1"/>
    <col min="9228" max="9228" width="7.54296875" style="461" customWidth="1"/>
    <col min="9229" max="9229" width="3.26953125" style="461" customWidth="1"/>
    <col min="9230" max="9230" width="7.54296875" style="461" customWidth="1"/>
    <col min="9231" max="9231" width="3.26953125" style="461" customWidth="1"/>
    <col min="9232" max="9232" width="7.54296875" style="461" customWidth="1"/>
    <col min="9233" max="9233" width="3.26953125" style="461" customWidth="1"/>
    <col min="9234" max="9234" width="7.54296875" style="461" customWidth="1"/>
    <col min="9235" max="9235" width="3.26953125" style="461" customWidth="1"/>
    <col min="9236" max="9236" width="5.453125" style="461" customWidth="1"/>
    <col min="9237" max="9237" width="3.26953125" style="461" customWidth="1"/>
    <col min="9238" max="9472" width="9.81640625" style="461"/>
    <col min="9473" max="9475" width="3.26953125" style="461" customWidth="1"/>
    <col min="9476" max="9477" width="9.81640625" style="461" customWidth="1"/>
    <col min="9478" max="9478" width="7.54296875" style="461" customWidth="1"/>
    <col min="9479" max="9479" width="3.1796875" style="461" customWidth="1"/>
    <col min="9480" max="9480" width="7.54296875" style="461" customWidth="1"/>
    <col min="9481" max="9481" width="3.26953125" style="461" customWidth="1"/>
    <col min="9482" max="9482" width="7.54296875" style="461" customWidth="1"/>
    <col min="9483" max="9483" width="3.26953125" style="461" customWidth="1"/>
    <col min="9484" max="9484" width="7.54296875" style="461" customWidth="1"/>
    <col min="9485" max="9485" width="3.26953125" style="461" customWidth="1"/>
    <col min="9486" max="9486" width="7.54296875" style="461" customWidth="1"/>
    <col min="9487" max="9487" width="3.26953125" style="461" customWidth="1"/>
    <col min="9488" max="9488" width="7.54296875" style="461" customWidth="1"/>
    <col min="9489" max="9489" width="3.26953125" style="461" customWidth="1"/>
    <col min="9490" max="9490" width="7.54296875" style="461" customWidth="1"/>
    <col min="9491" max="9491" width="3.26953125" style="461" customWidth="1"/>
    <col min="9492" max="9492" width="5.453125" style="461" customWidth="1"/>
    <col min="9493" max="9493" width="3.26953125" style="461" customWidth="1"/>
    <col min="9494" max="9728" width="9.81640625" style="461"/>
    <col min="9729" max="9731" width="3.26953125" style="461" customWidth="1"/>
    <col min="9732" max="9733" width="9.81640625" style="461" customWidth="1"/>
    <col min="9734" max="9734" width="7.54296875" style="461" customWidth="1"/>
    <col min="9735" max="9735" width="3.1796875" style="461" customWidth="1"/>
    <col min="9736" max="9736" width="7.54296875" style="461" customWidth="1"/>
    <col min="9737" max="9737" width="3.26953125" style="461" customWidth="1"/>
    <col min="9738" max="9738" width="7.54296875" style="461" customWidth="1"/>
    <col min="9739" max="9739" width="3.26953125" style="461" customWidth="1"/>
    <col min="9740" max="9740" width="7.54296875" style="461" customWidth="1"/>
    <col min="9741" max="9741" width="3.26953125" style="461" customWidth="1"/>
    <col min="9742" max="9742" width="7.54296875" style="461" customWidth="1"/>
    <col min="9743" max="9743" width="3.26953125" style="461" customWidth="1"/>
    <col min="9744" max="9744" width="7.54296875" style="461" customWidth="1"/>
    <col min="9745" max="9745" width="3.26953125" style="461" customWidth="1"/>
    <col min="9746" max="9746" width="7.54296875" style="461" customWidth="1"/>
    <col min="9747" max="9747" width="3.26953125" style="461" customWidth="1"/>
    <col min="9748" max="9748" width="5.453125" style="461" customWidth="1"/>
    <col min="9749" max="9749" width="3.26953125" style="461" customWidth="1"/>
    <col min="9750" max="9984" width="9.81640625" style="461"/>
    <col min="9985" max="9987" width="3.26953125" style="461" customWidth="1"/>
    <col min="9988" max="9989" width="9.81640625" style="461" customWidth="1"/>
    <col min="9990" max="9990" width="7.54296875" style="461" customWidth="1"/>
    <col min="9991" max="9991" width="3.1796875" style="461" customWidth="1"/>
    <col min="9992" max="9992" width="7.54296875" style="461" customWidth="1"/>
    <col min="9993" max="9993" width="3.26953125" style="461" customWidth="1"/>
    <col min="9994" max="9994" width="7.54296875" style="461" customWidth="1"/>
    <col min="9995" max="9995" width="3.26953125" style="461" customWidth="1"/>
    <col min="9996" max="9996" width="7.54296875" style="461" customWidth="1"/>
    <col min="9997" max="9997" width="3.26953125" style="461" customWidth="1"/>
    <col min="9998" max="9998" width="7.54296875" style="461" customWidth="1"/>
    <col min="9999" max="9999" width="3.26953125" style="461" customWidth="1"/>
    <col min="10000" max="10000" width="7.54296875" style="461" customWidth="1"/>
    <col min="10001" max="10001" width="3.26953125" style="461" customWidth="1"/>
    <col min="10002" max="10002" width="7.54296875" style="461" customWidth="1"/>
    <col min="10003" max="10003" width="3.26953125" style="461" customWidth="1"/>
    <col min="10004" max="10004" width="5.453125" style="461" customWidth="1"/>
    <col min="10005" max="10005" width="3.26953125" style="461" customWidth="1"/>
    <col min="10006" max="10240" width="9.81640625" style="461"/>
    <col min="10241" max="10243" width="3.26953125" style="461" customWidth="1"/>
    <col min="10244" max="10245" width="9.81640625" style="461" customWidth="1"/>
    <col min="10246" max="10246" width="7.54296875" style="461" customWidth="1"/>
    <col min="10247" max="10247" width="3.1796875" style="461" customWidth="1"/>
    <col min="10248" max="10248" width="7.54296875" style="461" customWidth="1"/>
    <col min="10249" max="10249" width="3.26953125" style="461" customWidth="1"/>
    <col min="10250" max="10250" width="7.54296875" style="461" customWidth="1"/>
    <col min="10251" max="10251" width="3.26953125" style="461" customWidth="1"/>
    <col min="10252" max="10252" width="7.54296875" style="461" customWidth="1"/>
    <col min="10253" max="10253" width="3.26953125" style="461" customWidth="1"/>
    <col min="10254" max="10254" width="7.54296875" style="461" customWidth="1"/>
    <col min="10255" max="10255" width="3.26953125" style="461" customWidth="1"/>
    <col min="10256" max="10256" width="7.54296875" style="461" customWidth="1"/>
    <col min="10257" max="10257" width="3.26953125" style="461" customWidth="1"/>
    <col min="10258" max="10258" width="7.54296875" style="461" customWidth="1"/>
    <col min="10259" max="10259" width="3.26953125" style="461" customWidth="1"/>
    <col min="10260" max="10260" width="5.453125" style="461" customWidth="1"/>
    <col min="10261" max="10261" width="3.26953125" style="461" customWidth="1"/>
    <col min="10262" max="10496" width="9.81640625" style="461"/>
    <col min="10497" max="10499" width="3.26953125" style="461" customWidth="1"/>
    <col min="10500" max="10501" width="9.81640625" style="461" customWidth="1"/>
    <col min="10502" max="10502" width="7.54296875" style="461" customWidth="1"/>
    <col min="10503" max="10503" width="3.1796875" style="461" customWidth="1"/>
    <col min="10504" max="10504" width="7.54296875" style="461" customWidth="1"/>
    <col min="10505" max="10505" width="3.26953125" style="461" customWidth="1"/>
    <col min="10506" max="10506" width="7.54296875" style="461" customWidth="1"/>
    <col min="10507" max="10507" width="3.26953125" style="461" customWidth="1"/>
    <col min="10508" max="10508" width="7.54296875" style="461" customWidth="1"/>
    <col min="10509" max="10509" width="3.26953125" style="461" customWidth="1"/>
    <col min="10510" max="10510" width="7.54296875" style="461" customWidth="1"/>
    <col min="10511" max="10511" width="3.26953125" style="461" customWidth="1"/>
    <col min="10512" max="10512" width="7.54296875" style="461" customWidth="1"/>
    <col min="10513" max="10513" width="3.26953125" style="461" customWidth="1"/>
    <col min="10514" max="10514" width="7.54296875" style="461" customWidth="1"/>
    <col min="10515" max="10515" width="3.26953125" style="461" customWidth="1"/>
    <col min="10516" max="10516" width="5.453125" style="461" customWidth="1"/>
    <col min="10517" max="10517" width="3.26953125" style="461" customWidth="1"/>
    <col min="10518" max="10752" width="9.81640625" style="461"/>
    <col min="10753" max="10755" width="3.26953125" style="461" customWidth="1"/>
    <col min="10756" max="10757" width="9.81640625" style="461" customWidth="1"/>
    <col min="10758" max="10758" width="7.54296875" style="461" customWidth="1"/>
    <col min="10759" max="10759" width="3.1796875" style="461" customWidth="1"/>
    <col min="10760" max="10760" width="7.54296875" style="461" customWidth="1"/>
    <col min="10761" max="10761" width="3.26953125" style="461" customWidth="1"/>
    <col min="10762" max="10762" width="7.54296875" style="461" customWidth="1"/>
    <col min="10763" max="10763" width="3.26953125" style="461" customWidth="1"/>
    <col min="10764" max="10764" width="7.54296875" style="461" customWidth="1"/>
    <col min="10765" max="10765" width="3.26953125" style="461" customWidth="1"/>
    <col min="10766" max="10766" width="7.54296875" style="461" customWidth="1"/>
    <col min="10767" max="10767" width="3.26953125" style="461" customWidth="1"/>
    <col min="10768" max="10768" width="7.54296875" style="461" customWidth="1"/>
    <col min="10769" max="10769" width="3.26953125" style="461" customWidth="1"/>
    <col min="10770" max="10770" width="7.54296875" style="461" customWidth="1"/>
    <col min="10771" max="10771" width="3.26953125" style="461" customWidth="1"/>
    <col min="10772" max="10772" width="5.453125" style="461" customWidth="1"/>
    <col min="10773" max="10773" width="3.26953125" style="461" customWidth="1"/>
    <col min="10774" max="11008" width="9.81640625" style="461"/>
    <col min="11009" max="11011" width="3.26953125" style="461" customWidth="1"/>
    <col min="11012" max="11013" width="9.81640625" style="461" customWidth="1"/>
    <col min="11014" max="11014" width="7.54296875" style="461" customWidth="1"/>
    <col min="11015" max="11015" width="3.1796875" style="461" customWidth="1"/>
    <col min="11016" max="11016" width="7.54296875" style="461" customWidth="1"/>
    <col min="11017" max="11017" width="3.26953125" style="461" customWidth="1"/>
    <col min="11018" max="11018" width="7.54296875" style="461" customWidth="1"/>
    <col min="11019" max="11019" width="3.26953125" style="461" customWidth="1"/>
    <col min="11020" max="11020" width="7.54296875" style="461" customWidth="1"/>
    <col min="11021" max="11021" width="3.26953125" style="461" customWidth="1"/>
    <col min="11022" max="11022" width="7.54296875" style="461" customWidth="1"/>
    <col min="11023" max="11023" width="3.26953125" style="461" customWidth="1"/>
    <col min="11024" max="11024" width="7.54296875" style="461" customWidth="1"/>
    <col min="11025" max="11025" width="3.26953125" style="461" customWidth="1"/>
    <col min="11026" max="11026" width="7.54296875" style="461" customWidth="1"/>
    <col min="11027" max="11027" width="3.26953125" style="461" customWidth="1"/>
    <col min="11028" max="11028" width="5.453125" style="461" customWidth="1"/>
    <col min="11029" max="11029" width="3.26953125" style="461" customWidth="1"/>
    <col min="11030" max="11264" width="9.81640625" style="461"/>
    <col min="11265" max="11267" width="3.26953125" style="461" customWidth="1"/>
    <col min="11268" max="11269" width="9.81640625" style="461" customWidth="1"/>
    <col min="11270" max="11270" width="7.54296875" style="461" customWidth="1"/>
    <col min="11271" max="11271" width="3.1796875" style="461" customWidth="1"/>
    <col min="11272" max="11272" width="7.54296875" style="461" customWidth="1"/>
    <col min="11273" max="11273" width="3.26953125" style="461" customWidth="1"/>
    <col min="11274" max="11274" width="7.54296875" style="461" customWidth="1"/>
    <col min="11275" max="11275" width="3.26953125" style="461" customWidth="1"/>
    <col min="11276" max="11276" width="7.54296875" style="461" customWidth="1"/>
    <col min="11277" max="11277" width="3.26953125" style="461" customWidth="1"/>
    <col min="11278" max="11278" width="7.54296875" style="461" customWidth="1"/>
    <col min="11279" max="11279" width="3.26953125" style="461" customWidth="1"/>
    <col min="11280" max="11280" width="7.54296875" style="461" customWidth="1"/>
    <col min="11281" max="11281" width="3.26953125" style="461" customWidth="1"/>
    <col min="11282" max="11282" width="7.54296875" style="461" customWidth="1"/>
    <col min="11283" max="11283" width="3.26953125" style="461" customWidth="1"/>
    <col min="11284" max="11284" width="5.453125" style="461" customWidth="1"/>
    <col min="11285" max="11285" width="3.26953125" style="461" customWidth="1"/>
    <col min="11286" max="11520" width="9.81640625" style="461"/>
    <col min="11521" max="11523" width="3.26953125" style="461" customWidth="1"/>
    <col min="11524" max="11525" width="9.81640625" style="461" customWidth="1"/>
    <col min="11526" max="11526" width="7.54296875" style="461" customWidth="1"/>
    <col min="11527" max="11527" width="3.1796875" style="461" customWidth="1"/>
    <col min="11528" max="11528" width="7.54296875" style="461" customWidth="1"/>
    <col min="11529" max="11529" width="3.26953125" style="461" customWidth="1"/>
    <col min="11530" max="11530" width="7.54296875" style="461" customWidth="1"/>
    <col min="11531" max="11531" width="3.26953125" style="461" customWidth="1"/>
    <col min="11532" max="11532" width="7.54296875" style="461" customWidth="1"/>
    <col min="11533" max="11533" width="3.26953125" style="461" customWidth="1"/>
    <col min="11534" max="11534" width="7.54296875" style="461" customWidth="1"/>
    <col min="11535" max="11535" width="3.26953125" style="461" customWidth="1"/>
    <col min="11536" max="11536" width="7.54296875" style="461" customWidth="1"/>
    <col min="11537" max="11537" width="3.26953125" style="461" customWidth="1"/>
    <col min="11538" max="11538" width="7.54296875" style="461" customWidth="1"/>
    <col min="11539" max="11539" width="3.26953125" style="461" customWidth="1"/>
    <col min="11540" max="11540" width="5.453125" style="461" customWidth="1"/>
    <col min="11541" max="11541" width="3.26953125" style="461" customWidth="1"/>
    <col min="11542" max="11776" width="9.81640625" style="461"/>
    <col min="11777" max="11779" width="3.26953125" style="461" customWidth="1"/>
    <col min="11780" max="11781" width="9.81640625" style="461" customWidth="1"/>
    <col min="11782" max="11782" width="7.54296875" style="461" customWidth="1"/>
    <col min="11783" max="11783" width="3.1796875" style="461" customWidth="1"/>
    <col min="11784" max="11784" width="7.54296875" style="461" customWidth="1"/>
    <col min="11785" max="11785" width="3.26953125" style="461" customWidth="1"/>
    <col min="11786" max="11786" width="7.54296875" style="461" customWidth="1"/>
    <col min="11787" max="11787" width="3.26953125" style="461" customWidth="1"/>
    <col min="11788" max="11788" width="7.54296875" style="461" customWidth="1"/>
    <col min="11789" max="11789" width="3.26953125" style="461" customWidth="1"/>
    <col min="11790" max="11790" width="7.54296875" style="461" customWidth="1"/>
    <col min="11791" max="11791" width="3.26953125" style="461" customWidth="1"/>
    <col min="11792" max="11792" width="7.54296875" style="461" customWidth="1"/>
    <col min="11793" max="11793" width="3.26953125" style="461" customWidth="1"/>
    <col min="11794" max="11794" width="7.54296875" style="461" customWidth="1"/>
    <col min="11795" max="11795" width="3.26953125" style="461" customWidth="1"/>
    <col min="11796" max="11796" width="5.453125" style="461" customWidth="1"/>
    <col min="11797" max="11797" width="3.26953125" style="461" customWidth="1"/>
    <col min="11798" max="12032" width="9.81640625" style="461"/>
    <col min="12033" max="12035" width="3.26953125" style="461" customWidth="1"/>
    <col min="12036" max="12037" width="9.81640625" style="461" customWidth="1"/>
    <col min="12038" max="12038" width="7.54296875" style="461" customWidth="1"/>
    <col min="12039" max="12039" width="3.1796875" style="461" customWidth="1"/>
    <col min="12040" max="12040" width="7.54296875" style="461" customWidth="1"/>
    <col min="12041" max="12041" width="3.26953125" style="461" customWidth="1"/>
    <col min="12042" max="12042" width="7.54296875" style="461" customWidth="1"/>
    <col min="12043" max="12043" width="3.26953125" style="461" customWidth="1"/>
    <col min="12044" max="12044" width="7.54296875" style="461" customWidth="1"/>
    <col min="12045" max="12045" width="3.26953125" style="461" customWidth="1"/>
    <col min="12046" max="12046" width="7.54296875" style="461" customWidth="1"/>
    <col min="12047" max="12047" width="3.26953125" style="461" customWidth="1"/>
    <col min="12048" max="12048" width="7.54296875" style="461" customWidth="1"/>
    <col min="12049" max="12049" width="3.26953125" style="461" customWidth="1"/>
    <col min="12050" max="12050" width="7.54296875" style="461" customWidth="1"/>
    <col min="12051" max="12051" width="3.26953125" style="461" customWidth="1"/>
    <col min="12052" max="12052" width="5.453125" style="461" customWidth="1"/>
    <col min="12053" max="12053" width="3.26953125" style="461" customWidth="1"/>
    <col min="12054" max="12288" width="9.81640625" style="461"/>
    <col min="12289" max="12291" width="3.26953125" style="461" customWidth="1"/>
    <col min="12292" max="12293" width="9.81640625" style="461" customWidth="1"/>
    <col min="12294" max="12294" width="7.54296875" style="461" customWidth="1"/>
    <col min="12295" max="12295" width="3.1796875" style="461" customWidth="1"/>
    <col min="12296" max="12296" width="7.54296875" style="461" customWidth="1"/>
    <col min="12297" max="12297" width="3.26953125" style="461" customWidth="1"/>
    <col min="12298" max="12298" width="7.54296875" style="461" customWidth="1"/>
    <col min="12299" max="12299" width="3.26953125" style="461" customWidth="1"/>
    <col min="12300" max="12300" width="7.54296875" style="461" customWidth="1"/>
    <col min="12301" max="12301" width="3.26953125" style="461" customWidth="1"/>
    <col min="12302" max="12302" width="7.54296875" style="461" customWidth="1"/>
    <col min="12303" max="12303" width="3.26953125" style="461" customWidth="1"/>
    <col min="12304" max="12304" width="7.54296875" style="461" customWidth="1"/>
    <col min="12305" max="12305" width="3.26953125" style="461" customWidth="1"/>
    <col min="12306" max="12306" width="7.54296875" style="461" customWidth="1"/>
    <col min="12307" max="12307" width="3.26953125" style="461" customWidth="1"/>
    <col min="12308" max="12308" width="5.453125" style="461" customWidth="1"/>
    <col min="12309" max="12309" width="3.26953125" style="461" customWidth="1"/>
    <col min="12310" max="12544" width="9.81640625" style="461"/>
    <col min="12545" max="12547" width="3.26953125" style="461" customWidth="1"/>
    <col min="12548" max="12549" width="9.81640625" style="461" customWidth="1"/>
    <col min="12550" max="12550" width="7.54296875" style="461" customWidth="1"/>
    <col min="12551" max="12551" width="3.1796875" style="461" customWidth="1"/>
    <col min="12552" max="12552" width="7.54296875" style="461" customWidth="1"/>
    <col min="12553" max="12553" width="3.26953125" style="461" customWidth="1"/>
    <col min="12554" max="12554" width="7.54296875" style="461" customWidth="1"/>
    <col min="12555" max="12555" width="3.26953125" style="461" customWidth="1"/>
    <col min="12556" max="12556" width="7.54296875" style="461" customWidth="1"/>
    <col min="12557" max="12557" width="3.26953125" style="461" customWidth="1"/>
    <col min="12558" max="12558" width="7.54296875" style="461" customWidth="1"/>
    <col min="12559" max="12559" width="3.26953125" style="461" customWidth="1"/>
    <col min="12560" max="12560" width="7.54296875" style="461" customWidth="1"/>
    <col min="12561" max="12561" width="3.26953125" style="461" customWidth="1"/>
    <col min="12562" max="12562" width="7.54296875" style="461" customWidth="1"/>
    <col min="12563" max="12563" width="3.26953125" style="461" customWidth="1"/>
    <col min="12564" max="12564" width="5.453125" style="461" customWidth="1"/>
    <col min="12565" max="12565" width="3.26953125" style="461" customWidth="1"/>
    <col min="12566" max="12800" width="9.81640625" style="461"/>
    <col min="12801" max="12803" width="3.26953125" style="461" customWidth="1"/>
    <col min="12804" max="12805" width="9.81640625" style="461" customWidth="1"/>
    <col min="12806" max="12806" width="7.54296875" style="461" customWidth="1"/>
    <col min="12807" max="12807" width="3.1796875" style="461" customWidth="1"/>
    <col min="12808" max="12808" width="7.54296875" style="461" customWidth="1"/>
    <col min="12809" max="12809" width="3.26953125" style="461" customWidth="1"/>
    <col min="12810" max="12810" width="7.54296875" style="461" customWidth="1"/>
    <col min="12811" max="12811" width="3.26953125" style="461" customWidth="1"/>
    <col min="12812" max="12812" width="7.54296875" style="461" customWidth="1"/>
    <col min="12813" max="12813" width="3.26953125" style="461" customWidth="1"/>
    <col min="12814" max="12814" width="7.54296875" style="461" customWidth="1"/>
    <col min="12815" max="12815" width="3.26953125" style="461" customWidth="1"/>
    <col min="12816" max="12816" width="7.54296875" style="461" customWidth="1"/>
    <col min="12817" max="12817" width="3.26953125" style="461" customWidth="1"/>
    <col min="12818" max="12818" width="7.54296875" style="461" customWidth="1"/>
    <col min="12819" max="12819" width="3.26953125" style="461" customWidth="1"/>
    <col min="12820" max="12820" width="5.453125" style="461" customWidth="1"/>
    <col min="12821" max="12821" width="3.26953125" style="461" customWidth="1"/>
    <col min="12822" max="13056" width="9.81640625" style="461"/>
    <col min="13057" max="13059" width="3.26953125" style="461" customWidth="1"/>
    <col min="13060" max="13061" width="9.81640625" style="461" customWidth="1"/>
    <col min="13062" max="13062" width="7.54296875" style="461" customWidth="1"/>
    <col min="13063" max="13063" width="3.1796875" style="461" customWidth="1"/>
    <col min="13064" max="13064" width="7.54296875" style="461" customWidth="1"/>
    <col min="13065" max="13065" width="3.26953125" style="461" customWidth="1"/>
    <col min="13066" max="13066" width="7.54296875" style="461" customWidth="1"/>
    <col min="13067" max="13067" width="3.26953125" style="461" customWidth="1"/>
    <col min="13068" max="13068" width="7.54296875" style="461" customWidth="1"/>
    <col min="13069" max="13069" width="3.26953125" style="461" customWidth="1"/>
    <col min="13070" max="13070" width="7.54296875" style="461" customWidth="1"/>
    <col min="13071" max="13071" width="3.26953125" style="461" customWidth="1"/>
    <col min="13072" max="13072" width="7.54296875" style="461" customWidth="1"/>
    <col min="13073" max="13073" width="3.26953125" style="461" customWidth="1"/>
    <col min="13074" max="13074" width="7.54296875" style="461" customWidth="1"/>
    <col min="13075" max="13075" width="3.26953125" style="461" customWidth="1"/>
    <col min="13076" max="13076" width="5.453125" style="461" customWidth="1"/>
    <col min="13077" max="13077" width="3.26953125" style="461" customWidth="1"/>
    <col min="13078" max="13312" width="9.81640625" style="461"/>
    <col min="13313" max="13315" width="3.26953125" style="461" customWidth="1"/>
    <col min="13316" max="13317" width="9.81640625" style="461" customWidth="1"/>
    <col min="13318" max="13318" width="7.54296875" style="461" customWidth="1"/>
    <col min="13319" max="13319" width="3.1796875" style="461" customWidth="1"/>
    <col min="13320" max="13320" width="7.54296875" style="461" customWidth="1"/>
    <col min="13321" max="13321" width="3.26953125" style="461" customWidth="1"/>
    <col min="13322" max="13322" width="7.54296875" style="461" customWidth="1"/>
    <col min="13323" max="13323" width="3.26953125" style="461" customWidth="1"/>
    <col min="13324" max="13324" width="7.54296875" style="461" customWidth="1"/>
    <col min="13325" max="13325" width="3.26953125" style="461" customWidth="1"/>
    <col min="13326" max="13326" width="7.54296875" style="461" customWidth="1"/>
    <col min="13327" max="13327" width="3.26953125" style="461" customWidth="1"/>
    <col min="13328" max="13328" width="7.54296875" style="461" customWidth="1"/>
    <col min="13329" max="13329" width="3.26953125" style="461" customWidth="1"/>
    <col min="13330" max="13330" width="7.54296875" style="461" customWidth="1"/>
    <col min="13331" max="13331" width="3.26953125" style="461" customWidth="1"/>
    <col min="13332" max="13332" width="5.453125" style="461" customWidth="1"/>
    <col min="13333" max="13333" width="3.26953125" style="461" customWidth="1"/>
    <col min="13334" max="13568" width="9.81640625" style="461"/>
    <col min="13569" max="13571" width="3.26953125" style="461" customWidth="1"/>
    <col min="13572" max="13573" width="9.81640625" style="461" customWidth="1"/>
    <col min="13574" max="13574" width="7.54296875" style="461" customWidth="1"/>
    <col min="13575" max="13575" width="3.1796875" style="461" customWidth="1"/>
    <col min="13576" max="13576" width="7.54296875" style="461" customWidth="1"/>
    <col min="13577" max="13577" width="3.26953125" style="461" customWidth="1"/>
    <col min="13578" max="13578" width="7.54296875" style="461" customWidth="1"/>
    <col min="13579" max="13579" width="3.26953125" style="461" customWidth="1"/>
    <col min="13580" max="13580" width="7.54296875" style="461" customWidth="1"/>
    <col min="13581" max="13581" width="3.26953125" style="461" customWidth="1"/>
    <col min="13582" max="13582" width="7.54296875" style="461" customWidth="1"/>
    <col min="13583" max="13583" width="3.26953125" style="461" customWidth="1"/>
    <col min="13584" max="13584" width="7.54296875" style="461" customWidth="1"/>
    <col min="13585" max="13585" width="3.26953125" style="461" customWidth="1"/>
    <col min="13586" max="13586" width="7.54296875" style="461" customWidth="1"/>
    <col min="13587" max="13587" width="3.26953125" style="461" customWidth="1"/>
    <col min="13588" max="13588" width="5.453125" style="461" customWidth="1"/>
    <col min="13589" max="13589" width="3.26953125" style="461" customWidth="1"/>
    <col min="13590" max="13824" width="9.81640625" style="461"/>
    <col min="13825" max="13827" width="3.26953125" style="461" customWidth="1"/>
    <col min="13828" max="13829" width="9.81640625" style="461" customWidth="1"/>
    <col min="13830" max="13830" width="7.54296875" style="461" customWidth="1"/>
    <col min="13831" max="13831" width="3.1796875" style="461" customWidth="1"/>
    <col min="13832" max="13832" width="7.54296875" style="461" customWidth="1"/>
    <col min="13833" max="13833" width="3.26953125" style="461" customWidth="1"/>
    <col min="13834" max="13834" width="7.54296875" style="461" customWidth="1"/>
    <col min="13835" max="13835" width="3.26953125" style="461" customWidth="1"/>
    <col min="13836" max="13836" width="7.54296875" style="461" customWidth="1"/>
    <col min="13837" max="13837" width="3.26953125" style="461" customWidth="1"/>
    <col min="13838" max="13838" width="7.54296875" style="461" customWidth="1"/>
    <col min="13839" max="13839" width="3.26953125" style="461" customWidth="1"/>
    <col min="13840" max="13840" width="7.54296875" style="461" customWidth="1"/>
    <col min="13841" max="13841" width="3.26953125" style="461" customWidth="1"/>
    <col min="13842" max="13842" width="7.54296875" style="461" customWidth="1"/>
    <col min="13843" max="13843" width="3.26953125" style="461" customWidth="1"/>
    <col min="13844" max="13844" width="5.453125" style="461" customWidth="1"/>
    <col min="13845" max="13845" width="3.26953125" style="461" customWidth="1"/>
    <col min="13846" max="14080" width="9.81640625" style="461"/>
    <col min="14081" max="14083" width="3.26953125" style="461" customWidth="1"/>
    <col min="14084" max="14085" width="9.81640625" style="461" customWidth="1"/>
    <col min="14086" max="14086" width="7.54296875" style="461" customWidth="1"/>
    <col min="14087" max="14087" width="3.1796875" style="461" customWidth="1"/>
    <col min="14088" max="14088" width="7.54296875" style="461" customWidth="1"/>
    <col min="14089" max="14089" width="3.26953125" style="461" customWidth="1"/>
    <col min="14090" max="14090" width="7.54296875" style="461" customWidth="1"/>
    <col min="14091" max="14091" width="3.26953125" style="461" customWidth="1"/>
    <col min="14092" max="14092" width="7.54296875" style="461" customWidth="1"/>
    <col min="14093" max="14093" width="3.26953125" style="461" customWidth="1"/>
    <col min="14094" max="14094" width="7.54296875" style="461" customWidth="1"/>
    <col min="14095" max="14095" width="3.26953125" style="461" customWidth="1"/>
    <col min="14096" max="14096" width="7.54296875" style="461" customWidth="1"/>
    <col min="14097" max="14097" width="3.26953125" style="461" customWidth="1"/>
    <col min="14098" max="14098" width="7.54296875" style="461" customWidth="1"/>
    <col min="14099" max="14099" width="3.26953125" style="461" customWidth="1"/>
    <col min="14100" max="14100" width="5.453125" style="461" customWidth="1"/>
    <col min="14101" max="14101" width="3.26953125" style="461" customWidth="1"/>
    <col min="14102" max="14336" width="9.81640625" style="461"/>
    <col min="14337" max="14339" width="3.26953125" style="461" customWidth="1"/>
    <col min="14340" max="14341" width="9.81640625" style="461" customWidth="1"/>
    <col min="14342" max="14342" width="7.54296875" style="461" customWidth="1"/>
    <col min="14343" max="14343" width="3.1796875" style="461" customWidth="1"/>
    <col min="14344" max="14344" width="7.54296875" style="461" customWidth="1"/>
    <col min="14345" max="14345" width="3.26953125" style="461" customWidth="1"/>
    <col min="14346" max="14346" width="7.54296875" style="461" customWidth="1"/>
    <col min="14347" max="14347" width="3.26953125" style="461" customWidth="1"/>
    <col min="14348" max="14348" width="7.54296875" style="461" customWidth="1"/>
    <col min="14349" max="14349" width="3.26953125" style="461" customWidth="1"/>
    <col min="14350" max="14350" width="7.54296875" style="461" customWidth="1"/>
    <col min="14351" max="14351" width="3.26953125" style="461" customWidth="1"/>
    <col min="14352" max="14352" width="7.54296875" style="461" customWidth="1"/>
    <col min="14353" max="14353" width="3.26953125" style="461" customWidth="1"/>
    <col min="14354" max="14354" width="7.54296875" style="461" customWidth="1"/>
    <col min="14355" max="14355" width="3.26953125" style="461" customWidth="1"/>
    <col min="14356" max="14356" width="5.453125" style="461" customWidth="1"/>
    <col min="14357" max="14357" width="3.26953125" style="461" customWidth="1"/>
    <col min="14358" max="14592" width="9.81640625" style="461"/>
    <col min="14593" max="14595" width="3.26953125" style="461" customWidth="1"/>
    <col min="14596" max="14597" width="9.81640625" style="461" customWidth="1"/>
    <col min="14598" max="14598" width="7.54296875" style="461" customWidth="1"/>
    <col min="14599" max="14599" width="3.1796875" style="461" customWidth="1"/>
    <col min="14600" max="14600" width="7.54296875" style="461" customWidth="1"/>
    <col min="14601" max="14601" width="3.26953125" style="461" customWidth="1"/>
    <col min="14602" max="14602" width="7.54296875" style="461" customWidth="1"/>
    <col min="14603" max="14603" width="3.26953125" style="461" customWidth="1"/>
    <col min="14604" max="14604" width="7.54296875" style="461" customWidth="1"/>
    <col min="14605" max="14605" width="3.26953125" style="461" customWidth="1"/>
    <col min="14606" max="14606" width="7.54296875" style="461" customWidth="1"/>
    <col min="14607" max="14607" width="3.26953125" style="461" customWidth="1"/>
    <col min="14608" max="14608" width="7.54296875" style="461" customWidth="1"/>
    <col min="14609" max="14609" width="3.26953125" style="461" customWidth="1"/>
    <col min="14610" max="14610" width="7.54296875" style="461" customWidth="1"/>
    <col min="14611" max="14611" width="3.26953125" style="461" customWidth="1"/>
    <col min="14612" max="14612" width="5.453125" style="461" customWidth="1"/>
    <col min="14613" max="14613" width="3.26953125" style="461" customWidth="1"/>
    <col min="14614" max="14848" width="9.81640625" style="461"/>
    <col min="14849" max="14851" width="3.26953125" style="461" customWidth="1"/>
    <col min="14852" max="14853" width="9.81640625" style="461" customWidth="1"/>
    <col min="14854" max="14854" width="7.54296875" style="461" customWidth="1"/>
    <col min="14855" max="14855" width="3.1796875" style="461" customWidth="1"/>
    <col min="14856" max="14856" width="7.54296875" style="461" customWidth="1"/>
    <col min="14857" max="14857" width="3.26953125" style="461" customWidth="1"/>
    <col min="14858" max="14858" width="7.54296875" style="461" customWidth="1"/>
    <col min="14859" max="14859" width="3.26953125" style="461" customWidth="1"/>
    <col min="14860" max="14860" width="7.54296875" style="461" customWidth="1"/>
    <col min="14861" max="14861" width="3.26953125" style="461" customWidth="1"/>
    <col min="14862" max="14862" width="7.54296875" style="461" customWidth="1"/>
    <col min="14863" max="14863" width="3.26953125" style="461" customWidth="1"/>
    <col min="14864" max="14864" width="7.54296875" style="461" customWidth="1"/>
    <col min="14865" max="14865" width="3.26953125" style="461" customWidth="1"/>
    <col min="14866" max="14866" width="7.54296875" style="461" customWidth="1"/>
    <col min="14867" max="14867" width="3.26953125" style="461" customWidth="1"/>
    <col min="14868" max="14868" width="5.453125" style="461" customWidth="1"/>
    <col min="14869" max="14869" width="3.26953125" style="461" customWidth="1"/>
    <col min="14870" max="15104" width="9.81640625" style="461"/>
    <col min="15105" max="15107" width="3.26953125" style="461" customWidth="1"/>
    <col min="15108" max="15109" width="9.81640625" style="461" customWidth="1"/>
    <col min="15110" max="15110" width="7.54296875" style="461" customWidth="1"/>
    <col min="15111" max="15111" width="3.1796875" style="461" customWidth="1"/>
    <col min="15112" max="15112" width="7.54296875" style="461" customWidth="1"/>
    <col min="15113" max="15113" width="3.26953125" style="461" customWidth="1"/>
    <col min="15114" max="15114" width="7.54296875" style="461" customWidth="1"/>
    <col min="15115" max="15115" width="3.26953125" style="461" customWidth="1"/>
    <col min="15116" max="15116" width="7.54296875" style="461" customWidth="1"/>
    <col min="15117" max="15117" width="3.26953125" style="461" customWidth="1"/>
    <col min="15118" max="15118" width="7.54296875" style="461" customWidth="1"/>
    <col min="15119" max="15119" width="3.26953125" style="461" customWidth="1"/>
    <col min="15120" max="15120" width="7.54296875" style="461" customWidth="1"/>
    <col min="15121" max="15121" width="3.26953125" style="461" customWidth="1"/>
    <col min="15122" max="15122" width="7.54296875" style="461" customWidth="1"/>
    <col min="15123" max="15123" width="3.26953125" style="461" customWidth="1"/>
    <col min="15124" max="15124" width="5.453125" style="461" customWidth="1"/>
    <col min="15125" max="15125" width="3.26953125" style="461" customWidth="1"/>
    <col min="15126" max="15360" width="9.81640625" style="461"/>
    <col min="15361" max="15363" width="3.26953125" style="461" customWidth="1"/>
    <col min="15364" max="15365" width="9.81640625" style="461" customWidth="1"/>
    <col min="15366" max="15366" width="7.54296875" style="461" customWidth="1"/>
    <col min="15367" max="15367" width="3.1796875" style="461" customWidth="1"/>
    <col min="15368" max="15368" width="7.54296875" style="461" customWidth="1"/>
    <col min="15369" max="15369" width="3.26953125" style="461" customWidth="1"/>
    <col min="15370" max="15370" width="7.54296875" style="461" customWidth="1"/>
    <col min="15371" max="15371" width="3.26953125" style="461" customWidth="1"/>
    <col min="15372" max="15372" width="7.54296875" style="461" customWidth="1"/>
    <col min="15373" max="15373" width="3.26953125" style="461" customWidth="1"/>
    <col min="15374" max="15374" width="7.54296875" style="461" customWidth="1"/>
    <col min="15375" max="15375" width="3.26953125" style="461" customWidth="1"/>
    <col min="15376" max="15376" width="7.54296875" style="461" customWidth="1"/>
    <col min="15377" max="15377" width="3.26953125" style="461" customWidth="1"/>
    <col min="15378" max="15378" width="7.54296875" style="461" customWidth="1"/>
    <col min="15379" max="15379" width="3.26953125" style="461" customWidth="1"/>
    <col min="15380" max="15380" width="5.453125" style="461" customWidth="1"/>
    <col min="15381" max="15381" width="3.26953125" style="461" customWidth="1"/>
    <col min="15382" max="15616" width="9.81640625" style="461"/>
    <col min="15617" max="15619" width="3.26953125" style="461" customWidth="1"/>
    <col min="15620" max="15621" width="9.81640625" style="461" customWidth="1"/>
    <col min="15622" max="15622" width="7.54296875" style="461" customWidth="1"/>
    <col min="15623" max="15623" width="3.1796875" style="461" customWidth="1"/>
    <col min="15624" max="15624" width="7.54296875" style="461" customWidth="1"/>
    <col min="15625" max="15625" width="3.26953125" style="461" customWidth="1"/>
    <col min="15626" max="15626" width="7.54296875" style="461" customWidth="1"/>
    <col min="15627" max="15627" width="3.26953125" style="461" customWidth="1"/>
    <col min="15628" max="15628" width="7.54296875" style="461" customWidth="1"/>
    <col min="15629" max="15629" width="3.26953125" style="461" customWidth="1"/>
    <col min="15630" max="15630" width="7.54296875" style="461" customWidth="1"/>
    <col min="15631" max="15631" width="3.26953125" style="461" customWidth="1"/>
    <col min="15632" max="15632" width="7.54296875" style="461" customWidth="1"/>
    <col min="15633" max="15633" width="3.26953125" style="461" customWidth="1"/>
    <col min="15634" max="15634" width="7.54296875" style="461" customWidth="1"/>
    <col min="15635" max="15635" width="3.26953125" style="461" customWidth="1"/>
    <col min="15636" max="15636" width="5.453125" style="461" customWidth="1"/>
    <col min="15637" max="15637" width="3.26953125" style="461" customWidth="1"/>
    <col min="15638" max="15872" width="9.81640625" style="461"/>
    <col min="15873" max="15875" width="3.26953125" style="461" customWidth="1"/>
    <col min="15876" max="15877" width="9.81640625" style="461" customWidth="1"/>
    <col min="15878" max="15878" width="7.54296875" style="461" customWidth="1"/>
    <col min="15879" max="15879" width="3.1796875" style="461" customWidth="1"/>
    <col min="15880" max="15880" width="7.54296875" style="461" customWidth="1"/>
    <col min="15881" max="15881" width="3.26953125" style="461" customWidth="1"/>
    <col min="15882" max="15882" width="7.54296875" style="461" customWidth="1"/>
    <col min="15883" max="15883" width="3.26953125" style="461" customWidth="1"/>
    <col min="15884" max="15884" width="7.54296875" style="461" customWidth="1"/>
    <col min="15885" max="15885" width="3.26953125" style="461" customWidth="1"/>
    <col min="15886" max="15886" width="7.54296875" style="461" customWidth="1"/>
    <col min="15887" max="15887" width="3.26953125" style="461" customWidth="1"/>
    <col min="15888" max="15888" width="7.54296875" style="461" customWidth="1"/>
    <col min="15889" max="15889" width="3.26953125" style="461" customWidth="1"/>
    <col min="15890" max="15890" width="7.54296875" style="461" customWidth="1"/>
    <col min="15891" max="15891" width="3.26953125" style="461" customWidth="1"/>
    <col min="15892" max="15892" width="5.453125" style="461" customWidth="1"/>
    <col min="15893" max="15893" width="3.26953125" style="461" customWidth="1"/>
    <col min="15894" max="16128" width="9.81640625" style="461"/>
    <col min="16129" max="16131" width="3.26953125" style="461" customWidth="1"/>
    <col min="16132" max="16133" width="9.81640625" style="461" customWidth="1"/>
    <col min="16134" max="16134" width="7.54296875" style="461" customWidth="1"/>
    <col min="16135" max="16135" width="3.1796875" style="461" customWidth="1"/>
    <col min="16136" max="16136" width="7.54296875" style="461" customWidth="1"/>
    <col min="16137" max="16137" width="3.26953125" style="461" customWidth="1"/>
    <col min="16138" max="16138" width="7.54296875" style="461" customWidth="1"/>
    <col min="16139" max="16139" width="3.26953125" style="461" customWidth="1"/>
    <col min="16140" max="16140" width="7.54296875" style="461" customWidth="1"/>
    <col min="16141" max="16141" width="3.26953125" style="461" customWidth="1"/>
    <col min="16142" max="16142" width="7.54296875" style="461" customWidth="1"/>
    <col min="16143" max="16143" width="3.26953125" style="461" customWidth="1"/>
    <col min="16144" max="16144" width="7.54296875" style="461" customWidth="1"/>
    <col min="16145" max="16145" width="3.26953125" style="461" customWidth="1"/>
    <col min="16146" max="16146" width="7.54296875" style="461" customWidth="1"/>
    <col min="16147" max="16147" width="3.26953125" style="461" customWidth="1"/>
    <col min="16148" max="16148" width="5.453125" style="461" customWidth="1"/>
    <col min="16149" max="16149" width="3.26953125" style="461" customWidth="1"/>
    <col min="16150" max="16384" width="9.81640625" style="461"/>
  </cols>
  <sheetData>
    <row r="1" spans="2:26" ht="21.75" customHeight="1" x14ac:dyDescent="0.3">
      <c r="B1" s="462" t="s">
        <v>601</v>
      </c>
      <c r="C1" s="35"/>
      <c r="D1" s="35"/>
      <c r="E1" s="35"/>
      <c r="F1" s="35"/>
      <c r="G1" s="35"/>
      <c r="H1" s="35"/>
      <c r="I1" s="35"/>
      <c r="J1" s="35"/>
      <c r="K1" s="35"/>
      <c r="L1" s="35"/>
      <c r="M1" s="35"/>
      <c r="N1" s="35"/>
      <c r="O1" s="35"/>
      <c r="P1" s="35"/>
      <c r="Q1" s="35"/>
      <c r="R1" s="35"/>
      <c r="S1" s="35"/>
      <c r="T1" s="35"/>
      <c r="U1" s="35"/>
      <c r="V1" s="35"/>
      <c r="W1" s="35"/>
      <c r="X1" s="35"/>
      <c r="Y1" s="35"/>
      <c r="Z1" s="35"/>
    </row>
    <row r="2" spans="2:26" ht="14" x14ac:dyDescent="0.3">
      <c r="B2" s="35"/>
      <c r="C2" s="35"/>
      <c r="D2" s="35"/>
      <c r="E2" s="35"/>
      <c r="F2" s="35"/>
      <c r="G2" s="35"/>
      <c r="H2" s="35"/>
      <c r="I2" s="35"/>
      <c r="J2" s="35"/>
      <c r="K2" s="35"/>
      <c r="L2" s="35"/>
      <c r="M2" s="35"/>
      <c r="N2" s="35"/>
      <c r="O2" s="35"/>
      <c r="P2" s="35"/>
      <c r="Q2" s="35"/>
      <c r="R2" s="35"/>
      <c r="S2" s="35"/>
      <c r="T2" s="35"/>
      <c r="U2" s="35"/>
      <c r="V2" s="35"/>
      <c r="W2" s="35"/>
      <c r="X2" s="35"/>
      <c r="Y2" s="35"/>
      <c r="Z2" s="35"/>
    </row>
    <row r="3" spans="2:26" ht="22" customHeight="1" thickBot="1" x14ac:dyDescent="0.35">
      <c r="B3" s="613" t="s">
        <v>512</v>
      </c>
      <c r="C3" s="613"/>
      <c r="D3" s="613"/>
      <c r="E3" s="613"/>
      <c r="F3" s="35"/>
      <c r="G3" s="35"/>
      <c r="H3" s="35"/>
      <c r="I3" s="35"/>
      <c r="J3" s="35"/>
      <c r="K3" s="35"/>
      <c r="L3" s="35"/>
      <c r="M3" s="35"/>
      <c r="N3" s="35"/>
      <c r="O3" s="35"/>
      <c r="Q3" s="746" t="s">
        <v>856</v>
      </c>
      <c r="R3" s="746"/>
      <c r="S3" s="746"/>
      <c r="T3" s="746"/>
      <c r="U3" s="746"/>
      <c r="V3" s="35"/>
      <c r="W3" s="35"/>
      <c r="X3" s="35"/>
      <c r="Y3" s="35"/>
      <c r="Z3" s="35"/>
    </row>
    <row r="4" spans="2:26" ht="22" customHeight="1" x14ac:dyDescent="0.3">
      <c r="B4" s="747" t="s">
        <v>513</v>
      </c>
      <c r="C4" s="748"/>
      <c r="D4" s="748"/>
      <c r="E4" s="749"/>
      <c r="F4" s="756" t="s">
        <v>514</v>
      </c>
      <c r="G4" s="757"/>
      <c r="H4" s="758" t="s">
        <v>515</v>
      </c>
      <c r="I4" s="759"/>
      <c r="J4" s="759"/>
      <c r="K4" s="759"/>
      <c r="L4" s="759"/>
      <c r="M4" s="759"/>
      <c r="N4" s="759"/>
      <c r="O4" s="759"/>
      <c r="P4" s="759"/>
      <c r="Q4" s="759"/>
      <c r="R4" s="759"/>
      <c r="S4" s="760"/>
      <c r="T4" s="761" t="s">
        <v>516</v>
      </c>
      <c r="U4" s="762"/>
      <c r="V4" s="35"/>
      <c r="W4" s="35"/>
      <c r="X4" s="35"/>
      <c r="Y4" s="35"/>
      <c r="Z4" s="35"/>
    </row>
    <row r="5" spans="2:26" ht="22" customHeight="1" x14ac:dyDescent="0.3">
      <c r="B5" s="750"/>
      <c r="C5" s="751"/>
      <c r="D5" s="751"/>
      <c r="E5" s="752"/>
      <c r="F5" s="767" t="s">
        <v>517</v>
      </c>
      <c r="G5" s="768"/>
      <c r="H5" s="771" t="s">
        <v>518</v>
      </c>
      <c r="I5" s="772"/>
      <c r="J5" s="772"/>
      <c r="K5" s="772"/>
      <c r="L5" s="772"/>
      <c r="M5" s="773"/>
      <c r="N5" s="774" t="s">
        <v>199</v>
      </c>
      <c r="O5" s="772"/>
      <c r="P5" s="772"/>
      <c r="Q5" s="772"/>
      <c r="R5" s="772"/>
      <c r="S5" s="775"/>
      <c r="T5" s="763"/>
      <c r="U5" s="764"/>
      <c r="V5" s="35"/>
      <c r="W5" s="35"/>
      <c r="X5" s="35"/>
      <c r="Y5" s="35"/>
      <c r="Z5" s="35"/>
    </row>
    <row r="6" spans="2:26" ht="22" customHeight="1" thickBot="1" x14ac:dyDescent="0.35">
      <c r="B6" s="753"/>
      <c r="C6" s="754"/>
      <c r="D6" s="754"/>
      <c r="E6" s="755"/>
      <c r="F6" s="769"/>
      <c r="G6" s="770"/>
      <c r="H6" s="776" t="s">
        <v>519</v>
      </c>
      <c r="I6" s="776"/>
      <c r="J6" s="776" t="s">
        <v>520</v>
      </c>
      <c r="K6" s="776"/>
      <c r="L6" s="754" t="s">
        <v>195</v>
      </c>
      <c r="M6" s="755"/>
      <c r="N6" s="777" t="s">
        <v>519</v>
      </c>
      <c r="O6" s="776"/>
      <c r="P6" s="776" t="s">
        <v>520</v>
      </c>
      <c r="Q6" s="776"/>
      <c r="R6" s="754" t="s">
        <v>195</v>
      </c>
      <c r="S6" s="777"/>
      <c r="T6" s="765"/>
      <c r="U6" s="766"/>
      <c r="V6" s="35"/>
      <c r="W6" s="35"/>
      <c r="X6" s="35"/>
      <c r="Y6" s="35"/>
      <c r="Z6" s="35"/>
    </row>
    <row r="7" spans="2:26" ht="22" customHeight="1" x14ac:dyDescent="0.3">
      <c r="B7" s="463"/>
      <c r="C7" s="464"/>
      <c r="D7" s="782" t="s">
        <v>521</v>
      </c>
      <c r="E7" s="783"/>
      <c r="F7" s="465"/>
      <c r="G7" s="466" t="s">
        <v>194</v>
      </c>
      <c r="H7" s="467"/>
      <c r="I7" s="468" t="s">
        <v>194</v>
      </c>
      <c r="J7" s="467"/>
      <c r="K7" s="468" t="s">
        <v>194</v>
      </c>
      <c r="L7" s="469">
        <f>SUM(H7,J7)</f>
        <v>0</v>
      </c>
      <c r="M7" s="470" t="s">
        <v>194</v>
      </c>
      <c r="N7" s="467"/>
      <c r="O7" s="468" t="s">
        <v>194</v>
      </c>
      <c r="P7" s="467"/>
      <c r="Q7" s="468" t="s">
        <v>194</v>
      </c>
      <c r="R7" s="469">
        <f>SUM(N7,P7)</f>
        <v>0</v>
      </c>
      <c r="S7" s="468" t="s">
        <v>194</v>
      </c>
      <c r="T7" s="471"/>
      <c r="U7" s="472" t="s">
        <v>194</v>
      </c>
      <c r="V7" s="35"/>
      <c r="W7" s="35"/>
      <c r="X7" s="35"/>
      <c r="Y7" s="35"/>
      <c r="Z7" s="35"/>
    </row>
    <row r="8" spans="2:26" ht="22" customHeight="1" x14ac:dyDescent="0.3">
      <c r="B8" s="784" t="s">
        <v>522</v>
      </c>
      <c r="C8" s="785"/>
      <c r="D8" s="790" t="s">
        <v>523</v>
      </c>
      <c r="E8" s="791"/>
      <c r="F8" s="473"/>
      <c r="G8" s="474"/>
      <c r="H8" s="475"/>
      <c r="I8" s="476"/>
      <c r="J8" s="475"/>
      <c r="K8" s="476"/>
      <c r="L8" s="477">
        <f t="shared" ref="L8:L25" si="0">SUM(H8,J8)</f>
        <v>0</v>
      </c>
      <c r="M8" s="478"/>
      <c r="N8" s="475"/>
      <c r="O8" s="476"/>
      <c r="P8" s="475"/>
      <c r="Q8" s="476"/>
      <c r="R8" s="477">
        <f t="shared" ref="R8:R25" si="1">SUM(N8,P8)</f>
        <v>0</v>
      </c>
      <c r="S8" s="476"/>
      <c r="T8" s="479"/>
      <c r="U8" s="480"/>
      <c r="V8" s="35"/>
      <c r="W8" s="35"/>
      <c r="X8" s="35"/>
      <c r="Y8" s="35"/>
      <c r="Z8" s="35"/>
    </row>
    <row r="9" spans="2:26" ht="22" customHeight="1" x14ac:dyDescent="0.3">
      <c r="B9" s="786"/>
      <c r="C9" s="787"/>
      <c r="D9" s="778" t="s">
        <v>198</v>
      </c>
      <c r="E9" s="779"/>
      <c r="F9" s="473"/>
      <c r="G9" s="474"/>
      <c r="H9" s="475"/>
      <c r="I9" s="476"/>
      <c r="J9" s="475"/>
      <c r="K9" s="476"/>
      <c r="L9" s="477">
        <f t="shared" si="0"/>
        <v>0</v>
      </c>
      <c r="M9" s="478"/>
      <c r="N9" s="475"/>
      <c r="O9" s="476"/>
      <c r="P9" s="475"/>
      <c r="Q9" s="476"/>
      <c r="R9" s="477">
        <f t="shared" si="1"/>
        <v>0</v>
      </c>
      <c r="S9" s="476"/>
      <c r="T9" s="481"/>
      <c r="U9" s="482"/>
      <c r="V9" s="35"/>
      <c r="W9" s="35"/>
      <c r="X9" s="35"/>
      <c r="Y9" s="35"/>
      <c r="Z9" s="35"/>
    </row>
    <row r="10" spans="2:26" ht="22" customHeight="1" x14ac:dyDescent="0.3">
      <c r="B10" s="786"/>
      <c r="C10" s="787"/>
      <c r="D10" s="778" t="s">
        <v>524</v>
      </c>
      <c r="E10" s="779"/>
      <c r="F10" s="473"/>
      <c r="G10" s="474"/>
      <c r="H10" s="475"/>
      <c r="I10" s="476"/>
      <c r="J10" s="475"/>
      <c r="K10" s="476"/>
      <c r="L10" s="477">
        <f t="shared" si="0"/>
        <v>0</v>
      </c>
      <c r="M10" s="478"/>
      <c r="N10" s="475"/>
      <c r="O10" s="476"/>
      <c r="P10" s="475"/>
      <c r="Q10" s="476"/>
      <c r="R10" s="477">
        <f t="shared" si="1"/>
        <v>0</v>
      </c>
      <c r="S10" s="476"/>
      <c r="T10" s="481"/>
      <c r="U10" s="482"/>
      <c r="V10" s="35"/>
      <c r="W10" s="35"/>
      <c r="X10" s="35"/>
      <c r="Y10" s="35"/>
      <c r="Z10" s="35"/>
    </row>
    <row r="11" spans="2:26" ht="22" customHeight="1" x14ac:dyDescent="0.3">
      <c r="B11" s="786"/>
      <c r="C11" s="787"/>
      <c r="D11" s="778" t="s">
        <v>525</v>
      </c>
      <c r="E11" s="779"/>
      <c r="F11" s="473"/>
      <c r="G11" s="474"/>
      <c r="H11" s="475"/>
      <c r="I11" s="476"/>
      <c r="J11" s="475"/>
      <c r="K11" s="476"/>
      <c r="L11" s="477">
        <f t="shared" si="0"/>
        <v>0</v>
      </c>
      <c r="M11" s="478"/>
      <c r="N11" s="475"/>
      <c r="O11" s="476"/>
      <c r="P11" s="475"/>
      <c r="Q11" s="476"/>
      <c r="R11" s="477">
        <f t="shared" si="1"/>
        <v>0</v>
      </c>
      <c r="S11" s="476"/>
      <c r="T11" s="481"/>
      <c r="U11" s="482"/>
      <c r="V11" s="35"/>
      <c r="W11" s="35"/>
      <c r="X11" s="35"/>
      <c r="Y11" s="35"/>
      <c r="Z11" s="35"/>
    </row>
    <row r="12" spans="2:26" ht="22" customHeight="1" x14ac:dyDescent="0.3">
      <c r="B12" s="786"/>
      <c r="C12" s="787"/>
      <c r="D12" s="778" t="s">
        <v>526</v>
      </c>
      <c r="E12" s="779"/>
      <c r="F12" s="473"/>
      <c r="G12" s="474"/>
      <c r="H12" s="475"/>
      <c r="I12" s="476"/>
      <c r="J12" s="475"/>
      <c r="K12" s="476"/>
      <c r="L12" s="477">
        <f t="shared" si="0"/>
        <v>0</v>
      </c>
      <c r="M12" s="478"/>
      <c r="N12" s="475"/>
      <c r="O12" s="476"/>
      <c r="P12" s="475"/>
      <c r="Q12" s="476"/>
      <c r="R12" s="477">
        <f t="shared" si="1"/>
        <v>0</v>
      </c>
      <c r="S12" s="476"/>
      <c r="T12" s="481"/>
      <c r="U12" s="482"/>
      <c r="V12" s="35"/>
      <c r="W12" s="35"/>
      <c r="X12" s="35"/>
      <c r="Y12" s="35"/>
      <c r="Z12" s="35"/>
    </row>
    <row r="13" spans="2:26" ht="22" customHeight="1" x14ac:dyDescent="0.3">
      <c r="B13" s="786"/>
      <c r="C13" s="787"/>
      <c r="D13" s="778" t="s">
        <v>527</v>
      </c>
      <c r="E13" s="779"/>
      <c r="F13" s="473"/>
      <c r="G13" s="474"/>
      <c r="H13" s="475"/>
      <c r="I13" s="476"/>
      <c r="J13" s="475"/>
      <c r="K13" s="476"/>
      <c r="L13" s="477">
        <f t="shared" si="0"/>
        <v>0</v>
      </c>
      <c r="M13" s="478"/>
      <c r="N13" s="475"/>
      <c r="O13" s="476"/>
      <c r="P13" s="475"/>
      <c r="Q13" s="476"/>
      <c r="R13" s="477">
        <f t="shared" si="1"/>
        <v>0</v>
      </c>
      <c r="S13" s="476"/>
      <c r="T13" s="481"/>
      <c r="U13" s="482"/>
      <c r="V13" s="35"/>
      <c r="W13" s="35"/>
      <c r="X13" s="35"/>
      <c r="Y13" s="35"/>
      <c r="Z13" s="35"/>
    </row>
    <row r="14" spans="2:26" ht="22" customHeight="1" x14ac:dyDescent="0.3">
      <c r="B14" s="786"/>
      <c r="C14" s="787"/>
      <c r="D14" s="778" t="s">
        <v>249</v>
      </c>
      <c r="E14" s="779"/>
      <c r="F14" s="473"/>
      <c r="G14" s="474"/>
      <c r="H14" s="475"/>
      <c r="I14" s="476"/>
      <c r="J14" s="475"/>
      <c r="K14" s="476"/>
      <c r="L14" s="477">
        <f t="shared" si="0"/>
        <v>0</v>
      </c>
      <c r="M14" s="478"/>
      <c r="N14" s="475"/>
      <c r="O14" s="476"/>
      <c r="P14" s="475"/>
      <c r="Q14" s="476"/>
      <c r="R14" s="477">
        <f t="shared" si="1"/>
        <v>0</v>
      </c>
      <c r="S14" s="476"/>
      <c r="T14" s="481"/>
      <c r="U14" s="482"/>
      <c r="V14" s="35"/>
      <c r="W14" s="35"/>
      <c r="X14" s="35"/>
      <c r="Y14" s="35"/>
      <c r="Z14" s="35"/>
    </row>
    <row r="15" spans="2:26" ht="22" customHeight="1" x14ac:dyDescent="0.3">
      <c r="B15" s="786"/>
      <c r="C15" s="787"/>
      <c r="D15" s="778" t="s">
        <v>250</v>
      </c>
      <c r="E15" s="779"/>
      <c r="F15" s="473"/>
      <c r="G15" s="474"/>
      <c r="H15" s="475"/>
      <c r="I15" s="476"/>
      <c r="J15" s="475"/>
      <c r="K15" s="476"/>
      <c r="L15" s="477">
        <f t="shared" si="0"/>
        <v>0</v>
      </c>
      <c r="M15" s="478"/>
      <c r="N15" s="475"/>
      <c r="O15" s="476"/>
      <c r="P15" s="475"/>
      <c r="Q15" s="476"/>
      <c r="R15" s="477">
        <f t="shared" si="1"/>
        <v>0</v>
      </c>
      <c r="S15" s="476"/>
      <c r="T15" s="481"/>
      <c r="U15" s="482"/>
      <c r="V15" s="35"/>
      <c r="W15" s="35"/>
      <c r="X15" s="35"/>
      <c r="Y15" s="35"/>
      <c r="Z15" s="35"/>
    </row>
    <row r="16" spans="2:26" ht="22" customHeight="1" x14ac:dyDescent="0.3">
      <c r="B16" s="786"/>
      <c r="C16" s="787"/>
      <c r="D16" s="778" t="s">
        <v>818</v>
      </c>
      <c r="E16" s="779"/>
      <c r="F16" s="473"/>
      <c r="G16" s="474"/>
      <c r="H16" s="475"/>
      <c r="I16" s="476"/>
      <c r="J16" s="475"/>
      <c r="K16" s="476"/>
      <c r="L16" s="477">
        <f t="shared" ref="L16" si="2">SUM(H16,J16)</f>
        <v>0</v>
      </c>
      <c r="M16" s="478"/>
      <c r="N16" s="475"/>
      <c r="O16" s="476"/>
      <c r="P16" s="475"/>
      <c r="Q16" s="476"/>
      <c r="R16" s="477">
        <f t="shared" ref="R16" si="3">SUM(N16,P16)</f>
        <v>0</v>
      </c>
      <c r="S16" s="476"/>
      <c r="T16" s="481"/>
      <c r="U16" s="482"/>
      <c r="V16" s="35"/>
      <c r="W16" s="35"/>
      <c r="X16" s="35"/>
      <c r="Y16" s="35"/>
      <c r="Z16" s="35"/>
    </row>
    <row r="17" spans="2:26" ht="22" customHeight="1" x14ac:dyDescent="0.3">
      <c r="B17" s="786"/>
      <c r="C17" s="787"/>
      <c r="D17" s="778" t="s">
        <v>248</v>
      </c>
      <c r="E17" s="779"/>
      <c r="F17" s="473"/>
      <c r="G17" s="474"/>
      <c r="H17" s="475"/>
      <c r="I17" s="476"/>
      <c r="J17" s="475"/>
      <c r="K17" s="476"/>
      <c r="L17" s="477">
        <f t="shared" si="0"/>
        <v>0</v>
      </c>
      <c r="M17" s="478"/>
      <c r="N17" s="475"/>
      <c r="O17" s="476"/>
      <c r="P17" s="475"/>
      <c r="Q17" s="476"/>
      <c r="R17" s="477">
        <f t="shared" si="1"/>
        <v>0</v>
      </c>
      <c r="S17" s="476"/>
      <c r="T17" s="479"/>
      <c r="U17" s="480"/>
      <c r="V17" s="35"/>
      <c r="W17" s="35"/>
      <c r="X17" s="35"/>
      <c r="Y17" s="35"/>
      <c r="Z17" s="35"/>
    </row>
    <row r="18" spans="2:26" ht="22" customHeight="1" x14ac:dyDescent="0.3">
      <c r="B18" s="786"/>
      <c r="C18" s="787"/>
      <c r="D18" s="778" t="s">
        <v>528</v>
      </c>
      <c r="E18" s="779"/>
      <c r="F18" s="473"/>
      <c r="G18" s="474"/>
      <c r="H18" s="475"/>
      <c r="I18" s="476"/>
      <c r="J18" s="475"/>
      <c r="K18" s="476"/>
      <c r="L18" s="477">
        <f t="shared" si="0"/>
        <v>0</v>
      </c>
      <c r="M18" s="478"/>
      <c r="N18" s="475"/>
      <c r="O18" s="476"/>
      <c r="P18" s="475"/>
      <c r="Q18" s="476"/>
      <c r="R18" s="477">
        <f t="shared" si="1"/>
        <v>0</v>
      </c>
      <c r="S18" s="476"/>
      <c r="T18" s="479"/>
      <c r="U18" s="480"/>
      <c r="V18" s="35"/>
      <c r="W18" s="35"/>
      <c r="X18" s="35"/>
      <c r="Y18" s="35"/>
      <c r="Z18" s="35"/>
    </row>
    <row r="19" spans="2:26" ht="22" customHeight="1" x14ac:dyDescent="0.3">
      <c r="B19" s="786"/>
      <c r="C19" s="787"/>
      <c r="D19" s="778" t="s">
        <v>529</v>
      </c>
      <c r="E19" s="779"/>
      <c r="F19" s="473"/>
      <c r="G19" s="474"/>
      <c r="H19" s="475"/>
      <c r="I19" s="476"/>
      <c r="J19" s="475"/>
      <c r="K19" s="476"/>
      <c r="L19" s="477">
        <f t="shared" si="0"/>
        <v>0</v>
      </c>
      <c r="M19" s="478"/>
      <c r="N19" s="475"/>
      <c r="O19" s="476"/>
      <c r="P19" s="475"/>
      <c r="Q19" s="476"/>
      <c r="R19" s="477">
        <f t="shared" si="1"/>
        <v>0</v>
      </c>
      <c r="S19" s="476"/>
      <c r="T19" s="479"/>
      <c r="U19" s="480"/>
      <c r="V19" s="35"/>
      <c r="W19" s="35"/>
      <c r="X19" s="35"/>
      <c r="Y19" s="35"/>
      <c r="Z19" s="35"/>
    </row>
    <row r="20" spans="2:26" ht="22" customHeight="1" x14ac:dyDescent="0.3">
      <c r="B20" s="786"/>
      <c r="C20" s="787"/>
      <c r="D20" s="780" t="s">
        <v>530</v>
      </c>
      <c r="E20" s="781"/>
      <c r="F20" s="473"/>
      <c r="G20" s="474"/>
      <c r="H20" s="475"/>
      <c r="I20" s="476"/>
      <c r="J20" s="475"/>
      <c r="K20" s="476"/>
      <c r="L20" s="477">
        <f t="shared" si="0"/>
        <v>0</v>
      </c>
      <c r="M20" s="478"/>
      <c r="N20" s="475"/>
      <c r="O20" s="476"/>
      <c r="P20" s="475"/>
      <c r="Q20" s="476"/>
      <c r="R20" s="477">
        <f t="shared" si="1"/>
        <v>0</v>
      </c>
      <c r="S20" s="476"/>
      <c r="T20" s="479"/>
      <c r="U20" s="480"/>
      <c r="V20" s="35"/>
      <c r="W20" s="35"/>
      <c r="X20" s="35"/>
      <c r="Y20" s="35"/>
      <c r="Z20" s="35"/>
    </row>
    <row r="21" spans="2:26" ht="22" customHeight="1" x14ac:dyDescent="0.3">
      <c r="B21" s="788"/>
      <c r="C21" s="789"/>
      <c r="D21" s="778" t="s">
        <v>531</v>
      </c>
      <c r="E21" s="779"/>
      <c r="F21" s="473"/>
      <c r="G21" s="474"/>
      <c r="H21" s="475"/>
      <c r="I21" s="476"/>
      <c r="J21" s="475"/>
      <c r="K21" s="476"/>
      <c r="L21" s="477">
        <f t="shared" si="0"/>
        <v>0</v>
      </c>
      <c r="M21" s="478"/>
      <c r="N21" s="483"/>
      <c r="O21" s="476"/>
      <c r="P21" s="475"/>
      <c r="Q21" s="476"/>
      <c r="R21" s="475">
        <f>SUM(R7:R20)</f>
        <v>0</v>
      </c>
      <c r="S21" s="476"/>
      <c r="T21" s="479"/>
      <c r="U21" s="480"/>
      <c r="V21" s="35"/>
      <c r="W21" s="35"/>
      <c r="X21" s="35"/>
      <c r="Y21" s="35"/>
      <c r="Z21" s="35"/>
    </row>
    <row r="22" spans="2:26" ht="22" customHeight="1" x14ac:dyDescent="0.3">
      <c r="B22" s="792" t="s">
        <v>196</v>
      </c>
      <c r="C22" s="793"/>
      <c r="D22" s="778" t="s">
        <v>532</v>
      </c>
      <c r="E22" s="779"/>
      <c r="F22" s="484"/>
      <c r="G22" s="485"/>
      <c r="H22" s="486"/>
      <c r="I22" s="487"/>
      <c r="J22" s="486"/>
      <c r="K22" s="487"/>
      <c r="L22" s="488">
        <f t="shared" si="0"/>
        <v>0</v>
      </c>
      <c r="M22" s="489"/>
      <c r="N22" s="486"/>
      <c r="O22" s="487"/>
      <c r="P22" s="486"/>
      <c r="Q22" s="487"/>
      <c r="R22" s="488">
        <f t="shared" si="1"/>
        <v>0</v>
      </c>
      <c r="S22" s="487"/>
      <c r="T22" s="479"/>
      <c r="U22" s="480"/>
      <c r="V22" s="35"/>
      <c r="W22" s="35"/>
      <c r="X22" s="35"/>
      <c r="Y22" s="35"/>
      <c r="Z22" s="35"/>
    </row>
    <row r="23" spans="2:26" ht="22" customHeight="1" x14ac:dyDescent="0.3">
      <c r="B23" s="792"/>
      <c r="C23" s="793"/>
      <c r="D23" s="778" t="s">
        <v>533</v>
      </c>
      <c r="E23" s="779"/>
      <c r="F23" s="473"/>
      <c r="G23" s="474"/>
      <c r="H23" s="475"/>
      <c r="I23" s="476"/>
      <c r="J23" s="475"/>
      <c r="K23" s="476"/>
      <c r="L23" s="477">
        <f t="shared" si="0"/>
        <v>0</v>
      </c>
      <c r="M23" s="478"/>
      <c r="N23" s="475"/>
      <c r="O23" s="476"/>
      <c r="P23" s="475"/>
      <c r="Q23" s="476"/>
      <c r="R23" s="477">
        <f t="shared" si="1"/>
        <v>0</v>
      </c>
      <c r="S23" s="476"/>
      <c r="T23" s="479"/>
      <c r="U23" s="480"/>
      <c r="V23" s="35"/>
      <c r="W23" s="35"/>
      <c r="X23" s="35"/>
      <c r="Y23" s="35"/>
      <c r="Z23" s="35"/>
    </row>
    <row r="24" spans="2:26" ht="22" customHeight="1" x14ac:dyDescent="0.3">
      <c r="B24" s="792"/>
      <c r="C24" s="793"/>
      <c r="D24" s="778" t="s">
        <v>534</v>
      </c>
      <c r="E24" s="779"/>
      <c r="F24" s="473"/>
      <c r="G24" s="474"/>
      <c r="H24" s="475"/>
      <c r="I24" s="476"/>
      <c r="J24" s="475"/>
      <c r="K24" s="476"/>
      <c r="L24" s="477">
        <f t="shared" si="0"/>
        <v>0</v>
      </c>
      <c r="M24" s="478"/>
      <c r="N24" s="475"/>
      <c r="O24" s="476"/>
      <c r="P24" s="475"/>
      <c r="Q24" s="476"/>
      <c r="R24" s="477">
        <f t="shared" si="1"/>
        <v>0</v>
      </c>
      <c r="S24" s="476"/>
      <c r="T24" s="479"/>
      <c r="U24" s="480"/>
      <c r="V24" s="35"/>
      <c r="W24" s="35"/>
      <c r="X24" s="35"/>
      <c r="Y24" s="35"/>
      <c r="Z24" s="35"/>
    </row>
    <row r="25" spans="2:26" ht="22" customHeight="1" thickBot="1" x14ac:dyDescent="0.35">
      <c r="B25" s="794"/>
      <c r="C25" s="795"/>
      <c r="D25" s="778" t="s">
        <v>535</v>
      </c>
      <c r="E25" s="779"/>
      <c r="F25" s="473"/>
      <c r="G25" s="474"/>
      <c r="H25" s="475"/>
      <c r="I25" s="476"/>
      <c r="J25" s="475"/>
      <c r="K25" s="476"/>
      <c r="L25" s="477">
        <f t="shared" si="0"/>
        <v>0</v>
      </c>
      <c r="M25" s="478"/>
      <c r="N25" s="475"/>
      <c r="O25" s="476"/>
      <c r="P25" s="475"/>
      <c r="Q25" s="476"/>
      <c r="R25" s="477">
        <f t="shared" si="1"/>
        <v>0</v>
      </c>
      <c r="S25" s="476"/>
      <c r="T25" s="490"/>
      <c r="U25" s="491"/>
      <c r="V25" s="35"/>
      <c r="W25" s="35"/>
      <c r="X25" s="35"/>
      <c r="Y25" s="35"/>
      <c r="Z25" s="35"/>
    </row>
    <row r="26" spans="2:26" ht="22" customHeight="1" thickBot="1" x14ac:dyDescent="0.35">
      <c r="B26" s="800" t="s">
        <v>536</v>
      </c>
      <c r="C26" s="801"/>
      <c r="D26" s="801"/>
      <c r="E26" s="802"/>
      <c r="F26" s="492">
        <f>SUM(F7:F25)</f>
        <v>0</v>
      </c>
      <c r="G26" s="493"/>
      <c r="H26" s="494">
        <f>SUM(H7:H25)</f>
        <v>0</v>
      </c>
      <c r="I26" s="495"/>
      <c r="J26" s="494">
        <f>SUM(J7:J25)</f>
        <v>0</v>
      </c>
      <c r="K26" s="495"/>
      <c r="L26" s="494">
        <f>SUM(L7:L25)</f>
        <v>0</v>
      </c>
      <c r="M26" s="496"/>
      <c r="N26" s="494">
        <f>SUM(N7:N25)</f>
        <v>0</v>
      </c>
      <c r="O26" s="495"/>
      <c r="P26" s="494">
        <f>SUM(P7:P25)</f>
        <v>0</v>
      </c>
      <c r="Q26" s="495"/>
      <c r="R26" s="494">
        <f>SUM(R7:R25)</f>
        <v>0</v>
      </c>
      <c r="S26" s="495"/>
      <c r="T26" s="497">
        <f>SUM(T7:T25)</f>
        <v>0</v>
      </c>
      <c r="U26" s="498"/>
      <c r="V26" s="35"/>
      <c r="W26" s="35"/>
      <c r="X26" s="35"/>
      <c r="Y26" s="35"/>
      <c r="Z26" s="35"/>
    </row>
    <row r="27" spans="2:26" ht="15.75" customHeight="1" x14ac:dyDescent="0.3">
      <c r="B27" s="499" t="s">
        <v>559</v>
      </c>
      <c r="D27" s="499"/>
      <c r="E27" s="499"/>
      <c r="F27" s="499"/>
      <c r="G27" s="499"/>
      <c r="H27" s="499"/>
      <c r="I27" s="499"/>
      <c r="J27" s="499"/>
      <c r="K27" s="499"/>
      <c r="L27" s="499"/>
      <c r="M27" s="499"/>
      <c r="N27" s="499"/>
      <c r="O27" s="35"/>
      <c r="P27" s="35"/>
      <c r="Q27" s="35"/>
      <c r="R27" s="35"/>
      <c r="S27" s="35"/>
      <c r="T27" s="35"/>
      <c r="U27" s="35"/>
      <c r="V27" s="35"/>
      <c r="W27" s="35"/>
      <c r="X27" s="35"/>
      <c r="Y27" s="35"/>
      <c r="Z27" s="35"/>
    </row>
    <row r="28" spans="2:26" ht="43.5" customHeight="1" x14ac:dyDescent="0.3">
      <c r="B28" s="797" t="s">
        <v>378</v>
      </c>
      <c r="C28" s="797"/>
      <c r="D28" s="797"/>
      <c r="E28" s="797"/>
      <c r="F28" s="797"/>
      <c r="G28" s="797"/>
      <c r="H28" s="797"/>
      <c r="I28" s="797"/>
      <c r="J28" s="797"/>
      <c r="K28" s="797"/>
      <c r="L28" s="797"/>
      <c r="M28" s="797"/>
      <c r="N28" s="797"/>
      <c r="O28" s="797"/>
      <c r="P28" s="797"/>
      <c r="Q28" s="797"/>
      <c r="R28" s="797"/>
      <c r="S28" s="797"/>
      <c r="T28" s="797"/>
      <c r="U28" s="797"/>
      <c r="V28" s="35"/>
      <c r="W28" s="35"/>
      <c r="X28" s="35"/>
      <c r="Y28" s="35"/>
      <c r="Z28" s="35"/>
    </row>
    <row r="29" spans="2:26" ht="22" customHeight="1" x14ac:dyDescent="0.3">
      <c r="B29" s="39"/>
      <c r="C29" s="39"/>
      <c r="D29" s="39"/>
      <c r="E29" s="39"/>
      <c r="F29" s="39"/>
      <c r="G29" s="39"/>
      <c r="H29" s="39"/>
      <c r="I29" s="39"/>
      <c r="J29" s="39"/>
      <c r="K29" s="39"/>
      <c r="L29" s="39"/>
      <c r="M29" s="39"/>
      <c r="N29" s="39"/>
      <c r="O29" s="35"/>
      <c r="P29" s="35"/>
      <c r="Q29" s="35"/>
      <c r="R29" s="35"/>
      <c r="S29" s="35"/>
      <c r="T29" s="35"/>
      <c r="U29" s="35"/>
      <c r="V29" s="35"/>
      <c r="W29" s="35"/>
      <c r="X29" s="35"/>
      <c r="Y29" s="35"/>
      <c r="Z29" s="35"/>
    </row>
    <row r="30" spans="2:26" ht="22" customHeight="1" x14ac:dyDescent="0.3">
      <c r="B30" s="613" t="s">
        <v>537</v>
      </c>
      <c r="C30" s="613"/>
      <c r="D30" s="613"/>
      <c r="E30" s="613"/>
      <c r="F30" s="35"/>
      <c r="G30" s="35"/>
      <c r="H30" s="35"/>
      <c r="I30" s="35"/>
      <c r="J30" s="35"/>
      <c r="K30" s="35"/>
      <c r="L30" s="35"/>
      <c r="M30" s="35"/>
      <c r="N30" s="35"/>
      <c r="O30" s="35"/>
      <c r="P30" s="35"/>
      <c r="Q30" s="746" t="s">
        <v>856</v>
      </c>
      <c r="R30" s="746"/>
      <c r="S30" s="746"/>
      <c r="T30" s="746"/>
      <c r="U30" s="746"/>
      <c r="V30" s="35"/>
      <c r="W30" s="35"/>
      <c r="X30" s="35"/>
      <c r="Y30" s="35"/>
      <c r="Z30" s="35"/>
    </row>
    <row r="31" spans="2:26" ht="22" customHeight="1" x14ac:dyDescent="0.3">
      <c r="B31" s="771" t="s">
        <v>538</v>
      </c>
      <c r="C31" s="772"/>
      <c r="D31" s="772"/>
      <c r="E31" s="772"/>
      <c r="F31" s="775"/>
      <c r="G31" s="771" t="s">
        <v>539</v>
      </c>
      <c r="H31" s="772"/>
      <c r="I31" s="772"/>
      <c r="J31" s="775"/>
      <c r="K31" s="771" t="s">
        <v>540</v>
      </c>
      <c r="L31" s="772"/>
      <c r="M31" s="772"/>
      <c r="N31" s="772"/>
      <c r="O31" s="772"/>
      <c r="P31" s="772"/>
      <c r="Q31" s="772"/>
      <c r="R31" s="772"/>
      <c r="S31" s="772"/>
      <c r="T31" s="772"/>
      <c r="U31" s="775"/>
      <c r="V31" s="35"/>
      <c r="W31" s="35"/>
      <c r="X31" s="35"/>
      <c r="Y31" s="35"/>
      <c r="Z31" s="35"/>
    </row>
    <row r="32" spans="2:26" ht="22" customHeight="1" x14ac:dyDescent="0.3">
      <c r="B32" s="500"/>
      <c r="C32" s="501"/>
      <c r="D32" s="501"/>
      <c r="E32" s="501"/>
      <c r="F32" s="502"/>
      <c r="G32" s="503"/>
      <c r="H32" s="39"/>
      <c r="I32" s="39"/>
      <c r="J32" s="419"/>
      <c r="K32" s="504" t="s">
        <v>541</v>
      </c>
      <c r="L32" s="505" t="s">
        <v>542</v>
      </c>
      <c r="M32" s="39"/>
      <c r="N32" s="39" t="s">
        <v>196</v>
      </c>
      <c r="O32" s="39" t="s">
        <v>543</v>
      </c>
      <c r="P32" s="798"/>
      <c r="Q32" s="798"/>
      <c r="R32" s="798"/>
      <c r="S32" s="39" t="s">
        <v>544</v>
      </c>
      <c r="T32" s="39"/>
      <c r="U32" s="419"/>
      <c r="V32" s="35"/>
      <c r="W32" s="35"/>
      <c r="X32" s="35"/>
      <c r="Y32" s="35"/>
      <c r="Z32" s="35"/>
    </row>
    <row r="33" spans="2:26" ht="22" customHeight="1" x14ac:dyDescent="0.3">
      <c r="B33" s="500"/>
      <c r="C33" s="501"/>
      <c r="D33" s="501"/>
      <c r="E33" s="501"/>
      <c r="F33" s="502"/>
      <c r="G33" s="503"/>
      <c r="H33" s="406" t="s">
        <v>209</v>
      </c>
      <c r="I33" s="39"/>
      <c r="J33" s="419" t="s">
        <v>545</v>
      </c>
      <c r="K33" s="504" t="s">
        <v>546</v>
      </c>
      <c r="L33" s="505" t="s">
        <v>547</v>
      </c>
      <c r="M33" s="39"/>
      <c r="N33" s="39" t="s">
        <v>548</v>
      </c>
      <c r="O33" s="39"/>
      <c r="P33" s="39"/>
      <c r="Q33" s="505">
        <v>1</v>
      </c>
      <c r="R33" s="799" t="s">
        <v>549</v>
      </c>
      <c r="S33" s="799"/>
      <c r="T33" s="799"/>
      <c r="U33" s="419"/>
      <c r="V33" s="35"/>
      <c r="W33" s="35"/>
      <c r="X33" s="35"/>
      <c r="Y33" s="35"/>
      <c r="Z33" s="35"/>
    </row>
    <row r="34" spans="2:26" ht="22" customHeight="1" x14ac:dyDescent="0.3">
      <c r="B34" s="506"/>
      <c r="C34" s="507"/>
      <c r="D34" s="507"/>
      <c r="E34" s="507"/>
      <c r="F34" s="508"/>
      <c r="G34" s="458"/>
      <c r="H34" s="43"/>
      <c r="I34" s="43"/>
      <c r="J34" s="399"/>
      <c r="K34" s="458"/>
      <c r="L34" s="43"/>
      <c r="M34" s="43"/>
      <c r="N34" s="43"/>
      <c r="O34" s="43"/>
      <c r="P34" s="43"/>
      <c r="Q34" s="509">
        <v>2</v>
      </c>
      <c r="R34" s="609" t="s">
        <v>550</v>
      </c>
      <c r="S34" s="609"/>
      <c r="T34" s="609"/>
      <c r="U34" s="399"/>
      <c r="V34" s="35"/>
      <c r="W34" s="35"/>
      <c r="X34" s="35"/>
      <c r="Y34" s="35"/>
      <c r="Z34" s="35"/>
    </row>
    <row r="35" spans="2:26" ht="22" customHeight="1" x14ac:dyDescent="0.3">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2:26" ht="22" customHeight="1" x14ac:dyDescent="0.3">
      <c r="B36" s="35" t="s">
        <v>580</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2:26" ht="22" customHeight="1" x14ac:dyDescent="0.3">
      <c r="B37" s="35"/>
      <c r="C37" s="50" t="s">
        <v>581</v>
      </c>
      <c r="D37" s="35" t="s">
        <v>582</v>
      </c>
      <c r="E37" s="35"/>
      <c r="F37" s="35"/>
      <c r="G37" s="35"/>
      <c r="H37" s="609"/>
      <c r="I37" s="609"/>
      <c r="J37" s="609"/>
      <c r="K37" s="609"/>
      <c r="L37" s="609"/>
      <c r="M37" s="609"/>
      <c r="N37" s="609"/>
      <c r="O37" s="35"/>
      <c r="P37" s="35"/>
      <c r="Q37" s="35"/>
      <c r="R37" s="35"/>
      <c r="S37" s="35"/>
      <c r="T37" s="35"/>
      <c r="U37" s="35"/>
      <c r="V37" s="35"/>
      <c r="W37" s="35"/>
      <c r="X37" s="35"/>
      <c r="Y37" s="35"/>
      <c r="Z37" s="35"/>
    </row>
    <row r="38" spans="2:26" ht="22" customHeight="1"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2:26" ht="22" customHeight="1" x14ac:dyDescent="0.3">
      <c r="B39" s="799" t="s">
        <v>858</v>
      </c>
      <c r="C39" s="799"/>
      <c r="D39" s="799"/>
      <c r="E39" s="799"/>
      <c r="F39" s="799"/>
      <c r="G39" s="799"/>
      <c r="H39" s="799"/>
      <c r="I39" s="799"/>
      <c r="J39" s="799"/>
      <c r="K39" s="39"/>
      <c r="L39" s="39"/>
      <c r="M39" s="39"/>
      <c r="N39" s="39"/>
      <c r="O39" s="39"/>
      <c r="P39" s="35"/>
      <c r="Q39" s="35"/>
      <c r="R39" s="35"/>
      <c r="S39" s="35"/>
      <c r="T39" s="35"/>
      <c r="U39" s="35"/>
      <c r="V39" s="35"/>
      <c r="W39" s="35"/>
      <c r="X39" s="35"/>
      <c r="Y39" s="35"/>
      <c r="Z39" s="35"/>
    </row>
    <row r="40" spans="2:26" ht="22" customHeight="1" x14ac:dyDescent="0.3">
      <c r="D40" s="43" t="s">
        <v>551</v>
      </c>
      <c r="E40" s="43"/>
      <c r="F40" s="43"/>
      <c r="G40" s="43" t="s">
        <v>194</v>
      </c>
      <c r="H40" s="35"/>
      <c r="I40" s="43" t="s">
        <v>552</v>
      </c>
      <c r="J40" s="43"/>
      <c r="K40" s="43"/>
      <c r="L40" s="43"/>
      <c r="M40" s="43"/>
      <c r="N40" s="43" t="s">
        <v>194</v>
      </c>
      <c r="O40" s="35"/>
      <c r="P40" s="43" t="s">
        <v>553</v>
      </c>
      <c r="Q40" s="43"/>
      <c r="R40" s="43"/>
      <c r="S40" s="609"/>
      <c r="T40" s="609"/>
      <c r="U40" s="43" t="s">
        <v>194</v>
      </c>
      <c r="V40" s="35"/>
      <c r="W40" s="35"/>
      <c r="X40" s="35"/>
      <c r="Y40" s="35"/>
      <c r="Z40" s="35"/>
    </row>
    <row r="41" spans="2:26" ht="22" customHeight="1" x14ac:dyDescent="0.3">
      <c r="B41" s="510"/>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2:26" ht="22" customHeight="1" x14ac:dyDescent="0.3">
      <c r="B42" s="613" t="s">
        <v>859</v>
      </c>
      <c r="C42" s="613"/>
      <c r="D42" s="613"/>
      <c r="E42" s="613"/>
      <c r="F42" s="613"/>
      <c r="G42" s="613"/>
      <c r="H42" s="613"/>
      <c r="I42" s="613"/>
      <c r="J42" s="613"/>
      <c r="K42" s="613"/>
      <c r="L42" s="613"/>
      <c r="M42" s="613"/>
      <c r="N42" s="613"/>
      <c r="O42" s="613"/>
      <c r="P42" s="613"/>
      <c r="Q42" s="613"/>
      <c r="R42" s="613"/>
      <c r="S42" s="613"/>
      <c r="T42" s="613"/>
      <c r="U42" s="35"/>
      <c r="V42" s="35"/>
      <c r="W42" s="35"/>
      <c r="X42" s="35"/>
      <c r="Y42" s="35"/>
      <c r="Z42" s="35"/>
    </row>
    <row r="43" spans="2:26" ht="22" customHeight="1" x14ac:dyDescent="0.3">
      <c r="B43" s="510"/>
      <c r="C43" s="50" t="s">
        <v>554</v>
      </c>
      <c r="D43" s="35" t="s">
        <v>788</v>
      </c>
      <c r="E43" s="35"/>
      <c r="F43" s="35"/>
      <c r="G43" s="35"/>
      <c r="H43" s="50" t="s">
        <v>542</v>
      </c>
      <c r="I43" s="796" t="s">
        <v>555</v>
      </c>
      <c r="J43" s="796"/>
      <c r="K43" s="796"/>
      <c r="L43" s="35"/>
      <c r="M43" s="511" t="s">
        <v>194</v>
      </c>
      <c r="N43" s="796" t="s">
        <v>556</v>
      </c>
      <c r="O43" s="796"/>
      <c r="P43" s="35"/>
      <c r="Q43" s="511" t="s">
        <v>194</v>
      </c>
      <c r="R43" s="35" t="s">
        <v>557</v>
      </c>
      <c r="S43" s="35" t="s">
        <v>547</v>
      </c>
      <c r="T43" s="35"/>
      <c r="U43" s="35"/>
      <c r="V43" s="35"/>
      <c r="W43" s="35"/>
      <c r="X43" s="35"/>
      <c r="Y43" s="35"/>
      <c r="Z43" s="35"/>
    </row>
    <row r="44" spans="2:26" ht="22" customHeight="1" x14ac:dyDescent="0.3">
      <c r="B44" s="510"/>
      <c r="C44" s="50" t="s">
        <v>558</v>
      </c>
      <c r="D44" s="35" t="s">
        <v>788</v>
      </c>
      <c r="E44" s="35"/>
      <c r="F44" s="35"/>
      <c r="H44" s="50" t="s">
        <v>542</v>
      </c>
      <c r="I44" s="796" t="s">
        <v>555</v>
      </c>
      <c r="J44" s="796"/>
      <c r="K44" s="796"/>
      <c r="L44" s="35"/>
      <c r="M44" s="511" t="s">
        <v>194</v>
      </c>
      <c r="N44" s="796" t="s">
        <v>556</v>
      </c>
      <c r="O44" s="796"/>
      <c r="P44" s="35"/>
      <c r="Q44" s="511" t="s">
        <v>194</v>
      </c>
      <c r="R44" s="35" t="s">
        <v>557</v>
      </c>
      <c r="S44" s="35" t="s">
        <v>547</v>
      </c>
      <c r="T44" s="35"/>
      <c r="U44" s="35"/>
      <c r="V44" s="35"/>
      <c r="W44" s="35"/>
      <c r="X44" s="35"/>
      <c r="Y44" s="35"/>
      <c r="Z44" s="35"/>
    </row>
    <row r="45" spans="2:26" ht="14" x14ac:dyDescent="0.3">
      <c r="B45" s="510"/>
      <c r="U45" s="35"/>
      <c r="V45" s="35"/>
      <c r="W45" s="35"/>
      <c r="X45" s="35"/>
      <c r="Y45" s="35"/>
      <c r="Z45" s="35"/>
    </row>
    <row r="46" spans="2:26" ht="15" customHeight="1" x14ac:dyDescent="0.3">
      <c r="B46" s="510"/>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2:26" ht="15" customHeight="1" x14ac:dyDescent="0.3">
      <c r="B47" s="510"/>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2:26" ht="15" customHeight="1" x14ac:dyDescent="0.3">
      <c r="B48" s="510"/>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2:26" ht="15" customHeight="1" x14ac:dyDescent="0.3">
      <c r="B49" s="510"/>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2:26" ht="15" customHeight="1" x14ac:dyDescent="0.3">
      <c r="B50" s="510"/>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2:26" ht="15" customHeight="1" x14ac:dyDescent="0.3">
      <c r="B51" s="510"/>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2:26" ht="15" customHeight="1" x14ac:dyDescent="0.3">
      <c r="B52" s="510"/>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2:26" ht="15" customHeight="1" x14ac:dyDescent="0.3">
      <c r="B53" s="510"/>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2:26" ht="15" customHeight="1" x14ac:dyDescent="0.3">
      <c r="B54" s="510"/>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2:26" ht="15" customHeight="1" x14ac:dyDescent="0.3">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2:26" ht="15" customHeight="1" x14ac:dyDescent="0.3">
      <c r="B56" s="510"/>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2:26" ht="15" customHeight="1" x14ac:dyDescent="0.3">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2:26" ht="15" customHeight="1" x14ac:dyDescent="0.3">
      <c r="B58" s="510"/>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2:26" ht="15" customHeight="1" x14ac:dyDescent="0.3">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2:26" ht="15" customHeight="1" x14ac:dyDescent="0.3">
      <c r="B60" s="510"/>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2:26" ht="15" customHeight="1" x14ac:dyDescent="0.3">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2:26" ht="15" customHeight="1" x14ac:dyDescent="0.3">
      <c r="B62" s="510"/>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2:26" ht="15" customHeight="1" x14ac:dyDescent="0.3">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2:26" ht="15" customHeight="1" x14ac:dyDescent="0.3">
      <c r="B64" s="510"/>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2:26" ht="15" customHeight="1" x14ac:dyDescent="0.3">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2:26" ht="15" customHeight="1" x14ac:dyDescent="0.3">
      <c r="B66" s="510"/>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2:26" ht="15" customHeight="1" x14ac:dyDescent="0.3">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2:26" ht="15" customHeight="1" x14ac:dyDescent="0.3">
      <c r="B68" s="510"/>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2:26" ht="15" customHeight="1" x14ac:dyDescent="0.3">
      <c r="B69" s="510"/>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2:26" ht="15" customHeight="1" x14ac:dyDescent="0.3">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2:26" ht="15" customHeight="1" x14ac:dyDescent="0.3">
      <c r="B71" s="510"/>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2:26" ht="15" customHeight="1" x14ac:dyDescent="0.3">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2:26" ht="15" customHeight="1" x14ac:dyDescent="0.3">
      <c r="B73" s="510"/>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2:26" ht="15" customHeight="1" x14ac:dyDescent="0.3">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2:26" ht="15" customHeight="1" x14ac:dyDescent="0.3">
      <c r="B75" s="510"/>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2:26" ht="15" customHeight="1" x14ac:dyDescent="0.3">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2:26" ht="15" customHeight="1" x14ac:dyDescent="0.3">
      <c r="B77" s="510"/>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2:26" ht="15" customHeight="1" x14ac:dyDescent="0.3">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2:26" ht="14" x14ac:dyDescent="0.3">
      <c r="B79" s="510"/>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2:26" ht="14" x14ac:dyDescent="0.3">
      <c r="B80" s="510"/>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2:26" ht="14" x14ac:dyDescent="0.3">
      <c r="B81" s="510"/>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2:26" ht="14" x14ac:dyDescent="0.3">
      <c r="B82" s="510"/>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2:26" ht="14" x14ac:dyDescent="0.3">
      <c r="B83" s="510"/>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2:26" ht="14" x14ac:dyDescent="0.3">
      <c r="B84" s="510"/>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2:26" ht="12" customHeight="1" x14ac:dyDescent="0.3">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2:26" ht="14" x14ac:dyDescent="0.3">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2:26" ht="14" x14ac:dyDescent="0.3">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2:26" ht="14" x14ac:dyDescent="0.3">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2:26" ht="14" x14ac:dyDescent="0.3">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2:26" ht="14" x14ac:dyDescent="0.3">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2:26" ht="14" x14ac:dyDescent="0.3">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sheetData>
  <mergeCells count="54">
    <mergeCell ref="D16:E16"/>
    <mergeCell ref="I43:K43"/>
    <mergeCell ref="N43:O43"/>
    <mergeCell ref="I44:K44"/>
    <mergeCell ref="N44:O44"/>
    <mergeCell ref="B28:U28"/>
    <mergeCell ref="P32:R32"/>
    <mergeCell ref="R33:T33"/>
    <mergeCell ref="R34:T34"/>
    <mergeCell ref="B39:J39"/>
    <mergeCell ref="S40:T40"/>
    <mergeCell ref="B42:T42"/>
    <mergeCell ref="H37:N37"/>
    <mergeCell ref="B26:E26"/>
    <mergeCell ref="B30:E30"/>
    <mergeCell ref="Q30:U30"/>
    <mergeCell ref="B31:F31"/>
    <mergeCell ref="G31:J31"/>
    <mergeCell ref="K31:U31"/>
    <mergeCell ref="B22:C25"/>
    <mergeCell ref="D22:E22"/>
    <mergeCell ref="D23:E23"/>
    <mergeCell ref="D24:E24"/>
    <mergeCell ref="D25:E25"/>
    <mergeCell ref="D18:E18"/>
    <mergeCell ref="D19:E19"/>
    <mergeCell ref="D20:E20"/>
    <mergeCell ref="D21:E21"/>
    <mergeCell ref="B3:E3"/>
    <mergeCell ref="D7:E7"/>
    <mergeCell ref="B8:C21"/>
    <mergeCell ref="D8:E8"/>
    <mergeCell ref="D9:E9"/>
    <mergeCell ref="D10:E10"/>
    <mergeCell ref="D11:E11"/>
    <mergeCell ref="D12:E12"/>
    <mergeCell ref="D13:E13"/>
    <mergeCell ref="D14:E14"/>
    <mergeCell ref="D15:E15"/>
    <mergeCell ref="D17:E17"/>
    <mergeCell ref="Q3:U3"/>
    <mergeCell ref="B4:E6"/>
    <mergeCell ref="F4:G4"/>
    <mergeCell ref="H4:S4"/>
    <mergeCell ref="T4:U6"/>
    <mergeCell ref="F5:G6"/>
    <mergeCell ref="H5:M5"/>
    <mergeCell ref="N5:S5"/>
    <mergeCell ref="H6:I6"/>
    <mergeCell ref="J6:K6"/>
    <mergeCell ref="L6:M6"/>
    <mergeCell ref="N6:O6"/>
    <mergeCell ref="P6:Q6"/>
    <mergeCell ref="R6:S6"/>
  </mergeCells>
  <phoneticPr fontId="1"/>
  <pageMargins left="0.74803149606299213" right="0.74803149606299213" top="0.74803149606299213" bottom="0.51181102362204722" header="0" footer="0.27559055118110237"/>
  <pageSetup paperSize="9" scale="76" orientation="portrait" r:id="rId1"/>
  <headerFooter alignWithMargins="0">
    <oddFooter>&amp;C&amp;"ＭＳ Ｐゴシック,標準"&amp;12－４－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B1:AG43"/>
  <sheetViews>
    <sheetView showGridLines="0" view="pageBreakPreview" zoomScale="80" zoomScaleNormal="100" zoomScaleSheetLayoutView="80" workbookViewId="0"/>
  </sheetViews>
  <sheetFormatPr defaultColWidth="9.81640625" defaultRowHeight="12.5" x14ac:dyDescent="0.2"/>
  <cols>
    <col min="1" max="1" width="3.26953125" style="36" customWidth="1"/>
    <col min="2" max="2" width="3.7265625" style="36" customWidth="1"/>
    <col min="3" max="3" width="11.26953125" style="36" customWidth="1"/>
    <col min="4" max="4" width="10.7265625" style="36" customWidth="1"/>
    <col min="5" max="6" width="4.7265625" style="36" customWidth="1"/>
    <col min="7" max="15" width="3.7265625" style="36" customWidth="1"/>
    <col min="16" max="17" width="9.81640625" style="36" customWidth="1"/>
    <col min="18" max="18" width="7.54296875" style="36" customWidth="1"/>
    <col min="19" max="22" width="4.1796875" style="36" customWidth="1"/>
    <col min="23" max="23" width="3.1796875" style="36" customWidth="1"/>
    <col min="24" max="24" width="1.7265625" style="36" customWidth="1"/>
    <col min="25" max="25" width="4.1796875" style="36" customWidth="1"/>
    <col min="26" max="26" width="3.453125" style="36" customWidth="1"/>
    <col min="27" max="256" width="9.81640625" style="36"/>
    <col min="257" max="257" width="3.26953125" style="36" customWidth="1"/>
    <col min="258" max="258" width="3.7265625" style="36" customWidth="1"/>
    <col min="259" max="259" width="11.26953125" style="36" customWidth="1"/>
    <col min="260" max="260" width="10.7265625" style="36" customWidth="1"/>
    <col min="261" max="262" width="4.7265625" style="36" customWidth="1"/>
    <col min="263" max="271" width="3.7265625" style="36" customWidth="1"/>
    <col min="272" max="273" width="9.81640625" style="36" customWidth="1"/>
    <col min="274" max="274" width="7.54296875" style="36" customWidth="1"/>
    <col min="275" max="278" width="4.1796875" style="36" customWidth="1"/>
    <col min="279" max="279" width="3.1796875" style="36" customWidth="1"/>
    <col min="280" max="280" width="1.7265625" style="36" customWidth="1"/>
    <col min="281" max="281" width="4.1796875" style="36" customWidth="1"/>
    <col min="282" max="282" width="3.453125" style="36" customWidth="1"/>
    <col min="283" max="512" width="9.81640625" style="36"/>
    <col min="513" max="513" width="3.26953125" style="36" customWidth="1"/>
    <col min="514" max="514" width="3.7265625" style="36" customWidth="1"/>
    <col min="515" max="515" width="11.26953125" style="36" customWidth="1"/>
    <col min="516" max="516" width="10.7265625" style="36" customWidth="1"/>
    <col min="517" max="518" width="4.7265625" style="36" customWidth="1"/>
    <col min="519" max="527" width="3.7265625" style="36" customWidth="1"/>
    <col min="528" max="529" width="9.81640625" style="36" customWidth="1"/>
    <col min="530" max="530" width="7.54296875" style="36" customWidth="1"/>
    <col min="531" max="534" width="4.1796875" style="36" customWidth="1"/>
    <col min="535" max="535" width="3.1796875" style="36" customWidth="1"/>
    <col min="536" max="536" width="1.7265625" style="36" customWidth="1"/>
    <col min="537" max="537" width="4.1796875" style="36" customWidth="1"/>
    <col min="538" max="538" width="3.453125" style="36" customWidth="1"/>
    <col min="539" max="768" width="9.81640625" style="36"/>
    <col min="769" max="769" width="3.26953125" style="36" customWidth="1"/>
    <col min="770" max="770" width="3.7265625" style="36" customWidth="1"/>
    <col min="771" max="771" width="11.26953125" style="36" customWidth="1"/>
    <col min="772" max="772" width="10.7265625" style="36" customWidth="1"/>
    <col min="773" max="774" width="4.7265625" style="36" customWidth="1"/>
    <col min="775" max="783" width="3.7265625" style="36" customWidth="1"/>
    <col min="784" max="785" width="9.81640625" style="36" customWidth="1"/>
    <col min="786" max="786" width="7.54296875" style="36" customWidth="1"/>
    <col min="787" max="790" width="4.1796875" style="36" customWidth="1"/>
    <col min="791" max="791" width="3.1796875" style="36" customWidth="1"/>
    <col min="792" max="792" width="1.7265625" style="36" customWidth="1"/>
    <col min="793" max="793" width="4.1796875" style="36" customWidth="1"/>
    <col min="794" max="794" width="3.453125" style="36" customWidth="1"/>
    <col min="795" max="1024" width="9.81640625" style="36"/>
    <col min="1025" max="1025" width="3.26953125" style="36" customWidth="1"/>
    <col min="1026" max="1026" width="3.7265625" style="36" customWidth="1"/>
    <col min="1027" max="1027" width="11.26953125" style="36" customWidth="1"/>
    <col min="1028" max="1028" width="10.7265625" style="36" customWidth="1"/>
    <col min="1029" max="1030" width="4.7265625" style="36" customWidth="1"/>
    <col min="1031" max="1039" width="3.7265625" style="36" customWidth="1"/>
    <col min="1040" max="1041" width="9.81640625" style="36" customWidth="1"/>
    <col min="1042" max="1042" width="7.54296875" style="36" customWidth="1"/>
    <col min="1043" max="1046" width="4.1796875" style="36" customWidth="1"/>
    <col min="1047" max="1047" width="3.1796875" style="36" customWidth="1"/>
    <col min="1048" max="1048" width="1.7265625" style="36" customWidth="1"/>
    <col min="1049" max="1049" width="4.1796875" style="36" customWidth="1"/>
    <col min="1050" max="1050" width="3.453125" style="36" customWidth="1"/>
    <col min="1051" max="1280" width="9.81640625" style="36"/>
    <col min="1281" max="1281" width="3.26953125" style="36" customWidth="1"/>
    <col min="1282" max="1282" width="3.7265625" style="36" customWidth="1"/>
    <col min="1283" max="1283" width="11.26953125" style="36" customWidth="1"/>
    <col min="1284" max="1284" width="10.7265625" style="36" customWidth="1"/>
    <col min="1285" max="1286" width="4.7265625" style="36" customWidth="1"/>
    <col min="1287" max="1295" width="3.7265625" style="36" customWidth="1"/>
    <col min="1296" max="1297" width="9.81640625" style="36" customWidth="1"/>
    <col min="1298" max="1298" width="7.54296875" style="36" customWidth="1"/>
    <col min="1299" max="1302" width="4.1796875" style="36" customWidth="1"/>
    <col min="1303" max="1303" width="3.1796875" style="36" customWidth="1"/>
    <col min="1304" max="1304" width="1.7265625" style="36" customWidth="1"/>
    <col min="1305" max="1305" width="4.1796875" style="36" customWidth="1"/>
    <col min="1306" max="1306" width="3.453125" style="36" customWidth="1"/>
    <col min="1307" max="1536" width="9.81640625" style="36"/>
    <col min="1537" max="1537" width="3.26953125" style="36" customWidth="1"/>
    <col min="1538" max="1538" width="3.7265625" style="36" customWidth="1"/>
    <col min="1539" max="1539" width="11.26953125" style="36" customWidth="1"/>
    <col min="1540" max="1540" width="10.7265625" style="36" customWidth="1"/>
    <col min="1541" max="1542" width="4.7265625" style="36" customWidth="1"/>
    <col min="1543" max="1551" width="3.7265625" style="36" customWidth="1"/>
    <col min="1552" max="1553" width="9.81640625" style="36" customWidth="1"/>
    <col min="1554" max="1554" width="7.54296875" style="36" customWidth="1"/>
    <col min="1555" max="1558" width="4.1796875" style="36" customWidth="1"/>
    <col min="1559" max="1559" width="3.1796875" style="36" customWidth="1"/>
    <col min="1560" max="1560" width="1.7265625" style="36" customWidth="1"/>
    <col min="1561" max="1561" width="4.1796875" style="36" customWidth="1"/>
    <col min="1562" max="1562" width="3.453125" style="36" customWidth="1"/>
    <col min="1563" max="1792" width="9.81640625" style="36"/>
    <col min="1793" max="1793" width="3.26953125" style="36" customWidth="1"/>
    <col min="1794" max="1794" width="3.7265625" style="36" customWidth="1"/>
    <col min="1795" max="1795" width="11.26953125" style="36" customWidth="1"/>
    <col min="1796" max="1796" width="10.7265625" style="36" customWidth="1"/>
    <col min="1797" max="1798" width="4.7265625" style="36" customWidth="1"/>
    <col min="1799" max="1807" width="3.7265625" style="36" customWidth="1"/>
    <col min="1808" max="1809" width="9.81640625" style="36" customWidth="1"/>
    <col min="1810" max="1810" width="7.54296875" style="36" customWidth="1"/>
    <col min="1811" max="1814" width="4.1796875" style="36" customWidth="1"/>
    <col min="1815" max="1815" width="3.1796875" style="36" customWidth="1"/>
    <col min="1816" max="1816" width="1.7265625" style="36" customWidth="1"/>
    <col min="1817" max="1817" width="4.1796875" style="36" customWidth="1"/>
    <col min="1818" max="1818" width="3.453125" style="36" customWidth="1"/>
    <col min="1819" max="2048" width="9.81640625" style="36"/>
    <col min="2049" max="2049" width="3.26953125" style="36" customWidth="1"/>
    <col min="2050" max="2050" width="3.7265625" style="36" customWidth="1"/>
    <col min="2051" max="2051" width="11.26953125" style="36" customWidth="1"/>
    <col min="2052" max="2052" width="10.7265625" style="36" customWidth="1"/>
    <col min="2053" max="2054" width="4.7265625" style="36" customWidth="1"/>
    <col min="2055" max="2063" width="3.7265625" style="36" customWidth="1"/>
    <col min="2064" max="2065" width="9.81640625" style="36" customWidth="1"/>
    <col min="2066" max="2066" width="7.54296875" style="36" customWidth="1"/>
    <col min="2067" max="2070" width="4.1796875" style="36" customWidth="1"/>
    <col min="2071" max="2071" width="3.1796875" style="36" customWidth="1"/>
    <col min="2072" max="2072" width="1.7265625" style="36" customWidth="1"/>
    <col min="2073" max="2073" width="4.1796875" style="36" customWidth="1"/>
    <col min="2074" max="2074" width="3.453125" style="36" customWidth="1"/>
    <col min="2075" max="2304" width="9.81640625" style="36"/>
    <col min="2305" max="2305" width="3.26953125" style="36" customWidth="1"/>
    <col min="2306" max="2306" width="3.7265625" style="36" customWidth="1"/>
    <col min="2307" max="2307" width="11.26953125" style="36" customWidth="1"/>
    <col min="2308" max="2308" width="10.7265625" style="36" customWidth="1"/>
    <col min="2309" max="2310" width="4.7265625" style="36" customWidth="1"/>
    <col min="2311" max="2319" width="3.7265625" style="36" customWidth="1"/>
    <col min="2320" max="2321" width="9.81640625" style="36" customWidth="1"/>
    <col min="2322" max="2322" width="7.54296875" style="36" customWidth="1"/>
    <col min="2323" max="2326" width="4.1796875" style="36" customWidth="1"/>
    <col min="2327" max="2327" width="3.1796875" style="36" customWidth="1"/>
    <col min="2328" max="2328" width="1.7265625" style="36" customWidth="1"/>
    <col min="2329" max="2329" width="4.1796875" style="36" customWidth="1"/>
    <col min="2330" max="2330" width="3.453125" style="36" customWidth="1"/>
    <col min="2331" max="2560" width="9.81640625" style="36"/>
    <col min="2561" max="2561" width="3.26953125" style="36" customWidth="1"/>
    <col min="2562" max="2562" width="3.7265625" style="36" customWidth="1"/>
    <col min="2563" max="2563" width="11.26953125" style="36" customWidth="1"/>
    <col min="2564" max="2564" width="10.7265625" style="36" customWidth="1"/>
    <col min="2565" max="2566" width="4.7265625" style="36" customWidth="1"/>
    <col min="2567" max="2575" width="3.7265625" style="36" customWidth="1"/>
    <col min="2576" max="2577" width="9.81640625" style="36" customWidth="1"/>
    <col min="2578" max="2578" width="7.54296875" style="36" customWidth="1"/>
    <col min="2579" max="2582" width="4.1796875" style="36" customWidth="1"/>
    <col min="2583" max="2583" width="3.1796875" style="36" customWidth="1"/>
    <col min="2584" max="2584" width="1.7265625" style="36" customWidth="1"/>
    <col min="2585" max="2585" width="4.1796875" style="36" customWidth="1"/>
    <col min="2586" max="2586" width="3.453125" style="36" customWidth="1"/>
    <col min="2587" max="2816" width="9.81640625" style="36"/>
    <col min="2817" max="2817" width="3.26953125" style="36" customWidth="1"/>
    <col min="2818" max="2818" width="3.7265625" style="36" customWidth="1"/>
    <col min="2819" max="2819" width="11.26953125" style="36" customWidth="1"/>
    <col min="2820" max="2820" width="10.7265625" style="36" customWidth="1"/>
    <col min="2821" max="2822" width="4.7265625" style="36" customWidth="1"/>
    <col min="2823" max="2831" width="3.7265625" style="36" customWidth="1"/>
    <col min="2832" max="2833" width="9.81640625" style="36" customWidth="1"/>
    <col min="2834" max="2834" width="7.54296875" style="36" customWidth="1"/>
    <col min="2835" max="2838" width="4.1796875" style="36" customWidth="1"/>
    <col min="2839" max="2839" width="3.1796875" style="36" customWidth="1"/>
    <col min="2840" max="2840" width="1.7265625" style="36" customWidth="1"/>
    <col min="2841" max="2841" width="4.1796875" style="36" customWidth="1"/>
    <col min="2842" max="2842" width="3.453125" style="36" customWidth="1"/>
    <col min="2843" max="3072" width="9.81640625" style="36"/>
    <col min="3073" max="3073" width="3.26953125" style="36" customWidth="1"/>
    <col min="3074" max="3074" width="3.7265625" style="36" customWidth="1"/>
    <col min="3075" max="3075" width="11.26953125" style="36" customWidth="1"/>
    <col min="3076" max="3076" width="10.7265625" style="36" customWidth="1"/>
    <col min="3077" max="3078" width="4.7265625" style="36" customWidth="1"/>
    <col min="3079" max="3087" width="3.7265625" style="36" customWidth="1"/>
    <col min="3088" max="3089" width="9.81640625" style="36" customWidth="1"/>
    <col min="3090" max="3090" width="7.54296875" style="36" customWidth="1"/>
    <col min="3091" max="3094" width="4.1796875" style="36" customWidth="1"/>
    <col min="3095" max="3095" width="3.1796875" style="36" customWidth="1"/>
    <col min="3096" max="3096" width="1.7265625" style="36" customWidth="1"/>
    <col min="3097" max="3097" width="4.1796875" style="36" customWidth="1"/>
    <col min="3098" max="3098" width="3.453125" style="36" customWidth="1"/>
    <col min="3099" max="3328" width="9.81640625" style="36"/>
    <col min="3329" max="3329" width="3.26953125" style="36" customWidth="1"/>
    <col min="3330" max="3330" width="3.7265625" style="36" customWidth="1"/>
    <col min="3331" max="3331" width="11.26953125" style="36" customWidth="1"/>
    <col min="3332" max="3332" width="10.7265625" style="36" customWidth="1"/>
    <col min="3333" max="3334" width="4.7265625" style="36" customWidth="1"/>
    <col min="3335" max="3343" width="3.7265625" style="36" customWidth="1"/>
    <col min="3344" max="3345" width="9.81640625" style="36" customWidth="1"/>
    <col min="3346" max="3346" width="7.54296875" style="36" customWidth="1"/>
    <col min="3347" max="3350" width="4.1796875" style="36" customWidth="1"/>
    <col min="3351" max="3351" width="3.1796875" style="36" customWidth="1"/>
    <col min="3352" max="3352" width="1.7265625" style="36" customWidth="1"/>
    <col min="3353" max="3353" width="4.1796875" style="36" customWidth="1"/>
    <col min="3354" max="3354" width="3.453125" style="36" customWidth="1"/>
    <col min="3355" max="3584" width="9.81640625" style="36"/>
    <col min="3585" max="3585" width="3.26953125" style="36" customWidth="1"/>
    <col min="3586" max="3586" width="3.7265625" style="36" customWidth="1"/>
    <col min="3587" max="3587" width="11.26953125" style="36" customWidth="1"/>
    <col min="3588" max="3588" width="10.7265625" style="36" customWidth="1"/>
    <col min="3589" max="3590" width="4.7265625" style="36" customWidth="1"/>
    <col min="3591" max="3599" width="3.7265625" style="36" customWidth="1"/>
    <col min="3600" max="3601" width="9.81640625" style="36" customWidth="1"/>
    <col min="3602" max="3602" width="7.54296875" style="36" customWidth="1"/>
    <col min="3603" max="3606" width="4.1796875" style="36" customWidth="1"/>
    <col min="3607" max="3607" width="3.1796875" style="36" customWidth="1"/>
    <col min="3608" max="3608" width="1.7265625" style="36" customWidth="1"/>
    <col min="3609" max="3609" width="4.1796875" style="36" customWidth="1"/>
    <col min="3610" max="3610" width="3.453125" style="36" customWidth="1"/>
    <col min="3611" max="3840" width="9.81640625" style="36"/>
    <col min="3841" max="3841" width="3.26953125" style="36" customWidth="1"/>
    <col min="3842" max="3842" width="3.7265625" style="36" customWidth="1"/>
    <col min="3843" max="3843" width="11.26953125" style="36" customWidth="1"/>
    <col min="3844" max="3844" width="10.7265625" style="36" customWidth="1"/>
    <col min="3845" max="3846" width="4.7265625" style="36" customWidth="1"/>
    <col min="3847" max="3855" width="3.7265625" style="36" customWidth="1"/>
    <col min="3856" max="3857" width="9.81640625" style="36" customWidth="1"/>
    <col min="3858" max="3858" width="7.54296875" style="36" customWidth="1"/>
    <col min="3859" max="3862" width="4.1796875" style="36" customWidth="1"/>
    <col min="3863" max="3863" width="3.1796875" style="36" customWidth="1"/>
    <col min="3864" max="3864" width="1.7265625" style="36" customWidth="1"/>
    <col min="3865" max="3865" width="4.1796875" style="36" customWidth="1"/>
    <col min="3866" max="3866" width="3.453125" style="36" customWidth="1"/>
    <col min="3867" max="4096" width="9.81640625" style="36"/>
    <col min="4097" max="4097" width="3.26953125" style="36" customWidth="1"/>
    <col min="4098" max="4098" width="3.7265625" style="36" customWidth="1"/>
    <col min="4099" max="4099" width="11.26953125" style="36" customWidth="1"/>
    <col min="4100" max="4100" width="10.7265625" style="36" customWidth="1"/>
    <col min="4101" max="4102" width="4.7265625" style="36" customWidth="1"/>
    <col min="4103" max="4111" width="3.7265625" style="36" customWidth="1"/>
    <col min="4112" max="4113" width="9.81640625" style="36" customWidth="1"/>
    <col min="4114" max="4114" width="7.54296875" style="36" customWidth="1"/>
    <col min="4115" max="4118" width="4.1796875" style="36" customWidth="1"/>
    <col min="4119" max="4119" width="3.1796875" style="36" customWidth="1"/>
    <col min="4120" max="4120" width="1.7265625" style="36" customWidth="1"/>
    <col min="4121" max="4121" width="4.1796875" style="36" customWidth="1"/>
    <col min="4122" max="4122" width="3.453125" style="36" customWidth="1"/>
    <col min="4123" max="4352" width="9.81640625" style="36"/>
    <col min="4353" max="4353" width="3.26953125" style="36" customWidth="1"/>
    <col min="4354" max="4354" width="3.7265625" style="36" customWidth="1"/>
    <col min="4355" max="4355" width="11.26953125" style="36" customWidth="1"/>
    <col min="4356" max="4356" width="10.7265625" style="36" customWidth="1"/>
    <col min="4357" max="4358" width="4.7265625" style="36" customWidth="1"/>
    <col min="4359" max="4367" width="3.7265625" style="36" customWidth="1"/>
    <col min="4368" max="4369" width="9.81640625" style="36" customWidth="1"/>
    <col min="4370" max="4370" width="7.54296875" style="36" customWidth="1"/>
    <col min="4371" max="4374" width="4.1796875" style="36" customWidth="1"/>
    <col min="4375" max="4375" width="3.1796875" style="36" customWidth="1"/>
    <col min="4376" max="4376" width="1.7265625" style="36" customWidth="1"/>
    <col min="4377" max="4377" width="4.1796875" style="36" customWidth="1"/>
    <col min="4378" max="4378" width="3.453125" style="36" customWidth="1"/>
    <col min="4379" max="4608" width="9.81640625" style="36"/>
    <col min="4609" max="4609" width="3.26953125" style="36" customWidth="1"/>
    <col min="4610" max="4610" width="3.7265625" style="36" customWidth="1"/>
    <col min="4611" max="4611" width="11.26953125" style="36" customWidth="1"/>
    <col min="4612" max="4612" width="10.7265625" style="36" customWidth="1"/>
    <col min="4613" max="4614" width="4.7265625" style="36" customWidth="1"/>
    <col min="4615" max="4623" width="3.7265625" style="36" customWidth="1"/>
    <col min="4624" max="4625" width="9.81640625" style="36" customWidth="1"/>
    <col min="4626" max="4626" width="7.54296875" style="36" customWidth="1"/>
    <col min="4627" max="4630" width="4.1796875" style="36" customWidth="1"/>
    <col min="4631" max="4631" width="3.1796875" style="36" customWidth="1"/>
    <col min="4632" max="4632" width="1.7265625" style="36" customWidth="1"/>
    <col min="4633" max="4633" width="4.1796875" style="36" customWidth="1"/>
    <col min="4634" max="4634" width="3.453125" style="36" customWidth="1"/>
    <col min="4635" max="4864" width="9.81640625" style="36"/>
    <col min="4865" max="4865" width="3.26953125" style="36" customWidth="1"/>
    <col min="4866" max="4866" width="3.7265625" style="36" customWidth="1"/>
    <col min="4867" max="4867" width="11.26953125" style="36" customWidth="1"/>
    <col min="4868" max="4868" width="10.7265625" style="36" customWidth="1"/>
    <col min="4869" max="4870" width="4.7265625" style="36" customWidth="1"/>
    <col min="4871" max="4879" width="3.7265625" style="36" customWidth="1"/>
    <col min="4880" max="4881" width="9.81640625" style="36" customWidth="1"/>
    <col min="4882" max="4882" width="7.54296875" style="36" customWidth="1"/>
    <col min="4883" max="4886" width="4.1796875" style="36" customWidth="1"/>
    <col min="4887" max="4887" width="3.1796875" style="36" customWidth="1"/>
    <col min="4888" max="4888" width="1.7265625" style="36" customWidth="1"/>
    <col min="4889" max="4889" width="4.1796875" style="36" customWidth="1"/>
    <col min="4890" max="4890" width="3.453125" style="36" customWidth="1"/>
    <col min="4891" max="5120" width="9.81640625" style="36"/>
    <col min="5121" max="5121" width="3.26953125" style="36" customWidth="1"/>
    <col min="5122" max="5122" width="3.7265625" style="36" customWidth="1"/>
    <col min="5123" max="5123" width="11.26953125" style="36" customWidth="1"/>
    <col min="5124" max="5124" width="10.7265625" style="36" customWidth="1"/>
    <col min="5125" max="5126" width="4.7265625" style="36" customWidth="1"/>
    <col min="5127" max="5135" width="3.7265625" style="36" customWidth="1"/>
    <col min="5136" max="5137" width="9.81640625" style="36" customWidth="1"/>
    <col min="5138" max="5138" width="7.54296875" style="36" customWidth="1"/>
    <col min="5139" max="5142" width="4.1796875" style="36" customWidth="1"/>
    <col min="5143" max="5143" width="3.1796875" style="36" customWidth="1"/>
    <col min="5144" max="5144" width="1.7265625" style="36" customWidth="1"/>
    <col min="5145" max="5145" width="4.1796875" style="36" customWidth="1"/>
    <col min="5146" max="5146" width="3.453125" style="36" customWidth="1"/>
    <col min="5147" max="5376" width="9.81640625" style="36"/>
    <col min="5377" max="5377" width="3.26953125" style="36" customWidth="1"/>
    <col min="5378" max="5378" width="3.7265625" style="36" customWidth="1"/>
    <col min="5379" max="5379" width="11.26953125" style="36" customWidth="1"/>
    <col min="5380" max="5380" width="10.7265625" style="36" customWidth="1"/>
    <col min="5381" max="5382" width="4.7265625" style="36" customWidth="1"/>
    <col min="5383" max="5391" width="3.7265625" style="36" customWidth="1"/>
    <col min="5392" max="5393" width="9.81640625" style="36" customWidth="1"/>
    <col min="5394" max="5394" width="7.54296875" style="36" customWidth="1"/>
    <col min="5395" max="5398" width="4.1796875" style="36" customWidth="1"/>
    <col min="5399" max="5399" width="3.1796875" style="36" customWidth="1"/>
    <col min="5400" max="5400" width="1.7265625" style="36" customWidth="1"/>
    <col min="5401" max="5401" width="4.1796875" style="36" customWidth="1"/>
    <col min="5402" max="5402" width="3.453125" style="36" customWidth="1"/>
    <col min="5403" max="5632" width="9.81640625" style="36"/>
    <col min="5633" max="5633" width="3.26953125" style="36" customWidth="1"/>
    <col min="5634" max="5634" width="3.7265625" style="36" customWidth="1"/>
    <col min="5635" max="5635" width="11.26953125" style="36" customWidth="1"/>
    <col min="5636" max="5636" width="10.7265625" style="36" customWidth="1"/>
    <col min="5637" max="5638" width="4.7265625" style="36" customWidth="1"/>
    <col min="5639" max="5647" width="3.7265625" style="36" customWidth="1"/>
    <col min="5648" max="5649" width="9.81640625" style="36" customWidth="1"/>
    <col min="5650" max="5650" width="7.54296875" style="36" customWidth="1"/>
    <col min="5651" max="5654" width="4.1796875" style="36" customWidth="1"/>
    <col min="5655" max="5655" width="3.1796875" style="36" customWidth="1"/>
    <col min="5656" max="5656" width="1.7265625" style="36" customWidth="1"/>
    <col min="5657" max="5657" width="4.1796875" style="36" customWidth="1"/>
    <col min="5658" max="5658" width="3.453125" style="36" customWidth="1"/>
    <col min="5659" max="5888" width="9.81640625" style="36"/>
    <col min="5889" max="5889" width="3.26953125" style="36" customWidth="1"/>
    <col min="5890" max="5890" width="3.7265625" style="36" customWidth="1"/>
    <col min="5891" max="5891" width="11.26953125" style="36" customWidth="1"/>
    <col min="5892" max="5892" width="10.7265625" style="36" customWidth="1"/>
    <col min="5893" max="5894" width="4.7265625" style="36" customWidth="1"/>
    <col min="5895" max="5903" width="3.7265625" style="36" customWidth="1"/>
    <col min="5904" max="5905" width="9.81640625" style="36" customWidth="1"/>
    <col min="5906" max="5906" width="7.54296875" style="36" customWidth="1"/>
    <col min="5907" max="5910" width="4.1796875" style="36" customWidth="1"/>
    <col min="5911" max="5911" width="3.1796875" style="36" customWidth="1"/>
    <col min="5912" max="5912" width="1.7265625" style="36" customWidth="1"/>
    <col min="5913" max="5913" width="4.1796875" style="36" customWidth="1"/>
    <col min="5914" max="5914" width="3.453125" style="36" customWidth="1"/>
    <col min="5915" max="6144" width="9.81640625" style="36"/>
    <col min="6145" max="6145" width="3.26953125" style="36" customWidth="1"/>
    <col min="6146" max="6146" width="3.7265625" style="36" customWidth="1"/>
    <col min="6147" max="6147" width="11.26953125" style="36" customWidth="1"/>
    <col min="6148" max="6148" width="10.7265625" style="36" customWidth="1"/>
    <col min="6149" max="6150" width="4.7265625" style="36" customWidth="1"/>
    <col min="6151" max="6159" width="3.7265625" style="36" customWidth="1"/>
    <col min="6160" max="6161" width="9.81640625" style="36" customWidth="1"/>
    <col min="6162" max="6162" width="7.54296875" style="36" customWidth="1"/>
    <col min="6163" max="6166" width="4.1796875" style="36" customWidth="1"/>
    <col min="6167" max="6167" width="3.1796875" style="36" customWidth="1"/>
    <col min="6168" max="6168" width="1.7265625" style="36" customWidth="1"/>
    <col min="6169" max="6169" width="4.1796875" style="36" customWidth="1"/>
    <col min="6170" max="6170" width="3.453125" style="36" customWidth="1"/>
    <col min="6171" max="6400" width="9.81640625" style="36"/>
    <col min="6401" max="6401" width="3.26953125" style="36" customWidth="1"/>
    <col min="6402" max="6402" width="3.7265625" style="36" customWidth="1"/>
    <col min="6403" max="6403" width="11.26953125" style="36" customWidth="1"/>
    <col min="6404" max="6404" width="10.7265625" style="36" customWidth="1"/>
    <col min="6405" max="6406" width="4.7265625" style="36" customWidth="1"/>
    <col min="6407" max="6415" width="3.7265625" style="36" customWidth="1"/>
    <col min="6416" max="6417" width="9.81640625" style="36" customWidth="1"/>
    <col min="6418" max="6418" width="7.54296875" style="36" customWidth="1"/>
    <col min="6419" max="6422" width="4.1796875" style="36" customWidth="1"/>
    <col min="6423" max="6423" width="3.1796875" style="36" customWidth="1"/>
    <col min="6424" max="6424" width="1.7265625" style="36" customWidth="1"/>
    <col min="6425" max="6425" width="4.1796875" style="36" customWidth="1"/>
    <col min="6426" max="6426" width="3.453125" style="36" customWidth="1"/>
    <col min="6427" max="6656" width="9.81640625" style="36"/>
    <col min="6657" max="6657" width="3.26953125" style="36" customWidth="1"/>
    <col min="6658" max="6658" width="3.7265625" style="36" customWidth="1"/>
    <col min="6659" max="6659" width="11.26953125" style="36" customWidth="1"/>
    <col min="6660" max="6660" width="10.7265625" style="36" customWidth="1"/>
    <col min="6661" max="6662" width="4.7265625" style="36" customWidth="1"/>
    <col min="6663" max="6671" width="3.7265625" style="36" customWidth="1"/>
    <col min="6672" max="6673" width="9.81640625" style="36" customWidth="1"/>
    <col min="6674" max="6674" width="7.54296875" style="36" customWidth="1"/>
    <col min="6675" max="6678" width="4.1796875" style="36" customWidth="1"/>
    <col min="6679" max="6679" width="3.1796875" style="36" customWidth="1"/>
    <col min="6680" max="6680" width="1.7265625" style="36" customWidth="1"/>
    <col min="6681" max="6681" width="4.1796875" style="36" customWidth="1"/>
    <col min="6682" max="6682" width="3.453125" style="36" customWidth="1"/>
    <col min="6683" max="6912" width="9.81640625" style="36"/>
    <col min="6913" max="6913" width="3.26953125" style="36" customWidth="1"/>
    <col min="6914" max="6914" width="3.7265625" style="36" customWidth="1"/>
    <col min="6915" max="6915" width="11.26953125" style="36" customWidth="1"/>
    <col min="6916" max="6916" width="10.7265625" style="36" customWidth="1"/>
    <col min="6917" max="6918" width="4.7265625" style="36" customWidth="1"/>
    <col min="6919" max="6927" width="3.7265625" style="36" customWidth="1"/>
    <col min="6928" max="6929" width="9.81640625" style="36" customWidth="1"/>
    <col min="6930" max="6930" width="7.54296875" style="36" customWidth="1"/>
    <col min="6931" max="6934" width="4.1796875" style="36" customWidth="1"/>
    <col min="6935" max="6935" width="3.1796875" style="36" customWidth="1"/>
    <col min="6936" max="6936" width="1.7265625" style="36" customWidth="1"/>
    <col min="6937" max="6937" width="4.1796875" style="36" customWidth="1"/>
    <col min="6938" max="6938" width="3.453125" style="36" customWidth="1"/>
    <col min="6939" max="7168" width="9.81640625" style="36"/>
    <col min="7169" max="7169" width="3.26953125" style="36" customWidth="1"/>
    <col min="7170" max="7170" width="3.7265625" style="36" customWidth="1"/>
    <col min="7171" max="7171" width="11.26953125" style="36" customWidth="1"/>
    <col min="7172" max="7172" width="10.7265625" style="36" customWidth="1"/>
    <col min="7173" max="7174" width="4.7265625" style="36" customWidth="1"/>
    <col min="7175" max="7183" width="3.7265625" style="36" customWidth="1"/>
    <col min="7184" max="7185" width="9.81640625" style="36" customWidth="1"/>
    <col min="7186" max="7186" width="7.54296875" style="36" customWidth="1"/>
    <col min="7187" max="7190" width="4.1796875" style="36" customWidth="1"/>
    <col min="7191" max="7191" width="3.1796875" style="36" customWidth="1"/>
    <col min="7192" max="7192" width="1.7265625" style="36" customWidth="1"/>
    <col min="7193" max="7193" width="4.1796875" style="36" customWidth="1"/>
    <col min="7194" max="7194" width="3.453125" style="36" customWidth="1"/>
    <col min="7195" max="7424" width="9.81640625" style="36"/>
    <col min="7425" max="7425" width="3.26953125" style="36" customWidth="1"/>
    <col min="7426" max="7426" width="3.7265625" style="36" customWidth="1"/>
    <col min="7427" max="7427" width="11.26953125" style="36" customWidth="1"/>
    <col min="7428" max="7428" width="10.7265625" style="36" customWidth="1"/>
    <col min="7429" max="7430" width="4.7265625" style="36" customWidth="1"/>
    <col min="7431" max="7439" width="3.7265625" style="36" customWidth="1"/>
    <col min="7440" max="7441" width="9.81640625" style="36" customWidth="1"/>
    <col min="7442" max="7442" width="7.54296875" style="36" customWidth="1"/>
    <col min="7443" max="7446" width="4.1796875" style="36" customWidth="1"/>
    <col min="7447" max="7447" width="3.1796875" style="36" customWidth="1"/>
    <col min="7448" max="7448" width="1.7265625" style="36" customWidth="1"/>
    <col min="7449" max="7449" width="4.1796875" style="36" customWidth="1"/>
    <col min="7450" max="7450" width="3.453125" style="36" customWidth="1"/>
    <col min="7451" max="7680" width="9.81640625" style="36"/>
    <col min="7681" max="7681" width="3.26953125" style="36" customWidth="1"/>
    <col min="7682" max="7682" width="3.7265625" style="36" customWidth="1"/>
    <col min="7683" max="7683" width="11.26953125" style="36" customWidth="1"/>
    <col min="7684" max="7684" width="10.7265625" style="36" customWidth="1"/>
    <col min="7685" max="7686" width="4.7265625" style="36" customWidth="1"/>
    <col min="7687" max="7695" width="3.7265625" style="36" customWidth="1"/>
    <col min="7696" max="7697" width="9.81640625" style="36" customWidth="1"/>
    <col min="7698" max="7698" width="7.54296875" style="36" customWidth="1"/>
    <col min="7699" max="7702" width="4.1796875" style="36" customWidth="1"/>
    <col min="7703" max="7703" width="3.1796875" style="36" customWidth="1"/>
    <col min="7704" max="7704" width="1.7265625" style="36" customWidth="1"/>
    <col min="7705" max="7705" width="4.1796875" style="36" customWidth="1"/>
    <col min="7706" max="7706" width="3.453125" style="36" customWidth="1"/>
    <col min="7707" max="7936" width="9.81640625" style="36"/>
    <col min="7937" max="7937" width="3.26953125" style="36" customWidth="1"/>
    <col min="7938" max="7938" width="3.7265625" style="36" customWidth="1"/>
    <col min="7939" max="7939" width="11.26953125" style="36" customWidth="1"/>
    <col min="7940" max="7940" width="10.7265625" style="36" customWidth="1"/>
    <col min="7941" max="7942" width="4.7265625" style="36" customWidth="1"/>
    <col min="7943" max="7951" width="3.7265625" style="36" customWidth="1"/>
    <col min="7952" max="7953" width="9.81640625" style="36" customWidth="1"/>
    <col min="7954" max="7954" width="7.54296875" style="36" customWidth="1"/>
    <col min="7955" max="7958" width="4.1796875" style="36" customWidth="1"/>
    <col min="7959" max="7959" width="3.1796875" style="36" customWidth="1"/>
    <col min="7960" max="7960" width="1.7265625" style="36" customWidth="1"/>
    <col min="7961" max="7961" width="4.1796875" style="36" customWidth="1"/>
    <col min="7962" max="7962" width="3.453125" style="36" customWidth="1"/>
    <col min="7963" max="8192" width="9.81640625" style="36"/>
    <col min="8193" max="8193" width="3.26953125" style="36" customWidth="1"/>
    <col min="8194" max="8194" width="3.7265625" style="36" customWidth="1"/>
    <col min="8195" max="8195" width="11.26953125" style="36" customWidth="1"/>
    <col min="8196" max="8196" width="10.7265625" style="36" customWidth="1"/>
    <col min="8197" max="8198" width="4.7265625" style="36" customWidth="1"/>
    <col min="8199" max="8207" width="3.7265625" style="36" customWidth="1"/>
    <col min="8208" max="8209" width="9.81640625" style="36" customWidth="1"/>
    <col min="8210" max="8210" width="7.54296875" style="36" customWidth="1"/>
    <col min="8211" max="8214" width="4.1796875" style="36" customWidth="1"/>
    <col min="8215" max="8215" width="3.1796875" style="36" customWidth="1"/>
    <col min="8216" max="8216" width="1.7265625" style="36" customWidth="1"/>
    <col min="8217" max="8217" width="4.1796875" style="36" customWidth="1"/>
    <col min="8218" max="8218" width="3.453125" style="36" customWidth="1"/>
    <col min="8219" max="8448" width="9.81640625" style="36"/>
    <col min="8449" max="8449" width="3.26953125" style="36" customWidth="1"/>
    <col min="8450" max="8450" width="3.7265625" style="36" customWidth="1"/>
    <col min="8451" max="8451" width="11.26953125" style="36" customWidth="1"/>
    <col min="8452" max="8452" width="10.7265625" style="36" customWidth="1"/>
    <col min="8453" max="8454" width="4.7265625" style="36" customWidth="1"/>
    <col min="8455" max="8463" width="3.7265625" style="36" customWidth="1"/>
    <col min="8464" max="8465" width="9.81640625" style="36" customWidth="1"/>
    <col min="8466" max="8466" width="7.54296875" style="36" customWidth="1"/>
    <col min="8467" max="8470" width="4.1796875" style="36" customWidth="1"/>
    <col min="8471" max="8471" width="3.1796875" style="36" customWidth="1"/>
    <col min="8472" max="8472" width="1.7265625" style="36" customWidth="1"/>
    <col min="8473" max="8473" width="4.1796875" style="36" customWidth="1"/>
    <col min="8474" max="8474" width="3.453125" style="36" customWidth="1"/>
    <col min="8475" max="8704" width="9.81640625" style="36"/>
    <col min="8705" max="8705" width="3.26953125" style="36" customWidth="1"/>
    <col min="8706" max="8706" width="3.7265625" style="36" customWidth="1"/>
    <col min="8707" max="8707" width="11.26953125" style="36" customWidth="1"/>
    <col min="8708" max="8708" width="10.7265625" style="36" customWidth="1"/>
    <col min="8709" max="8710" width="4.7265625" style="36" customWidth="1"/>
    <col min="8711" max="8719" width="3.7265625" style="36" customWidth="1"/>
    <col min="8720" max="8721" width="9.81640625" style="36" customWidth="1"/>
    <col min="8722" max="8722" width="7.54296875" style="36" customWidth="1"/>
    <col min="8723" max="8726" width="4.1796875" style="36" customWidth="1"/>
    <col min="8727" max="8727" width="3.1796875" style="36" customWidth="1"/>
    <col min="8728" max="8728" width="1.7265625" style="36" customWidth="1"/>
    <col min="8729" max="8729" width="4.1796875" style="36" customWidth="1"/>
    <col min="8730" max="8730" width="3.453125" style="36" customWidth="1"/>
    <col min="8731" max="8960" width="9.81640625" style="36"/>
    <col min="8961" max="8961" width="3.26953125" style="36" customWidth="1"/>
    <col min="8962" max="8962" width="3.7265625" style="36" customWidth="1"/>
    <col min="8963" max="8963" width="11.26953125" style="36" customWidth="1"/>
    <col min="8964" max="8964" width="10.7265625" style="36" customWidth="1"/>
    <col min="8965" max="8966" width="4.7265625" style="36" customWidth="1"/>
    <col min="8967" max="8975" width="3.7265625" style="36" customWidth="1"/>
    <col min="8976" max="8977" width="9.81640625" style="36" customWidth="1"/>
    <col min="8978" max="8978" width="7.54296875" style="36" customWidth="1"/>
    <col min="8979" max="8982" width="4.1796875" style="36" customWidth="1"/>
    <col min="8983" max="8983" width="3.1796875" style="36" customWidth="1"/>
    <col min="8984" max="8984" width="1.7265625" style="36" customWidth="1"/>
    <col min="8985" max="8985" width="4.1796875" style="36" customWidth="1"/>
    <col min="8986" max="8986" width="3.453125" style="36" customWidth="1"/>
    <col min="8987" max="9216" width="9.81640625" style="36"/>
    <col min="9217" max="9217" width="3.26953125" style="36" customWidth="1"/>
    <col min="9218" max="9218" width="3.7265625" style="36" customWidth="1"/>
    <col min="9219" max="9219" width="11.26953125" style="36" customWidth="1"/>
    <col min="9220" max="9220" width="10.7265625" style="36" customWidth="1"/>
    <col min="9221" max="9222" width="4.7265625" style="36" customWidth="1"/>
    <col min="9223" max="9231" width="3.7265625" style="36" customWidth="1"/>
    <col min="9232" max="9233" width="9.81640625" style="36" customWidth="1"/>
    <col min="9234" max="9234" width="7.54296875" style="36" customWidth="1"/>
    <col min="9235" max="9238" width="4.1796875" style="36" customWidth="1"/>
    <col min="9239" max="9239" width="3.1796875" style="36" customWidth="1"/>
    <col min="9240" max="9240" width="1.7265625" style="36" customWidth="1"/>
    <col min="9241" max="9241" width="4.1796875" style="36" customWidth="1"/>
    <col min="9242" max="9242" width="3.453125" style="36" customWidth="1"/>
    <col min="9243" max="9472" width="9.81640625" style="36"/>
    <col min="9473" max="9473" width="3.26953125" style="36" customWidth="1"/>
    <col min="9474" max="9474" width="3.7265625" style="36" customWidth="1"/>
    <col min="9475" max="9475" width="11.26953125" style="36" customWidth="1"/>
    <col min="9476" max="9476" width="10.7265625" style="36" customWidth="1"/>
    <col min="9477" max="9478" width="4.7265625" style="36" customWidth="1"/>
    <col min="9479" max="9487" width="3.7265625" style="36" customWidth="1"/>
    <col min="9488" max="9489" width="9.81640625" style="36" customWidth="1"/>
    <col min="9490" max="9490" width="7.54296875" style="36" customWidth="1"/>
    <col min="9491" max="9494" width="4.1796875" style="36" customWidth="1"/>
    <col min="9495" max="9495" width="3.1796875" style="36" customWidth="1"/>
    <col min="9496" max="9496" width="1.7265625" style="36" customWidth="1"/>
    <col min="9497" max="9497" width="4.1796875" style="36" customWidth="1"/>
    <col min="9498" max="9498" width="3.453125" style="36" customWidth="1"/>
    <col min="9499" max="9728" width="9.81640625" style="36"/>
    <col min="9729" max="9729" width="3.26953125" style="36" customWidth="1"/>
    <col min="9730" max="9730" width="3.7265625" style="36" customWidth="1"/>
    <col min="9731" max="9731" width="11.26953125" style="36" customWidth="1"/>
    <col min="9732" max="9732" width="10.7265625" style="36" customWidth="1"/>
    <col min="9733" max="9734" width="4.7265625" style="36" customWidth="1"/>
    <col min="9735" max="9743" width="3.7265625" style="36" customWidth="1"/>
    <col min="9744" max="9745" width="9.81640625" style="36" customWidth="1"/>
    <col min="9746" max="9746" width="7.54296875" style="36" customWidth="1"/>
    <col min="9747" max="9750" width="4.1796875" style="36" customWidth="1"/>
    <col min="9751" max="9751" width="3.1796875" style="36" customWidth="1"/>
    <col min="9752" max="9752" width="1.7265625" style="36" customWidth="1"/>
    <col min="9753" max="9753" width="4.1796875" style="36" customWidth="1"/>
    <col min="9754" max="9754" width="3.453125" style="36" customWidth="1"/>
    <col min="9755" max="9984" width="9.81640625" style="36"/>
    <col min="9985" max="9985" width="3.26953125" style="36" customWidth="1"/>
    <col min="9986" max="9986" width="3.7265625" style="36" customWidth="1"/>
    <col min="9987" max="9987" width="11.26953125" style="36" customWidth="1"/>
    <col min="9988" max="9988" width="10.7265625" style="36" customWidth="1"/>
    <col min="9989" max="9990" width="4.7265625" style="36" customWidth="1"/>
    <col min="9991" max="9999" width="3.7265625" style="36" customWidth="1"/>
    <col min="10000" max="10001" width="9.81640625" style="36" customWidth="1"/>
    <col min="10002" max="10002" width="7.54296875" style="36" customWidth="1"/>
    <col min="10003" max="10006" width="4.1796875" style="36" customWidth="1"/>
    <col min="10007" max="10007" width="3.1796875" style="36" customWidth="1"/>
    <col min="10008" max="10008" width="1.7265625" style="36" customWidth="1"/>
    <col min="10009" max="10009" width="4.1796875" style="36" customWidth="1"/>
    <col min="10010" max="10010" width="3.453125" style="36" customWidth="1"/>
    <col min="10011" max="10240" width="9.81640625" style="36"/>
    <col min="10241" max="10241" width="3.26953125" style="36" customWidth="1"/>
    <col min="10242" max="10242" width="3.7265625" style="36" customWidth="1"/>
    <col min="10243" max="10243" width="11.26953125" style="36" customWidth="1"/>
    <col min="10244" max="10244" width="10.7265625" style="36" customWidth="1"/>
    <col min="10245" max="10246" width="4.7265625" style="36" customWidth="1"/>
    <col min="10247" max="10255" width="3.7265625" style="36" customWidth="1"/>
    <col min="10256" max="10257" width="9.81640625" style="36" customWidth="1"/>
    <col min="10258" max="10258" width="7.54296875" style="36" customWidth="1"/>
    <col min="10259" max="10262" width="4.1796875" style="36" customWidth="1"/>
    <col min="10263" max="10263" width="3.1796875" style="36" customWidth="1"/>
    <col min="10264" max="10264" width="1.7265625" style="36" customWidth="1"/>
    <col min="10265" max="10265" width="4.1796875" style="36" customWidth="1"/>
    <col min="10266" max="10266" width="3.453125" style="36" customWidth="1"/>
    <col min="10267" max="10496" width="9.81640625" style="36"/>
    <col min="10497" max="10497" width="3.26953125" style="36" customWidth="1"/>
    <col min="10498" max="10498" width="3.7265625" style="36" customWidth="1"/>
    <col min="10499" max="10499" width="11.26953125" style="36" customWidth="1"/>
    <col min="10500" max="10500" width="10.7265625" style="36" customWidth="1"/>
    <col min="10501" max="10502" width="4.7265625" style="36" customWidth="1"/>
    <col min="10503" max="10511" width="3.7265625" style="36" customWidth="1"/>
    <col min="10512" max="10513" width="9.81640625" style="36" customWidth="1"/>
    <col min="10514" max="10514" width="7.54296875" style="36" customWidth="1"/>
    <col min="10515" max="10518" width="4.1796875" style="36" customWidth="1"/>
    <col min="10519" max="10519" width="3.1796875" style="36" customWidth="1"/>
    <col min="10520" max="10520" width="1.7265625" style="36" customWidth="1"/>
    <col min="10521" max="10521" width="4.1796875" style="36" customWidth="1"/>
    <col min="10522" max="10522" width="3.453125" style="36" customWidth="1"/>
    <col min="10523" max="10752" width="9.81640625" style="36"/>
    <col min="10753" max="10753" width="3.26953125" style="36" customWidth="1"/>
    <col min="10754" max="10754" width="3.7265625" style="36" customWidth="1"/>
    <col min="10755" max="10755" width="11.26953125" style="36" customWidth="1"/>
    <col min="10756" max="10756" width="10.7265625" style="36" customWidth="1"/>
    <col min="10757" max="10758" width="4.7265625" style="36" customWidth="1"/>
    <col min="10759" max="10767" width="3.7265625" style="36" customWidth="1"/>
    <col min="10768" max="10769" width="9.81640625" style="36" customWidth="1"/>
    <col min="10770" max="10770" width="7.54296875" style="36" customWidth="1"/>
    <col min="10771" max="10774" width="4.1796875" style="36" customWidth="1"/>
    <col min="10775" max="10775" width="3.1796875" style="36" customWidth="1"/>
    <col min="10776" max="10776" width="1.7265625" style="36" customWidth="1"/>
    <col min="10777" max="10777" width="4.1796875" style="36" customWidth="1"/>
    <col min="10778" max="10778" width="3.453125" style="36" customWidth="1"/>
    <col min="10779" max="11008" width="9.81640625" style="36"/>
    <col min="11009" max="11009" width="3.26953125" style="36" customWidth="1"/>
    <col min="11010" max="11010" width="3.7265625" style="36" customWidth="1"/>
    <col min="11011" max="11011" width="11.26953125" style="36" customWidth="1"/>
    <col min="11012" max="11012" width="10.7265625" style="36" customWidth="1"/>
    <col min="11013" max="11014" width="4.7265625" style="36" customWidth="1"/>
    <col min="11015" max="11023" width="3.7265625" style="36" customWidth="1"/>
    <col min="11024" max="11025" width="9.81640625" style="36" customWidth="1"/>
    <col min="11026" max="11026" width="7.54296875" style="36" customWidth="1"/>
    <col min="11027" max="11030" width="4.1796875" style="36" customWidth="1"/>
    <col min="11031" max="11031" width="3.1796875" style="36" customWidth="1"/>
    <col min="11032" max="11032" width="1.7265625" style="36" customWidth="1"/>
    <col min="11033" max="11033" width="4.1796875" style="36" customWidth="1"/>
    <col min="11034" max="11034" width="3.453125" style="36" customWidth="1"/>
    <col min="11035" max="11264" width="9.81640625" style="36"/>
    <col min="11265" max="11265" width="3.26953125" style="36" customWidth="1"/>
    <col min="11266" max="11266" width="3.7265625" style="36" customWidth="1"/>
    <col min="11267" max="11267" width="11.26953125" style="36" customWidth="1"/>
    <col min="11268" max="11268" width="10.7265625" style="36" customWidth="1"/>
    <col min="11269" max="11270" width="4.7265625" style="36" customWidth="1"/>
    <col min="11271" max="11279" width="3.7265625" style="36" customWidth="1"/>
    <col min="11280" max="11281" width="9.81640625" style="36" customWidth="1"/>
    <col min="11282" max="11282" width="7.54296875" style="36" customWidth="1"/>
    <col min="11283" max="11286" width="4.1796875" style="36" customWidth="1"/>
    <col min="11287" max="11287" width="3.1796875" style="36" customWidth="1"/>
    <col min="11288" max="11288" width="1.7265625" style="36" customWidth="1"/>
    <col min="11289" max="11289" width="4.1796875" style="36" customWidth="1"/>
    <col min="11290" max="11290" width="3.453125" style="36" customWidth="1"/>
    <col min="11291" max="11520" width="9.81640625" style="36"/>
    <col min="11521" max="11521" width="3.26953125" style="36" customWidth="1"/>
    <col min="11522" max="11522" width="3.7265625" style="36" customWidth="1"/>
    <col min="11523" max="11523" width="11.26953125" style="36" customWidth="1"/>
    <col min="11524" max="11524" width="10.7265625" style="36" customWidth="1"/>
    <col min="11525" max="11526" width="4.7265625" style="36" customWidth="1"/>
    <col min="11527" max="11535" width="3.7265625" style="36" customWidth="1"/>
    <col min="11536" max="11537" width="9.81640625" style="36" customWidth="1"/>
    <col min="11538" max="11538" width="7.54296875" style="36" customWidth="1"/>
    <col min="11539" max="11542" width="4.1796875" style="36" customWidth="1"/>
    <col min="11543" max="11543" width="3.1796875" style="36" customWidth="1"/>
    <col min="11544" max="11544" width="1.7265625" style="36" customWidth="1"/>
    <col min="11545" max="11545" width="4.1796875" style="36" customWidth="1"/>
    <col min="11546" max="11546" width="3.453125" style="36" customWidth="1"/>
    <col min="11547" max="11776" width="9.81640625" style="36"/>
    <col min="11777" max="11777" width="3.26953125" style="36" customWidth="1"/>
    <col min="11778" max="11778" width="3.7265625" style="36" customWidth="1"/>
    <col min="11779" max="11779" width="11.26953125" style="36" customWidth="1"/>
    <col min="11780" max="11780" width="10.7265625" style="36" customWidth="1"/>
    <col min="11781" max="11782" width="4.7265625" style="36" customWidth="1"/>
    <col min="11783" max="11791" width="3.7265625" style="36" customWidth="1"/>
    <col min="11792" max="11793" width="9.81640625" style="36" customWidth="1"/>
    <col min="11794" max="11794" width="7.54296875" style="36" customWidth="1"/>
    <col min="11795" max="11798" width="4.1796875" style="36" customWidth="1"/>
    <col min="11799" max="11799" width="3.1796875" style="36" customWidth="1"/>
    <col min="11800" max="11800" width="1.7265625" style="36" customWidth="1"/>
    <col min="11801" max="11801" width="4.1796875" style="36" customWidth="1"/>
    <col min="11802" max="11802" width="3.453125" style="36" customWidth="1"/>
    <col min="11803" max="12032" width="9.81640625" style="36"/>
    <col min="12033" max="12033" width="3.26953125" style="36" customWidth="1"/>
    <col min="12034" max="12034" width="3.7265625" style="36" customWidth="1"/>
    <col min="12035" max="12035" width="11.26953125" style="36" customWidth="1"/>
    <col min="12036" max="12036" width="10.7265625" style="36" customWidth="1"/>
    <col min="12037" max="12038" width="4.7265625" style="36" customWidth="1"/>
    <col min="12039" max="12047" width="3.7265625" style="36" customWidth="1"/>
    <col min="12048" max="12049" width="9.81640625" style="36" customWidth="1"/>
    <col min="12050" max="12050" width="7.54296875" style="36" customWidth="1"/>
    <col min="12051" max="12054" width="4.1796875" style="36" customWidth="1"/>
    <col min="12055" max="12055" width="3.1796875" style="36" customWidth="1"/>
    <col min="12056" max="12056" width="1.7265625" style="36" customWidth="1"/>
    <col min="12057" max="12057" width="4.1796875" style="36" customWidth="1"/>
    <col min="12058" max="12058" width="3.453125" style="36" customWidth="1"/>
    <col min="12059" max="12288" width="9.81640625" style="36"/>
    <col min="12289" max="12289" width="3.26953125" style="36" customWidth="1"/>
    <col min="12290" max="12290" width="3.7265625" style="36" customWidth="1"/>
    <col min="12291" max="12291" width="11.26953125" style="36" customWidth="1"/>
    <col min="12292" max="12292" width="10.7265625" style="36" customWidth="1"/>
    <col min="12293" max="12294" width="4.7265625" style="36" customWidth="1"/>
    <col min="12295" max="12303" width="3.7265625" style="36" customWidth="1"/>
    <col min="12304" max="12305" width="9.81640625" style="36" customWidth="1"/>
    <col min="12306" max="12306" width="7.54296875" style="36" customWidth="1"/>
    <col min="12307" max="12310" width="4.1796875" style="36" customWidth="1"/>
    <col min="12311" max="12311" width="3.1796875" style="36" customWidth="1"/>
    <col min="12312" max="12312" width="1.7265625" style="36" customWidth="1"/>
    <col min="12313" max="12313" width="4.1796875" style="36" customWidth="1"/>
    <col min="12314" max="12314" width="3.453125" style="36" customWidth="1"/>
    <col min="12315" max="12544" width="9.81640625" style="36"/>
    <col min="12545" max="12545" width="3.26953125" style="36" customWidth="1"/>
    <col min="12546" max="12546" width="3.7265625" style="36" customWidth="1"/>
    <col min="12547" max="12547" width="11.26953125" style="36" customWidth="1"/>
    <col min="12548" max="12548" width="10.7265625" style="36" customWidth="1"/>
    <col min="12549" max="12550" width="4.7265625" style="36" customWidth="1"/>
    <col min="12551" max="12559" width="3.7265625" style="36" customWidth="1"/>
    <col min="12560" max="12561" width="9.81640625" style="36" customWidth="1"/>
    <col min="12562" max="12562" width="7.54296875" style="36" customWidth="1"/>
    <col min="12563" max="12566" width="4.1796875" style="36" customWidth="1"/>
    <col min="12567" max="12567" width="3.1796875" style="36" customWidth="1"/>
    <col min="12568" max="12568" width="1.7265625" style="36" customWidth="1"/>
    <col min="12569" max="12569" width="4.1796875" style="36" customWidth="1"/>
    <col min="12570" max="12570" width="3.453125" style="36" customWidth="1"/>
    <col min="12571" max="12800" width="9.81640625" style="36"/>
    <col min="12801" max="12801" width="3.26953125" style="36" customWidth="1"/>
    <col min="12802" max="12802" width="3.7265625" style="36" customWidth="1"/>
    <col min="12803" max="12803" width="11.26953125" style="36" customWidth="1"/>
    <col min="12804" max="12804" width="10.7265625" style="36" customWidth="1"/>
    <col min="12805" max="12806" width="4.7265625" style="36" customWidth="1"/>
    <col min="12807" max="12815" width="3.7265625" style="36" customWidth="1"/>
    <col min="12816" max="12817" width="9.81640625" style="36" customWidth="1"/>
    <col min="12818" max="12818" width="7.54296875" style="36" customWidth="1"/>
    <col min="12819" max="12822" width="4.1796875" style="36" customWidth="1"/>
    <col min="12823" max="12823" width="3.1796875" style="36" customWidth="1"/>
    <col min="12824" max="12824" width="1.7265625" style="36" customWidth="1"/>
    <col min="12825" max="12825" width="4.1796875" style="36" customWidth="1"/>
    <col min="12826" max="12826" width="3.453125" style="36" customWidth="1"/>
    <col min="12827" max="13056" width="9.81640625" style="36"/>
    <col min="13057" max="13057" width="3.26953125" style="36" customWidth="1"/>
    <col min="13058" max="13058" width="3.7265625" style="36" customWidth="1"/>
    <col min="13059" max="13059" width="11.26953125" style="36" customWidth="1"/>
    <col min="13060" max="13060" width="10.7265625" style="36" customWidth="1"/>
    <col min="13061" max="13062" width="4.7265625" style="36" customWidth="1"/>
    <col min="13063" max="13071" width="3.7265625" style="36" customWidth="1"/>
    <col min="13072" max="13073" width="9.81640625" style="36" customWidth="1"/>
    <col min="13074" max="13074" width="7.54296875" style="36" customWidth="1"/>
    <col min="13075" max="13078" width="4.1796875" style="36" customWidth="1"/>
    <col min="13079" max="13079" width="3.1796875" style="36" customWidth="1"/>
    <col min="13080" max="13080" width="1.7265625" style="36" customWidth="1"/>
    <col min="13081" max="13081" width="4.1796875" style="36" customWidth="1"/>
    <col min="13082" max="13082" width="3.453125" style="36" customWidth="1"/>
    <col min="13083" max="13312" width="9.81640625" style="36"/>
    <col min="13313" max="13313" width="3.26953125" style="36" customWidth="1"/>
    <col min="13314" max="13314" width="3.7265625" style="36" customWidth="1"/>
    <col min="13315" max="13315" width="11.26953125" style="36" customWidth="1"/>
    <col min="13316" max="13316" width="10.7265625" style="36" customWidth="1"/>
    <col min="13317" max="13318" width="4.7265625" style="36" customWidth="1"/>
    <col min="13319" max="13327" width="3.7265625" style="36" customWidth="1"/>
    <col min="13328" max="13329" width="9.81640625" style="36" customWidth="1"/>
    <col min="13330" max="13330" width="7.54296875" style="36" customWidth="1"/>
    <col min="13331" max="13334" width="4.1796875" style="36" customWidth="1"/>
    <col min="13335" max="13335" width="3.1796875" style="36" customWidth="1"/>
    <col min="13336" max="13336" width="1.7265625" style="36" customWidth="1"/>
    <col min="13337" max="13337" width="4.1796875" style="36" customWidth="1"/>
    <col min="13338" max="13338" width="3.453125" style="36" customWidth="1"/>
    <col min="13339" max="13568" width="9.81640625" style="36"/>
    <col min="13569" max="13569" width="3.26953125" style="36" customWidth="1"/>
    <col min="13570" max="13570" width="3.7265625" style="36" customWidth="1"/>
    <col min="13571" max="13571" width="11.26953125" style="36" customWidth="1"/>
    <col min="13572" max="13572" width="10.7265625" style="36" customWidth="1"/>
    <col min="13573" max="13574" width="4.7265625" style="36" customWidth="1"/>
    <col min="13575" max="13583" width="3.7265625" style="36" customWidth="1"/>
    <col min="13584" max="13585" width="9.81640625" style="36" customWidth="1"/>
    <col min="13586" max="13586" width="7.54296875" style="36" customWidth="1"/>
    <col min="13587" max="13590" width="4.1796875" style="36" customWidth="1"/>
    <col min="13591" max="13591" width="3.1796875" style="36" customWidth="1"/>
    <col min="13592" max="13592" width="1.7265625" style="36" customWidth="1"/>
    <col min="13593" max="13593" width="4.1796875" style="36" customWidth="1"/>
    <col min="13594" max="13594" width="3.453125" style="36" customWidth="1"/>
    <col min="13595" max="13824" width="9.81640625" style="36"/>
    <col min="13825" max="13825" width="3.26953125" style="36" customWidth="1"/>
    <col min="13826" max="13826" width="3.7265625" style="36" customWidth="1"/>
    <col min="13827" max="13827" width="11.26953125" style="36" customWidth="1"/>
    <col min="13828" max="13828" width="10.7265625" style="36" customWidth="1"/>
    <col min="13829" max="13830" width="4.7265625" style="36" customWidth="1"/>
    <col min="13831" max="13839" width="3.7265625" style="36" customWidth="1"/>
    <col min="13840" max="13841" width="9.81640625" style="36" customWidth="1"/>
    <col min="13842" max="13842" width="7.54296875" style="36" customWidth="1"/>
    <col min="13843" max="13846" width="4.1796875" style="36" customWidth="1"/>
    <col min="13847" max="13847" width="3.1796875" style="36" customWidth="1"/>
    <col min="13848" max="13848" width="1.7265625" style="36" customWidth="1"/>
    <col min="13849" max="13849" width="4.1796875" style="36" customWidth="1"/>
    <col min="13850" max="13850" width="3.453125" style="36" customWidth="1"/>
    <col min="13851" max="14080" width="9.81640625" style="36"/>
    <col min="14081" max="14081" width="3.26953125" style="36" customWidth="1"/>
    <col min="14082" max="14082" width="3.7265625" style="36" customWidth="1"/>
    <col min="14083" max="14083" width="11.26953125" style="36" customWidth="1"/>
    <col min="14084" max="14084" width="10.7265625" style="36" customWidth="1"/>
    <col min="14085" max="14086" width="4.7265625" style="36" customWidth="1"/>
    <col min="14087" max="14095" width="3.7265625" style="36" customWidth="1"/>
    <col min="14096" max="14097" width="9.81640625" style="36" customWidth="1"/>
    <col min="14098" max="14098" width="7.54296875" style="36" customWidth="1"/>
    <col min="14099" max="14102" width="4.1796875" style="36" customWidth="1"/>
    <col min="14103" max="14103" width="3.1796875" style="36" customWidth="1"/>
    <col min="14104" max="14104" width="1.7265625" style="36" customWidth="1"/>
    <col min="14105" max="14105" width="4.1796875" style="36" customWidth="1"/>
    <col min="14106" max="14106" width="3.453125" style="36" customWidth="1"/>
    <col min="14107" max="14336" width="9.81640625" style="36"/>
    <col min="14337" max="14337" width="3.26953125" style="36" customWidth="1"/>
    <col min="14338" max="14338" width="3.7265625" style="36" customWidth="1"/>
    <col min="14339" max="14339" width="11.26953125" style="36" customWidth="1"/>
    <col min="14340" max="14340" width="10.7265625" style="36" customWidth="1"/>
    <col min="14341" max="14342" width="4.7265625" style="36" customWidth="1"/>
    <col min="14343" max="14351" width="3.7265625" style="36" customWidth="1"/>
    <col min="14352" max="14353" width="9.81640625" style="36" customWidth="1"/>
    <col min="14354" max="14354" width="7.54296875" style="36" customWidth="1"/>
    <col min="14355" max="14358" width="4.1796875" style="36" customWidth="1"/>
    <col min="14359" max="14359" width="3.1796875" style="36" customWidth="1"/>
    <col min="14360" max="14360" width="1.7265625" style="36" customWidth="1"/>
    <col min="14361" max="14361" width="4.1796875" style="36" customWidth="1"/>
    <col min="14362" max="14362" width="3.453125" style="36" customWidth="1"/>
    <col min="14363" max="14592" width="9.81640625" style="36"/>
    <col min="14593" max="14593" width="3.26953125" style="36" customWidth="1"/>
    <col min="14594" max="14594" width="3.7265625" style="36" customWidth="1"/>
    <col min="14595" max="14595" width="11.26953125" style="36" customWidth="1"/>
    <col min="14596" max="14596" width="10.7265625" style="36" customWidth="1"/>
    <col min="14597" max="14598" width="4.7265625" style="36" customWidth="1"/>
    <col min="14599" max="14607" width="3.7265625" style="36" customWidth="1"/>
    <col min="14608" max="14609" width="9.81640625" style="36" customWidth="1"/>
    <col min="14610" max="14610" width="7.54296875" style="36" customWidth="1"/>
    <col min="14611" max="14614" width="4.1796875" style="36" customWidth="1"/>
    <col min="14615" max="14615" width="3.1796875" style="36" customWidth="1"/>
    <col min="14616" max="14616" width="1.7265625" style="36" customWidth="1"/>
    <col min="14617" max="14617" width="4.1796875" style="36" customWidth="1"/>
    <col min="14618" max="14618" width="3.453125" style="36" customWidth="1"/>
    <col min="14619" max="14848" width="9.81640625" style="36"/>
    <col min="14849" max="14849" width="3.26953125" style="36" customWidth="1"/>
    <col min="14850" max="14850" width="3.7265625" style="36" customWidth="1"/>
    <col min="14851" max="14851" width="11.26953125" style="36" customWidth="1"/>
    <col min="14852" max="14852" width="10.7265625" style="36" customWidth="1"/>
    <col min="14853" max="14854" width="4.7265625" style="36" customWidth="1"/>
    <col min="14855" max="14863" width="3.7265625" style="36" customWidth="1"/>
    <col min="14864" max="14865" width="9.81640625" style="36" customWidth="1"/>
    <col min="14866" max="14866" width="7.54296875" style="36" customWidth="1"/>
    <col min="14867" max="14870" width="4.1796875" style="36" customWidth="1"/>
    <col min="14871" max="14871" width="3.1796875" style="36" customWidth="1"/>
    <col min="14872" max="14872" width="1.7265625" style="36" customWidth="1"/>
    <col min="14873" max="14873" width="4.1796875" style="36" customWidth="1"/>
    <col min="14874" max="14874" width="3.453125" style="36" customWidth="1"/>
    <col min="14875" max="15104" width="9.81640625" style="36"/>
    <col min="15105" max="15105" width="3.26953125" style="36" customWidth="1"/>
    <col min="15106" max="15106" width="3.7265625" style="36" customWidth="1"/>
    <col min="15107" max="15107" width="11.26953125" style="36" customWidth="1"/>
    <col min="15108" max="15108" width="10.7265625" style="36" customWidth="1"/>
    <col min="15109" max="15110" width="4.7265625" style="36" customWidth="1"/>
    <col min="15111" max="15119" width="3.7265625" style="36" customWidth="1"/>
    <col min="15120" max="15121" width="9.81640625" style="36" customWidth="1"/>
    <col min="15122" max="15122" width="7.54296875" style="36" customWidth="1"/>
    <col min="15123" max="15126" width="4.1796875" style="36" customWidth="1"/>
    <col min="15127" max="15127" width="3.1796875" style="36" customWidth="1"/>
    <col min="15128" max="15128" width="1.7265625" style="36" customWidth="1"/>
    <col min="15129" max="15129" width="4.1796875" style="36" customWidth="1"/>
    <col min="15130" max="15130" width="3.453125" style="36" customWidth="1"/>
    <col min="15131" max="15360" width="9.81640625" style="36"/>
    <col min="15361" max="15361" width="3.26953125" style="36" customWidth="1"/>
    <col min="15362" max="15362" width="3.7265625" style="36" customWidth="1"/>
    <col min="15363" max="15363" width="11.26953125" style="36" customWidth="1"/>
    <col min="15364" max="15364" width="10.7265625" style="36" customWidth="1"/>
    <col min="15365" max="15366" width="4.7265625" style="36" customWidth="1"/>
    <col min="15367" max="15375" width="3.7265625" style="36" customWidth="1"/>
    <col min="15376" max="15377" width="9.81640625" style="36" customWidth="1"/>
    <col min="15378" max="15378" width="7.54296875" style="36" customWidth="1"/>
    <col min="15379" max="15382" width="4.1796875" style="36" customWidth="1"/>
    <col min="15383" max="15383" width="3.1796875" style="36" customWidth="1"/>
    <col min="15384" max="15384" width="1.7265625" style="36" customWidth="1"/>
    <col min="15385" max="15385" width="4.1796875" style="36" customWidth="1"/>
    <col min="15386" max="15386" width="3.453125" style="36" customWidth="1"/>
    <col min="15387" max="15616" width="9.81640625" style="36"/>
    <col min="15617" max="15617" width="3.26953125" style="36" customWidth="1"/>
    <col min="15618" max="15618" width="3.7265625" style="36" customWidth="1"/>
    <col min="15619" max="15619" width="11.26953125" style="36" customWidth="1"/>
    <col min="15620" max="15620" width="10.7265625" style="36" customWidth="1"/>
    <col min="15621" max="15622" width="4.7265625" style="36" customWidth="1"/>
    <col min="15623" max="15631" width="3.7265625" style="36" customWidth="1"/>
    <col min="15632" max="15633" width="9.81640625" style="36" customWidth="1"/>
    <col min="15634" max="15634" width="7.54296875" style="36" customWidth="1"/>
    <col min="15635" max="15638" width="4.1796875" style="36" customWidth="1"/>
    <col min="15639" max="15639" width="3.1796875" style="36" customWidth="1"/>
    <col min="15640" max="15640" width="1.7265625" style="36" customWidth="1"/>
    <col min="15641" max="15641" width="4.1796875" style="36" customWidth="1"/>
    <col min="15642" max="15642" width="3.453125" style="36" customWidth="1"/>
    <col min="15643" max="15872" width="9.81640625" style="36"/>
    <col min="15873" max="15873" width="3.26953125" style="36" customWidth="1"/>
    <col min="15874" max="15874" width="3.7265625" style="36" customWidth="1"/>
    <col min="15875" max="15875" width="11.26953125" style="36" customWidth="1"/>
    <col min="15876" max="15876" width="10.7265625" style="36" customWidth="1"/>
    <col min="15877" max="15878" width="4.7265625" style="36" customWidth="1"/>
    <col min="15879" max="15887" width="3.7265625" style="36" customWidth="1"/>
    <col min="15888" max="15889" width="9.81640625" style="36" customWidth="1"/>
    <col min="15890" max="15890" width="7.54296875" style="36" customWidth="1"/>
    <col min="15891" max="15894" width="4.1796875" style="36" customWidth="1"/>
    <col min="15895" max="15895" width="3.1796875" style="36" customWidth="1"/>
    <col min="15896" max="15896" width="1.7265625" style="36" customWidth="1"/>
    <col min="15897" max="15897" width="4.1796875" style="36" customWidth="1"/>
    <col min="15898" max="15898" width="3.453125" style="36" customWidth="1"/>
    <col min="15899" max="16128" width="9.81640625" style="36"/>
    <col min="16129" max="16129" width="3.26953125" style="36" customWidth="1"/>
    <col min="16130" max="16130" width="3.7265625" style="36" customWidth="1"/>
    <col min="16131" max="16131" width="11.26953125" style="36" customWidth="1"/>
    <col min="16132" max="16132" width="10.7265625" style="36" customWidth="1"/>
    <col min="16133" max="16134" width="4.7265625" style="36" customWidth="1"/>
    <col min="16135" max="16143" width="3.7265625" style="36" customWidth="1"/>
    <col min="16144" max="16145" width="9.81640625" style="36" customWidth="1"/>
    <col min="16146" max="16146" width="7.54296875" style="36" customWidth="1"/>
    <col min="16147" max="16150" width="4.1796875" style="36" customWidth="1"/>
    <col min="16151" max="16151" width="3.1796875" style="36" customWidth="1"/>
    <col min="16152" max="16152" width="1.7265625" style="36" customWidth="1"/>
    <col min="16153" max="16153" width="4.1796875" style="36" customWidth="1"/>
    <col min="16154" max="16154" width="3.453125" style="36" customWidth="1"/>
    <col min="16155" max="16384" width="9.81640625" style="36"/>
  </cols>
  <sheetData>
    <row r="1" spans="2:33" ht="11.25" customHeight="1" x14ac:dyDescent="0.2"/>
    <row r="2" spans="2:33" ht="23.15" customHeight="1" thickBot="1" x14ac:dyDescent="0.25">
      <c r="B2" s="35" t="s">
        <v>703</v>
      </c>
      <c r="C2" s="35"/>
      <c r="D2" s="35"/>
      <c r="E2" s="35"/>
      <c r="F2" s="35"/>
      <c r="G2" s="35"/>
      <c r="H2" s="35"/>
      <c r="J2" s="37"/>
      <c r="K2" s="397"/>
      <c r="L2" s="397"/>
      <c r="M2" s="397"/>
      <c r="N2" s="50" t="s">
        <v>856</v>
      </c>
      <c r="O2" s="35"/>
      <c r="P2" s="35" t="s">
        <v>704</v>
      </c>
      <c r="Q2" s="35"/>
      <c r="R2" s="35"/>
      <c r="S2" s="35"/>
      <c r="T2" s="35"/>
      <c r="U2" s="35"/>
      <c r="V2" s="35"/>
      <c r="W2" s="35"/>
      <c r="X2" s="35"/>
      <c r="Y2" s="35"/>
      <c r="Z2" s="35"/>
      <c r="AA2" s="35"/>
      <c r="AB2" s="35"/>
      <c r="AC2" s="35"/>
      <c r="AD2" s="35"/>
      <c r="AE2" s="35"/>
      <c r="AF2" s="35"/>
      <c r="AG2" s="37"/>
    </row>
    <row r="3" spans="2:33" ht="23.15" customHeight="1" thickBot="1" x14ac:dyDescent="0.25">
      <c r="B3" s="868" t="s">
        <v>622</v>
      </c>
      <c r="C3" s="857"/>
      <c r="D3" s="398" t="s">
        <v>623</v>
      </c>
      <c r="E3" s="901" t="s">
        <v>624</v>
      </c>
      <c r="F3" s="869"/>
      <c r="G3" s="692" t="s">
        <v>625</v>
      </c>
      <c r="H3" s="641"/>
      <c r="I3" s="641"/>
      <c r="J3" s="693"/>
      <c r="K3" s="692" t="s">
        <v>626</v>
      </c>
      <c r="L3" s="641"/>
      <c r="M3" s="641"/>
      <c r="N3" s="697"/>
      <c r="O3" s="35"/>
      <c r="P3" s="640" t="s">
        <v>627</v>
      </c>
      <c r="Q3" s="697"/>
      <c r="R3" s="641" t="s">
        <v>628</v>
      </c>
      <c r="S3" s="641"/>
      <c r="T3" s="641"/>
      <c r="U3" s="641"/>
      <c r="V3" s="641"/>
      <c r="W3" s="641"/>
      <c r="X3" s="641"/>
      <c r="Y3" s="697"/>
      <c r="Z3" s="35"/>
      <c r="AA3" s="35"/>
      <c r="AB3" s="35"/>
      <c r="AC3" s="35"/>
      <c r="AD3" s="35"/>
      <c r="AE3" s="35"/>
      <c r="AF3" s="35"/>
      <c r="AG3" s="37"/>
    </row>
    <row r="4" spans="2:33" ht="23.15" customHeight="1" x14ac:dyDescent="0.2">
      <c r="B4" s="815" t="s">
        <v>521</v>
      </c>
      <c r="C4" s="822"/>
      <c r="D4" s="399"/>
      <c r="E4" s="400"/>
      <c r="F4" s="401" t="s">
        <v>194</v>
      </c>
      <c r="G4" s="402"/>
      <c r="H4" s="403" t="s">
        <v>629</v>
      </c>
      <c r="I4" s="403"/>
      <c r="J4" s="404" t="s">
        <v>630</v>
      </c>
      <c r="K4" s="402"/>
      <c r="L4" s="403" t="s">
        <v>629</v>
      </c>
      <c r="M4" s="403"/>
      <c r="N4" s="405" t="s">
        <v>630</v>
      </c>
      <c r="O4" s="35"/>
      <c r="P4" s="832" t="s">
        <v>631</v>
      </c>
      <c r="Q4" s="834"/>
      <c r="R4" s="406" t="s">
        <v>211</v>
      </c>
      <c r="S4" s="407"/>
      <c r="T4" s="406" t="s">
        <v>209</v>
      </c>
      <c r="U4" s="407"/>
      <c r="V4" s="406" t="s">
        <v>210</v>
      </c>
      <c r="W4" s="902"/>
      <c r="X4" s="902"/>
      <c r="Y4" s="408" t="s">
        <v>197</v>
      </c>
      <c r="Z4" s="35"/>
      <c r="AA4" s="35"/>
      <c r="AB4" s="35"/>
      <c r="AC4" s="35"/>
      <c r="AD4" s="35"/>
      <c r="AE4" s="35"/>
      <c r="AF4" s="35"/>
      <c r="AG4" s="37"/>
    </row>
    <row r="5" spans="2:33" ht="23.15" customHeight="1" x14ac:dyDescent="0.2">
      <c r="B5" s="694" t="s">
        <v>632</v>
      </c>
      <c r="C5" s="779"/>
      <c r="D5" s="409"/>
      <c r="E5" s="410"/>
      <c r="F5" s="411"/>
      <c r="G5" s="412"/>
      <c r="H5" s="413"/>
      <c r="I5" s="413"/>
      <c r="J5" s="414"/>
      <c r="K5" s="412"/>
      <c r="L5" s="413"/>
      <c r="M5" s="413"/>
      <c r="N5" s="415"/>
      <c r="O5" s="35"/>
      <c r="P5" s="815" t="s">
        <v>633</v>
      </c>
      <c r="Q5" s="822"/>
      <c r="R5" s="43"/>
      <c r="S5" s="43"/>
      <c r="T5" s="43"/>
      <c r="U5" s="43"/>
      <c r="V5" s="43"/>
      <c r="W5" s="43"/>
      <c r="X5" s="43"/>
      <c r="Y5" s="416"/>
      <c r="Z5" s="35"/>
      <c r="AA5" s="35"/>
      <c r="AB5" s="35"/>
      <c r="AC5" s="35"/>
      <c r="AD5" s="35"/>
      <c r="AE5" s="35"/>
      <c r="AF5" s="35"/>
      <c r="AG5" s="37"/>
    </row>
    <row r="6" spans="2:33" ht="23.15" customHeight="1" x14ac:dyDescent="0.2">
      <c r="B6" s="813" t="s">
        <v>248</v>
      </c>
      <c r="C6" s="892"/>
      <c r="D6" s="409"/>
      <c r="E6" s="410"/>
      <c r="F6" s="411"/>
      <c r="G6" s="412"/>
      <c r="H6" s="413"/>
      <c r="I6" s="413"/>
      <c r="J6" s="414"/>
      <c r="K6" s="412"/>
      <c r="L6" s="413"/>
      <c r="M6" s="413"/>
      <c r="N6" s="415"/>
      <c r="O6" s="35"/>
      <c r="P6" s="813" t="s">
        <v>634</v>
      </c>
      <c r="Q6" s="892"/>
      <c r="R6" s="39" t="s">
        <v>211</v>
      </c>
      <c r="S6" s="407"/>
      <c r="T6" s="406" t="s">
        <v>209</v>
      </c>
      <c r="U6" s="407"/>
      <c r="V6" s="406" t="s">
        <v>210</v>
      </c>
      <c r="W6" s="891"/>
      <c r="X6" s="891"/>
      <c r="Y6" s="408" t="s">
        <v>197</v>
      </c>
      <c r="Z6" s="35"/>
      <c r="AA6" s="35"/>
      <c r="AB6" s="35"/>
      <c r="AC6" s="35"/>
      <c r="AD6" s="35"/>
      <c r="AE6" s="35"/>
      <c r="AF6" s="35"/>
      <c r="AG6" s="37"/>
    </row>
    <row r="7" spans="2:33" ht="23.15" customHeight="1" x14ac:dyDescent="0.2">
      <c r="B7" s="863"/>
      <c r="C7" s="783"/>
      <c r="D7" s="409"/>
      <c r="E7" s="410"/>
      <c r="F7" s="411"/>
      <c r="G7" s="412"/>
      <c r="H7" s="413"/>
      <c r="I7" s="413"/>
      <c r="J7" s="414"/>
      <c r="K7" s="412"/>
      <c r="L7" s="413"/>
      <c r="M7" s="413"/>
      <c r="N7" s="415"/>
      <c r="O7" s="35"/>
      <c r="P7" s="815" t="s">
        <v>633</v>
      </c>
      <c r="Q7" s="822"/>
      <c r="R7" s="43" t="s">
        <v>635</v>
      </c>
      <c r="S7" s="417"/>
      <c r="T7" s="51" t="s">
        <v>209</v>
      </c>
      <c r="U7" s="417"/>
      <c r="V7" s="51" t="s">
        <v>210</v>
      </c>
      <c r="W7" s="900"/>
      <c r="X7" s="900"/>
      <c r="Y7" s="418" t="s">
        <v>197</v>
      </c>
      <c r="Z7" s="35"/>
      <c r="AA7" s="35"/>
      <c r="AB7" s="35"/>
      <c r="AC7" s="35"/>
      <c r="AD7" s="35"/>
      <c r="AE7" s="35"/>
      <c r="AF7" s="35"/>
      <c r="AG7" s="37"/>
    </row>
    <row r="8" spans="2:33" ht="23.15" customHeight="1" x14ac:dyDescent="0.2">
      <c r="B8" s="815"/>
      <c r="C8" s="822"/>
      <c r="D8" s="419"/>
      <c r="E8" s="410"/>
      <c r="F8" s="411"/>
      <c r="G8" s="412"/>
      <c r="H8" s="413"/>
      <c r="I8" s="413"/>
      <c r="J8" s="414"/>
      <c r="K8" s="412"/>
      <c r="L8" s="413"/>
      <c r="M8" s="413"/>
      <c r="N8" s="415"/>
      <c r="O8" s="35"/>
      <c r="P8" s="889" t="s">
        <v>196</v>
      </c>
      <c r="Q8" s="890"/>
      <c r="R8" s="39" t="s">
        <v>211</v>
      </c>
      <c r="S8" s="407"/>
      <c r="T8" s="406" t="s">
        <v>209</v>
      </c>
      <c r="U8" s="407"/>
      <c r="V8" s="406" t="s">
        <v>210</v>
      </c>
      <c r="W8" s="891"/>
      <c r="X8" s="891"/>
      <c r="Y8" s="408" t="s">
        <v>197</v>
      </c>
      <c r="Z8" s="35"/>
      <c r="AA8" s="35"/>
      <c r="AB8" s="35"/>
      <c r="AC8" s="35"/>
      <c r="AD8" s="35"/>
      <c r="AE8" s="35"/>
      <c r="AF8" s="35"/>
      <c r="AG8" s="37"/>
    </row>
    <row r="9" spans="2:33" ht="23.15" customHeight="1" x14ac:dyDescent="0.2">
      <c r="B9" s="813" t="s">
        <v>636</v>
      </c>
      <c r="C9" s="892"/>
      <c r="D9" s="409"/>
      <c r="E9" s="410"/>
      <c r="F9" s="411"/>
      <c r="G9" s="412"/>
      <c r="H9" s="413"/>
      <c r="I9" s="413"/>
      <c r="J9" s="414"/>
      <c r="K9" s="412"/>
      <c r="L9" s="413"/>
      <c r="M9" s="413"/>
      <c r="N9" s="415"/>
      <c r="O9" s="35"/>
      <c r="P9" s="823" t="s">
        <v>637</v>
      </c>
      <c r="Q9" s="893"/>
      <c r="R9" s="43"/>
      <c r="S9" s="43"/>
      <c r="T9" s="43"/>
      <c r="U9" s="43"/>
      <c r="V9" s="43"/>
      <c r="W9" s="43"/>
      <c r="X9" s="43"/>
      <c r="Y9" s="416"/>
      <c r="Z9" s="35"/>
      <c r="AA9" s="35"/>
      <c r="AB9" s="35"/>
      <c r="AC9" s="35"/>
      <c r="AD9" s="35"/>
      <c r="AE9" s="35"/>
      <c r="AF9" s="35"/>
      <c r="AG9" s="37"/>
    </row>
    <row r="10" spans="2:33" ht="23.15" customHeight="1" x14ac:dyDescent="0.2">
      <c r="B10" s="863"/>
      <c r="C10" s="783"/>
      <c r="D10" s="409"/>
      <c r="E10" s="410"/>
      <c r="F10" s="411"/>
      <c r="G10" s="412"/>
      <c r="H10" s="413"/>
      <c r="I10" s="413"/>
      <c r="J10" s="414"/>
      <c r="K10" s="412"/>
      <c r="L10" s="413"/>
      <c r="M10" s="413"/>
      <c r="N10" s="415"/>
      <c r="O10" s="35"/>
      <c r="P10" s="813" t="s">
        <v>638</v>
      </c>
      <c r="Q10" s="894"/>
      <c r="R10" s="895"/>
      <c r="S10" s="673"/>
      <c r="T10" s="673"/>
      <c r="U10" s="673"/>
      <c r="V10" s="896"/>
      <c r="W10" s="673"/>
      <c r="X10" s="673"/>
      <c r="Y10" s="674"/>
      <c r="Z10" s="35"/>
      <c r="AA10" s="35"/>
      <c r="AB10" s="35"/>
      <c r="AC10" s="35"/>
      <c r="AD10" s="35"/>
      <c r="AE10" s="35"/>
      <c r="AF10" s="35"/>
      <c r="AG10" s="37"/>
    </row>
    <row r="11" spans="2:33" ht="23.15" customHeight="1" thickBot="1" x14ac:dyDescent="0.25">
      <c r="B11" s="863"/>
      <c r="C11" s="783"/>
      <c r="D11" s="420"/>
      <c r="E11" s="410"/>
      <c r="F11" s="411"/>
      <c r="G11" s="412"/>
      <c r="H11" s="413"/>
      <c r="I11" s="413"/>
      <c r="J11" s="414"/>
      <c r="K11" s="412"/>
      <c r="L11" s="413"/>
      <c r="M11" s="413"/>
      <c r="N11" s="415"/>
      <c r="O11" s="35"/>
      <c r="P11" s="897" t="s">
        <v>639</v>
      </c>
      <c r="Q11" s="898"/>
      <c r="R11" s="898"/>
      <c r="S11" s="898"/>
      <c r="T11" s="898"/>
      <c r="U11" s="898"/>
      <c r="V11" s="898"/>
      <c r="W11" s="898"/>
      <c r="X11" s="898"/>
      <c r="Y11" s="899"/>
      <c r="Z11" s="35"/>
      <c r="AA11" s="35"/>
      <c r="AB11" s="35"/>
      <c r="AC11" s="35"/>
      <c r="AD11" s="35"/>
      <c r="AE11" s="35"/>
      <c r="AF11" s="35"/>
      <c r="AG11" s="37"/>
    </row>
    <row r="12" spans="2:33" ht="23.15" customHeight="1" x14ac:dyDescent="0.2">
      <c r="B12" s="815"/>
      <c r="C12" s="822"/>
      <c r="D12" s="409"/>
      <c r="E12" s="410"/>
      <c r="F12" s="411"/>
      <c r="G12" s="412"/>
      <c r="H12" s="413"/>
      <c r="I12" s="413"/>
      <c r="J12" s="414"/>
      <c r="K12" s="412"/>
      <c r="L12" s="413"/>
      <c r="M12" s="413"/>
      <c r="N12" s="415"/>
      <c r="O12" s="35"/>
      <c r="P12" s="35" t="s">
        <v>705</v>
      </c>
      <c r="Q12" s="35"/>
      <c r="R12" s="35"/>
      <c r="S12" s="35"/>
      <c r="T12" s="35"/>
      <c r="U12" s="35"/>
      <c r="V12" s="35"/>
      <c r="W12" s="35"/>
      <c r="X12" s="35"/>
      <c r="Y12" s="35"/>
      <c r="Z12" s="35"/>
      <c r="AA12" s="35"/>
      <c r="AB12" s="35"/>
      <c r="AC12" s="35"/>
      <c r="AD12" s="35"/>
      <c r="AE12" s="35"/>
      <c r="AF12" s="35"/>
      <c r="AG12" s="37"/>
    </row>
    <row r="13" spans="2:33" ht="23.15" customHeight="1" thickBot="1" x14ac:dyDescent="0.25">
      <c r="B13" s="694" t="s">
        <v>532</v>
      </c>
      <c r="C13" s="779"/>
      <c r="D13" s="409"/>
      <c r="E13" s="410"/>
      <c r="F13" s="411"/>
      <c r="G13" s="412"/>
      <c r="H13" s="413"/>
      <c r="I13" s="413"/>
      <c r="J13" s="414"/>
      <c r="K13" s="412"/>
      <c r="L13" s="413"/>
      <c r="M13" s="413"/>
      <c r="N13" s="415"/>
      <c r="O13" s="35"/>
      <c r="P13" s="35" t="s">
        <v>640</v>
      </c>
      <c r="Q13" s="35"/>
      <c r="R13" s="35"/>
      <c r="S13" s="35"/>
      <c r="T13" s="35"/>
      <c r="U13" s="35"/>
      <c r="V13" s="35"/>
      <c r="W13" s="35"/>
      <c r="X13" s="35"/>
      <c r="Y13" s="35"/>
      <c r="Z13" s="35"/>
      <c r="AA13" s="35"/>
      <c r="AB13" s="35"/>
      <c r="AC13" s="35"/>
      <c r="AD13" s="35"/>
      <c r="AE13" s="35"/>
      <c r="AF13" s="35"/>
      <c r="AG13" s="37"/>
    </row>
    <row r="14" spans="2:33" ht="23.15" customHeight="1" thickBot="1" x14ac:dyDescent="0.25">
      <c r="B14" s="889" t="s">
        <v>641</v>
      </c>
      <c r="C14" s="890"/>
      <c r="D14" s="421"/>
      <c r="E14" s="410"/>
      <c r="F14" s="411"/>
      <c r="G14" s="412"/>
      <c r="H14" s="413"/>
      <c r="I14" s="413"/>
      <c r="J14" s="414"/>
      <c r="K14" s="412"/>
      <c r="L14" s="413"/>
      <c r="M14" s="413"/>
      <c r="N14" s="415"/>
      <c r="O14" s="35"/>
      <c r="P14" s="640" t="s">
        <v>642</v>
      </c>
      <c r="Q14" s="641"/>
      <c r="R14" s="697"/>
      <c r="S14" s="640" t="s">
        <v>643</v>
      </c>
      <c r="T14" s="641"/>
      <c r="U14" s="641"/>
      <c r="V14" s="641"/>
      <c r="W14" s="641"/>
      <c r="X14" s="697"/>
      <c r="Y14" s="35"/>
      <c r="Z14" s="35"/>
      <c r="AA14" s="35"/>
      <c r="AB14" s="35"/>
      <c r="AC14" s="35"/>
      <c r="AD14" s="35"/>
      <c r="AE14" s="35"/>
      <c r="AF14" s="35"/>
      <c r="AG14" s="37"/>
    </row>
    <row r="15" spans="2:33" ht="23.15" customHeight="1" x14ac:dyDescent="0.2">
      <c r="B15" s="886" t="s">
        <v>644</v>
      </c>
      <c r="C15" s="887"/>
      <c r="D15" s="409"/>
      <c r="E15" s="410"/>
      <c r="F15" s="411"/>
      <c r="G15" s="412"/>
      <c r="H15" s="413"/>
      <c r="I15" s="413"/>
      <c r="J15" s="414"/>
      <c r="K15" s="412"/>
      <c r="L15" s="413"/>
      <c r="M15" s="413"/>
      <c r="N15" s="415"/>
      <c r="O15" s="35"/>
      <c r="P15" s="870" t="s">
        <v>645</v>
      </c>
      <c r="Q15" s="871"/>
      <c r="R15" s="872"/>
      <c r="S15" s="888" t="s">
        <v>646</v>
      </c>
      <c r="T15" s="759"/>
      <c r="U15" s="406" t="s">
        <v>647</v>
      </c>
      <c r="V15" s="759" t="s">
        <v>648</v>
      </c>
      <c r="W15" s="759"/>
      <c r="X15" s="847"/>
      <c r="Y15" s="35"/>
      <c r="Z15" s="35"/>
      <c r="AA15" s="35"/>
      <c r="AB15" s="35"/>
      <c r="AC15" s="35"/>
      <c r="AD15" s="35"/>
      <c r="AE15" s="35"/>
      <c r="AF15" s="35"/>
      <c r="AG15" s="37"/>
    </row>
    <row r="16" spans="2:33" ht="23.15" customHeight="1" x14ac:dyDescent="0.2">
      <c r="B16" s="884" t="s">
        <v>199</v>
      </c>
      <c r="C16" s="885"/>
      <c r="D16" s="409"/>
      <c r="E16" s="410"/>
      <c r="F16" s="411"/>
      <c r="G16" s="412"/>
      <c r="H16" s="413"/>
      <c r="I16" s="413"/>
      <c r="J16" s="414"/>
      <c r="K16" s="412"/>
      <c r="L16" s="413"/>
      <c r="M16" s="413"/>
      <c r="N16" s="415"/>
      <c r="O16" s="35"/>
      <c r="P16" s="694" t="s">
        <v>649</v>
      </c>
      <c r="Q16" s="695"/>
      <c r="R16" s="779"/>
      <c r="S16" s="774" t="s">
        <v>646</v>
      </c>
      <c r="T16" s="772"/>
      <c r="U16" s="422" t="s">
        <v>647</v>
      </c>
      <c r="V16" s="772" t="s">
        <v>648</v>
      </c>
      <c r="W16" s="772"/>
      <c r="X16" s="773"/>
      <c r="Y16" s="35"/>
      <c r="Z16" s="35"/>
      <c r="AA16" s="35"/>
      <c r="AB16" s="35"/>
      <c r="AC16" s="35"/>
      <c r="AD16" s="35"/>
      <c r="AE16" s="35"/>
      <c r="AF16" s="35"/>
      <c r="AG16" s="37"/>
    </row>
    <row r="17" spans="2:33" ht="23.15" customHeight="1" x14ac:dyDescent="0.2">
      <c r="B17" s="694" t="s">
        <v>196</v>
      </c>
      <c r="C17" s="779"/>
      <c r="D17" s="423"/>
      <c r="E17" s="424"/>
      <c r="F17" s="425"/>
      <c r="G17" s="426"/>
      <c r="H17" s="427"/>
      <c r="I17" s="427"/>
      <c r="J17" s="428"/>
      <c r="K17" s="426"/>
      <c r="L17" s="427"/>
      <c r="M17" s="427"/>
      <c r="N17" s="429"/>
      <c r="O17" s="35"/>
      <c r="P17" s="694" t="s">
        <v>650</v>
      </c>
      <c r="Q17" s="695"/>
      <c r="R17" s="779"/>
      <c r="S17" s="774" t="s">
        <v>646</v>
      </c>
      <c r="T17" s="772"/>
      <c r="U17" s="422" t="s">
        <v>647</v>
      </c>
      <c r="V17" s="772" t="s">
        <v>648</v>
      </c>
      <c r="W17" s="772"/>
      <c r="X17" s="773"/>
      <c r="Y17" s="35"/>
      <c r="Z17" s="35"/>
      <c r="AA17" s="35"/>
      <c r="AB17" s="35"/>
      <c r="AC17" s="35"/>
      <c r="AD17" s="35"/>
      <c r="AE17" s="35"/>
      <c r="AF17" s="35"/>
      <c r="AG17" s="37"/>
    </row>
    <row r="18" spans="2:33" ht="23.15" customHeight="1" thickBot="1" x14ac:dyDescent="0.25">
      <c r="B18" s="851" t="s">
        <v>651</v>
      </c>
      <c r="C18" s="852"/>
      <c r="D18" s="430"/>
      <c r="E18" s="431"/>
      <c r="F18" s="432"/>
      <c r="G18" s="433"/>
      <c r="H18" s="434"/>
      <c r="I18" s="434"/>
      <c r="J18" s="435"/>
      <c r="K18" s="433"/>
      <c r="L18" s="434"/>
      <c r="M18" s="434"/>
      <c r="N18" s="436"/>
      <c r="O18" s="35"/>
      <c r="P18" s="694" t="s">
        <v>652</v>
      </c>
      <c r="Q18" s="695"/>
      <c r="R18" s="779"/>
      <c r="S18" s="774" t="s">
        <v>646</v>
      </c>
      <c r="T18" s="772"/>
      <c r="U18" s="422" t="s">
        <v>647</v>
      </c>
      <c r="V18" s="772" t="s">
        <v>648</v>
      </c>
      <c r="W18" s="772"/>
      <c r="X18" s="773"/>
      <c r="Y18" s="35"/>
      <c r="Z18" s="35"/>
      <c r="AA18" s="35"/>
      <c r="AB18" s="35"/>
      <c r="AC18" s="35"/>
      <c r="AD18" s="35"/>
      <c r="AE18" s="35"/>
      <c r="AF18" s="35"/>
      <c r="AG18" s="37"/>
    </row>
    <row r="19" spans="2:33" ht="23.15" customHeight="1" thickBot="1" x14ac:dyDescent="0.25">
      <c r="B19" s="35"/>
      <c r="C19" s="35"/>
      <c r="D19" s="35"/>
      <c r="E19" s="35"/>
      <c r="F19" s="35"/>
      <c r="G19" s="35"/>
      <c r="H19" s="35"/>
      <c r="I19" s="35"/>
      <c r="J19" s="35"/>
      <c r="K19" s="35"/>
      <c r="L19" s="35"/>
      <c r="M19" s="35"/>
      <c r="N19" s="35"/>
      <c r="O19" s="35"/>
      <c r="P19" s="882" t="s">
        <v>653</v>
      </c>
      <c r="Q19" s="859"/>
      <c r="R19" s="883"/>
      <c r="S19" s="774" t="s">
        <v>646</v>
      </c>
      <c r="T19" s="772"/>
      <c r="U19" s="437" t="s">
        <v>647</v>
      </c>
      <c r="V19" s="772" t="s">
        <v>648</v>
      </c>
      <c r="W19" s="772"/>
      <c r="X19" s="773"/>
      <c r="Y19" s="35"/>
      <c r="Z19" s="35"/>
      <c r="AA19" s="35"/>
      <c r="AB19" s="35"/>
      <c r="AC19" s="35"/>
      <c r="AD19" s="35"/>
      <c r="AE19" s="35"/>
      <c r="AF19" s="35"/>
      <c r="AG19" s="37"/>
    </row>
    <row r="20" spans="2:33" ht="23.15" customHeight="1" thickBot="1" x14ac:dyDescent="0.25">
      <c r="B20" s="35" t="s">
        <v>706</v>
      </c>
      <c r="C20" s="35"/>
      <c r="D20" s="35"/>
      <c r="E20" s="35"/>
      <c r="F20" s="35"/>
      <c r="G20" s="35"/>
      <c r="H20" s="35"/>
      <c r="I20" s="35"/>
      <c r="J20" s="35"/>
      <c r="K20" s="35"/>
      <c r="L20" s="35"/>
      <c r="M20" s="35"/>
      <c r="N20" s="35"/>
      <c r="O20" s="35"/>
      <c r="P20" s="438"/>
      <c r="Q20" s="438"/>
      <c r="R20" s="438"/>
      <c r="S20" s="439"/>
      <c r="T20" s="439"/>
      <c r="U20" s="439"/>
      <c r="V20" s="439"/>
      <c r="W20" s="439"/>
      <c r="X20" s="406"/>
      <c r="Y20" s="35"/>
      <c r="Z20" s="35"/>
      <c r="AA20" s="35"/>
      <c r="AB20" s="35"/>
      <c r="AC20" s="35"/>
      <c r="AD20" s="35"/>
      <c r="AE20" s="35"/>
      <c r="AF20" s="35"/>
      <c r="AG20" s="37"/>
    </row>
    <row r="21" spans="2:33" ht="23.15" customHeight="1" thickBot="1" x14ac:dyDescent="0.25">
      <c r="B21" s="854" t="s">
        <v>654</v>
      </c>
      <c r="C21" s="758" t="s">
        <v>655</v>
      </c>
      <c r="D21" s="759"/>
      <c r="E21" s="759"/>
      <c r="F21" s="759"/>
      <c r="G21" s="760"/>
      <c r="H21" s="758" t="s">
        <v>656</v>
      </c>
      <c r="I21" s="759"/>
      <c r="J21" s="759"/>
      <c r="K21" s="759"/>
      <c r="L21" s="759"/>
      <c r="M21" s="759"/>
      <c r="N21" s="847"/>
      <c r="O21" s="35"/>
      <c r="P21" s="35" t="s">
        <v>657</v>
      </c>
      <c r="Q21" s="35"/>
      <c r="R21" s="35"/>
      <c r="S21" s="35"/>
      <c r="T21" s="35"/>
      <c r="U21" s="35"/>
      <c r="V21" s="35"/>
      <c r="W21" s="35"/>
      <c r="X21" s="35"/>
      <c r="Y21" s="35"/>
      <c r="Z21" s="35"/>
      <c r="AA21" s="35"/>
      <c r="AB21" s="35"/>
      <c r="AC21" s="35"/>
      <c r="AD21" s="35"/>
      <c r="AE21" s="35"/>
      <c r="AF21" s="35"/>
      <c r="AG21" s="37"/>
    </row>
    <row r="22" spans="2:33" ht="23.15" customHeight="1" thickBot="1" x14ac:dyDescent="0.25">
      <c r="B22" s="845"/>
      <c r="C22" s="771" t="s">
        <v>658</v>
      </c>
      <c r="D22" s="772"/>
      <c r="E22" s="422"/>
      <c r="F22" s="873"/>
      <c r="G22" s="873"/>
      <c r="H22" s="440"/>
      <c r="I22" s="422" t="s">
        <v>209</v>
      </c>
      <c r="J22" s="440"/>
      <c r="K22" s="422" t="s">
        <v>210</v>
      </c>
      <c r="L22" s="440"/>
      <c r="M22" s="422" t="s">
        <v>197</v>
      </c>
      <c r="N22" s="441"/>
      <c r="O22" s="35"/>
      <c r="P22" s="640" t="s">
        <v>642</v>
      </c>
      <c r="Q22" s="641"/>
      <c r="R22" s="697"/>
      <c r="S22" s="641" t="s">
        <v>643</v>
      </c>
      <c r="T22" s="641"/>
      <c r="U22" s="641"/>
      <c r="V22" s="641"/>
      <c r="W22" s="641"/>
      <c r="X22" s="697"/>
      <c r="Y22" s="35"/>
      <c r="Z22" s="35"/>
      <c r="AA22" s="35"/>
      <c r="AB22" s="35"/>
      <c r="AC22" s="35"/>
      <c r="AD22" s="35"/>
      <c r="AE22" s="35"/>
      <c r="AF22" s="35"/>
      <c r="AG22" s="37"/>
    </row>
    <row r="23" spans="2:33" ht="23.15" customHeight="1" x14ac:dyDescent="0.2">
      <c r="B23" s="845"/>
      <c r="C23" s="771" t="s">
        <v>659</v>
      </c>
      <c r="D23" s="772"/>
      <c r="E23" s="772"/>
      <c r="F23" s="772"/>
      <c r="G23" s="775"/>
      <c r="H23" s="771" t="s">
        <v>660</v>
      </c>
      <c r="I23" s="772"/>
      <c r="J23" s="772"/>
      <c r="K23" s="772"/>
      <c r="L23" s="772"/>
      <c r="M23" s="772"/>
      <c r="N23" s="773"/>
      <c r="O23" s="35"/>
      <c r="P23" s="870" t="s">
        <v>661</v>
      </c>
      <c r="Q23" s="871"/>
      <c r="R23" s="872"/>
      <c r="S23" s="759" t="s">
        <v>646</v>
      </c>
      <c r="T23" s="759"/>
      <c r="U23" s="442" t="s">
        <v>647</v>
      </c>
      <c r="V23" s="759" t="s">
        <v>648</v>
      </c>
      <c r="W23" s="759"/>
      <c r="X23" s="847"/>
      <c r="Y23" s="35"/>
      <c r="Z23" s="35"/>
      <c r="AA23" s="35"/>
      <c r="AB23" s="35"/>
      <c r="AC23" s="35"/>
      <c r="AD23" s="35"/>
      <c r="AE23" s="35"/>
      <c r="AF23" s="35"/>
      <c r="AG23" s="37"/>
    </row>
    <row r="24" spans="2:33" ht="23.15" customHeight="1" x14ac:dyDescent="0.2">
      <c r="B24" s="845"/>
      <c r="C24" s="874"/>
      <c r="D24" s="875"/>
      <c r="E24" s="875"/>
      <c r="F24" s="875"/>
      <c r="G24" s="876"/>
      <c r="H24" s="874"/>
      <c r="I24" s="875"/>
      <c r="J24" s="875"/>
      <c r="K24" s="875"/>
      <c r="L24" s="875"/>
      <c r="M24" s="875"/>
      <c r="N24" s="880"/>
      <c r="O24" s="35"/>
      <c r="P24" s="694" t="s">
        <v>789</v>
      </c>
      <c r="Q24" s="695"/>
      <c r="R24" s="779"/>
      <c r="S24" s="772" t="s">
        <v>646</v>
      </c>
      <c r="T24" s="772"/>
      <c r="U24" s="422" t="s">
        <v>647</v>
      </c>
      <c r="V24" s="772" t="s">
        <v>648</v>
      </c>
      <c r="W24" s="772"/>
      <c r="X24" s="773"/>
      <c r="Y24" s="35"/>
      <c r="Z24" s="35"/>
      <c r="AA24" s="35"/>
      <c r="AB24" s="35"/>
      <c r="AC24" s="35"/>
      <c r="AD24" s="35"/>
      <c r="AE24" s="35"/>
      <c r="AF24" s="35"/>
      <c r="AG24" s="37"/>
    </row>
    <row r="25" spans="2:33" ht="23.15" customHeight="1" thickBot="1" x14ac:dyDescent="0.25">
      <c r="B25" s="846"/>
      <c r="C25" s="877"/>
      <c r="D25" s="878"/>
      <c r="E25" s="878"/>
      <c r="F25" s="878"/>
      <c r="G25" s="879"/>
      <c r="H25" s="877"/>
      <c r="I25" s="878"/>
      <c r="J25" s="878"/>
      <c r="K25" s="878"/>
      <c r="L25" s="878"/>
      <c r="M25" s="878"/>
      <c r="N25" s="881"/>
      <c r="O25" s="35"/>
      <c r="P25" s="863" t="s">
        <v>662</v>
      </c>
      <c r="Q25" s="782"/>
      <c r="R25" s="783"/>
      <c r="S25" s="39"/>
      <c r="T25" s="406" t="s">
        <v>663</v>
      </c>
      <c r="U25" s="406" t="s">
        <v>664</v>
      </c>
      <c r="V25" s="406" t="s">
        <v>665</v>
      </c>
      <c r="W25" s="39"/>
      <c r="X25" s="443"/>
      <c r="Y25" s="35"/>
      <c r="Z25" s="35"/>
      <c r="AA25" s="35"/>
      <c r="AB25" s="35"/>
      <c r="AC25" s="35"/>
      <c r="AD25" s="35"/>
      <c r="AE25" s="35"/>
      <c r="AF25" s="35"/>
      <c r="AG25" s="37"/>
    </row>
    <row r="26" spans="2:33" ht="23.15" customHeight="1" x14ac:dyDescent="0.2">
      <c r="B26" s="854" t="s">
        <v>666</v>
      </c>
      <c r="C26" s="758" t="s">
        <v>667</v>
      </c>
      <c r="D26" s="759"/>
      <c r="E26" s="759"/>
      <c r="F26" s="759"/>
      <c r="G26" s="760"/>
      <c r="H26" s="758" t="s">
        <v>656</v>
      </c>
      <c r="I26" s="759"/>
      <c r="J26" s="759"/>
      <c r="K26" s="759"/>
      <c r="L26" s="759"/>
      <c r="M26" s="759"/>
      <c r="N26" s="847"/>
      <c r="O26" s="35"/>
      <c r="P26" s="444"/>
      <c r="Q26" s="43"/>
      <c r="R26" s="416"/>
      <c r="S26" s="830" t="s">
        <v>668</v>
      </c>
      <c r="T26" s="830"/>
      <c r="U26" s="51" t="s">
        <v>663</v>
      </c>
      <c r="V26" s="51" t="s">
        <v>664</v>
      </c>
      <c r="W26" s="51" t="s">
        <v>665</v>
      </c>
      <c r="X26" s="445" t="s">
        <v>669</v>
      </c>
      <c r="Y26" s="35"/>
      <c r="Z26" s="35"/>
      <c r="AA26" s="35"/>
      <c r="AB26" s="35"/>
      <c r="AC26" s="35"/>
      <c r="AD26" s="35"/>
      <c r="AE26" s="35"/>
      <c r="AF26" s="35"/>
      <c r="AG26" s="37"/>
    </row>
    <row r="27" spans="2:33" ht="23.15" customHeight="1" thickBot="1" x14ac:dyDescent="0.25">
      <c r="B27" s="845"/>
      <c r="C27" s="771" t="s">
        <v>670</v>
      </c>
      <c r="D27" s="772"/>
      <c r="E27" s="772"/>
      <c r="F27" s="855"/>
      <c r="G27" s="855"/>
      <c r="H27" s="440"/>
      <c r="I27" s="422" t="s">
        <v>209</v>
      </c>
      <c r="J27" s="440"/>
      <c r="K27" s="422" t="s">
        <v>210</v>
      </c>
      <c r="L27" s="440"/>
      <c r="M27" s="422" t="s">
        <v>197</v>
      </c>
      <c r="N27" s="441"/>
      <c r="O27" s="35"/>
      <c r="P27" s="446" t="s">
        <v>671</v>
      </c>
      <c r="Q27" s="631"/>
      <c r="R27" s="631"/>
      <c r="S27" s="631"/>
      <c r="T27" s="631"/>
      <c r="U27" s="631"/>
      <c r="V27" s="631"/>
      <c r="W27" s="631"/>
      <c r="X27" s="447" t="s">
        <v>672</v>
      </c>
      <c r="Y27" s="448"/>
      <c r="Z27" s="35"/>
      <c r="AA27" s="35"/>
      <c r="AB27" s="35"/>
      <c r="AC27" s="35"/>
      <c r="AD27" s="35"/>
      <c r="AE27" s="35"/>
      <c r="AF27" s="35"/>
      <c r="AG27" s="37"/>
    </row>
    <row r="28" spans="2:33" ht="23.15" customHeight="1" thickBot="1" x14ac:dyDescent="0.25">
      <c r="B28" s="846"/>
      <c r="C28" s="808" t="s">
        <v>673</v>
      </c>
      <c r="D28" s="807"/>
      <c r="E28" s="807"/>
      <c r="F28" s="850"/>
      <c r="G28" s="850"/>
      <c r="H28" s="449"/>
      <c r="I28" s="437" t="s">
        <v>209</v>
      </c>
      <c r="J28" s="449"/>
      <c r="K28" s="437" t="s">
        <v>210</v>
      </c>
      <c r="L28" s="449"/>
      <c r="M28" s="437" t="s">
        <v>197</v>
      </c>
      <c r="N28" s="450"/>
      <c r="O28" s="35"/>
      <c r="P28" s="35"/>
      <c r="Q28" s="35"/>
      <c r="R28" s="35"/>
      <c r="S28" s="35"/>
      <c r="T28" s="35"/>
      <c r="U28" s="35"/>
      <c r="V28" s="35"/>
      <c r="W28" s="35"/>
      <c r="X28" s="35"/>
      <c r="Y28" s="35"/>
      <c r="Z28" s="35"/>
      <c r="AA28" s="35"/>
      <c r="AB28" s="35"/>
      <c r="AC28" s="35"/>
      <c r="AD28" s="35"/>
      <c r="AE28" s="35"/>
      <c r="AF28" s="35"/>
      <c r="AG28" s="37"/>
    </row>
    <row r="29" spans="2:33" ht="23.15" customHeight="1" thickBot="1" x14ac:dyDescent="0.25">
      <c r="B29" s="854" t="s">
        <v>674</v>
      </c>
      <c r="C29" s="758" t="s">
        <v>675</v>
      </c>
      <c r="D29" s="759"/>
      <c r="E29" s="759"/>
      <c r="F29" s="759"/>
      <c r="G29" s="760"/>
      <c r="H29" s="758" t="s">
        <v>676</v>
      </c>
      <c r="I29" s="759"/>
      <c r="J29" s="759"/>
      <c r="K29" s="759"/>
      <c r="L29" s="759"/>
      <c r="M29" s="759"/>
      <c r="N29" s="847"/>
      <c r="O29" s="35"/>
      <c r="P29" s="35" t="s">
        <v>709</v>
      </c>
      <c r="Q29" s="35"/>
      <c r="R29" s="35"/>
      <c r="S29" s="35"/>
      <c r="T29" s="35"/>
      <c r="U29" s="35"/>
      <c r="V29" s="844" t="s">
        <v>849</v>
      </c>
      <c r="W29" s="844"/>
      <c r="X29" s="844"/>
      <c r="Y29" s="844"/>
      <c r="Z29" s="35"/>
      <c r="AA29" s="35"/>
      <c r="AB29" s="35"/>
      <c r="AC29" s="35"/>
      <c r="AD29" s="35"/>
      <c r="AE29" s="35"/>
      <c r="AF29" s="35"/>
      <c r="AG29" s="37"/>
    </row>
    <row r="30" spans="2:33" ht="23.15" customHeight="1" thickBot="1" x14ac:dyDescent="0.25">
      <c r="B30" s="845"/>
      <c r="C30" s="778" t="s">
        <v>677</v>
      </c>
      <c r="D30" s="695"/>
      <c r="E30" s="695"/>
      <c r="F30" s="695"/>
      <c r="G30" s="696"/>
      <c r="H30" s="866"/>
      <c r="I30" s="867"/>
      <c r="J30" s="422" t="s">
        <v>209</v>
      </c>
      <c r="K30" s="440"/>
      <c r="L30" s="422" t="s">
        <v>210</v>
      </c>
      <c r="M30" s="440"/>
      <c r="N30" s="441" t="s">
        <v>197</v>
      </c>
      <c r="O30" s="35"/>
      <c r="P30" s="640" t="s">
        <v>678</v>
      </c>
      <c r="Q30" s="697"/>
      <c r="R30" s="868" t="s">
        <v>679</v>
      </c>
      <c r="S30" s="856"/>
      <c r="T30" s="869"/>
      <c r="U30" s="856" t="s">
        <v>680</v>
      </c>
      <c r="V30" s="856"/>
      <c r="W30" s="856"/>
      <c r="X30" s="856"/>
      <c r="Y30" s="857"/>
      <c r="Z30" s="35"/>
      <c r="AA30" s="35"/>
      <c r="AB30" s="35"/>
      <c r="AC30" s="35"/>
      <c r="AD30" s="35"/>
      <c r="AE30" s="35"/>
      <c r="AF30" s="35"/>
      <c r="AG30" s="37"/>
    </row>
    <row r="31" spans="2:33" ht="23.15" customHeight="1" thickBot="1" x14ac:dyDescent="0.25">
      <c r="B31" s="846"/>
      <c r="C31" s="858" t="s">
        <v>681</v>
      </c>
      <c r="D31" s="859"/>
      <c r="E31" s="859"/>
      <c r="F31" s="859"/>
      <c r="G31" s="860"/>
      <c r="H31" s="861"/>
      <c r="I31" s="862"/>
      <c r="J31" s="437" t="s">
        <v>209</v>
      </c>
      <c r="K31" s="449"/>
      <c r="L31" s="437" t="s">
        <v>210</v>
      </c>
      <c r="M31" s="449"/>
      <c r="N31" s="450" t="s">
        <v>197</v>
      </c>
      <c r="O31" s="35"/>
      <c r="P31" s="863" t="s">
        <v>682</v>
      </c>
      <c r="Q31" s="783"/>
      <c r="R31" s="864"/>
      <c r="S31" s="865"/>
      <c r="T31" s="451" t="s">
        <v>197</v>
      </c>
      <c r="U31" s="865"/>
      <c r="V31" s="865"/>
      <c r="W31" s="865"/>
      <c r="X31" s="865"/>
      <c r="Y31" s="408" t="s">
        <v>197</v>
      </c>
      <c r="Z31" s="35"/>
      <c r="AA31" s="35"/>
      <c r="AB31" s="35"/>
      <c r="AC31" s="35"/>
      <c r="AD31" s="35"/>
      <c r="AE31" s="35"/>
      <c r="AF31" s="35"/>
      <c r="AG31" s="37"/>
    </row>
    <row r="32" spans="2:33" ht="23.15" customHeight="1" x14ac:dyDescent="0.2">
      <c r="B32" s="845" t="s">
        <v>683</v>
      </c>
      <c r="C32" s="758" t="s">
        <v>684</v>
      </c>
      <c r="D32" s="759"/>
      <c r="E32" s="759"/>
      <c r="F32" s="759"/>
      <c r="G32" s="760"/>
      <c r="H32" s="758" t="s">
        <v>656</v>
      </c>
      <c r="I32" s="759"/>
      <c r="J32" s="759"/>
      <c r="K32" s="759"/>
      <c r="L32" s="759"/>
      <c r="M32" s="759"/>
      <c r="N32" s="847"/>
      <c r="O32" s="35"/>
      <c r="P32" s="694" t="s">
        <v>685</v>
      </c>
      <c r="Q32" s="779"/>
      <c r="R32" s="848"/>
      <c r="S32" s="849"/>
      <c r="T32" s="452" t="s">
        <v>197</v>
      </c>
      <c r="U32" s="849"/>
      <c r="V32" s="849"/>
      <c r="W32" s="849"/>
      <c r="X32" s="849"/>
      <c r="Y32" s="441" t="s">
        <v>197</v>
      </c>
      <c r="Z32" s="35"/>
      <c r="AA32" s="35"/>
      <c r="AB32" s="35"/>
      <c r="AC32" s="35"/>
      <c r="AD32" s="35"/>
      <c r="AE32" s="35"/>
      <c r="AF32" s="35"/>
      <c r="AG32" s="37"/>
    </row>
    <row r="33" spans="2:33" ht="23.15" customHeight="1" thickBot="1" x14ac:dyDescent="0.25">
      <c r="B33" s="846"/>
      <c r="C33" s="808" t="s">
        <v>673</v>
      </c>
      <c r="D33" s="807"/>
      <c r="E33" s="807"/>
      <c r="F33" s="850"/>
      <c r="G33" s="850"/>
      <c r="H33" s="449"/>
      <c r="I33" s="437" t="s">
        <v>209</v>
      </c>
      <c r="J33" s="449"/>
      <c r="K33" s="437" t="s">
        <v>210</v>
      </c>
      <c r="L33" s="449"/>
      <c r="M33" s="437" t="s">
        <v>197</v>
      </c>
      <c r="N33" s="453"/>
      <c r="O33" s="35"/>
      <c r="P33" s="851" t="s">
        <v>686</v>
      </c>
      <c r="Q33" s="852"/>
      <c r="R33" s="853" t="e">
        <f>R32*100/R31</f>
        <v>#DIV/0!</v>
      </c>
      <c r="S33" s="842"/>
      <c r="T33" s="454" t="s">
        <v>687</v>
      </c>
      <c r="U33" s="842" t="e">
        <f>U32*100/U31</f>
        <v>#DIV/0!</v>
      </c>
      <c r="V33" s="842"/>
      <c r="W33" s="842" t="e">
        <f>W32*100/W31</f>
        <v>#DIV/0!</v>
      </c>
      <c r="X33" s="842"/>
      <c r="Y33" s="455" t="s">
        <v>687</v>
      </c>
      <c r="Z33" s="35"/>
      <c r="AA33" s="35"/>
      <c r="AB33" s="35"/>
      <c r="AC33" s="35"/>
      <c r="AD33" s="35"/>
      <c r="AE33" s="35"/>
      <c r="AF33" s="35"/>
      <c r="AG33" s="37"/>
    </row>
    <row r="34" spans="2:33" ht="23.15" customHeight="1" x14ac:dyDescent="0.2">
      <c r="B34" s="49" t="s">
        <v>688</v>
      </c>
      <c r="C34" s="748" t="s">
        <v>689</v>
      </c>
      <c r="D34" s="748"/>
      <c r="E34" s="748"/>
      <c r="F34" s="748"/>
      <c r="G34" s="748"/>
      <c r="H34" s="748"/>
      <c r="I34" s="49" t="s">
        <v>690</v>
      </c>
      <c r="J34" s="843" t="s">
        <v>691</v>
      </c>
      <c r="K34" s="843"/>
      <c r="L34" s="843"/>
      <c r="M34" s="843"/>
      <c r="N34" s="843"/>
      <c r="O34" s="843"/>
      <c r="P34" s="843"/>
      <c r="Q34" s="843"/>
      <c r="R34" s="843"/>
      <c r="S34" s="35"/>
      <c r="T34" s="35"/>
      <c r="U34" s="35"/>
      <c r="V34" s="35"/>
      <c r="W34" s="35"/>
      <c r="X34" s="35"/>
      <c r="Y34" s="35"/>
      <c r="Z34" s="35"/>
      <c r="AA34" s="35"/>
      <c r="AB34" s="35"/>
      <c r="AC34" s="35"/>
      <c r="AD34" s="35"/>
      <c r="AE34" s="35"/>
      <c r="AF34" s="35"/>
      <c r="AG34" s="37"/>
    </row>
    <row r="35" spans="2:33" ht="23.15" customHeight="1" x14ac:dyDescent="0.2">
      <c r="B35" s="35"/>
      <c r="C35" s="614" t="s">
        <v>692</v>
      </c>
      <c r="D35" s="614"/>
      <c r="E35" s="614"/>
      <c r="F35" s="614"/>
      <c r="G35" s="614"/>
      <c r="H35" s="614"/>
      <c r="I35" s="49" t="s">
        <v>690</v>
      </c>
      <c r="J35" s="613" t="s">
        <v>693</v>
      </c>
      <c r="K35" s="613"/>
      <c r="L35" s="613"/>
      <c r="M35" s="613"/>
      <c r="N35" s="613"/>
      <c r="O35" s="613"/>
      <c r="P35" s="613"/>
      <c r="Q35" s="613"/>
      <c r="R35" s="613"/>
      <c r="S35" s="35"/>
      <c r="T35" s="35"/>
      <c r="U35" s="35"/>
      <c r="V35" s="35"/>
      <c r="W35" s="35"/>
      <c r="X35" s="35"/>
      <c r="Y35" s="35"/>
      <c r="Z35" s="35"/>
      <c r="AA35" s="35"/>
      <c r="AB35" s="35"/>
      <c r="AC35" s="35"/>
      <c r="AD35" s="35"/>
      <c r="AE35" s="35"/>
      <c r="AF35" s="35"/>
      <c r="AG35" s="37"/>
    </row>
    <row r="36" spans="2:33" ht="5.25" customHeight="1" x14ac:dyDescent="0.2">
      <c r="B36" s="35"/>
      <c r="C36" s="456"/>
      <c r="D36" s="456"/>
      <c r="E36" s="456"/>
      <c r="F36" s="456"/>
      <c r="G36" s="456"/>
      <c r="H36" s="456"/>
      <c r="I36" s="456"/>
      <c r="J36" s="456"/>
      <c r="K36" s="456"/>
      <c r="L36" s="456"/>
      <c r="M36" s="49"/>
      <c r="N36" s="35"/>
      <c r="O36" s="35"/>
      <c r="P36" s="35"/>
      <c r="Q36" s="35"/>
      <c r="R36" s="35"/>
      <c r="S36" s="35"/>
      <c r="T36" s="35"/>
      <c r="U36" s="35"/>
      <c r="V36" s="35"/>
      <c r="W36" s="35"/>
      <c r="X36" s="35"/>
      <c r="Y36" s="35"/>
      <c r="Z36" s="35"/>
      <c r="AA36" s="35"/>
      <c r="AB36" s="35"/>
      <c r="AC36" s="35"/>
      <c r="AD36" s="35"/>
      <c r="AE36" s="35"/>
      <c r="AF36" s="35"/>
      <c r="AG36" s="37"/>
    </row>
    <row r="37" spans="2:33" ht="23.15" customHeight="1" thickBot="1" x14ac:dyDescent="0.25">
      <c r="B37" s="35" t="s">
        <v>710</v>
      </c>
      <c r="C37" s="35"/>
      <c r="D37" s="35"/>
      <c r="E37" s="35"/>
      <c r="F37" s="35"/>
      <c r="G37" s="35"/>
      <c r="H37" s="35"/>
      <c r="I37" s="35"/>
      <c r="J37" s="35"/>
      <c r="K37" s="35"/>
      <c r="L37" s="35"/>
      <c r="M37" s="35"/>
      <c r="N37" s="35"/>
      <c r="O37" s="35"/>
      <c r="P37" s="844" t="s">
        <v>857</v>
      </c>
      <c r="Q37" s="844"/>
      <c r="R37" s="35"/>
      <c r="S37" s="35"/>
      <c r="T37" s="35"/>
      <c r="U37" s="35"/>
      <c r="V37" s="35"/>
      <c r="W37" s="35"/>
      <c r="X37" s="35"/>
      <c r="Y37" s="35"/>
      <c r="Z37" s="35"/>
      <c r="AA37" s="35"/>
      <c r="AB37" s="35"/>
      <c r="AC37" s="35"/>
      <c r="AD37" s="35"/>
      <c r="AE37" s="35"/>
      <c r="AF37" s="35"/>
      <c r="AG37" s="37"/>
    </row>
    <row r="38" spans="2:33" ht="23.15" customHeight="1" thickBot="1" x14ac:dyDescent="0.25">
      <c r="B38" s="831" t="s">
        <v>694</v>
      </c>
      <c r="C38" s="709"/>
      <c r="D38" s="710"/>
      <c r="E38" s="640" t="s">
        <v>695</v>
      </c>
      <c r="F38" s="641"/>
      <c r="G38" s="693"/>
      <c r="H38" s="692" t="s">
        <v>696</v>
      </c>
      <c r="I38" s="641"/>
      <c r="J38" s="641"/>
      <c r="K38" s="693"/>
      <c r="L38" s="692" t="s">
        <v>697</v>
      </c>
      <c r="M38" s="641"/>
      <c r="N38" s="693"/>
      <c r="O38" s="641" t="s">
        <v>698</v>
      </c>
      <c r="P38" s="641"/>
      <c r="Q38" s="697"/>
      <c r="R38" s="35"/>
      <c r="S38" s="35"/>
      <c r="T38" s="35"/>
      <c r="U38" s="35"/>
      <c r="V38" s="35"/>
      <c r="W38" s="35"/>
      <c r="X38" s="35"/>
      <c r="Y38" s="35"/>
      <c r="Z38" s="35"/>
      <c r="AA38" s="35"/>
      <c r="AB38" s="35"/>
      <c r="AC38" s="35"/>
      <c r="AD38" s="35"/>
      <c r="AE38" s="35"/>
      <c r="AF38" s="35"/>
      <c r="AG38" s="37"/>
    </row>
    <row r="39" spans="2:33" ht="23.15" customHeight="1" x14ac:dyDescent="0.2">
      <c r="B39" s="832" t="s">
        <v>699</v>
      </c>
      <c r="C39" s="833"/>
      <c r="D39" s="834"/>
      <c r="E39" s="747"/>
      <c r="F39" s="748"/>
      <c r="G39" s="457" t="s">
        <v>194</v>
      </c>
      <c r="H39" s="835"/>
      <c r="I39" s="748"/>
      <c r="J39" s="748"/>
      <c r="K39" s="457" t="s">
        <v>194</v>
      </c>
      <c r="L39" s="836"/>
      <c r="M39" s="837"/>
      <c r="N39" s="838"/>
      <c r="O39" s="839"/>
      <c r="P39" s="840"/>
      <c r="Q39" s="841"/>
      <c r="R39" s="35"/>
      <c r="S39" s="790" t="s">
        <v>700</v>
      </c>
      <c r="T39" s="820"/>
      <c r="U39" s="820"/>
      <c r="V39" s="820"/>
      <c r="W39" s="820"/>
      <c r="X39" s="820"/>
      <c r="Y39" s="820"/>
      <c r="Z39" s="821"/>
      <c r="AA39" s="35"/>
      <c r="AB39" s="35"/>
      <c r="AC39" s="35"/>
      <c r="AD39" s="35"/>
      <c r="AE39" s="35"/>
      <c r="AF39" s="35"/>
      <c r="AG39" s="37"/>
    </row>
    <row r="40" spans="2:33" ht="23.15" customHeight="1" x14ac:dyDescent="0.2">
      <c r="B40" s="815" t="s">
        <v>701</v>
      </c>
      <c r="C40" s="610"/>
      <c r="D40" s="822"/>
      <c r="E40" s="823"/>
      <c r="F40" s="824"/>
      <c r="G40" s="399"/>
      <c r="H40" s="825"/>
      <c r="I40" s="824"/>
      <c r="J40" s="824"/>
      <c r="K40" s="399"/>
      <c r="L40" s="825"/>
      <c r="M40" s="824"/>
      <c r="N40" s="826"/>
      <c r="O40" s="827"/>
      <c r="P40" s="609"/>
      <c r="Q40" s="828"/>
      <c r="R40" s="35"/>
      <c r="S40" s="458"/>
      <c r="T40" s="829" t="s">
        <v>663</v>
      </c>
      <c r="U40" s="829"/>
      <c r="V40" s="51" t="s">
        <v>664</v>
      </c>
      <c r="W40" s="830" t="s">
        <v>665</v>
      </c>
      <c r="X40" s="830"/>
      <c r="Y40" s="43"/>
      <c r="Z40" s="399"/>
      <c r="AA40" s="35"/>
      <c r="AB40" s="35"/>
      <c r="AC40" s="35"/>
      <c r="AD40" s="35"/>
      <c r="AE40" s="35"/>
      <c r="AF40" s="35"/>
      <c r="AG40" s="37"/>
    </row>
    <row r="41" spans="2:33" ht="23.15" customHeight="1" x14ac:dyDescent="0.2">
      <c r="B41" s="813" t="s">
        <v>0</v>
      </c>
      <c r="C41" s="814"/>
      <c r="D41" s="459" t="s">
        <v>1</v>
      </c>
      <c r="E41" s="774"/>
      <c r="F41" s="772"/>
      <c r="G41" s="409"/>
      <c r="H41" s="771"/>
      <c r="I41" s="772"/>
      <c r="J41" s="772"/>
      <c r="K41" s="409"/>
      <c r="L41" s="771"/>
      <c r="M41" s="772"/>
      <c r="N41" s="775"/>
      <c r="O41" s="817"/>
      <c r="P41" s="818"/>
      <c r="Q41" s="819"/>
      <c r="R41" s="35"/>
      <c r="S41" s="35"/>
      <c r="T41" s="35"/>
      <c r="U41" s="35"/>
      <c r="V41" s="35"/>
      <c r="W41" s="35"/>
      <c r="X41" s="35"/>
      <c r="Y41" s="35"/>
      <c r="Z41" s="35"/>
      <c r="AA41" s="35"/>
      <c r="AB41" s="35"/>
      <c r="AC41" s="35"/>
      <c r="AD41" s="35"/>
      <c r="AE41" s="35"/>
      <c r="AF41" s="35"/>
      <c r="AG41" s="37"/>
    </row>
    <row r="42" spans="2:33" ht="22.5" customHeight="1" x14ac:dyDescent="0.2">
      <c r="B42" s="815"/>
      <c r="C42" s="816"/>
      <c r="D42" s="459" t="s">
        <v>2</v>
      </c>
      <c r="E42" s="774"/>
      <c r="F42" s="772"/>
      <c r="G42" s="409"/>
      <c r="H42" s="771"/>
      <c r="I42" s="772"/>
      <c r="J42" s="772"/>
      <c r="K42" s="409"/>
      <c r="L42" s="771"/>
      <c r="M42" s="772"/>
      <c r="N42" s="775"/>
      <c r="O42" s="817"/>
      <c r="P42" s="818"/>
      <c r="Q42" s="819"/>
      <c r="R42" s="35"/>
      <c r="S42" s="35"/>
      <c r="T42" s="35"/>
      <c r="U42" s="35"/>
      <c r="V42" s="35"/>
      <c r="W42" s="35"/>
      <c r="X42" s="35"/>
      <c r="Y42" s="35"/>
      <c r="Z42" s="35"/>
      <c r="AA42" s="35"/>
      <c r="AB42" s="35"/>
      <c r="AC42" s="35"/>
      <c r="AD42" s="35"/>
      <c r="AE42" s="35"/>
      <c r="AF42" s="35"/>
      <c r="AG42" s="37"/>
    </row>
    <row r="43" spans="2:33" ht="22.5" customHeight="1" thickBot="1" x14ac:dyDescent="0.25">
      <c r="B43" s="803" t="s">
        <v>702</v>
      </c>
      <c r="C43" s="804"/>
      <c r="D43" s="805"/>
      <c r="E43" s="806"/>
      <c r="F43" s="807"/>
      <c r="G43" s="460"/>
      <c r="H43" s="808"/>
      <c r="I43" s="807"/>
      <c r="J43" s="807"/>
      <c r="K43" s="460"/>
      <c r="L43" s="808"/>
      <c r="M43" s="807"/>
      <c r="N43" s="809"/>
      <c r="O43" s="810"/>
      <c r="P43" s="811"/>
      <c r="Q43" s="812"/>
      <c r="R43" s="35"/>
      <c r="S43" s="35"/>
      <c r="T43" s="35"/>
      <c r="U43" s="35"/>
      <c r="V43" s="35"/>
      <c r="W43" s="35"/>
      <c r="X43" s="35"/>
      <c r="Y43" s="35"/>
      <c r="Z43" s="35"/>
      <c r="AA43" s="461"/>
      <c r="AB43" s="461"/>
      <c r="AC43" s="461"/>
      <c r="AD43" s="461"/>
      <c r="AE43" s="461"/>
      <c r="AF43" s="461"/>
    </row>
  </sheetData>
  <mergeCells count="136">
    <mergeCell ref="B3:C3"/>
    <mergeCell ref="E3:F3"/>
    <mergeCell ref="G3:J3"/>
    <mergeCell ref="K3:N3"/>
    <mergeCell ref="P3:Q3"/>
    <mergeCell ref="R3:Y3"/>
    <mergeCell ref="B4:C4"/>
    <mergeCell ref="P4:Q4"/>
    <mergeCell ref="W4:X4"/>
    <mergeCell ref="B5:C5"/>
    <mergeCell ref="P5:Q5"/>
    <mergeCell ref="B6:C8"/>
    <mergeCell ref="P6:Q6"/>
    <mergeCell ref="W6:X6"/>
    <mergeCell ref="P7:Q7"/>
    <mergeCell ref="W7:X7"/>
    <mergeCell ref="B13:C13"/>
    <mergeCell ref="B14:C14"/>
    <mergeCell ref="P14:R14"/>
    <mergeCell ref="S14:X14"/>
    <mergeCell ref="B15:C15"/>
    <mergeCell ref="P15:R15"/>
    <mergeCell ref="S15:T15"/>
    <mergeCell ref="V15:X15"/>
    <mergeCell ref="P8:Q8"/>
    <mergeCell ref="W8:X8"/>
    <mergeCell ref="B9:C12"/>
    <mergeCell ref="P9:Q9"/>
    <mergeCell ref="P10:Q10"/>
    <mergeCell ref="R10:U10"/>
    <mergeCell ref="V10:Y10"/>
    <mergeCell ref="P11:Y11"/>
    <mergeCell ref="B18:C18"/>
    <mergeCell ref="P18:R18"/>
    <mergeCell ref="S18:T18"/>
    <mergeCell ref="V18:X18"/>
    <mergeCell ref="P19:R19"/>
    <mergeCell ref="S19:T19"/>
    <mergeCell ref="V19:X19"/>
    <mergeCell ref="B16:C16"/>
    <mergeCell ref="P16:R16"/>
    <mergeCell ref="S16:T16"/>
    <mergeCell ref="V16:X16"/>
    <mergeCell ref="B17:C17"/>
    <mergeCell ref="P17:R17"/>
    <mergeCell ref="S17:T17"/>
    <mergeCell ref="V17:X17"/>
    <mergeCell ref="S22:X22"/>
    <mergeCell ref="C23:G23"/>
    <mergeCell ref="H23:N23"/>
    <mergeCell ref="P23:R23"/>
    <mergeCell ref="S23:T23"/>
    <mergeCell ref="V23:X23"/>
    <mergeCell ref="B21:B25"/>
    <mergeCell ref="C21:G21"/>
    <mergeCell ref="H21:N21"/>
    <mergeCell ref="C22:D22"/>
    <mergeCell ref="F22:G22"/>
    <mergeCell ref="P22:R22"/>
    <mergeCell ref="C24:G25"/>
    <mergeCell ref="H24:N25"/>
    <mergeCell ref="P24:R24"/>
    <mergeCell ref="S24:T24"/>
    <mergeCell ref="V24:X24"/>
    <mergeCell ref="P25:R25"/>
    <mergeCell ref="B26:B28"/>
    <mergeCell ref="C26:G26"/>
    <mergeCell ref="H26:N26"/>
    <mergeCell ref="S26:T26"/>
    <mergeCell ref="C27:E27"/>
    <mergeCell ref="F27:G27"/>
    <mergeCell ref="Q27:W27"/>
    <mergeCell ref="U30:Y30"/>
    <mergeCell ref="C31:G31"/>
    <mergeCell ref="H31:I31"/>
    <mergeCell ref="P31:Q31"/>
    <mergeCell ref="R31:S31"/>
    <mergeCell ref="U31:X31"/>
    <mergeCell ref="C28:E28"/>
    <mergeCell ref="F28:G28"/>
    <mergeCell ref="B29:B31"/>
    <mergeCell ref="C29:G29"/>
    <mergeCell ref="H29:N29"/>
    <mergeCell ref="V29:Y29"/>
    <mergeCell ref="C30:G30"/>
    <mergeCell ref="H30:I30"/>
    <mergeCell ref="P30:Q30"/>
    <mergeCell ref="R30:T30"/>
    <mergeCell ref="U33:X33"/>
    <mergeCell ref="C34:H34"/>
    <mergeCell ref="J34:R34"/>
    <mergeCell ref="C35:H35"/>
    <mergeCell ref="J35:R35"/>
    <mergeCell ref="P37:Q37"/>
    <mergeCell ref="B32:B33"/>
    <mergeCell ref="C32:G32"/>
    <mergeCell ref="H32:N32"/>
    <mergeCell ref="P32:Q32"/>
    <mergeCell ref="R32:S32"/>
    <mergeCell ref="U32:X32"/>
    <mergeCell ref="C33:E33"/>
    <mergeCell ref="F33:G33"/>
    <mergeCell ref="P33:Q33"/>
    <mergeCell ref="R33:S33"/>
    <mergeCell ref="S39:Z39"/>
    <mergeCell ref="B40:D40"/>
    <mergeCell ref="E40:F40"/>
    <mergeCell ref="H40:J40"/>
    <mergeCell ref="L40:N40"/>
    <mergeCell ref="O40:Q40"/>
    <mergeCell ref="T40:U40"/>
    <mergeCell ref="W40:X40"/>
    <mergeCell ref="B38:D38"/>
    <mergeCell ref="E38:G38"/>
    <mergeCell ref="H38:K38"/>
    <mergeCell ref="L38:N38"/>
    <mergeCell ref="O38:Q38"/>
    <mergeCell ref="B39:D39"/>
    <mergeCell ref="E39:F39"/>
    <mergeCell ref="H39:J39"/>
    <mergeCell ref="L39:N39"/>
    <mergeCell ref="O39:Q39"/>
    <mergeCell ref="B43:D43"/>
    <mergeCell ref="E43:F43"/>
    <mergeCell ref="H43:J43"/>
    <mergeCell ref="L43:N43"/>
    <mergeCell ref="O43:Q43"/>
    <mergeCell ref="B41:C42"/>
    <mergeCell ref="E41:F41"/>
    <mergeCell ref="H41:J41"/>
    <mergeCell ref="L41:N41"/>
    <mergeCell ref="O41:Q41"/>
    <mergeCell ref="E42:F42"/>
    <mergeCell ref="H42:J42"/>
    <mergeCell ref="L42:N42"/>
    <mergeCell ref="O42:Q42"/>
  </mergeCells>
  <phoneticPr fontId="1"/>
  <pageMargins left="0.74803149606299213" right="0.23622047244094491" top="0.51181102362204722" bottom="0.27559055118110237" header="0" footer="0.27559055118110237"/>
  <pageSetup paperSize="9" scale="75" orientation="portrait" r:id="rId1"/>
  <headerFooter alignWithMargins="0">
    <oddFooter>&amp;C&amp;"ＭＳ Ｐゴシック,標準"&amp;13－５－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40"/>
  <sheetViews>
    <sheetView showGridLines="0" view="pageBreakPreview" zoomScaleNormal="100" zoomScaleSheetLayoutView="100" workbookViewId="0"/>
  </sheetViews>
  <sheetFormatPr defaultColWidth="9.1796875" defaultRowHeight="13" x14ac:dyDescent="0.2"/>
  <cols>
    <col min="1" max="8" width="6.453125" style="344" customWidth="1"/>
    <col min="9" max="9" width="8.453125" style="344" customWidth="1"/>
    <col min="10" max="10" width="8" style="344" customWidth="1"/>
    <col min="11" max="14" width="4.1796875" style="344" customWidth="1"/>
    <col min="15" max="19" width="6.453125" style="344" customWidth="1"/>
    <col min="20" max="25" width="4.1796875" style="344" customWidth="1"/>
    <col min="26" max="28" width="7.54296875" style="344" customWidth="1"/>
    <col min="29" max="30" width="6.453125" style="344" customWidth="1"/>
    <col min="31" max="16384" width="9.1796875" style="344"/>
  </cols>
  <sheetData>
    <row r="1" spans="1:28" s="366" customFormat="1" ht="24" customHeight="1" x14ac:dyDescent="0.3">
      <c r="A1" s="366" t="s">
        <v>707</v>
      </c>
      <c r="Z1" s="912" t="s">
        <v>380</v>
      </c>
      <c r="AA1" s="912"/>
      <c r="AB1" s="912"/>
    </row>
    <row r="2" spans="1:28" s="366" customFormat="1" ht="24" customHeight="1" x14ac:dyDescent="0.3">
      <c r="A2" s="913" t="s">
        <v>381</v>
      </c>
      <c r="B2" s="914"/>
      <c r="C2" s="913" t="s">
        <v>382</v>
      </c>
      <c r="D2" s="914"/>
      <c r="E2" s="919" t="s">
        <v>383</v>
      </c>
      <c r="F2" s="920"/>
      <c r="G2" s="920"/>
      <c r="H2" s="921"/>
      <c r="I2" s="903" t="s">
        <v>787</v>
      </c>
      <c r="J2" s="904"/>
      <c r="K2" s="904"/>
      <c r="L2" s="904"/>
      <c r="M2" s="904"/>
      <c r="N2" s="904"/>
      <c r="O2" s="925" t="s">
        <v>384</v>
      </c>
      <c r="P2" s="925" t="s">
        <v>385</v>
      </c>
      <c r="Q2" s="919" t="s">
        <v>386</v>
      </c>
      <c r="R2" s="920"/>
      <c r="S2" s="921"/>
      <c r="T2" s="919" t="s">
        <v>767</v>
      </c>
      <c r="U2" s="929"/>
      <c r="V2" s="929"/>
      <c r="W2" s="929"/>
      <c r="X2" s="929"/>
      <c r="Y2" s="914"/>
      <c r="Z2" s="913" t="s">
        <v>387</v>
      </c>
      <c r="AA2" s="929"/>
      <c r="AB2" s="914"/>
    </row>
    <row r="3" spans="1:28" s="366" customFormat="1" ht="24" customHeight="1" x14ac:dyDescent="0.3">
      <c r="A3" s="915"/>
      <c r="B3" s="916"/>
      <c r="C3" s="915"/>
      <c r="D3" s="916"/>
      <c r="E3" s="922"/>
      <c r="F3" s="923"/>
      <c r="G3" s="923"/>
      <c r="H3" s="924"/>
      <c r="I3" s="903" t="s">
        <v>388</v>
      </c>
      <c r="J3" s="904"/>
      <c r="K3" s="904"/>
      <c r="L3" s="905"/>
      <c r="M3" s="906" t="s">
        <v>389</v>
      </c>
      <c r="N3" s="907"/>
      <c r="O3" s="925"/>
      <c r="P3" s="925"/>
      <c r="Q3" s="926"/>
      <c r="R3" s="927"/>
      <c r="S3" s="928"/>
      <c r="T3" s="917"/>
      <c r="U3" s="930"/>
      <c r="V3" s="930"/>
      <c r="W3" s="930"/>
      <c r="X3" s="930"/>
      <c r="Y3" s="918"/>
      <c r="Z3" s="915"/>
      <c r="AA3" s="931"/>
      <c r="AB3" s="916"/>
    </row>
    <row r="4" spans="1:28" s="366" customFormat="1" ht="24" customHeight="1" x14ac:dyDescent="0.3">
      <c r="A4" s="917"/>
      <c r="B4" s="918"/>
      <c r="C4" s="917"/>
      <c r="D4" s="918"/>
      <c r="E4" s="903" t="s">
        <v>390</v>
      </c>
      <c r="F4" s="905"/>
      <c r="G4" s="910" t="s">
        <v>391</v>
      </c>
      <c r="H4" s="911"/>
      <c r="I4" s="910" t="s">
        <v>392</v>
      </c>
      <c r="J4" s="911"/>
      <c r="K4" s="910" t="s">
        <v>393</v>
      </c>
      <c r="L4" s="911"/>
      <c r="M4" s="908"/>
      <c r="N4" s="909"/>
      <c r="O4" s="925"/>
      <c r="P4" s="925"/>
      <c r="Q4" s="922"/>
      <c r="R4" s="923"/>
      <c r="S4" s="924"/>
      <c r="T4" s="910" t="s">
        <v>18</v>
      </c>
      <c r="U4" s="911"/>
      <c r="V4" s="910" t="s">
        <v>394</v>
      </c>
      <c r="W4" s="911"/>
      <c r="X4" s="910" t="s">
        <v>395</v>
      </c>
      <c r="Y4" s="911"/>
      <c r="Z4" s="917"/>
      <c r="AA4" s="930"/>
      <c r="AB4" s="918"/>
    </row>
    <row r="5" spans="1:28" s="366" customFormat="1" ht="13.5" customHeight="1" x14ac:dyDescent="0.2">
      <c r="A5" s="932" t="s">
        <v>396</v>
      </c>
      <c r="B5" s="933"/>
      <c r="C5" s="367"/>
      <c r="D5" s="368"/>
      <c r="E5" s="367"/>
      <c r="F5" s="368"/>
      <c r="G5" s="369"/>
      <c r="H5" s="370"/>
      <c r="I5" s="367"/>
      <c r="J5" s="370"/>
      <c r="K5" s="371"/>
      <c r="L5" s="372" t="s">
        <v>117</v>
      </c>
      <c r="M5" s="373"/>
      <c r="N5" s="372" t="s">
        <v>117</v>
      </c>
      <c r="O5" s="374" t="s">
        <v>397</v>
      </c>
      <c r="P5" s="375" t="s">
        <v>398</v>
      </c>
      <c r="Q5" s="934" t="s">
        <v>399</v>
      </c>
      <c r="R5" s="935"/>
      <c r="S5" s="936"/>
      <c r="T5" s="371"/>
      <c r="U5" s="372" t="s">
        <v>19</v>
      </c>
      <c r="V5" s="370"/>
      <c r="W5" s="372" t="s">
        <v>19</v>
      </c>
      <c r="X5" s="370"/>
      <c r="Y5" s="372" t="s">
        <v>19</v>
      </c>
      <c r="Z5" s="937"/>
      <c r="AA5" s="938"/>
      <c r="AB5" s="939"/>
    </row>
    <row r="6" spans="1:28" s="366" customFormat="1" x14ac:dyDescent="0.2">
      <c r="A6" s="943" t="s">
        <v>400</v>
      </c>
      <c r="B6" s="944"/>
      <c r="C6" s="945" t="s">
        <v>401</v>
      </c>
      <c r="D6" s="946"/>
      <c r="E6" s="945" t="s">
        <v>402</v>
      </c>
      <c r="F6" s="946"/>
      <c r="G6" s="947">
        <v>39904</v>
      </c>
      <c r="H6" s="948"/>
      <c r="I6" s="947">
        <v>39539</v>
      </c>
      <c r="J6" s="948"/>
      <c r="K6" s="945">
        <v>3</v>
      </c>
      <c r="L6" s="946"/>
      <c r="M6" s="945">
        <v>10</v>
      </c>
      <c r="N6" s="946"/>
      <c r="O6" s="376" t="s">
        <v>403</v>
      </c>
      <c r="P6" s="377" t="s">
        <v>404</v>
      </c>
      <c r="Q6" s="960" t="s">
        <v>405</v>
      </c>
      <c r="R6" s="961"/>
      <c r="S6" s="962"/>
      <c r="T6" s="945">
        <f>V6+X6</f>
        <v>160</v>
      </c>
      <c r="U6" s="946"/>
      <c r="V6" s="945">
        <v>80</v>
      </c>
      <c r="W6" s="946"/>
      <c r="X6" s="945">
        <v>80</v>
      </c>
      <c r="Y6" s="946"/>
      <c r="Z6" s="940"/>
      <c r="AA6" s="941"/>
      <c r="AB6" s="942"/>
    </row>
    <row r="7" spans="1:28" s="366" customFormat="1" ht="13.5" customHeight="1" x14ac:dyDescent="0.2">
      <c r="A7" s="963"/>
      <c r="B7" s="964"/>
      <c r="C7" s="965"/>
      <c r="D7" s="966"/>
      <c r="E7" s="969"/>
      <c r="F7" s="970"/>
      <c r="G7" s="378"/>
      <c r="H7" s="379"/>
      <c r="I7" s="380"/>
      <c r="J7" s="379"/>
      <c r="K7" s="381"/>
      <c r="L7" s="382" t="s">
        <v>117</v>
      </c>
      <c r="M7" s="383"/>
      <c r="N7" s="382" t="s">
        <v>117</v>
      </c>
      <c r="O7" s="384" t="s">
        <v>397</v>
      </c>
      <c r="P7" s="385" t="s">
        <v>398</v>
      </c>
      <c r="Q7" s="971"/>
      <c r="R7" s="972"/>
      <c r="S7" s="973"/>
      <c r="T7" s="381"/>
      <c r="U7" s="382" t="s">
        <v>19</v>
      </c>
      <c r="V7" s="379"/>
      <c r="W7" s="382" t="s">
        <v>19</v>
      </c>
      <c r="X7" s="379"/>
      <c r="Y7" s="382" t="s">
        <v>19</v>
      </c>
      <c r="Z7" s="949"/>
      <c r="AA7" s="950"/>
      <c r="AB7" s="951"/>
    </row>
    <row r="8" spans="1:28" s="366" customFormat="1" ht="13.5" customHeight="1" x14ac:dyDescent="0.2">
      <c r="A8" s="955"/>
      <c r="B8" s="956"/>
      <c r="C8" s="967"/>
      <c r="D8" s="968"/>
      <c r="E8" s="957"/>
      <c r="F8" s="958"/>
      <c r="G8" s="957" t="s">
        <v>768</v>
      </c>
      <c r="H8" s="959"/>
      <c r="I8" s="957" t="s">
        <v>768</v>
      </c>
      <c r="J8" s="959"/>
      <c r="K8" s="957"/>
      <c r="L8" s="958"/>
      <c r="M8" s="957"/>
      <c r="N8" s="958"/>
      <c r="O8" s="386" t="s">
        <v>403</v>
      </c>
      <c r="P8" s="387" t="s">
        <v>404</v>
      </c>
      <c r="Q8" s="952"/>
      <c r="R8" s="953"/>
      <c r="S8" s="954"/>
      <c r="T8" s="957">
        <f>V8+X8</f>
        <v>0</v>
      </c>
      <c r="U8" s="958"/>
      <c r="V8" s="957"/>
      <c r="W8" s="958"/>
      <c r="X8" s="957"/>
      <c r="Y8" s="958"/>
      <c r="Z8" s="952"/>
      <c r="AA8" s="953"/>
      <c r="AB8" s="954"/>
    </row>
    <row r="9" spans="1:28" s="366" customFormat="1" ht="13.5" customHeight="1" x14ac:dyDescent="0.2">
      <c r="A9" s="963"/>
      <c r="B9" s="964"/>
      <c r="C9" s="965"/>
      <c r="D9" s="966"/>
      <c r="E9" s="969"/>
      <c r="F9" s="970"/>
      <c r="G9" s="378"/>
      <c r="H9" s="379"/>
      <c r="I9" s="380"/>
      <c r="J9" s="379"/>
      <c r="K9" s="381"/>
      <c r="L9" s="382" t="s">
        <v>117</v>
      </c>
      <c r="M9" s="383"/>
      <c r="N9" s="382" t="s">
        <v>117</v>
      </c>
      <c r="O9" s="384" t="s">
        <v>397</v>
      </c>
      <c r="P9" s="385" t="s">
        <v>398</v>
      </c>
      <c r="Q9" s="971"/>
      <c r="R9" s="972"/>
      <c r="S9" s="973"/>
      <c r="T9" s="381"/>
      <c r="U9" s="382" t="s">
        <v>19</v>
      </c>
      <c r="V9" s="379"/>
      <c r="W9" s="382" t="s">
        <v>19</v>
      </c>
      <c r="X9" s="379"/>
      <c r="Y9" s="382" t="s">
        <v>19</v>
      </c>
      <c r="Z9" s="949"/>
      <c r="AA9" s="950"/>
      <c r="AB9" s="951"/>
    </row>
    <row r="10" spans="1:28" s="366" customFormat="1" ht="13.5" customHeight="1" x14ac:dyDescent="0.2">
      <c r="A10" s="955"/>
      <c r="B10" s="956"/>
      <c r="C10" s="967"/>
      <c r="D10" s="968"/>
      <c r="E10" s="957"/>
      <c r="F10" s="958"/>
      <c r="G10" s="957" t="s">
        <v>768</v>
      </c>
      <c r="H10" s="959"/>
      <c r="I10" s="957" t="s">
        <v>768</v>
      </c>
      <c r="J10" s="959"/>
      <c r="K10" s="957"/>
      <c r="L10" s="958"/>
      <c r="M10" s="957"/>
      <c r="N10" s="958"/>
      <c r="O10" s="386" t="s">
        <v>403</v>
      </c>
      <c r="P10" s="387" t="s">
        <v>404</v>
      </c>
      <c r="Q10" s="952"/>
      <c r="R10" s="953"/>
      <c r="S10" s="954"/>
      <c r="T10" s="957">
        <f>V10+X10</f>
        <v>0</v>
      </c>
      <c r="U10" s="958"/>
      <c r="V10" s="957"/>
      <c r="W10" s="958"/>
      <c r="X10" s="957"/>
      <c r="Y10" s="958"/>
      <c r="Z10" s="952"/>
      <c r="AA10" s="953"/>
      <c r="AB10" s="954"/>
    </row>
    <row r="11" spans="1:28" s="366" customFormat="1" ht="13.5" customHeight="1" x14ac:dyDescent="0.2">
      <c r="A11" s="963"/>
      <c r="B11" s="964"/>
      <c r="C11" s="965"/>
      <c r="D11" s="966"/>
      <c r="E11" s="969"/>
      <c r="F11" s="970"/>
      <c r="G11" s="378"/>
      <c r="H11" s="379"/>
      <c r="I11" s="380"/>
      <c r="J11" s="379"/>
      <c r="K11" s="381"/>
      <c r="L11" s="382" t="s">
        <v>117</v>
      </c>
      <c r="M11" s="383"/>
      <c r="N11" s="382" t="s">
        <v>117</v>
      </c>
      <c r="O11" s="384" t="s">
        <v>397</v>
      </c>
      <c r="P11" s="385" t="s">
        <v>398</v>
      </c>
      <c r="Q11" s="971"/>
      <c r="R11" s="972"/>
      <c r="S11" s="973"/>
      <c r="T11" s="381"/>
      <c r="U11" s="382" t="s">
        <v>19</v>
      </c>
      <c r="V11" s="379"/>
      <c r="W11" s="382" t="s">
        <v>19</v>
      </c>
      <c r="X11" s="379"/>
      <c r="Y11" s="382" t="s">
        <v>19</v>
      </c>
      <c r="Z11" s="949"/>
      <c r="AA11" s="950"/>
      <c r="AB11" s="951"/>
    </row>
    <row r="12" spans="1:28" s="366" customFormat="1" ht="13.5" customHeight="1" x14ac:dyDescent="0.2">
      <c r="A12" s="955"/>
      <c r="B12" s="956"/>
      <c r="C12" s="967"/>
      <c r="D12" s="968"/>
      <c r="E12" s="957"/>
      <c r="F12" s="958"/>
      <c r="G12" s="957" t="s">
        <v>768</v>
      </c>
      <c r="H12" s="959"/>
      <c r="I12" s="957" t="s">
        <v>768</v>
      </c>
      <c r="J12" s="959"/>
      <c r="K12" s="957"/>
      <c r="L12" s="958"/>
      <c r="M12" s="957"/>
      <c r="N12" s="958"/>
      <c r="O12" s="386" t="s">
        <v>403</v>
      </c>
      <c r="P12" s="387" t="s">
        <v>404</v>
      </c>
      <c r="Q12" s="952"/>
      <c r="R12" s="953"/>
      <c r="S12" s="954"/>
      <c r="T12" s="957">
        <f>V12+X12</f>
        <v>0</v>
      </c>
      <c r="U12" s="958"/>
      <c r="V12" s="957"/>
      <c r="W12" s="958"/>
      <c r="X12" s="957"/>
      <c r="Y12" s="958"/>
      <c r="Z12" s="952"/>
      <c r="AA12" s="953"/>
      <c r="AB12" s="954"/>
    </row>
    <row r="13" spans="1:28" s="366" customFormat="1" ht="13.5" customHeight="1" x14ac:dyDescent="0.2">
      <c r="A13" s="963"/>
      <c r="B13" s="964"/>
      <c r="C13" s="965"/>
      <c r="D13" s="966"/>
      <c r="E13" s="969"/>
      <c r="F13" s="970"/>
      <c r="G13" s="378"/>
      <c r="H13" s="379"/>
      <c r="I13" s="380"/>
      <c r="J13" s="379"/>
      <c r="K13" s="381"/>
      <c r="L13" s="382" t="s">
        <v>117</v>
      </c>
      <c r="M13" s="383"/>
      <c r="N13" s="382" t="s">
        <v>117</v>
      </c>
      <c r="O13" s="384" t="s">
        <v>397</v>
      </c>
      <c r="P13" s="385" t="s">
        <v>398</v>
      </c>
      <c r="Q13" s="971"/>
      <c r="R13" s="972"/>
      <c r="S13" s="973"/>
      <c r="T13" s="381"/>
      <c r="U13" s="382" t="s">
        <v>19</v>
      </c>
      <c r="V13" s="379"/>
      <c r="W13" s="382" t="s">
        <v>19</v>
      </c>
      <c r="X13" s="379"/>
      <c r="Y13" s="382" t="s">
        <v>19</v>
      </c>
      <c r="Z13" s="949"/>
      <c r="AA13" s="950"/>
      <c r="AB13" s="951"/>
    </row>
    <row r="14" spans="1:28" s="366" customFormat="1" ht="13.5" customHeight="1" x14ac:dyDescent="0.2">
      <c r="A14" s="955"/>
      <c r="B14" s="956"/>
      <c r="C14" s="967"/>
      <c r="D14" s="968"/>
      <c r="E14" s="957"/>
      <c r="F14" s="958"/>
      <c r="G14" s="957" t="s">
        <v>768</v>
      </c>
      <c r="H14" s="959"/>
      <c r="I14" s="957" t="s">
        <v>768</v>
      </c>
      <c r="J14" s="959"/>
      <c r="K14" s="957"/>
      <c r="L14" s="958"/>
      <c r="M14" s="957"/>
      <c r="N14" s="958"/>
      <c r="O14" s="386" t="s">
        <v>403</v>
      </c>
      <c r="P14" s="387" t="s">
        <v>404</v>
      </c>
      <c r="Q14" s="952"/>
      <c r="R14" s="953"/>
      <c r="S14" s="954"/>
      <c r="T14" s="957">
        <f>V14+X14</f>
        <v>0</v>
      </c>
      <c r="U14" s="958"/>
      <c r="V14" s="957"/>
      <c r="W14" s="958"/>
      <c r="X14" s="957"/>
      <c r="Y14" s="958"/>
      <c r="Z14" s="952"/>
      <c r="AA14" s="953"/>
      <c r="AB14" s="954"/>
    </row>
    <row r="15" spans="1:28" s="366" customFormat="1" ht="13.5" customHeight="1" x14ac:dyDescent="0.2">
      <c r="A15" s="963"/>
      <c r="B15" s="964"/>
      <c r="C15" s="965"/>
      <c r="D15" s="966"/>
      <c r="E15" s="969"/>
      <c r="F15" s="970"/>
      <c r="G15" s="378"/>
      <c r="H15" s="379"/>
      <c r="I15" s="380"/>
      <c r="J15" s="379"/>
      <c r="K15" s="381"/>
      <c r="L15" s="382" t="s">
        <v>117</v>
      </c>
      <c r="M15" s="383"/>
      <c r="N15" s="382" t="s">
        <v>117</v>
      </c>
      <c r="O15" s="384" t="s">
        <v>397</v>
      </c>
      <c r="P15" s="385" t="s">
        <v>398</v>
      </c>
      <c r="Q15" s="971"/>
      <c r="R15" s="972"/>
      <c r="S15" s="973"/>
      <c r="T15" s="381"/>
      <c r="U15" s="382" t="s">
        <v>19</v>
      </c>
      <c r="V15" s="379"/>
      <c r="W15" s="382" t="s">
        <v>19</v>
      </c>
      <c r="X15" s="379"/>
      <c r="Y15" s="382" t="s">
        <v>19</v>
      </c>
      <c r="Z15" s="949"/>
      <c r="AA15" s="950"/>
      <c r="AB15" s="951"/>
    </row>
    <row r="16" spans="1:28" s="366" customFormat="1" ht="13.5" customHeight="1" x14ac:dyDescent="0.2">
      <c r="A16" s="955"/>
      <c r="B16" s="956"/>
      <c r="C16" s="967"/>
      <c r="D16" s="968"/>
      <c r="E16" s="957"/>
      <c r="F16" s="958"/>
      <c r="G16" s="957" t="s">
        <v>768</v>
      </c>
      <c r="H16" s="959"/>
      <c r="I16" s="957" t="s">
        <v>768</v>
      </c>
      <c r="J16" s="959"/>
      <c r="K16" s="957"/>
      <c r="L16" s="958"/>
      <c r="M16" s="957"/>
      <c r="N16" s="958"/>
      <c r="O16" s="386" t="s">
        <v>403</v>
      </c>
      <c r="P16" s="387" t="s">
        <v>404</v>
      </c>
      <c r="Q16" s="952"/>
      <c r="R16" s="953"/>
      <c r="S16" s="954"/>
      <c r="T16" s="957">
        <f>V16+X16</f>
        <v>0</v>
      </c>
      <c r="U16" s="958"/>
      <c r="V16" s="957"/>
      <c r="W16" s="958"/>
      <c r="X16" s="957"/>
      <c r="Y16" s="958"/>
      <c r="Z16" s="952"/>
      <c r="AA16" s="953"/>
      <c r="AB16" s="954"/>
    </row>
    <row r="17" spans="1:28" s="366" customFormat="1" ht="13.5" customHeight="1" x14ac:dyDescent="0.2">
      <c r="A17" s="963"/>
      <c r="B17" s="964"/>
      <c r="C17" s="965"/>
      <c r="D17" s="966"/>
      <c r="E17" s="969"/>
      <c r="F17" s="970"/>
      <c r="G17" s="378"/>
      <c r="H17" s="379"/>
      <c r="I17" s="380"/>
      <c r="J17" s="379"/>
      <c r="K17" s="381"/>
      <c r="L17" s="382" t="s">
        <v>117</v>
      </c>
      <c r="M17" s="383"/>
      <c r="N17" s="382" t="s">
        <v>117</v>
      </c>
      <c r="O17" s="384" t="s">
        <v>397</v>
      </c>
      <c r="P17" s="385" t="s">
        <v>398</v>
      </c>
      <c r="Q17" s="971"/>
      <c r="R17" s="972"/>
      <c r="S17" s="973"/>
      <c r="T17" s="381"/>
      <c r="U17" s="382" t="s">
        <v>19</v>
      </c>
      <c r="V17" s="379"/>
      <c r="W17" s="382" t="s">
        <v>19</v>
      </c>
      <c r="X17" s="379"/>
      <c r="Y17" s="382" t="s">
        <v>19</v>
      </c>
      <c r="Z17" s="949"/>
      <c r="AA17" s="950"/>
      <c r="AB17" s="951"/>
    </row>
    <row r="18" spans="1:28" s="366" customFormat="1" ht="13.5" customHeight="1" x14ac:dyDescent="0.2">
      <c r="A18" s="955"/>
      <c r="B18" s="956"/>
      <c r="C18" s="967"/>
      <c r="D18" s="968"/>
      <c r="E18" s="957"/>
      <c r="F18" s="958"/>
      <c r="G18" s="957" t="s">
        <v>768</v>
      </c>
      <c r="H18" s="959"/>
      <c r="I18" s="957" t="s">
        <v>768</v>
      </c>
      <c r="J18" s="959"/>
      <c r="K18" s="957"/>
      <c r="L18" s="958"/>
      <c r="M18" s="957"/>
      <c r="N18" s="958"/>
      <c r="O18" s="386" t="s">
        <v>403</v>
      </c>
      <c r="P18" s="387" t="s">
        <v>404</v>
      </c>
      <c r="Q18" s="952"/>
      <c r="R18" s="953"/>
      <c r="S18" s="954"/>
      <c r="T18" s="957">
        <f>V18+X18</f>
        <v>0</v>
      </c>
      <c r="U18" s="958"/>
      <c r="V18" s="957"/>
      <c r="W18" s="958"/>
      <c r="X18" s="957"/>
      <c r="Y18" s="958"/>
      <c r="Z18" s="952"/>
      <c r="AA18" s="953"/>
      <c r="AB18" s="954"/>
    </row>
    <row r="19" spans="1:28" s="366" customFormat="1" ht="13.5" customHeight="1" x14ac:dyDescent="0.2">
      <c r="A19" s="963"/>
      <c r="B19" s="964"/>
      <c r="C19" s="965"/>
      <c r="D19" s="966"/>
      <c r="E19" s="969"/>
      <c r="F19" s="970"/>
      <c r="G19" s="378"/>
      <c r="H19" s="379"/>
      <c r="I19" s="380"/>
      <c r="J19" s="379"/>
      <c r="K19" s="381"/>
      <c r="L19" s="382" t="s">
        <v>117</v>
      </c>
      <c r="M19" s="383"/>
      <c r="N19" s="382" t="s">
        <v>117</v>
      </c>
      <c r="O19" s="384" t="s">
        <v>397</v>
      </c>
      <c r="P19" s="385" t="s">
        <v>398</v>
      </c>
      <c r="Q19" s="971"/>
      <c r="R19" s="972"/>
      <c r="S19" s="973"/>
      <c r="T19" s="381"/>
      <c r="U19" s="382" t="s">
        <v>19</v>
      </c>
      <c r="V19" s="379"/>
      <c r="W19" s="382" t="s">
        <v>19</v>
      </c>
      <c r="X19" s="379"/>
      <c r="Y19" s="382" t="s">
        <v>19</v>
      </c>
      <c r="Z19" s="949"/>
      <c r="AA19" s="950"/>
      <c r="AB19" s="951"/>
    </row>
    <row r="20" spans="1:28" s="366" customFormat="1" ht="13.5" customHeight="1" x14ac:dyDescent="0.2">
      <c r="A20" s="955"/>
      <c r="B20" s="956"/>
      <c r="C20" s="967"/>
      <c r="D20" s="968"/>
      <c r="E20" s="957"/>
      <c r="F20" s="958"/>
      <c r="G20" s="957" t="s">
        <v>768</v>
      </c>
      <c r="H20" s="959"/>
      <c r="I20" s="957" t="s">
        <v>768</v>
      </c>
      <c r="J20" s="959"/>
      <c r="K20" s="957"/>
      <c r="L20" s="958"/>
      <c r="M20" s="957"/>
      <c r="N20" s="958"/>
      <c r="O20" s="386" t="s">
        <v>403</v>
      </c>
      <c r="P20" s="387" t="s">
        <v>404</v>
      </c>
      <c r="Q20" s="952"/>
      <c r="R20" s="953"/>
      <c r="S20" s="954"/>
      <c r="T20" s="957">
        <f>V20+X20</f>
        <v>0</v>
      </c>
      <c r="U20" s="958"/>
      <c r="V20" s="957"/>
      <c r="W20" s="958"/>
      <c r="X20" s="957"/>
      <c r="Y20" s="958"/>
      <c r="Z20" s="952"/>
      <c r="AA20" s="953"/>
      <c r="AB20" s="954"/>
    </row>
    <row r="21" spans="1:28" s="366" customFormat="1" ht="13.5" customHeight="1" x14ac:dyDescent="0.2">
      <c r="A21" s="963"/>
      <c r="B21" s="964"/>
      <c r="C21" s="965"/>
      <c r="D21" s="966"/>
      <c r="E21" s="969"/>
      <c r="F21" s="970"/>
      <c r="G21" s="378"/>
      <c r="H21" s="379"/>
      <c r="I21" s="380"/>
      <c r="J21" s="379"/>
      <c r="K21" s="381"/>
      <c r="L21" s="382" t="s">
        <v>117</v>
      </c>
      <c r="M21" s="383"/>
      <c r="N21" s="382" t="s">
        <v>117</v>
      </c>
      <c r="O21" s="384" t="s">
        <v>397</v>
      </c>
      <c r="P21" s="385" t="s">
        <v>398</v>
      </c>
      <c r="Q21" s="971"/>
      <c r="R21" s="972"/>
      <c r="S21" s="973"/>
      <c r="T21" s="381"/>
      <c r="U21" s="382" t="s">
        <v>19</v>
      </c>
      <c r="V21" s="379"/>
      <c r="W21" s="382" t="s">
        <v>19</v>
      </c>
      <c r="X21" s="379"/>
      <c r="Y21" s="382" t="s">
        <v>19</v>
      </c>
      <c r="Z21" s="949"/>
      <c r="AA21" s="950"/>
      <c r="AB21" s="951"/>
    </row>
    <row r="22" spans="1:28" s="366" customFormat="1" ht="13.5" customHeight="1" x14ac:dyDescent="0.2">
      <c r="A22" s="955"/>
      <c r="B22" s="956"/>
      <c r="C22" s="967"/>
      <c r="D22" s="968"/>
      <c r="E22" s="957"/>
      <c r="F22" s="958"/>
      <c r="G22" s="957" t="s">
        <v>768</v>
      </c>
      <c r="H22" s="959"/>
      <c r="I22" s="957" t="s">
        <v>768</v>
      </c>
      <c r="J22" s="959"/>
      <c r="K22" s="957"/>
      <c r="L22" s="958"/>
      <c r="M22" s="957"/>
      <c r="N22" s="958"/>
      <c r="O22" s="386" t="s">
        <v>403</v>
      </c>
      <c r="P22" s="387" t="s">
        <v>404</v>
      </c>
      <c r="Q22" s="952"/>
      <c r="R22" s="953"/>
      <c r="S22" s="954"/>
      <c r="T22" s="957">
        <f>V22+X22</f>
        <v>0</v>
      </c>
      <c r="U22" s="958"/>
      <c r="V22" s="957"/>
      <c r="W22" s="958"/>
      <c r="X22" s="957"/>
      <c r="Y22" s="958"/>
      <c r="Z22" s="952"/>
      <c r="AA22" s="953"/>
      <c r="AB22" s="954"/>
    </row>
    <row r="23" spans="1:28" s="366" customFormat="1" ht="13.5" customHeight="1" x14ac:dyDescent="0.2">
      <c r="A23" s="963"/>
      <c r="B23" s="964"/>
      <c r="C23" s="965"/>
      <c r="D23" s="966"/>
      <c r="E23" s="969"/>
      <c r="F23" s="970"/>
      <c r="G23" s="378"/>
      <c r="H23" s="379"/>
      <c r="I23" s="380"/>
      <c r="J23" s="379"/>
      <c r="K23" s="381"/>
      <c r="L23" s="382" t="s">
        <v>117</v>
      </c>
      <c r="M23" s="383"/>
      <c r="N23" s="382" t="s">
        <v>117</v>
      </c>
      <c r="O23" s="384" t="s">
        <v>397</v>
      </c>
      <c r="P23" s="385" t="s">
        <v>398</v>
      </c>
      <c r="Q23" s="971"/>
      <c r="R23" s="972"/>
      <c r="S23" s="973"/>
      <c r="T23" s="381"/>
      <c r="U23" s="382" t="s">
        <v>19</v>
      </c>
      <c r="V23" s="379"/>
      <c r="W23" s="382" t="s">
        <v>19</v>
      </c>
      <c r="X23" s="379"/>
      <c r="Y23" s="382" t="s">
        <v>19</v>
      </c>
      <c r="Z23" s="949"/>
      <c r="AA23" s="950"/>
      <c r="AB23" s="951"/>
    </row>
    <row r="24" spans="1:28" s="366" customFormat="1" ht="13.5" customHeight="1" x14ac:dyDescent="0.2">
      <c r="A24" s="955"/>
      <c r="B24" s="956"/>
      <c r="C24" s="967"/>
      <c r="D24" s="968"/>
      <c r="E24" s="957"/>
      <c r="F24" s="958"/>
      <c r="G24" s="957" t="s">
        <v>768</v>
      </c>
      <c r="H24" s="959"/>
      <c r="I24" s="957" t="s">
        <v>768</v>
      </c>
      <c r="J24" s="959"/>
      <c r="K24" s="957"/>
      <c r="L24" s="958"/>
      <c r="M24" s="957"/>
      <c r="N24" s="958"/>
      <c r="O24" s="386" t="s">
        <v>403</v>
      </c>
      <c r="P24" s="387" t="s">
        <v>404</v>
      </c>
      <c r="Q24" s="952"/>
      <c r="R24" s="953"/>
      <c r="S24" s="954"/>
      <c r="T24" s="957">
        <f>V24+X24</f>
        <v>0</v>
      </c>
      <c r="U24" s="958"/>
      <c r="V24" s="957"/>
      <c r="W24" s="958"/>
      <c r="X24" s="957"/>
      <c r="Y24" s="958"/>
      <c r="Z24" s="952"/>
      <c r="AA24" s="953"/>
      <c r="AB24" s="954"/>
    </row>
    <row r="25" spans="1:28" s="366" customFormat="1" ht="13.5" customHeight="1" x14ac:dyDescent="0.2">
      <c r="A25" s="963"/>
      <c r="B25" s="964"/>
      <c r="C25" s="965"/>
      <c r="D25" s="966"/>
      <c r="E25" s="969"/>
      <c r="F25" s="970"/>
      <c r="G25" s="378"/>
      <c r="H25" s="379"/>
      <c r="I25" s="380"/>
      <c r="J25" s="379"/>
      <c r="K25" s="381"/>
      <c r="L25" s="382" t="s">
        <v>117</v>
      </c>
      <c r="M25" s="383"/>
      <c r="N25" s="382" t="s">
        <v>117</v>
      </c>
      <c r="O25" s="384" t="s">
        <v>397</v>
      </c>
      <c r="P25" s="385" t="s">
        <v>398</v>
      </c>
      <c r="Q25" s="971"/>
      <c r="R25" s="972"/>
      <c r="S25" s="973"/>
      <c r="T25" s="381"/>
      <c r="U25" s="382" t="s">
        <v>19</v>
      </c>
      <c r="V25" s="379"/>
      <c r="W25" s="382" t="s">
        <v>19</v>
      </c>
      <c r="X25" s="379"/>
      <c r="Y25" s="382" t="s">
        <v>19</v>
      </c>
      <c r="Z25" s="949"/>
      <c r="AA25" s="950"/>
      <c r="AB25" s="951"/>
    </row>
    <row r="26" spans="1:28" s="366" customFormat="1" ht="13.5" customHeight="1" x14ac:dyDescent="0.2">
      <c r="A26" s="955"/>
      <c r="B26" s="956"/>
      <c r="C26" s="967"/>
      <c r="D26" s="968"/>
      <c r="E26" s="957"/>
      <c r="F26" s="958"/>
      <c r="G26" s="957" t="s">
        <v>768</v>
      </c>
      <c r="H26" s="959"/>
      <c r="I26" s="957" t="s">
        <v>768</v>
      </c>
      <c r="J26" s="959"/>
      <c r="K26" s="957"/>
      <c r="L26" s="958"/>
      <c r="M26" s="957"/>
      <c r="N26" s="958"/>
      <c r="O26" s="386" t="s">
        <v>403</v>
      </c>
      <c r="P26" s="387" t="s">
        <v>404</v>
      </c>
      <c r="Q26" s="952"/>
      <c r="R26" s="953"/>
      <c r="S26" s="954"/>
      <c r="T26" s="957">
        <f>V26+X26</f>
        <v>0</v>
      </c>
      <c r="U26" s="958"/>
      <c r="V26" s="957"/>
      <c r="W26" s="958"/>
      <c r="X26" s="957"/>
      <c r="Y26" s="958"/>
      <c r="Z26" s="952"/>
      <c r="AA26" s="953"/>
      <c r="AB26" s="954"/>
    </row>
    <row r="27" spans="1:28" s="366" customFormat="1" ht="13.5" customHeight="1" x14ac:dyDescent="0.2">
      <c r="A27" s="963"/>
      <c r="B27" s="964"/>
      <c r="C27" s="965"/>
      <c r="D27" s="966"/>
      <c r="E27" s="969"/>
      <c r="F27" s="970"/>
      <c r="G27" s="378"/>
      <c r="H27" s="379"/>
      <c r="I27" s="380"/>
      <c r="J27" s="379"/>
      <c r="K27" s="381"/>
      <c r="L27" s="382" t="s">
        <v>117</v>
      </c>
      <c r="M27" s="383"/>
      <c r="N27" s="382" t="s">
        <v>117</v>
      </c>
      <c r="O27" s="384" t="s">
        <v>397</v>
      </c>
      <c r="P27" s="385" t="s">
        <v>398</v>
      </c>
      <c r="Q27" s="971"/>
      <c r="R27" s="972"/>
      <c r="S27" s="973"/>
      <c r="T27" s="381"/>
      <c r="U27" s="382" t="s">
        <v>19</v>
      </c>
      <c r="V27" s="379"/>
      <c r="W27" s="382" t="s">
        <v>19</v>
      </c>
      <c r="X27" s="379"/>
      <c r="Y27" s="382" t="s">
        <v>19</v>
      </c>
      <c r="Z27" s="949"/>
      <c r="AA27" s="950"/>
      <c r="AB27" s="951"/>
    </row>
    <row r="28" spans="1:28" s="366" customFormat="1" ht="13.5" customHeight="1" x14ac:dyDescent="0.2">
      <c r="A28" s="955"/>
      <c r="B28" s="956"/>
      <c r="C28" s="967"/>
      <c r="D28" s="968"/>
      <c r="E28" s="957"/>
      <c r="F28" s="958"/>
      <c r="G28" s="957" t="s">
        <v>768</v>
      </c>
      <c r="H28" s="959"/>
      <c r="I28" s="957" t="s">
        <v>768</v>
      </c>
      <c r="J28" s="959"/>
      <c r="K28" s="957"/>
      <c r="L28" s="958"/>
      <c r="M28" s="957"/>
      <c r="N28" s="958"/>
      <c r="O28" s="386" t="s">
        <v>403</v>
      </c>
      <c r="P28" s="387" t="s">
        <v>404</v>
      </c>
      <c r="Q28" s="952"/>
      <c r="R28" s="953"/>
      <c r="S28" s="954"/>
      <c r="T28" s="957">
        <f>V28+X28</f>
        <v>0</v>
      </c>
      <c r="U28" s="958"/>
      <c r="V28" s="957"/>
      <c r="W28" s="958"/>
      <c r="X28" s="957"/>
      <c r="Y28" s="958"/>
      <c r="Z28" s="952"/>
      <c r="AA28" s="953"/>
      <c r="AB28" s="954"/>
    </row>
    <row r="29" spans="1:28" s="366" customFormat="1" ht="13.5" customHeight="1" x14ac:dyDescent="0.2">
      <c r="A29" s="963"/>
      <c r="B29" s="964"/>
      <c r="C29" s="965"/>
      <c r="D29" s="966"/>
      <c r="E29" s="969"/>
      <c r="F29" s="970"/>
      <c r="G29" s="378"/>
      <c r="H29" s="379"/>
      <c r="I29" s="380"/>
      <c r="J29" s="379"/>
      <c r="K29" s="381"/>
      <c r="L29" s="382" t="s">
        <v>117</v>
      </c>
      <c r="M29" s="383"/>
      <c r="N29" s="382" t="s">
        <v>117</v>
      </c>
      <c r="O29" s="384" t="s">
        <v>397</v>
      </c>
      <c r="P29" s="385" t="s">
        <v>398</v>
      </c>
      <c r="Q29" s="971"/>
      <c r="R29" s="972"/>
      <c r="S29" s="973"/>
      <c r="T29" s="381"/>
      <c r="U29" s="382" t="s">
        <v>19</v>
      </c>
      <c r="V29" s="379"/>
      <c r="W29" s="382" t="s">
        <v>19</v>
      </c>
      <c r="X29" s="379"/>
      <c r="Y29" s="382" t="s">
        <v>19</v>
      </c>
      <c r="Z29" s="949"/>
      <c r="AA29" s="950"/>
      <c r="AB29" s="951"/>
    </row>
    <row r="30" spans="1:28" s="366" customFormat="1" ht="13.5" customHeight="1" x14ac:dyDescent="0.2">
      <c r="A30" s="955"/>
      <c r="B30" s="956"/>
      <c r="C30" s="967"/>
      <c r="D30" s="968"/>
      <c r="E30" s="957"/>
      <c r="F30" s="958"/>
      <c r="G30" s="957" t="s">
        <v>768</v>
      </c>
      <c r="H30" s="959"/>
      <c r="I30" s="957" t="s">
        <v>768</v>
      </c>
      <c r="J30" s="959"/>
      <c r="K30" s="957"/>
      <c r="L30" s="958"/>
      <c r="M30" s="957"/>
      <c r="N30" s="958"/>
      <c r="O30" s="386" t="s">
        <v>403</v>
      </c>
      <c r="P30" s="387" t="s">
        <v>404</v>
      </c>
      <c r="Q30" s="952"/>
      <c r="R30" s="953"/>
      <c r="S30" s="954"/>
      <c r="T30" s="957">
        <f>V30+X30</f>
        <v>0</v>
      </c>
      <c r="U30" s="958"/>
      <c r="V30" s="957"/>
      <c r="W30" s="958"/>
      <c r="X30" s="957"/>
      <c r="Y30" s="958"/>
      <c r="Z30" s="952"/>
      <c r="AA30" s="953"/>
      <c r="AB30" s="954"/>
    </row>
    <row r="31" spans="1:28" s="366" customFormat="1" ht="13.5" customHeight="1" x14ac:dyDescent="0.2">
      <c r="A31" s="963"/>
      <c r="B31" s="964"/>
      <c r="C31" s="965"/>
      <c r="D31" s="966"/>
      <c r="E31" s="969"/>
      <c r="F31" s="970"/>
      <c r="G31" s="378"/>
      <c r="H31" s="379"/>
      <c r="I31" s="380"/>
      <c r="J31" s="379"/>
      <c r="K31" s="381"/>
      <c r="L31" s="382" t="s">
        <v>117</v>
      </c>
      <c r="M31" s="383"/>
      <c r="N31" s="382" t="s">
        <v>117</v>
      </c>
      <c r="O31" s="384" t="s">
        <v>397</v>
      </c>
      <c r="P31" s="385" t="s">
        <v>398</v>
      </c>
      <c r="Q31" s="971"/>
      <c r="R31" s="972"/>
      <c r="S31" s="973"/>
      <c r="T31" s="381"/>
      <c r="U31" s="382" t="s">
        <v>19</v>
      </c>
      <c r="V31" s="379"/>
      <c r="W31" s="382" t="s">
        <v>19</v>
      </c>
      <c r="X31" s="379"/>
      <c r="Y31" s="382" t="s">
        <v>19</v>
      </c>
      <c r="Z31" s="949"/>
      <c r="AA31" s="950"/>
      <c r="AB31" s="951"/>
    </row>
    <row r="32" spans="1:28" s="366" customFormat="1" ht="13.5" customHeight="1" x14ac:dyDescent="0.2">
      <c r="A32" s="955"/>
      <c r="B32" s="956"/>
      <c r="C32" s="967"/>
      <c r="D32" s="968"/>
      <c r="E32" s="957"/>
      <c r="F32" s="958"/>
      <c r="G32" s="957" t="s">
        <v>768</v>
      </c>
      <c r="H32" s="959"/>
      <c r="I32" s="957" t="s">
        <v>768</v>
      </c>
      <c r="J32" s="959"/>
      <c r="K32" s="957"/>
      <c r="L32" s="958"/>
      <c r="M32" s="957"/>
      <c r="N32" s="958"/>
      <c r="O32" s="386" t="s">
        <v>403</v>
      </c>
      <c r="P32" s="387" t="s">
        <v>404</v>
      </c>
      <c r="Q32" s="952"/>
      <c r="R32" s="953"/>
      <c r="S32" s="954"/>
      <c r="T32" s="957">
        <f>V32+X32</f>
        <v>0</v>
      </c>
      <c r="U32" s="958"/>
      <c r="V32" s="957"/>
      <c r="W32" s="958"/>
      <c r="X32" s="957"/>
      <c r="Y32" s="958"/>
      <c r="Z32" s="952"/>
      <c r="AA32" s="953"/>
      <c r="AB32" s="954"/>
    </row>
    <row r="33" spans="1:28" s="366" customFormat="1" ht="13.5" customHeight="1" x14ac:dyDescent="0.3">
      <c r="A33" s="913" t="s">
        <v>406</v>
      </c>
      <c r="B33" s="914"/>
      <c r="C33" s="388"/>
      <c r="D33" s="389" t="s">
        <v>407</v>
      </c>
      <c r="E33" s="984"/>
      <c r="F33" s="986"/>
      <c r="G33" s="984"/>
      <c r="H33" s="986"/>
      <c r="I33" s="984"/>
      <c r="J33" s="986"/>
      <c r="K33" s="984"/>
      <c r="L33" s="986"/>
      <c r="M33" s="984"/>
      <c r="N33" s="986"/>
      <c r="O33" s="982"/>
      <c r="P33" s="982"/>
      <c r="Q33" s="984"/>
      <c r="R33" s="985"/>
      <c r="S33" s="986"/>
      <c r="T33" s="984"/>
      <c r="U33" s="986"/>
      <c r="V33" s="984"/>
      <c r="W33" s="986"/>
      <c r="X33" s="984"/>
      <c r="Y33" s="986"/>
      <c r="Z33" s="974"/>
      <c r="AA33" s="975"/>
      <c r="AB33" s="976"/>
    </row>
    <row r="34" spans="1:28" s="366" customFormat="1" ht="13.5" customHeight="1" x14ac:dyDescent="0.3">
      <c r="A34" s="917"/>
      <c r="B34" s="918"/>
      <c r="C34" s="980"/>
      <c r="D34" s="981"/>
      <c r="E34" s="987"/>
      <c r="F34" s="989"/>
      <c r="G34" s="987"/>
      <c r="H34" s="989"/>
      <c r="I34" s="987"/>
      <c r="J34" s="989"/>
      <c r="K34" s="987"/>
      <c r="L34" s="989"/>
      <c r="M34" s="987"/>
      <c r="N34" s="989"/>
      <c r="O34" s="983"/>
      <c r="P34" s="983"/>
      <c r="Q34" s="987"/>
      <c r="R34" s="988"/>
      <c r="S34" s="989"/>
      <c r="T34" s="987"/>
      <c r="U34" s="989"/>
      <c r="V34" s="987"/>
      <c r="W34" s="989"/>
      <c r="X34" s="987"/>
      <c r="Y34" s="989"/>
      <c r="Z34" s="977"/>
      <c r="AA34" s="978"/>
      <c r="AB34" s="979"/>
    </row>
    <row r="35" spans="1:28" s="366" customFormat="1" ht="13.5" customHeight="1" x14ac:dyDescent="0.3">
      <c r="A35" s="390" t="s">
        <v>853</v>
      </c>
      <c r="B35" s="391"/>
      <c r="C35" s="392"/>
      <c r="D35" s="392"/>
      <c r="E35" s="393"/>
      <c r="F35" s="393"/>
      <c r="G35" s="393"/>
      <c r="H35" s="393"/>
      <c r="I35" s="393"/>
      <c r="J35" s="393"/>
      <c r="K35" s="393"/>
      <c r="L35" s="393"/>
      <c r="M35" s="393"/>
      <c r="N35" s="393"/>
      <c r="O35" s="393"/>
      <c r="P35" s="393"/>
      <c r="Q35" s="393"/>
      <c r="R35" s="393"/>
      <c r="S35" s="393"/>
      <c r="T35" s="393"/>
      <c r="U35" s="393"/>
      <c r="V35" s="393"/>
      <c r="W35" s="393"/>
    </row>
    <row r="36" spans="1:28" s="366" customFormat="1" ht="13.5" customHeight="1" x14ac:dyDescent="0.3">
      <c r="A36" s="390" t="s">
        <v>854</v>
      </c>
      <c r="B36" s="391"/>
      <c r="C36" s="392"/>
      <c r="D36" s="392"/>
      <c r="E36" s="393"/>
      <c r="F36" s="393"/>
      <c r="G36" s="393"/>
      <c r="H36" s="393"/>
      <c r="I36" s="393"/>
      <c r="J36" s="393"/>
      <c r="K36" s="393"/>
      <c r="L36" s="393"/>
      <c r="M36" s="393"/>
      <c r="N36" s="393"/>
      <c r="O36" s="393"/>
      <c r="P36" s="393"/>
      <c r="Q36" s="393"/>
      <c r="R36" s="393"/>
      <c r="S36" s="393"/>
      <c r="T36" s="393"/>
      <c r="U36" s="393"/>
      <c r="V36" s="393"/>
      <c r="W36" s="393"/>
    </row>
    <row r="37" spans="1:28" s="366" customFormat="1" ht="13.5" customHeight="1" x14ac:dyDescent="0.3">
      <c r="A37" s="390" t="s">
        <v>408</v>
      </c>
      <c r="B37" s="394"/>
      <c r="C37" s="395"/>
      <c r="D37" s="395"/>
      <c r="E37" s="396"/>
      <c r="F37" s="396"/>
      <c r="G37" s="396"/>
      <c r="H37" s="396"/>
      <c r="I37" s="396"/>
      <c r="J37" s="396"/>
      <c r="K37" s="396"/>
      <c r="L37" s="396"/>
      <c r="M37" s="396"/>
      <c r="N37" s="396"/>
      <c r="O37" s="396"/>
      <c r="P37" s="396"/>
      <c r="Q37" s="396"/>
      <c r="R37" s="396"/>
      <c r="S37" s="396"/>
      <c r="T37" s="396"/>
      <c r="U37" s="396"/>
      <c r="V37" s="396"/>
      <c r="W37" s="396"/>
    </row>
    <row r="38" spans="1:28" s="366" customFormat="1" ht="13.5" customHeight="1" x14ac:dyDescent="0.3">
      <c r="A38" s="390" t="s">
        <v>855</v>
      </c>
      <c r="B38" s="394"/>
      <c r="C38" s="390"/>
      <c r="D38" s="390"/>
    </row>
    <row r="39" spans="1:28" x14ac:dyDescent="0.2">
      <c r="A39" s="390" t="s">
        <v>421</v>
      </c>
    </row>
    <row r="40" spans="1:28" x14ac:dyDescent="0.2">
      <c r="A40" s="390" t="s">
        <v>409</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&amp;C&amp;"-,標準"－６－</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29"/>
  <sheetViews>
    <sheetView showGridLines="0" view="pageBreakPreview" zoomScaleNormal="100" zoomScaleSheetLayoutView="100" workbookViewId="0"/>
  </sheetViews>
  <sheetFormatPr defaultColWidth="9.1796875" defaultRowHeight="13" x14ac:dyDescent="0.2"/>
  <cols>
    <col min="1" max="2" width="12.1796875" style="344" customWidth="1"/>
    <col min="3" max="34" width="3.54296875" style="344" customWidth="1"/>
    <col min="35" max="37" width="7.54296875" style="344" customWidth="1"/>
    <col min="38" max="16384" width="9.1796875" style="344"/>
  </cols>
  <sheetData>
    <row r="1" spans="1:37" ht="24" customHeight="1" x14ac:dyDescent="0.2">
      <c r="A1" s="343" t="s">
        <v>708</v>
      </c>
      <c r="AF1" s="345" t="s">
        <v>423</v>
      </c>
      <c r="AG1" s="1006"/>
      <c r="AH1" s="1006"/>
      <c r="AI1" s="1006"/>
      <c r="AJ1" s="1006"/>
      <c r="AK1" s="1006"/>
    </row>
    <row r="2" spans="1:37" ht="24" customHeight="1" x14ac:dyDescent="0.2">
      <c r="A2" s="346"/>
      <c r="AF2" s="345" t="s">
        <v>424</v>
      </c>
      <c r="AG2" s="1006"/>
      <c r="AH2" s="1006"/>
      <c r="AI2" s="1006"/>
      <c r="AJ2" s="1006"/>
      <c r="AK2" s="1006"/>
    </row>
    <row r="3" spans="1:37" ht="6" customHeight="1" x14ac:dyDescent="0.2"/>
    <row r="4" spans="1:37" ht="24" customHeight="1" x14ac:dyDescent="0.2">
      <c r="A4" s="994" t="s">
        <v>410</v>
      </c>
      <c r="B4" s="996" t="s">
        <v>411</v>
      </c>
      <c r="C4" s="347" t="s">
        <v>412</v>
      </c>
      <c r="D4" s="348">
        <v>1</v>
      </c>
      <c r="E4" s="348">
        <v>2</v>
      </c>
      <c r="F4" s="348">
        <v>3</v>
      </c>
      <c r="G4" s="348">
        <v>4</v>
      </c>
      <c r="H4" s="348">
        <v>5</v>
      </c>
      <c r="I4" s="348">
        <v>6</v>
      </c>
      <c r="J4" s="348">
        <v>7</v>
      </c>
      <c r="K4" s="348">
        <v>8</v>
      </c>
      <c r="L4" s="348">
        <v>9</v>
      </c>
      <c r="M4" s="348">
        <v>10</v>
      </c>
      <c r="N4" s="348">
        <v>11</v>
      </c>
      <c r="O4" s="348">
        <v>12</v>
      </c>
      <c r="P4" s="348">
        <v>13</v>
      </c>
      <c r="Q4" s="348">
        <v>14</v>
      </c>
      <c r="R4" s="348">
        <v>15</v>
      </c>
      <c r="S4" s="348">
        <v>16</v>
      </c>
      <c r="T4" s="348">
        <v>17</v>
      </c>
      <c r="U4" s="348">
        <v>18</v>
      </c>
      <c r="V4" s="348">
        <v>19</v>
      </c>
      <c r="W4" s="348">
        <v>20</v>
      </c>
      <c r="X4" s="348">
        <v>21</v>
      </c>
      <c r="Y4" s="348">
        <v>22</v>
      </c>
      <c r="Z4" s="348">
        <v>23</v>
      </c>
      <c r="AA4" s="348">
        <v>24</v>
      </c>
      <c r="AB4" s="348">
        <v>25</v>
      </c>
      <c r="AC4" s="348">
        <v>26</v>
      </c>
      <c r="AD4" s="348">
        <v>27</v>
      </c>
      <c r="AE4" s="348">
        <v>28</v>
      </c>
      <c r="AF4" s="348">
        <v>29</v>
      </c>
      <c r="AG4" s="348">
        <v>30</v>
      </c>
      <c r="AH4" s="348">
        <v>31</v>
      </c>
      <c r="AI4" s="990" t="s">
        <v>413</v>
      </c>
      <c r="AJ4" s="990" t="s">
        <v>414</v>
      </c>
      <c r="AK4" s="990" t="s">
        <v>415</v>
      </c>
    </row>
    <row r="5" spans="1:37" ht="24" customHeight="1" x14ac:dyDescent="0.2">
      <c r="A5" s="995"/>
      <c r="B5" s="997"/>
      <c r="C5" s="349" t="s">
        <v>30</v>
      </c>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991"/>
      <c r="AJ5" s="991"/>
      <c r="AK5" s="991"/>
    </row>
    <row r="6" spans="1:37" ht="12" customHeight="1" x14ac:dyDescent="0.2">
      <c r="A6" s="351" t="s">
        <v>416</v>
      </c>
      <c r="B6" s="1002"/>
      <c r="C6" s="1003"/>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3"/>
      <c r="AJ6" s="353"/>
      <c r="AK6" s="354"/>
    </row>
    <row r="7" spans="1:37" ht="12" customHeight="1" x14ac:dyDescent="0.2">
      <c r="A7" s="355" t="s">
        <v>377</v>
      </c>
      <c r="B7" s="992" t="s">
        <v>417</v>
      </c>
      <c r="C7" s="993"/>
      <c r="D7" s="355"/>
      <c r="E7" s="355"/>
      <c r="F7" s="355">
        <v>4</v>
      </c>
      <c r="G7" s="355">
        <v>4</v>
      </c>
      <c r="H7" s="355">
        <v>4</v>
      </c>
      <c r="I7" s="355">
        <v>4</v>
      </c>
      <c r="J7" s="355">
        <v>4</v>
      </c>
      <c r="K7" s="355"/>
      <c r="L7" s="355"/>
      <c r="M7" s="355">
        <v>4</v>
      </c>
      <c r="N7" s="355">
        <v>4</v>
      </c>
      <c r="O7" s="355">
        <v>4</v>
      </c>
      <c r="P7" s="355">
        <v>4</v>
      </c>
      <c r="Q7" s="355">
        <v>4</v>
      </c>
      <c r="R7" s="355"/>
      <c r="S7" s="355"/>
      <c r="T7" s="355">
        <v>4</v>
      </c>
      <c r="U7" s="355">
        <v>4</v>
      </c>
      <c r="V7" s="355">
        <v>4</v>
      </c>
      <c r="W7" s="355">
        <v>4</v>
      </c>
      <c r="X7" s="355">
        <v>4</v>
      </c>
      <c r="Y7" s="355"/>
      <c r="Z7" s="355"/>
      <c r="AA7" s="355">
        <v>4</v>
      </c>
      <c r="AB7" s="355">
        <v>4</v>
      </c>
      <c r="AC7" s="355">
        <v>4</v>
      </c>
      <c r="AD7" s="355">
        <v>4</v>
      </c>
      <c r="AE7" s="355">
        <v>4</v>
      </c>
      <c r="AF7" s="355"/>
      <c r="AG7" s="355"/>
      <c r="AH7" s="355">
        <v>4</v>
      </c>
      <c r="AI7" s="355">
        <f>SUM(D7:AH7)</f>
        <v>84</v>
      </c>
      <c r="AJ7" s="355">
        <v>20</v>
      </c>
      <c r="AK7" s="356">
        <v>0.5</v>
      </c>
    </row>
    <row r="8" spans="1:37" ht="12" customHeight="1" x14ac:dyDescent="0.2">
      <c r="A8" s="357"/>
      <c r="B8" s="1000"/>
      <c r="C8" s="1001"/>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9"/>
    </row>
    <row r="9" spans="1:37" ht="12" customHeight="1" x14ac:dyDescent="0.2">
      <c r="A9" s="360" t="s">
        <v>400</v>
      </c>
      <c r="B9" s="992" t="s">
        <v>418</v>
      </c>
      <c r="C9" s="993"/>
      <c r="D9" s="355">
        <v>8</v>
      </c>
      <c r="E9" s="355"/>
      <c r="F9" s="355">
        <v>8</v>
      </c>
      <c r="G9" s="355">
        <v>8</v>
      </c>
      <c r="H9" s="355">
        <v>8</v>
      </c>
      <c r="I9" s="355">
        <v>8</v>
      </c>
      <c r="J9" s="355">
        <v>8</v>
      </c>
      <c r="K9" s="355"/>
      <c r="L9" s="355"/>
      <c r="M9" s="355">
        <v>8</v>
      </c>
      <c r="N9" s="355">
        <v>8</v>
      </c>
      <c r="O9" s="355"/>
      <c r="P9" s="355">
        <v>8</v>
      </c>
      <c r="Q9" s="355">
        <v>8</v>
      </c>
      <c r="R9" s="355">
        <v>8</v>
      </c>
      <c r="S9" s="355"/>
      <c r="T9" s="355">
        <v>8</v>
      </c>
      <c r="U9" s="355">
        <v>8</v>
      </c>
      <c r="V9" s="355">
        <v>8</v>
      </c>
      <c r="W9" s="355">
        <v>8</v>
      </c>
      <c r="X9" s="355">
        <v>8</v>
      </c>
      <c r="Y9" s="355"/>
      <c r="Z9" s="355"/>
      <c r="AA9" s="355"/>
      <c r="AB9" s="355">
        <v>8</v>
      </c>
      <c r="AC9" s="355">
        <v>8</v>
      </c>
      <c r="AD9" s="355">
        <v>8</v>
      </c>
      <c r="AE9" s="355">
        <v>8</v>
      </c>
      <c r="AF9" s="355">
        <v>8</v>
      </c>
      <c r="AG9" s="355"/>
      <c r="AH9" s="355">
        <v>8</v>
      </c>
      <c r="AI9" s="355">
        <f>SUM(D9:AH9)</f>
        <v>176</v>
      </c>
      <c r="AJ9" s="355">
        <v>40</v>
      </c>
      <c r="AK9" s="356">
        <v>1</v>
      </c>
    </row>
    <row r="10" spans="1:37" ht="24" customHeight="1" x14ac:dyDescent="0.2">
      <c r="A10" s="361"/>
      <c r="B10" s="998"/>
      <c r="C10" s="999"/>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2"/>
      <c r="AJ10" s="361"/>
      <c r="AK10" s="363"/>
    </row>
    <row r="11" spans="1:37" ht="24" customHeight="1" x14ac:dyDescent="0.2">
      <c r="A11" s="361"/>
      <c r="B11" s="998"/>
      <c r="C11" s="999"/>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2"/>
      <c r="AJ11" s="361"/>
      <c r="AK11" s="363"/>
    </row>
    <row r="12" spans="1:37" ht="24" customHeight="1" x14ac:dyDescent="0.2">
      <c r="A12" s="361"/>
      <c r="B12" s="998"/>
      <c r="C12" s="999"/>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2"/>
      <c r="AJ12" s="361"/>
      <c r="AK12" s="363"/>
    </row>
    <row r="13" spans="1:37" ht="24" customHeight="1" x14ac:dyDescent="0.2">
      <c r="A13" s="361"/>
      <c r="B13" s="998"/>
      <c r="C13" s="999"/>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2"/>
      <c r="AJ13" s="361"/>
      <c r="AK13" s="363"/>
    </row>
    <row r="14" spans="1:37" ht="24" customHeight="1" x14ac:dyDescent="0.2">
      <c r="A14" s="361"/>
      <c r="B14" s="998"/>
      <c r="C14" s="999"/>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2"/>
      <c r="AJ14" s="361"/>
      <c r="AK14" s="363"/>
    </row>
    <row r="15" spans="1:37" ht="24" customHeight="1" x14ac:dyDescent="0.2">
      <c r="A15" s="361"/>
      <c r="B15" s="998"/>
      <c r="C15" s="999"/>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2"/>
      <c r="AJ15" s="361"/>
      <c r="AK15" s="363"/>
    </row>
    <row r="16" spans="1:37" ht="24" customHeight="1" x14ac:dyDescent="0.2">
      <c r="A16" s="361"/>
      <c r="B16" s="998"/>
      <c r="C16" s="999"/>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2"/>
      <c r="AJ16" s="361"/>
      <c r="AK16" s="363"/>
    </row>
    <row r="17" spans="1:37" ht="24" customHeight="1" x14ac:dyDescent="0.2">
      <c r="A17" s="361"/>
      <c r="B17" s="998"/>
      <c r="C17" s="999"/>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2"/>
      <c r="AJ17" s="361"/>
      <c r="AK17" s="363"/>
    </row>
    <row r="18" spans="1:37" ht="24" customHeight="1" x14ac:dyDescent="0.2">
      <c r="A18" s="361"/>
      <c r="B18" s="998"/>
      <c r="C18" s="999"/>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2"/>
      <c r="AJ18" s="361"/>
      <c r="AK18" s="363"/>
    </row>
    <row r="19" spans="1:37" ht="24" customHeight="1" x14ac:dyDescent="0.2">
      <c r="A19" s="361"/>
      <c r="B19" s="998"/>
      <c r="C19" s="999"/>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2"/>
      <c r="AJ19" s="361"/>
      <c r="AK19" s="363"/>
    </row>
    <row r="20" spans="1:37" ht="24" customHeight="1" x14ac:dyDescent="0.2">
      <c r="A20" s="361"/>
      <c r="B20" s="998"/>
      <c r="C20" s="999"/>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2"/>
      <c r="AJ20" s="361"/>
      <c r="AK20" s="363"/>
    </row>
    <row r="21" spans="1:37" ht="24" customHeight="1" x14ac:dyDescent="0.2">
      <c r="A21" s="361"/>
      <c r="B21" s="998"/>
      <c r="C21" s="999"/>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2"/>
      <c r="AJ21" s="361"/>
      <c r="AK21" s="363"/>
    </row>
    <row r="22" spans="1:37" ht="24" customHeight="1" x14ac:dyDescent="0.2">
      <c r="A22" s="361"/>
      <c r="B22" s="998"/>
      <c r="C22" s="999"/>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2"/>
      <c r="AJ22" s="361"/>
      <c r="AK22" s="363"/>
    </row>
    <row r="23" spans="1:37" ht="24" customHeight="1" x14ac:dyDescent="0.2">
      <c r="A23" s="361"/>
      <c r="B23" s="998"/>
      <c r="C23" s="999"/>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2"/>
      <c r="AJ23" s="361"/>
      <c r="AK23" s="363"/>
    </row>
    <row r="24" spans="1:37" ht="24" customHeight="1" x14ac:dyDescent="0.2">
      <c r="A24" s="361"/>
      <c r="B24" s="998"/>
      <c r="C24" s="999"/>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2"/>
      <c r="AJ24" s="361"/>
      <c r="AK24" s="363"/>
    </row>
    <row r="25" spans="1:37" ht="24" customHeight="1" x14ac:dyDescent="0.2">
      <c r="A25" s="364" t="s">
        <v>419</v>
      </c>
      <c r="B25" s="1004"/>
      <c r="C25" s="1005"/>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row>
    <row r="26" spans="1:37" ht="14.15" customHeight="1" x14ac:dyDescent="0.2">
      <c r="A26" s="365" t="s">
        <v>422</v>
      </c>
    </row>
    <row r="27" spans="1:37" ht="14.15" customHeight="1" x14ac:dyDescent="0.2">
      <c r="A27" s="365" t="s">
        <v>851</v>
      </c>
    </row>
    <row r="28" spans="1:37" ht="14.15" customHeight="1" x14ac:dyDescent="0.2">
      <c r="A28" s="365" t="s">
        <v>852</v>
      </c>
    </row>
    <row r="29" spans="1:37" ht="14.15" customHeight="1" x14ac:dyDescent="0.2">
      <c r="A29" s="365" t="s">
        <v>420</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12</vt:i4>
      </vt:variant>
    </vt:vector>
  </HeadingPairs>
  <TitlesOfParts>
    <vt:vector size="32" baseType="lpstr">
      <vt:lpstr>表紙</vt:lpstr>
      <vt:lpstr>提出資料</vt:lpstr>
      <vt:lpstr>1</vt:lpstr>
      <vt:lpstr>2</vt:lpstr>
      <vt:lpstr>３</vt:lpstr>
      <vt:lpstr>4</vt:lpstr>
      <vt:lpstr>5</vt:lpstr>
      <vt:lpstr>6</vt:lpstr>
      <vt:lpstr>7</vt:lpstr>
      <vt:lpstr>8</vt:lpstr>
      <vt:lpstr>9</vt:lpstr>
      <vt:lpstr>10</vt:lpstr>
      <vt:lpstr>11</vt:lpstr>
      <vt:lpstr>12</vt:lpstr>
      <vt:lpstr>13</vt:lpstr>
      <vt:lpstr>14</vt:lpstr>
      <vt:lpstr>15</vt:lpstr>
      <vt:lpstr>16</vt:lpstr>
      <vt:lpstr>17</vt:lpstr>
      <vt:lpstr>18</vt:lpstr>
      <vt:lpstr>'1'!Print_Area</vt:lpstr>
      <vt:lpstr>'11'!Print_Area</vt:lpstr>
      <vt:lpstr>'12'!Print_Area</vt:lpstr>
      <vt:lpstr>'14'!Print_Area</vt:lpstr>
      <vt:lpstr>'16'!Print_Area</vt:lpstr>
      <vt:lpstr>'2'!Print_Area</vt:lpstr>
      <vt:lpstr>'３'!Print_Area</vt:lpstr>
      <vt:lpstr>'4'!Print_Area</vt:lpstr>
      <vt:lpstr>'7'!Print_Area</vt:lpstr>
      <vt:lpstr>'8'!Print_Area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高島　有世</cp:lastModifiedBy>
  <cp:lastPrinted>2024-09-13T06:16:28Z</cp:lastPrinted>
  <dcterms:created xsi:type="dcterms:W3CDTF">2003-05-09T08:11:59Z</dcterms:created>
  <dcterms:modified xsi:type="dcterms:W3CDTF">2024-09-17T02:11:13Z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