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70"/>
  </bookViews>
  <sheets>
    <sheet name="Ｈ２５実績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9" i="1"/>
  <c r="H89"/>
  <c r="G89"/>
  <c r="F89"/>
  <c r="E89"/>
  <c r="I88"/>
  <c r="H88"/>
  <c r="G88"/>
  <c r="F88"/>
  <c r="E88"/>
  <c r="I87"/>
  <c r="H87"/>
  <c r="G87"/>
  <c r="F87"/>
  <c r="E87"/>
  <c r="I86"/>
  <c r="H86"/>
  <c r="G86"/>
  <c r="F86"/>
  <c r="E86"/>
  <c r="I85"/>
  <c r="H85"/>
  <c r="G85"/>
  <c r="F85"/>
  <c r="E85"/>
  <c r="I84"/>
  <c r="H84"/>
  <c r="G84"/>
  <c r="F84"/>
  <c r="E84"/>
  <c r="I83"/>
  <c r="H83"/>
  <c r="G83"/>
  <c r="F83"/>
  <c r="E83"/>
  <c r="I82"/>
  <c r="H82"/>
  <c r="G82"/>
  <c r="F82"/>
  <c r="E82"/>
  <c r="I76"/>
  <c r="H76"/>
  <c r="G76"/>
  <c r="F76"/>
  <c r="E76"/>
  <c r="I75"/>
  <c r="H75"/>
  <c r="G75"/>
  <c r="F75"/>
  <c r="E75"/>
  <c r="I74"/>
  <c r="H74"/>
  <c r="G74"/>
  <c r="F74"/>
  <c r="E74"/>
  <c r="I73"/>
  <c r="H73"/>
  <c r="G73"/>
  <c r="F73"/>
  <c r="E73"/>
  <c r="I72"/>
  <c r="H72"/>
  <c r="G72"/>
  <c r="F72"/>
  <c r="E72"/>
  <c r="I71"/>
  <c r="H71"/>
  <c r="G71"/>
  <c r="F71"/>
  <c r="E71"/>
  <c r="I70"/>
  <c r="H70"/>
  <c r="G70"/>
  <c r="F70"/>
  <c r="E70"/>
  <c r="I69"/>
  <c r="H69"/>
  <c r="G69"/>
  <c r="F69"/>
  <c r="E69"/>
  <c r="I68"/>
  <c r="H68"/>
  <c r="G68"/>
  <c r="F68"/>
  <c r="E68"/>
  <c r="I67"/>
  <c r="H67"/>
  <c r="G67"/>
  <c r="F67"/>
  <c r="E67"/>
  <c r="I66"/>
  <c r="H66"/>
  <c r="G66"/>
  <c r="F66"/>
  <c r="E66"/>
  <c r="I65"/>
  <c r="H65"/>
  <c r="G65"/>
  <c r="F65"/>
  <c r="E65"/>
  <c r="I64"/>
  <c r="H64"/>
  <c r="G64"/>
  <c r="F64"/>
  <c r="E64"/>
  <c r="I63"/>
  <c r="H63"/>
  <c r="G63"/>
  <c r="F63"/>
  <c r="E63"/>
  <c r="I62"/>
  <c r="H62"/>
  <c r="G62"/>
  <c r="F62"/>
  <c r="E62"/>
  <c r="I61"/>
  <c r="H61"/>
  <c r="G61"/>
  <c r="F61"/>
  <c r="E61"/>
  <c r="I60"/>
  <c r="H60"/>
  <c r="G60"/>
  <c r="F60"/>
  <c r="E60"/>
  <c r="I59"/>
  <c r="H59"/>
  <c r="G59"/>
  <c r="F59"/>
  <c r="E59"/>
  <c r="I58"/>
  <c r="H58"/>
  <c r="G58"/>
  <c r="F58"/>
  <c r="E58"/>
  <c r="I57"/>
  <c r="H57"/>
  <c r="G57"/>
  <c r="F57"/>
  <c r="E57"/>
  <c r="I56"/>
  <c r="H56"/>
  <c r="G56"/>
  <c r="F56"/>
  <c r="E56"/>
  <c r="I55"/>
  <c r="H55"/>
  <c r="G55"/>
  <c r="F55"/>
  <c r="E55"/>
  <c r="I54"/>
  <c r="H54"/>
  <c r="G54"/>
  <c r="F54"/>
  <c r="E54"/>
  <c r="I53"/>
  <c r="H53"/>
  <c r="G53"/>
  <c r="F53"/>
  <c r="E53"/>
  <c r="I52"/>
  <c r="H52"/>
  <c r="G52"/>
  <c r="F52"/>
  <c r="E52"/>
  <c r="I51"/>
  <c r="H51"/>
  <c r="G51"/>
  <c r="F51"/>
  <c r="E51"/>
  <c r="I50"/>
  <c r="H50"/>
  <c r="G50"/>
  <c r="F50"/>
  <c r="E50"/>
  <c r="I49"/>
  <c r="H49"/>
  <c r="G49"/>
  <c r="F49"/>
  <c r="E49"/>
  <c r="I48"/>
  <c r="H48"/>
  <c r="G48"/>
  <c r="F48"/>
  <c r="E48"/>
  <c r="I47"/>
  <c r="H47"/>
  <c r="G47"/>
  <c r="F47"/>
  <c r="E47"/>
  <c r="I46"/>
  <c r="H46"/>
  <c r="G46"/>
  <c r="F46"/>
  <c r="E46"/>
  <c r="I45"/>
  <c r="H45"/>
  <c r="G45"/>
  <c r="F45"/>
  <c r="E45"/>
  <c r="I44"/>
  <c r="H44"/>
  <c r="G44"/>
  <c r="F44"/>
  <c r="E44"/>
  <c r="I43"/>
  <c r="H43"/>
  <c r="G43"/>
  <c r="F43"/>
  <c r="E43"/>
  <c r="I42"/>
  <c r="H42"/>
  <c r="G42"/>
  <c r="F42"/>
  <c r="E42"/>
  <c r="I41"/>
  <c r="H41"/>
  <c r="G41"/>
  <c r="F41"/>
  <c r="E41"/>
  <c r="I40"/>
  <c r="H40"/>
  <c r="G40"/>
  <c r="F40"/>
  <c r="E40"/>
  <c r="I39"/>
  <c r="H39"/>
  <c r="G39"/>
  <c r="F39"/>
  <c r="E39"/>
  <c r="I38"/>
  <c r="H38"/>
  <c r="G38"/>
  <c r="F38"/>
  <c r="E38"/>
  <c r="I37"/>
  <c r="H37"/>
  <c r="G37"/>
  <c r="F37"/>
  <c r="E37"/>
  <c r="I36"/>
  <c r="H36"/>
  <c r="G36"/>
  <c r="F36"/>
  <c r="E36"/>
  <c r="I35"/>
  <c r="H35"/>
  <c r="G35"/>
  <c r="F35"/>
  <c r="E35"/>
  <c r="H34"/>
  <c r="G34"/>
  <c r="F34"/>
  <c r="E34"/>
  <c r="F33"/>
  <c r="E33"/>
  <c r="I27"/>
  <c r="H27"/>
  <c r="G27"/>
  <c r="F27"/>
  <c r="E27"/>
  <c r="I26"/>
  <c r="H26"/>
  <c r="G26"/>
  <c r="F26"/>
  <c r="E26"/>
  <c r="I25"/>
  <c r="H25"/>
  <c r="G25"/>
  <c r="F25"/>
  <c r="E25"/>
  <c r="I24"/>
  <c r="H24"/>
  <c r="G24"/>
  <c r="F24"/>
  <c r="E24"/>
  <c r="I23"/>
  <c r="H23"/>
  <c r="G23"/>
  <c r="F23"/>
  <c r="E23"/>
  <c r="I22"/>
  <c r="H22"/>
  <c r="G22"/>
  <c r="F22"/>
  <c r="E22"/>
  <c r="I21"/>
  <c r="H21"/>
  <c r="G21"/>
  <c r="F21"/>
  <c r="E21"/>
  <c r="I20"/>
  <c r="H20"/>
  <c r="G20"/>
  <c r="F20"/>
  <c r="E20"/>
  <c r="I19"/>
  <c r="H19"/>
  <c r="G19"/>
  <c r="F19"/>
  <c r="E19"/>
  <c r="I18"/>
  <c r="H18"/>
  <c r="G18"/>
  <c r="F18"/>
  <c r="E18"/>
  <c r="I17"/>
  <c r="H17"/>
  <c r="G17"/>
  <c r="F17"/>
  <c r="E17"/>
  <c r="I16"/>
  <c r="H16"/>
  <c r="G16"/>
  <c r="F16"/>
  <c r="E16"/>
  <c r="I15"/>
  <c r="H15"/>
  <c r="G15"/>
  <c r="F15"/>
  <c r="E15"/>
  <c r="I14"/>
  <c r="H14"/>
  <c r="G14"/>
  <c r="F14"/>
  <c r="E14"/>
  <c r="I13"/>
  <c r="H13"/>
  <c r="G13"/>
  <c r="F13"/>
  <c r="E13"/>
  <c r="I12"/>
  <c r="H12"/>
  <c r="G12"/>
  <c r="F12"/>
  <c r="E12"/>
  <c r="I11"/>
  <c r="H11"/>
  <c r="G11"/>
  <c r="F11"/>
  <c r="E11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I6"/>
  <c r="H6"/>
  <c r="G6"/>
  <c r="F6"/>
  <c r="E6"/>
  <c r="I5"/>
  <c r="H5"/>
  <c r="G5"/>
  <c r="F5"/>
  <c r="E5"/>
  <c r="I4"/>
  <c r="H4"/>
  <c r="G4"/>
  <c r="F4"/>
  <c r="E4"/>
  <c r="H28" l="1"/>
  <c r="H90"/>
  <c r="E28"/>
  <c r="G28" s="1"/>
  <c r="E90"/>
  <c r="F28"/>
  <c r="F77"/>
  <c r="E77"/>
  <c r="H77" s="1"/>
  <c r="F90"/>
  <c r="G90" s="1"/>
  <c r="I28"/>
  <c r="I90"/>
  <c r="G77" l="1"/>
</calcChain>
</file>

<file path=xl/sharedStrings.xml><?xml version="1.0" encoding="utf-8"?>
<sst xmlns="http://schemas.openxmlformats.org/spreadsheetml/2006/main" count="183" uniqueCount="92">
  <si>
    <t>Ｂ型時間額設定（平成２６年４月調べ）県目標時間額２１５円</t>
    <rPh sb="1" eb="2">
      <t>ガタ</t>
    </rPh>
    <rPh sb="2" eb="5">
      <t>ジカンガク</t>
    </rPh>
    <rPh sb="5" eb="7">
      <t>セッテイ</t>
    </rPh>
    <rPh sb="8" eb="10">
      <t>ヘイセイ</t>
    </rPh>
    <rPh sb="12" eb="13">
      <t>ネン</t>
    </rPh>
    <rPh sb="14" eb="15">
      <t>ガツ</t>
    </rPh>
    <rPh sb="15" eb="16">
      <t>シラ</t>
    </rPh>
    <rPh sb="18" eb="19">
      <t>ケン</t>
    </rPh>
    <rPh sb="19" eb="21">
      <t>モクヒョウ</t>
    </rPh>
    <rPh sb="21" eb="24">
      <t>ジカンガク</t>
    </rPh>
    <rPh sb="27" eb="28">
      <t>エン</t>
    </rPh>
    <phoneticPr fontId="5"/>
  </si>
  <si>
    <t>施　　設　　名</t>
    <rPh sb="0" eb="1">
      <t>シ</t>
    </rPh>
    <rPh sb="3" eb="4">
      <t>セツ</t>
    </rPh>
    <rPh sb="6" eb="7">
      <t>メイ</t>
    </rPh>
    <phoneticPr fontId="5"/>
  </si>
  <si>
    <t>H25定員</t>
    <rPh sb="3" eb="5">
      <t>テイイン</t>
    </rPh>
    <phoneticPr fontId="5"/>
  </si>
  <si>
    <t>H25工賃支払者
延人数</t>
    <rPh sb="3" eb="5">
      <t>コウチン</t>
    </rPh>
    <rPh sb="5" eb="8">
      <t>シハライシャ</t>
    </rPh>
    <rPh sb="9" eb="10">
      <t>ノ</t>
    </rPh>
    <rPh sb="10" eb="12">
      <t>ニンズウ</t>
    </rPh>
    <phoneticPr fontId="5"/>
  </si>
  <si>
    <r>
      <t>H25工賃</t>
    </r>
    <r>
      <rPr>
        <sz val="11"/>
        <color theme="1"/>
        <rFont val="ＭＳ Ｐゴシック"/>
        <family val="2"/>
        <charset val="128"/>
        <scheme val="minor"/>
      </rPr>
      <t xml:space="preserve">         </t>
    </r>
    <r>
      <rPr>
        <sz val="11"/>
        <rFont val="ＭＳ Ｐゴシック"/>
        <family val="3"/>
        <charset val="128"/>
      </rPr>
      <t xml:space="preserve">総支払額
</t>
    </r>
    <rPh sb="3" eb="5">
      <t>コウチン</t>
    </rPh>
    <rPh sb="14" eb="15">
      <t>ソウ</t>
    </rPh>
    <rPh sb="15" eb="17">
      <t>シハライ</t>
    </rPh>
    <rPh sb="17" eb="18">
      <t>ガク</t>
    </rPh>
    <phoneticPr fontId="5"/>
  </si>
  <si>
    <t>H25月額実績</t>
    <rPh sb="3" eb="4">
      <t>ツキ</t>
    </rPh>
    <rPh sb="4" eb="5">
      <t>ガク</t>
    </rPh>
    <rPh sb="5" eb="7">
      <t>ジッセキ</t>
    </rPh>
    <phoneticPr fontId="5"/>
  </si>
  <si>
    <t>H25年間総作業時間（実績）</t>
    <rPh sb="3" eb="5">
      <t>ネンカン</t>
    </rPh>
    <rPh sb="5" eb="6">
      <t>ソウ</t>
    </rPh>
    <rPh sb="6" eb="8">
      <t>サギョウ</t>
    </rPh>
    <rPh sb="8" eb="10">
      <t>ジカン</t>
    </rPh>
    <rPh sb="11" eb="13">
      <t>ジッセキ</t>
    </rPh>
    <phoneticPr fontId="5"/>
  </si>
  <si>
    <t>H25時間額（実績）</t>
    <rPh sb="3" eb="5">
      <t>ジカン</t>
    </rPh>
    <rPh sb="5" eb="6">
      <t>ガク</t>
    </rPh>
    <rPh sb="7" eb="9">
      <t>ジッセキ</t>
    </rPh>
    <phoneticPr fontId="5"/>
  </si>
  <si>
    <t>指定年月日</t>
    <rPh sb="0" eb="2">
      <t>シテイ</t>
    </rPh>
    <rPh sb="2" eb="5">
      <t>ネンガッピ</t>
    </rPh>
    <phoneticPr fontId="5"/>
  </si>
  <si>
    <t>就労Ｂ</t>
    <rPh sb="0" eb="2">
      <t>シュウロウ</t>
    </rPh>
    <phoneticPr fontId="5"/>
  </si>
  <si>
    <t>（福）やねのうえのガチョウ</t>
    <rPh sb="1" eb="2">
      <t>フク</t>
    </rPh>
    <phoneticPr fontId="5"/>
  </si>
  <si>
    <t>（ＮＰＯ）地域共働作業所報恩の家</t>
    <rPh sb="5" eb="7">
      <t>チイキ</t>
    </rPh>
    <rPh sb="7" eb="8">
      <t>トモ</t>
    </rPh>
    <rPh sb="8" eb="9">
      <t>ハタラキ</t>
    </rPh>
    <rPh sb="9" eb="12">
      <t>サギョウショ</t>
    </rPh>
    <rPh sb="12" eb="14">
      <t>ホウオン</t>
    </rPh>
    <rPh sb="15" eb="16">
      <t>イエ</t>
    </rPh>
    <phoneticPr fontId="5"/>
  </si>
  <si>
    <t xml:space="preserve">（福）ウォーム・ワークやぶなみ
</t>
    <rPh sb="1" eb="2">
      <t>フク</t>
    </rPh>
    <phoneticPr fontId="5"/>
  </si>
  <si>
    <r>
      <t>（福）作業センターふじなみ</t>
    </r>
    <r>
      <rPr>
        <sz val="8"/>
        <rFont val="ＭＳ Ｐゴシック"/>
        <family val="3"/>
        <charset val="128"/>
      </rPr>
      <t xml:space="preserve">
</t>
    </r>
    <rPh sb="3" eb="5">
      <t>サギョウ</t>
    </rPh>
    <phoneticPr fontId="5"/>
  </si>
  <si>
    <t>（福）おわらの里</t>
    <rPh sb="1" eb="2">
      <t>フク</t>
    </rPh>
    <rPh sb="7" eb="8">
      <t>サト</t>
    </rPh>
    <phoneticPr fontId="5"/>
  </si>
  <si>
    <t>（医）あすなろセンター</t>
    <rPh sb="1" eb="2">
      <t>イ</t>
    </rPh>
    <phoneticPr fontId="5"/>
  </si>
  <si>
    <t>（ＮＰＯ）ワン・ファーム・ランド</t>
    <phoneticPr fontId="5"/>
  </si>
  <si>
    <t>（ＮＰＯ）ひまわり</t>
    <phoneticPr fontId="5"/>
  </si>
  <si>
    <t>（福）小さな幸せの家（きららＢ型）</t>
    <rPh sb="1" eb="2">
      <t>フク</t>
    </rPh>
    <rPh sb="3" eb="4">
      <t>チイ</t>
    </rPh>
    <rPh sb="6" eb="7">
      <t>シアワ</t>
    </rPh>
    <rPh sb="9" eb="10">
      <t>イエ</t>
    </rPh>
    <rPh sb="15" eb="16">
      <t>ガタ</t>
    </rPh>
    <phoneticPr fontId="5"/>
  </si>
  <si>
    <t>高志ワークセンター</t>
    <rPh sb="0" eb="1">
      <t>コウ</t>
    </rPh>
    <rPh sb="1" eb="2">
      <t>シ</t>
    </rPh>
    <phoneticPr fontId="5"/>
  </si>
  <si>
    <t>（ＮＰＯ）憩いの家</t>
    <rPh sb="5" eb="6">
      <t>イコ</t>
    </rPh>
    <rPh sb="8" eb="9">
      <t>イエ</t>
    </rPh>
    <phoneticPr fontId="5"/>
  </si>
  <si>
    <t>（ＮＰＯ）工房ジョ・イン</t>
    <rPh sb="5" eb="7">
      <t>コウボウ</t>
    </rPh>
    <phoneticPr fontId="5"/>
  </si>
  <si>
    <t>（福）あしつきふれあいの郷</t>
    <rPh sb="1" eb="2">
      <t>フク</t>
    </rPh>
    <rPh sb="12" eb="13">
      <t>サト</t>
    </rPh>
    <phoneticPr fontId="5"/>
  </si>
  <si>
    <t>（福）ファクトリーかたかご</t>
    <rPh sb="1" eb="2">
      <t>フク</t>
    </rPh>
    <phoneticPr fontId="5"/>
  </si>
  <si>
    <t>（ＮＰＯ）作業工房えいぶる</t>
    <rPh sb="5" eb="7">
      <t>サギョウ</t>
    </rPh>
    <rPh sb="7" eb="9">
      <t>コウボウ</t>
    </rPh>
    <phoneticPr fontId="5"/>
  </si>
  <si>
    <t>（ＮＰＯ）安靖氷見共同作業所</t>
    <rPh sb="5" eb="6">
      <t>ヤス</t>
    </rPh>
    <rPh sb="6" eb="7">
      <t>ヤスシ</t>
    </rPh>
    <rPh sb="7" eb="9">
      <t>ヒミ</t>
    </rPh>
    <rPh sb="9" eb="11">
      <t>キョウドウ</t>
    </rPh>
    <rPh sb="11" eb="13">
      <t>サギョウ</t>
    </rPh>
    <rPh sb="13" eb="14">
      <t>ショ</t>
    </rPh>
    <phoneticPr fontId="5"/>
  </si>
  <si>
    <t>（ＮＰＯ）あすなろ滑川</t>
    <rPh sb="9" eb="11">
      <t>ナメリカワ</t>
    </rPh>
    <phoneticPr fontId="5"/>
  </si>
  <si>
    <t>（福）くろべ工房</t>
    <rPh sb="1" eb="2">
      <t>フク</t>
    </rPh>
    <rPh sb="6" eb="8">
      <t>コウボウ</t>
    </rPh>
    <phoneticPr fontId="5"/>
  </si>
  <si>
    <t>（福）ワークハウスとなみ野</t>
    <rPh sb="1" eb="2">
      <t>フク</t>
    </rPh>
    <rPh sb="12" eb="13">
      <t>ノ</t>
    </rPh>
    <phoneticPr fontId="5"/>
  </si>
  <si>
    <t>（福）トライ工房</t>
    <rPh sb="1" eb="2">
      <t>フク</t>
    </rPh>
    <rPh sb="6" eb="8">
      <t>コウボウ</t>
    </rPh>
    <phoneticPr fontId="5"/>
  </si>
  <si>
    <t>（福）マーシ園すてっぷ</t>
    <rPh sb="1" eb="2">
      <t>フク</t>
    </rPh>
    <rPh sb="6" eb="7">
      <t>エン</t>
    </rPh>
    <phoneticPr fontId="5"/>
  </si>
  <si>
    <t>（ＮＰＯ）ワークホーム悠々</t>
    <rPh sb="11" eb="13">
      <t>ユウユウ</t>
    </rPh>
    <phoneticPr fontId="5"/>
  </si>
  <si>
    <t>（福）であい工房</t>
    <rPh sb="1" eb="2">
      <t>フク</t>
    </rPh>
    <rPh sb="6" eb="8">
      <t>コウボウ</t>
    </rPh>
    <phoneticPr fontId="5"/>
  </si>
  <si>
    <t>（福）ワークフィールド</t>
    <rPh sb="1" eb="2">
      <t>フク</t>
    </rPh>
    <phoneticPr fontId="5"/>
  </si>
  <si>
    <t>合計＆平均</t>
    <rPh sb="0" eb="2">
      <t>ゴウケイ</t>
    </rPh>
    <rPh sb="3" eb="5">
      <t>ヘイキン</t>
    </rPh>
    <phoneticPr fontId="5"/>
  </si>
  <si>
    <t>Ａ型＋Ｂ型月額設定(平成２６年４月調べ）県目標月額１６，０００円</t>
    <rPh sb="1" eb="2">
      <t>ガタ</t>
    </rPh>
    <rPh sb="4" eb="5">
      <t>ガタ</t>
    </rPh>
    <rPh sb="5" eb="6">
      <t>ツキ</t>
    </rPh>
    <rPh sb="6" eb="7">
      <t>ガク</t>
    </rPh>
    <rPh sb="7" eb="9">
      <t>セッテイ</t>
    </rPh>
    <rPh sb="10" eb="12">
      <t>ヘイセイ</t>
    </rPh>
    <rPh sb="14" eb="15">
      <t>ネン</t>
    </rPh>
    <rPh sb="16" eb="17">
      <t>ガツ</t>
    </rPh>
    <rPh sb="17" eb="18">
      <t>シラ</t>
    </rPh>
    <rPh sb="20" eb="21">
      <t>ケン</t>
    </rPh>
    <rPh sb="21" eb="23">
      <t>モクヒョウ</t>
    </rPh>
    <rPh sb="23" eb="24">
      <t>ツキ</t>
    </rPh>
    <rPh sb="24" eb="25">
      <t>ガク</t>
    </rPh>
    <rPh sb="31" eb="32">
      <t>エン</t>
    </rPh>
    <phoneticPr fontId="5"/>
  </si>
  <si>
    <t>就労Ａ</t>
    <rPh sb="0" eb="2">
      <t>シュウロウ</t>
    </rPh>
    <phoneticPr fontId="5"/>
  </si>
  <si>
    <t>（福）けやき苑　ＪＯＢふたくち</t>
    <phoneticPr fontId="5"/>
  </si>
  <si>
    <t>（福）フレンドリーハウス</t>
    <rPh sb="1" eb="2">
      <t>フク</t>
    </rPh>
    <phoneticPr fontId="5"/>
  </si>
  <si>
    <t>（福）ＪＯＢ下赤江</t>
    <rPh sb="1" eb="2">
      <t>フク</t>
    </rPh>
    <rPh sb="6" eb="9">
      <t>シモアカエ</t>
    </rPh>
    <phoneticPr fontId="5"/>
  </si>
  <si>
    <t>（福）ＪＯＢにながわ</t>
    <phoneticPr fontId="5"/>
  </si>
  <si>
    <t xml:space="preserve">（福）ＪＯＢ相生
</t>
    <rPh sb="6" eb="8">
      <t>アイオイ</t>
    </rPh>
    <phoneticPr fontId="5"/>
  </si>
  <si>
    <t>（医）フィールド・ラベンダー</t>
    <rPh sb="1" eb="2">
      <t>イ</t>
    </rPh>
    <phoneticPr fontId="5"/>
  </si>
  <si>
    <t>（福）ゆりの木の里</t>
    <rPh sb="1" eb="2">
      <t>フク</t>
    </rPh>
    <rPh sb="6" eb="7">
      <t>キ</t>
    </rPh>
    <rPh sb="8" eb="9">
      <t>サト</t>
    </rPh>
    <phoneticPr fontId="5"/>
  </si>
  <si>
    <t>（医）ワークハウス連帯</t>
    <rPh sb="1" eb="2">
      <t>イ</t>
    </rPh>
    <rPh sb="9" eb="11">
      <t>レンタイ</t>
    </rPh>
    <phoneticPr fontId="5"/>
  </si>
  <si>
    <t>（ＮＰＯ）すずかぜ工房</t>
    <rPh sb="9" eb="11">
      <t>コウボウ</t>
    </rPh>
    <phoneticPr fontId="5"/>
  </si>
  <si>
    <t>（ＮＰＯ）あさがお</t>
    <phoneticPr fontId="5"/>
  </si>
  <si>
    <t>（ＮＰＯ）ワークス・さるびあ</t>
    <phoneticPr fontId="5"/>
  </si>
  <si>
    <t>（ＮＰＯ）れいんぼーめぐり</t>
    <phoneticPr fontId="5"/>
  </si>
  <si>
    <t>（福）はるかぜの丘(coco工房）</t>
    <rPh sb="1" eb="2">
      <t>フク</t>
    </rPh>
    <rPh sb="8" eb="9">
      <t>オカ</t>
    </rPh>
    <rPh sb="14" eb="16">
      <t>コウボウ</t>
    </rPh>
    <phoneticPr fontId="5"/>
  </si>
  <si>
    <t xml:space="preserve">（ＮＰＯ）ゆめのさぽーとらいちょう
</t>
    <phoneticPr fontId="5"/>
  </si>
  <si>
    <t>（福）ひまわりの郷</t>
    <rPh sb="1" eb="2">
      <t>フク</t>
    </rPh>
    <rPh sb="8" eb="9">
      <t>サト</t>
    </rPh>
    <phoneticPr fontId="5"/>
  </si>
  <si>
    <t>（ＮＰＯ）あかりハウス</t>
    <phoneticPr fontId="5"/>
  </si>
  <si>
    <t>（福）どんぐり工房</t>
    <rPh sb="1" eb="2">
      <t>フク</t>
    </rPh>
    <rPh sb="7" eb="9">
      <t>コウボウ</t>
    </rPh>
    <phoneticPr fontId="5"/>
  </si>
  <si>
    <t>（福）ワークスいちのせ</t>
    <rPh sb="1" eb="2">
      <t>フク</t>
    </rPh>
    <phoneticPr fontId="5"/>
  </si>
  <si>
    <r>
      <t>（福）ワークスたかおか</t>
    </r>
    <r>
      <rPr>
        <sz val="8"/>
        <rFont val="ＭＳ Ｐゴシック"/>
        <family val="3"/>
        <charset val="128"/>
      </rPr>
      <t xml:space="preserve">
</t>
    </r>
    <phoneticPr fontId="5"/>
  </si>
  <si>
    <r>
      <t>（福）ワークスたから</t>
    </r>
    <r>
      <rPr>
        <sz val="8"/>
        <rFont val="ＭＳ Ｐゴシック"/>
        <family val="3"/>
        <charset val="128"/>
      </rPr>
      <t xml:space="preserve">
</t>
    </r>
    <phoneticPr fontId="5"/>
  </si>
  <si>
    <t>（福）ワークスてんもく</t>
    <rPh sb="1" eb="2">
      <t>フク</t>
    </rPh>
    <phoneticPr fontId="5"/>
  </si>
  <si>
    <t>（医）大町就労支援センター</t>
    <rPh sb="1" eb="2">
      <t>イ</t>
    </rPh>
    <rPh sb="3" eb="5">
      <t>オオマチ</t>
    </rPh>
    <rPh sb="5" eb="7">
      <t>シュウロウ</t>
    </rPh>
    <rPh sb="7" eb="9">
      <t>シエン</t>
    </rPh>
    <phoneticPr fontId="5"/>
  </si>
  <si>
    <t>（ＮＰＯ）自立サポートＪａｍ</t>
    <rPh sb="5" eb="7">
      <t>ジリツ</t>
    </rPh>
    <phoneticPr fontId="5"/>
  </si>
  <si>
    <t>（ＮＰＯ）すこやか２６</t>
    <phoneticPr fontId="5"/>
  </si>
  <si>
    <t>（福）ジョブライフ万葉</t>
    <rPh sb="1" eb="2">
      <t>フク</t>
    </rPh>
    <rPh sb="9" eb="11">
      <t>マンヨウ</t>
    </rPh>
    <phoneticPr fontId="5"/>
  </si>
  <si>
    <t>（福）志貴野苑</t>
    <rPh sb="1" eb="2">
      <t>フク</t>
    </rPh>
    <rPh sb="3" eb="4">
      <t>シ</t>
    </rPh>
    <rPh sb="4" eb="5">
      <t>キ</t>
    </rPh>
    <rPh sb="5" eb="6">
      <t>ノ</t>
    </rPh>
    <rPh sb="6" eb="7">
      <t>エン</t>
    </rPh>
    <phoneticPr fontId="5"/>
  </si>
  <si>
    <t>（ＮＰＯ）わかくさ作業所</t>
    <rPh sb="9" eb="12">
      <t>サギョウショ</t>
    </rPh>
    <phoneticPr fontId="5"/>
  </si>
  <si>
    <t>（医）ワークサポートあゆみ</t>
    <rPh sb="1" eb="2">
      <t>イ</t>
    </rPh>
    <phoneticPr fontId="5"/>
  </si>
  <si>
    <t>（福）つつじ苑　</t>
    <rPh sb="1" eb="2">
      <t>フク</t>
    </rPh>
    <rPh sb="6" eb="7">
      <t>エン</t>
    </rPh>
    <phoneticPr fontId="5"/>
  </si>
  <si>
    <t>（福）せせらぎハウス黒部</t>
    <rPh sb="1" eb="2">
      <t>フク</t>
    </rPh>
    <rPh sb="10" eb="12">
      <t>クロベ</t>
    </rPh>
    <phoneticPr fontId="5"/>
  </si>
  <si>
    <t>（ＮＰＯ）黒部市ひまわり</t>
    <rPh sb="5" eb="8">
      <t>クロベシ</t>
    </rPh>
    <phoneticPr fontId="5"/>
  </si>
  <si>
    <t xml:space="preserve">（福）障害福祉事業砺波事業所
</t>
    <rPh sb="1" eb="2">
      <t>フク</t>
    </rPh>
    <rPh sb="3" eb="5">
      <t>ショウガイ</t>
    </rPh>
    <rPh sb="5" eb="7">
      <t>フクシ</t>
    </rPh>
    <rPh sb="7" eb="9">
      <t>ジギョウ</t>
    </rPh>
    <rPh sb="9" eb="11">
      <t>トナミ</t>
    </rPh>
    <rPh sb="11" eb="14">
      <t>ジギョウショ</t>
    </rPh>
    <phoneticPr fontId="5"/>
  </si>
  <si>
    <t>（福）障害福祉事業小矢部事業所</t>
    <rPh sb="3" eb="5">
      <t>ショウガイ</t>
    </rPh>
    <rPh sb="5" eb="7">
      <t>フクシ</t>
    </rPh>
    <rPh sb="7" eb="9">
      <t>ジギョウ</t>
    </rPh>
    <rPh sb="9" eb="12">
      <t>オヤベ</t>
    </rPh>
    <rPh sb="12" eb="15">
      <t>ジギョウショ</t>
    </rPh>
    <phoneticPr fontId="5"/>
  </si>
  <si>
    <r>
      <t>（福）障害福祉事業南砺事業所</t>
    </r>
    <r>
      <rPr>
        <sz val="8"/>
        <rFont val="ＭＳ Ｐゴシック"/>
        <family val="3"/>
        <charset val="128"/>
      </rPr>
      <t xml:space="preserve">
</t>
    </r>
    <rPh sb="3" eb="5">
      <t>ショウガイ</t>
    </rPh>
    <rPh sb="5" eb="7">
      <t>フクシ</t>
    </rPh>
    <rPh sb="7" eb="9">
      <t>ジギョウ</t>
    </rPh>
    <rPh sb="9" eb="10">
      <t>ミナミ</t>
    </rPh>
    <rPh sb="10" eb="11">
      <t>レイ</t>
    </rPh>
    <rPh sb="11" eb="14">
      <t>ジギョウショ</t>
    </rPh>
    <phoneticPr fontId="5"/>
  </si>
  <si>
    <t>花椿　かがやき</t>
    <rPh sb="0" eb="1">
      <t>ハナ</t>
    </rPh>
    <rPh sb="1" eb="2">
      <t>ツバキ</t>
    </rPh>
    <phoneticPr fontId="5"/>
  </si>
  <si>
    <t>（福）いずみ苑はばたき</t>
    <rPh sb="1" eb="2">
      <t>フク</t>
    </rPh>
    <rPh sb="6" eb="7">
      <t>エン</t>
    </rPh>
    <phoneticPr fontId="5"/>
  </si>
  <si>
    <t>（福）通所センターさんが</t>
    <rPh sb="1" eb="2">
      <t>フク</t>
    </rPh>
    <rPh sb="3" eb="5">
      <t>ツウショ</t>
    </rPh>
    <phoneticPr fontId="5"/>
  </si>
  <si>
    <t>（ＮＰＯ）ワークハウス剱</t>
    <rPh sb="11" eb="12">
      <t>ツルギ</t>
    </rPh>
    <phoneticPr fontId="5"/>
  </si>
  <si>
    <t>（福）さつき園</t>
    <rPh sb="1" eb="2">
      <t>フク</t>
    </rPh>
    <rPh sb="6" eb="7">
      <t>エン</t>
    </rPh>
    <phoneticPr fontId="5"/>
  </si>
  <si>
    <t>（ＮＰＯ）わくわくファームきらり</t>
    <phoneticPr fontId="5"/>
  </si>
  <si>
    <t>（ＮＰＯ）工房あおの丘</t>
    <rPh sb="5" eb="7">
      <t>コウボウ</t>
    </rPh>
    <rPh sb="10" eb="11">
      <t>オカ</t>
    </rPh>
    <phoneticPr fontId="5"/>
  </si>
  <si>
    <t>（福）新川むつみ園</t>
    <rPh sb="1" eb="2">
      <t>フク</t>
    </rPh>
    <rPh sb="3" eb="5">
      <t>ニイカワ</t>
    </rPh>
    <rPh sb="8" eb="9">
      <t>エン</t>
    </rPh>
    <phoneticPr fontId="5"/>
  </si>
  <si>
    <t>（福）めるへん</t>
    <rPh sb="1" eb="2">
      <t>フク</t>
    </rPh>
    <phoneticPr fontId="5"/>
  </si>
  <si>
    <t>（福）雷鳥苑</t>
    <rPh sb="1" eb="2">
      <t>フク</t>
    </rPh>
    <rPh sb="3" eb="5">
      <t>ライチョウ</t>
    </rPh>
    <rPh sb="5" eb="6">
      <t>エン</t>
    </rPh>
    <phoneticPr fontId="5"/>
  </si>
  <si>
    <t>Ａ型時間額設定（平成２６年４月調べ）県目標時間額６８５円</t>
    <rPh sb="1" eb="2">
      <t>ガタ</t>
    </rPh>
    <rPh sb="2" eb="5">
      <t>ジカンガク</t>
    </rPh>
    <rPh sb="5" eb="7">
      <t>セッテイ</t>
    </rPh>
    <rPh sb="8" eb="10">
      <t>ヘイセイ</t>
    </rPh>
    <rPh sb="12" eb="13">
      <t>ネン</t>
    </rPh>
    <rPh sb="14" eb="15">
      <t>ガツ</t>
    </rPh>
    <rPh sb="15" eb="16">
      <t>シラ</t>
    </rPh>
    <rPh sb="18" eb="19">
      <t>ケン</t>
    </rPh>
    <rPh sb="19" eb="21">
      <t>モクヒョウ</t>
    </rPh>
    <rPh sb="21" eb="24">
      <t>ジカンガク</t>
    </rPh>
    <rPh sb="27" eb="28">
      <t>エン</t>
    </rPh>
    <phoneticPr fontId="5"/>
  </si>
  <si>
    <t>H25工賃支払者
延べ人数</t>
    <rPh sb="3" eb="5">
      <t>コウチン</t>
    </rPh>
    <rPh sb="5" eb="8">
      <t>シハライシャ</t>
    </rPh>
    <rPh sb="9" eb="10">
      <t>ノ</t>
    </rPh>
    <rPh sb="11" eb="13">
      <t>ニンズウ</t>
    </rPh>
    <phoneticPr fontId="5"/>
  </si>
  <si>
    <t>H25利用者の年間総作業時間（実績）</t>
    <rPh sb="3" eb="6">
      <t>リヨウシャ</t>
    </rPh>
    <rPh sb="7" eb="9">
      <t>ネンカン</t>
    </rPh>
    <rPh sb="9" eb="10">
      <t>ソウ</t>
    </rPh>
    <rPh sb="10" eb="12">
      <t>サギョウ</t>
    </rPh>
    <rPh sb="12" eb="14">
      <t>ジカン</t>
    </rPh>
    <rPh sb="15" eb="17">
      <t>ジッセキ</t>
    </rPh>
    <phoneticPr fontId="5"/>
  </si>
  <si>
    <t>（ＮＰＯ）地域共働作業所報恩の家</t>
    <rPh sb="5" eb="7">
      <t>チイキ</t>
    </rPh>
    <rPh sb="7" eb="8">
      <t>トモ</t>
    </rPh>
    <rPh sb="8" eb="9">
      <t>ハタラキ</t>
    </rPh>
    <rPh sb="9" eb="11">
      <t>サギョウ</t>
    </rPh>
    <rPh sb="11" eb="12">
      <t>ジョ</t>
    </rPh>
    <rPh sb="12" eb="14">
      <t>ホウオン</t>
    </rPh>
    <rPh sb="15" eb="16">
      <t>イエ</t>
    </rPh>
    <phoneticPr fontId="5"/>
  </si>
  <si>
    <t>（株）和々</t>
    <rPh sb="1" eb="2">
      <t>カブ</t>
    </rPh>
    <rPh sb="3" eb="4">
      <t>ワ</t>
    </rPh>
    <phoneticPr fontId="5"/>
  </si>
  <si>
    <t>いずみ</t>
    <phoneticPr fontId="5"/>
  </si>
  <si>
    <t>（ＮＰＯ）パン工房トースト</t>
    <rPh sb="7" eb="9">
      <t>コウボウ</t>
    </rPh>
    <phoneticPr fontId="5"/>
  </si>
  <si>
    <t>（ＮＰＯ）b－らいふ・かんぱにー</t>
    <phoneticPr fontId="5"/>
  </si>
  <si>
    <t>（有）斉藤商店　おやべ</t>
    <rPh sb="1" eb="2">
      <t>ユウ</t>
    </rPh>
    <rPh sb="3" eb="5">
      <t>サイトウ</t>
    </rPh>
    <rPh sb="5" eb="7">
      <t>ショウテン</t>
    </rPh>
    <phoneticPr fontId="5"/>
  </si>
  <si>
    <t>プレジャーワーク富山(株）</t>
    <rPh sb="8" eb="10">
      <t>トヤマ</t>
    </rPh>
    <rPh sb="11" eb="12">
      <t>カブ</t>
    </rPh>
    <phoneticPr fontId="5"/>
  </si>
  <si>
    <t>平成２５年度実績</t>
    <rPh sb="0" eb="2">
      <t>ヘイセイ</t>
    </rPh>
    <rPh sb="4" eb="6">
      <t>ネンド</t>
    </rPh>
    <rPh sb="6" eb="8">
      <t>ジッセキ</t>
    </rPh>
    <phoneticPr fontId="5"/>
  </si>
</sst>
</file>

<file path=xl/styles.xml><?xml version="1.0" encoding="utf-8"?>
<styleSheet xmlns="http://schemas.openxmlformats.org/spreadsheetml/2006/main">
  <numFmts count="1">
    <numFmt numFmtId="176" formatCode="[$-411]ge\.m\.d;@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38" fontId="0" fillId="0" borderId="0" xfId="1" applyFont="1" applyFill="1">
      <alignment vertical="center"/>
    </xf>
    <xf numFmtId="38" fontId="4" fillId="0" borderId="0" xfId="1" applyFont="1" applyFill="1" applyAlignment="1"/>
    <xf numFmtId="38" fontId="6" fillId="0" borderId="0" xfId="1" applyFont="1" applyFill="1" applyAlignment="1">
      <alignment vertical="center"/>
    </xf>
    <xf numFmtId="38" fontId="7" fillId="0" borderId="0" xfId="1" applyFont="1" applyFill="1">
      <alignment vertical="center"/>
    </xf>
    <xf numFmtId="38" fontId="8" fillId="0" borderId="0" xfId="1" applyFont="1" applyFill="1" applyAlignment="1"/>
    <xf numFmtId="38" fontId="8" fillId="0" borderId="0" xfId="1" applyFont="1" applyFill="1" applyAlignment="1">
      <alignment vertical="center"/>
    </xf>
    <xf numFmtId="38" fontId="3" fillId="0" borderId="0" xfId="1" applyFont="1" applyFill="1">
      <alignment vertical="center"/>
    </xf>
    <xf numFmtId="38" fontId="3" fillId="0" borderId="1" xfId="1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textRotation="255"/>
    </xf>
    <xf numFmtId="38" fontId="3" fillId="0" borderId="1" xfId="1" applyFont="1" applyFill="1" applyBorder="1" applyAlignment="1">
      <alignment vertical="center" wrapText="1"/>
    </xf>
    <xf numFmtId="38" fontId="3" fillId="0" borderId="4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vertical="top" shrinkToFit="1"/>
    </xf>
    <xf numFmtId="38" fontId="2" fillId="0" borderId="5" xfId="1" applyFill="1" applyBorder="1" applyAlignment="1">
      <alignment horizontal="center"/>
    </xf>
    <xf numFmtId="38" fontId="3" fillId="0" borderId="4" xfId="1" applyFont="1" applyFill="1" applyBorder="1">
      <alignment vertical="center"/>
    </xf>
    <xf numFmtId="176" fontId="0" fillId="0" borderId="4" xfId="1" applyNumberFormat="1" applyFont="1" applyFill="1" applyBorder="1">
      <alignment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vertical="top" shrinkToFit="1"/>
    </xf>
    <xf numFmtId="38" fontId="3" fillId="0" borderId="6" xfId="1" applyFont="1" applyFill="1" applyBorder="1" applyAlignment="1">
      <alignment horizontal="center"/>
    </xf>
    <xf numFmtId="38" fontId="2" fillId="0" borderId="7" xfId="1" applyFill="1" applyBorder="1" applyAlignment="1">
      <alignment horizontal="center"/>
    </xf>
    <xf numFmtId="176" fontId="0" fillId="0" borderId="6" xfId="1" applyNumberFormat="1" applyFont="1" applyFill="1" applyBorder="1">
      <alignment vertical="center"/>
    </xf>
    <xf numFmtId="38" fontId="3" fillId="0" borderId="6" xfId="1" applyFont="1" applyFill="1" applyBorder="1" applyAlignment="1">
      <alignment vertical="top"/>
    </xf>
    <xf numFmtId="38" fontId="3" fillId="0" borderId="6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3" fillId="0" borderId="6" xfId="1" applyFont="1" applyFill="1" applyBorder="1">
      <alignment vertical="center"/>
    </xf>
    <xf numFmtId="38" fontId="3" fillId="2" borderId="6" xfId="1" applyFont="1" applyFill="1" applyBorder="1">
      <alignment vertical="center"/>
    </xf>
    <xf numFmtId="38" fontId="0" fillId="0" borderId="7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vertical="top" shrinkToFit="1"/>
    </xf>
    <xf numFmtId="38" fontId="3" fillId="0" borderId="8" xfId="1" applyFont="1" applyFill="1" applyBorder="1" applyAlignment="1">
      <alignment horizontal="center"/>
    </xf>
    <xf numFmtId="38" fontId="2" fillId="0" borderId="9" xfId="1" applyFill="1" applyBorder="1" applyAlignment="1">
      <alignment horizontal="center"/>
    </xf>
    <xf numFmtId="38" fontId="3" fillId="0" borderId="8" xfId="1" applyFont="1" applyFill="1" applyBorder="1">
      <alignment vertical="center"/>
    </xf>
    <xf numFmtId="38" fontId="3" fillId="2" borderId="8" xfId="1" applyFont="1" applyFill="1" applyBorder="1">
      <alignment vertical="center"/>
    </xf>
    <xf numFmtId="176" fontId="0" fillId="0" borderId="8" xfId="1" applyNumberFormat="1" applyFont="1" applyFill="1" applyBorder="1">
      <alignment vertical="center"/>
    </xf>
    <xf numFmtId="38" fontId="6" fillId="0" borderId="12" xfId="1" applyFont="1" applyFill="1" applyBorder="1">
      <alignment vertical="center"/>
    </xf>
    <xf numFmtId="38" fontId="0" fillId="0" borderId="11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3" xfId="1" applyFont="1" applyFill="1" applyBorder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6" fillId="0" borderId="0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8" fillId="0" borderId="0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wrapText="1"/>
    </xf>
    <xf numFmtId="38" fontId="3" fillId="0" borderId="10" xfId="1" applyFont="1" applyFill="1" applyBorder="1" applyAlignment="1">
      <alignment horizontal="center"/>
    </xf>
    <xf numFmtId="38" fontId="3" fillId="0" borderId="13" xfId="1" applyFont="1" applyFill="1" applyBorder="1">
      <alignment vertical="center"/>
    </xf>
    <xf numFmtId="38" fontId="6" fillId="2" borderId="4" xfId="1" applyFont="1" applyFill="1" applyBorder="1">
      <alignment vertical="center"/>
    </xf>
    <xf numFmtId="176" fontId="3" fillId="0" borderId="4" xfId="1" applyNumberFormat="1" applyFont="1" applyFill="1" applyBorder="1">
      <alignment vertical="center"/>
    </xf>
    <xf numFmtId="38" fontId="6" fillId="2" borderId="6" xfId="1" applyFont="1" applyFill="1" applyBorder="1">
      <alignment vertical="center"/>
    </xf>
    <xf numFmtId="38" fontId="6" fillId="0" borderId="6" xfId="1" applyFont="1" applyFill="1" applyBorder="1">
      <alignment vertical="center"/>
    </xf>
    <xf numFmtId="38" fontId="0" fillId="0" borderId="0" xfId="1" applyFont="1" applyFill="1" applyAlignment="1">
      <alignment vertical="top"/>
    </xf>
    <xf numFmtId="38" fontId="6" fillId="0" borderId="8" xfId="1" applyFont="1" applyFill="1" applyBorder="1">
      <alignment vertical="center"/>
    </xf>
    <xf numFmtId="38" fontId="3" fillId="0" borderId="11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left" wrapText="1"/>
    </xf>
    <xf numFmtId="38" fontId="3" fillId="2" borderId="13" xfId="1" applyFont="1" applyFill="1" applyBorder="1">
      <alignment vertical="center"/>
    </xf>
    <xf numFmtId="176" fontId="3" fillId="0" borderId="6" xfId="1" applyNumberFormat="1" applyFont="1" applyFill="1" applyBorder="1">
      <alignment vertical="center"/>
    </xf>
    <xf numFmtId="38" fontId="3" fillId="0" borderId="6" xfId="1" applyFont="1" applyFill="1" applyBorder="1" applyAlignment="1">
      <alignment horizontal="left" wrapText="1"/>
    </xf>
    <xf numFmtId="38" fontId="3" fillId="0" borderId="15" xfId="1" applyFont="1" applyFill="1" applyBorder="1">
      <alignment vertical="center"/>
    </xf>
    <xf numFmtId="38" fontId="3" fillId="2" borderId="15" xfId="1" applyFont="1" applyFill="1" applyBorder="1">
      <alignment vertical="center"/>
    </xf>
    <xf numFmtId="38" fontId="3" fillId="0" borderId="8" xfId="1" applyFont="1" applyFill="1" applyBorder="1" applyAlignment="1">
      <alignment horizontal="left" wrapText="1"/>
    </xf>
    <xf numFmtId="38" fontId="3" fillId="0" borderId="16" xfId="1" applyFont="1" applyFill="1" applyBorder="1">
      <alignment vertical="center"/>
    </xf>
    <xf numFmtId="176" fontId="3" fillId="0" borderId="8" xfId="1" applyNumberFormat="1" applyFont="1" applyFill="1" applyBorder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8556;&#23475;/Documents/&#65288;&#12463;&#65289;&#65322;&#65294;&#8810;&#35519;&#26619;&#12395;&#12424;&#12426;&#22793;&#26356;&#20462;&#27491;&#65320;26.8.&#65298;&#65296;&#8811;&#12304;&#24179;&#25104;&#65298;&#65300;&#24180;&#24230;&#21450;&#12403;&#24179;&#25104;&#65298;&#65301;&#24180;&#24230;&#24037;&#36035;&#23455;&#32318;&#27604;&#36611;&#34920;&#12305;&#65313;&#22411;&#12289;&#65314;&#22411;&#65288;&#35336;&#30011;&#24403;&#21021;&#34920;&#26377;&#65289;&#12304;&#12522;&#12531;&#12463;&#20184;&#65378;&#35336;&#30011;&#24403;&#21021;&#12301;&#22793;&#26356;&#19981;&#21487;&#12305;&#35201;&#27880;&#24847;&#65288;&#65313;&#22411;&#12289;&#65314;&#22411;&#23455;&#32318;&#12398;&#12415;&#35352;&#20837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25工賃実績（リンク付いじらない）"/>
      <sheetName val="A型実績"/>
      <sheetName val="B型実績"/>
      <sheetName val="計画当初事業所（リンク付）いじらない"/>
      <sheetName val="計画当初の事業所（目標、実績）（リンク付）H26未記入（作業中"/>
    </sheetNames>
    <sheetDataSet>
      <sheetData sheetId="0"/>
      <sheetData sheetId="1">
        <row r="4">
          <cell r="K4">
            <v>48</v>
          </cell>
          <cell r="L4">
            <v>4543116</v>
          </cell>
          <cell r="M4">
            <v>94648</v>
          </cell>
          <cell r="N4">
            <v>6078</v>
          </cell>
          <cell r="O4">
            <v>747</v>
          </cell>
        </row>
        <row r="5">
          <cell r="K5">
            <v>111</v>
          </cell>
          <cell r="L5">
            <v>3671883</v>
          </cell>
          <cell r="M5">
            <v>33080</v>
          </cell>
          <cell r="N5">
            <v>7632</v>
          </cell>
          <cell r="O5">
            <v>481</v>
          </cell>
        </row>
        <row r="6">
          <cell r="K6">
            <v>127</v>
          </cell>
          <cell r="L6">
            <v>4694455</v>
          </cell>
        </row>
        <row r="7">
          <cell r="K7">
            <v>447</v>
          </cell>
          <cell r="L7">
            <v>25980946</v>
          </cell>
          <cell r="M7">
            <v>58123</v>
          </cell>
          <cell r="N7">
            <v>35810</v>
          </cell>
          <cell r="O7">
            <v>726</v>
          </cell>
        </row>
        <row r="8">
          <cell r="K8">
            <v>404</v>
          </cell>
          <cell r="L8">
            <v>23358198</v>
          </cell>
          <cell r="M8">
            <v>57817</v>
          </cell>
          <cell r="N8">
            <v>32135</v>
          </cell>
          <cell r="O8">
            <v>727</v>
          </cell>
        </row>
        <row r="19">
          <cell r="K19">
            <v>247</v>
          </cell>
          <cell r="L19">
            <v>13748369</v>
          </cell>
          <cell r="M19">
            <v>55661</v>
          </cell>
          <cell r="N19">
            <v>20838</v>
          </cell>
          <cell r="O19">
            <v>660</v>
          </cell>
        </row>
        <row r="20">
          <cell r="K20">
            <v>152</v>
          </cell>
          <cell r="L20">
            <v>6104728</v>
          </cell>
          <cell r="M20">
            <v>40163</v>
          </cell>
          <cell r="N20">
            <v>9503</v>
          </cell>
          <cell r="O20">
            <v>642</v>
          </cell>
        </row>
        <row r="21">
          <cell r="K21">
            <v>89</v>
          </cell>
          <cell r="L21">
            <v>7666440</v>
          </cell>
          <cell r="M21">
            <v>86140</v>
          </cell>
          <cell r="N21">
            <v>10798</v>
          </cell>
          <cell r="O21">
            <v>710</v>
          </cell>
        </row>
        <row r="22">
          <cell r="K22">
            <v>123</v>
          </cell>
          <cell r="L22">
            <v>13042188</v>
          </cell>
          <cell r="M22">
            <v>106034</v>
          </cell>
          <cell r="N22">
            <v>21157</v>
          </cell>
          <cell r="O22">
            <v>616</v>
          </cell>
        </row>
      </sheetData>
      <sheetData sheetId="2">
        <row r="4">
          <cell r="K4">
            <v>256</v>
          </cell>
          <cell r="L4">
            <v>4699520</v>
          </cell>
          <cell r="M4">
            <v>18358</v>
          </cell>
          <cell r="N4">
            <v>32188</v>
          </cell>
          <cell r="O4">
            <v>146</v>
          </cell>
        </row>
        <row r="5">
          <cell r="K5">
            <v>282</v>
          </cell>
          <cell r="L5">
            <v>4129975</v>
          </cell>
          <cell r="M5">
            <v>14645</v>
          </cell>
          <cell r="N5">
            <v>29219</v>
          </cell>
          <cell r="O5">
            <v>141</v>
          </cell>
        </row>
        <row r="6">
          <cell r="K6">
            <v>526</v>
          </cell>
          <cell r="L6">
            <v>9656680</v>
          </cell>
          <cell r="M6">
            <v>18359</v>
          </cell>
          <cell r="N6">
            <v>55425</v>
          </cell>
        </row>
        <row r="7">
          <cell r="K7">
            <v>172</v>
          </cell>
          <cell r="L7">
            <v>694000</v>
          </cell>
          <cell r="M7">
            <v>4035</v>
          </cell>
          <cell r="N7">
            <v>16155</v>
          </cell>
          <cell r="O7">
            <v>43</v>
          </cell>
        </row>
        <row r="8">
          <cell r="K8">
            <v>294</v>
          </cell>
          <cell r="L8">
            <v>2946000</v>
          </cell>
          <cell r="M8">
            <v>10020</v>
          </cell>
          <cell r="N8">
            <v>24690</v>
          </cell>
          <cell r="O8">
            <v>119</v>
          </cell>
        </row>
        <row r="9">
          <cell r="K9">
            <v>482</v>
          </cell>
          <cell r="L9">
            <v>3775700</v>
          </cell>
          <cell r="M9">
            <v>7833</v>
          </cell>
          <cell r="N9">
            <v>47314</v>
          </cell>
          <cell r="O9">
            <v>80</v>
          </cell>
        </row>
        <row r="10">
          <cell r="K10">
            <v>311</v>
          </cell>
          <cell r="L10">
            <v>4609769</v>
          </cell>
          <cell r="M10">
            <v>14822</v>
          </cell>
          <cell r="N10">
            <v>20176</v>
          </cell>
          <cell r="O10">
            <v>228</v>
          </cell>
        </row>
        <row r="11">
          <cell r="K11">
            <v>253</v>
          </cell>
          <cell r="L11">
            <v>1882736</v>
          </cell>
          <cell r="M11">
            <v>7442</v>
          </cell>
          <cell r="N11">
            <v>10920</v>
          </cell>
          <cell r="O11">
            <v>172</v>
          </cell>
        </row>
        <row r="12">
          <cell r="K12">
            <v>195</v>
          </cell>
          <cell r="L12">
            <v>2545173</v>
          </cell>
          <cell r="M12">
            <v>13052</v>
          </cell>
          <cell r="N12">
            <v>9728</v>
          </cell>
          <cell r="O12">
            <v>262</v>
          </cell>
        </row>
        <row r="13">
          <cell r="K13">
            <v>456</v>
          </cell>
          <cell r="L13">
            <v>5533760</v>
          </cell>
          <cell r="M13">
            <v>12135</v>
          </cell>
          <cell r="N13">
            <v>50664</v>
          </cell>
          <cell r="O13">
            <v>109</v>
          </cell>
        </row>
        <row r="14">
          <cell r="K14">
            <v>414</v>
          </cell>
          <cell r="L14">
            <v>8405910</v>
          </cell>
          <cell r="M14">
            <v>20304</v>
          </cell>
          <cell r="N14">
            <v>48697</v>
          </cell>
          <cell r="O14">
            <v>173</v>
          </cell>
        </row>
        <row r="15">
          <cell r="K15">
            <v>371</v>
          </cell>
          <cell r="L15">
            <v>5823720</v>
          </cell>
          <cell r="M15">
            <v>15697</v>
          </cell>
          <cell r="N15">
            <v>28980</v>
          </cell>
          <cell r="O15">
            <v>201</v>
          </cell>
        </row>
        <row r="16">
          <cell r="K16">
            <v>273</v>
          </cell>
          <cell r="L16">
            <v>2952710</v>
          </cell>
          <cell r="M16">
            <v>10816</v>
          </cell>
          <cell r="N16">
            <v>18905</v>
          </cell>
          <cell r="O16">
            <v>156</v>
          </cell>
        </row>
        <row r="17">
          <cell r="K17">
            <v>213</v>
          </cell>
          <cell r="L17">
            <v>2129398</v>
          </cell>
          <cell r="M17">
            <v>9997</v>
          </cell>
          <cell r="N17">
            <v>21345</v>
          </cell>
          <cell r="O17">
            <v>100</v>
          </cell>
        </row>
        <row r="18">
          <cell r="K18">
            <v>248</v>
          </cell>
          <cell r="L18">
            <v>3999155</v>
          </cell>
          <cell r="M18">
            <v>16126</v>
          </cell>
          <cell r="N18">
            <v>17817</v>
          </cell>
          <cell r="O18">
            <v>224</v>
          </cell>
        </row>
        <row r="19">
          <cell r="K19">
            <v>229</v>
          </cell>
          <cell r="L19">
            <v>1981650</v>
          </cell>
          <cell r="M19">
            <v>8653</v>
          </cell>
          <cell r="N19">
            <v>23395</v>
          </cell>
          <cell r="O19">
            <v>85</v>
          </cell>
        </row>
        <row r="20">
          <cell r="K20">
            <v>73</v>
          </cell>
          <cell r="L20">
            <v>1688110</v>
          </cell>
          <cell r="M20">
            <v>23125</v>
          </cell>
          <cell r="N20">
            <v>8682</v>
          </cell>
          <cell r="O20">
            <v>194</v>
          </cell>
        </row>
        <row r="21">
          <cell r="K21">
            <v>277</v>
          </cell>
          <cell r="L21">
            <v>3162070</v>
          </cell>
          <cell r="M21">
            <v>11415</v>
          </cell>
          <cell r="N21">
            <v>19737</v>
          </cell>
          <cell r="O21">
            <v>160</v>
          </cell>
        </row>
        <row r="22">
          <cell r="K22">
            <v>210</v>
          </cell>
          <cell r="L22">
            <v>3372300</v>
          </cell>
          <cell r="M22">
            <v>16059</v>
          </cell>
          <cell r="N22">
            <v>34976</v>
          </cell>
          <cell r="O22">
            <v>96</v>
          </cell>
        </row>
        <row r="23">
          <cell r="K23">
            <v>247</v>
          </cell>
          <cell r="L23">
            <v>2063510</v>
          </cell>
          <cell r="M23">
            <v>8345</v>
          </cell>
          <cell r="N23">
            <v>11704</v>
          </cell>
          <cell r="O23">
            <v>176</v>
          </cell>
        </row>
        <row r="24">
          <cell r="K24">
            <v>256</v>
          </cell>
          <cell r="L24">
            <v>6847836</v>
          </cell>
          <cell r="M24">
            <v>26749</v>
          </cell>
          <cell r="N24">
            <v>22559</v>
          </cell>
          <cell r="O24">
            <v>304</v>
          </cell>
        </row>
        <row r="25">
          <cell r="K25">
            <v>180</v>
          </cell>
          <cell r="L25">
            <v>1911100</v>
          </cell>
          <cell r="M25">
            <v>10617</v>
          </cell>
          <cell r="N25">
            <v>22957</v>
          </cell>
          <cell r="O25">
            <v>83</v>
          </cell>
        </row>
        <row r="26">
          <cell r="K26">
            <v>210</v>
          </cell>
          <cell r="L26">
            <v>2786630</v>
          </cell>
          <cell r="M26">
            <v>13270</v>
          </cell>
          <cell r="N26">
            <v>19480</v>
          </cell>
          <cell r="O26">
            <v>143</v>
          </cell>
        </row>
        <row r="27">
          <cell r="K27">
            <v>124</v>
          </cell>
          <cell r="L27">
            <v>955409</v>
          </cell>
          <cell r="M27">
            <v>7705</v>
          </cell>
          <cell r="N27">
            <v>5326</v>
          </cell>
          <cell r="O27">
            <v>179</v>
          </cell>
        </row>
        <row r="28">
          <cell r="K28">
            <v>240</v>
          </cell>
          <cell r="L28">
            <v>3055000</v>
          </cell>
          <cell r="M28">
            <v>12729</v>
          </cell>
          <cell r="N28">
            <v>19504</v>
          </cell>
          <cell r="O28">
            <v>157</v>
          </cell>
        </row>
        <row r="30">
          <cell r="K30">
            <v>368</v>
          </cell>
          <cell r="L30">
            <v>9469386</v>
          </cell>
          <cell r="M30">
            <v>25732</v>
          </cell>
          <cell r="N30">
            <v>42018</v>
          </cell>
          <cell r="O30">
            <v>225</v>
          </cell>
        </row>
        <row r="35">
          <cell r="K35">
            <v>268</v>
          </cell>
          <cell r="L35">
            <v>5346852</v>
          </cell>
          <cell r="M35">
            <v>19951</v>
          </cell>
          <cell r="N35">
            <v>24505</v>
          </cell>
          <cell r="O35">
            <v>218</v>
          </cell>
        </row>
        <row r="36">
          <cell r="K36">
            <v>240</v>
          </cell>
          <cell r="L36">
            <v>2663850</v>
          </cell>
          <cell r="M36">
            <v>11099</v>
          </cell>
          <cell r="N36">
            <v>22430</v>
          </cell>
          <cell r="O36">
            <v>119</v>
          </cell>
        </row>
        <row r="37">
          <cell r="K37">
            <v>298</v>
          </cell>
          <cell r="L37">
            <v>3914600</v>
          </cell>
          <cell r="M37">
            <v>13136</v>
          </cell>
          <cell r="N37">
            <v>26870</v>
          </cell>
          <cell r="O37">
            <v>146</v>
          </cell>
        </row>
        <row r="38">
          <cell r="K38">
            <v>198</v>
          </cell>
          <cell r="L38">
            <v>2850500</v>
          </cell>
          <cell r="M38">
            <v>14396</v>
          </cell>
          <cell r="N38">
            <v>17985</v>
          </cell>
          <cell r="O38">
            <v>158</v>
          </cell>
        </row>
        <row r="39">
          <cell r="K39">
            <v>431</v>
          </cell>
          <cell r="L39">
            <v>3323273</v>
          </cell>
          <cell r="M39">
            <v>7711</v>
          </cell>
          <cell r="N39">
            <v>16716</v>
          </cell>
          <cell r="O39">
            <v>199</v>
          </cell>
        </row>
        <row r="40">
          <cell r="K40">
            <v>264</v>
          </cell>
          <cell r="L40">
            <v>2385796</v>
          </cell>
          <cell r="M40">
            <v>9037</v>
          </cell>
          <cell r="N40">
            <v>12513</v>
          </cell>
          <cell r="O40">
            <v>191</v>
          </cell>
        </row>
        <row r="41">
          <cell r="K41">
            <v>354</v>
          </cell>
          <cell r="L41">
            <v>3084628</v>
          </cell>
          <cell r="M41">
            <v>8714</v>
          </cell>
          <cell r="N41">
            <v>19531</v>
          </cell>
          <cell r="O41">
            <v>158</v>
          </cell>
        </row>
        <row r="42">
          <cell r="K42">
            <v>465</v>
          </cell>
          <cell r="L42">
            <v>4512545</v>
          </cell>
          <cell r="M42">
            <v>9704</v>
          </cell>
          <cell r="N42">
            <v>14361</v>
          </cell>
          <cell r="O42">
            <v>314</v>
          </cell>
        </row>
        <row r="43">
          <cell r="K43">
            <v>105</v>
          </cell>
          <cell r="L43">
            <v>772639</v>
          </cell>
          <cell r="M43">
            <v>7358</v>
          </cell>
          <cell r="N43">
            <v>5497</v>
          </cell>
          <cell r="O43">
            <v>141</v>
          </cell>
        </row>
        <row r="44">
          <cell r="K44">
            <v>53</v>
          </cell>
          <cell r="L44">
            <v>511700</v>
          </cell>
          <cell r="M44">
            <v>9655</v>
          </cell>
          <cell r="N44">
            <v>3152</v>
          </cell>
          <cell r="O44">
            <v>162</v>
          </cell>
        </row>
        <row r="45">
          <cell r="K45">
            <v>340</v>
          </cell>
          <cell r="L45">
            <v>4455047</v>
          </cell>
          <cell r="M45">
            <v>13103</v>
          </cell>
          <cell r="N45">
            <v>30406</v>
          </cell>
          <cell r="O45">
            <v>147</v>
          </cell>
        </row>
        <row r="46">
          <cell r="K46">
            <v>238</v>
          </cell>
          <cell r="L46">
            <v>4114990</v>
          </cell>
          <cell r="M46">
            <v>17290</v>
          </cell>
          <cell r="N46">
            <v>20784</v>
          </cell>
          <cell r="O46">
            <v>198</v>
          </cell>
        </row>
        <row r="47">
          <cell r="K47">
            <v>371</v>
          </cell>
          <cell r="L47">
            <v>6139530</v>
          </cell>
          <cell r="M47">
            <v>16549</v>
          </cell>
          <cell r="N47">
            <v>36559</v>
          </cell>
          <cell r="O47">
            <v>168</v>
          </cell>
        </row>
        <row r="48">
          <cell r="K48">
            <v>173</v>
          </cell>
          <cell r="L48">
            <v>4459420</v>
          </cell>
          <cell r="M48">
            <v>25777</v>
          </cell>
          <cell r="N48">
            <v>15978</v>
          </cell>
          <cell r="O48">
            <v>279</v>
          </cell>
        </row>
        <row r="49">
          <cell r="K49">
            <v>151</v>
          </cell>
          <cell r="L49">
            <v>4477960</v>
          </cell>
          <cell r="M49">
            <v>29655</v>
          </cell>
          <cell r="N49">
            <v>19326</v>
          </cell>
          <cell r="O49">
            <v>232</v>
          </cell>
        </row>
        <row r="50">
          <cell r="K50">
            <v>563</v>
          </cell>
          <cell r="L50">
            <v>5727164</v>
          </cell>
          <cell r="M50">
            <v>10173</v>
          </cell>
          <cell r="N50">
            <v>43246</v>
          </cell>
          <cell r="O50">
            <v>132</v>
          </cell>
        </row>
        <row r="51">
          <cell r="K51">
            <v>262</v>
          </cell>
          <cell r="L51">
            <v>2981955</v>
          </cell>
          <cell r="M51">
            <v>11382</v>
          </cell>
          <cell r="N51">
            <v>13719</v>
          </cell>
          <cell r="O51">
            <v>217</v>
          </cell>
        </row>
        <row r="52">
          <cell r="K52">
            <v>216</v>
          </cell>
          <cell r="L52">
            <v>1132300</v>
          </cell>
          <cell r="M52">
            <v>5242</v>
          </cell>
          <cell r="N52">
            <v>14414</v>
          </cell>
          <cell r="O52">
            <v>79</v>
          </cell>
        </row>
        <row r="53">
          <cell r="K53">
            <v>184</v>
          </cell>
          <cell r="L53">
            <v>2839524</v>
          </cell>
          <cell r="M53">
            <v>15432</v>
          </cell>
          <cell r="N53">
            <v>10624</v>
          </cell>
          <cell r="O53">
            <v>267</v>
          </cell>
        </row>
        <row r="54">
          <cell r="K54">
            <v>304</v>
          </cell>
          <cell r="L54">
            <v>3763216</v>
          </cell>
          <cell r="M54">
            <v>12379</v>
          </cell>
          <cell r="N54">
            <v>7478</v>
          </cell>
          <cell r="O54">
            <v>503</v>
          </cell>
        </row>
        <row r="55">
          <cell r="K55">
            <v>241</v>
          </cell>
          <cell r="L55">
            <v>12817944</v>
          </cell>
          <cell r="M55">
            <v>53186</v>
          </cell>
          <cell r="N55">
            <v>21978</v>
          </cell>
          <cell r="O55">
            <v>583</v>
          </cell>
        </row>
        <row r="56">
          <cell r="K56">
            <v>210</v>
          </cell>
          <cell r="L56">
            <v>4463530</v>
          </cell>
          <cell r="M56">
            <v>21255</v>
          </cell>
          <cell r="N56">
            <v>17854</v>
          </cell>
          <cell r="O56">
            <v>250</v>
          </cell>
        </row>
        <row r="57">
          <cell r="K57">
            <v>392</v>
          </cell>
          <cell r="L57">
            <v>4839655</v>
          </cell>
          <cell r="M57">
            <v>12346</v>
          </cell>
          <cell r="N57">
            <v>37445</v>
          </cell>
          <cell r="O57">
            <v>129</v>
          </cell>
        </row>
        <row r="58">
          <cell r="K58">
            <v>282</v>
          </cell>
          <cell r="L58">
            <v>4370826</v>
          </cell>
          <cell r="M58">
            <v>15499</v>
          </cell>
          <cell r="N58">
            <v>17395</v>
          </cell>
          <cell r="O58">
            <v>251</v>
          </cell>
        </row>
        <row r="59">
          <cell r="K59">
            <v>402</v>
          </cell>
          <cell r="L59">
            <v>3834085</v>
          </cell>
          <cell r="M59">
            <v>9538</v>
          </cell>
          <cell r="N59">
            <v>37220</v>
          </cell>
          <cell r="O59">
            <v>103</v>
          </cell>
        </row>
        <row r="60">
          <cell r="K60">
            <v>292</v>
          </cell>
          <cell r="L60">
            <v>2263730</v>
          </cell>
          <cell r="M60">
            <v>7753</v>
          </cell>
          <cell r="N60">
            <v>15593</v>
          </cell>
          <cell r="O60">
            <v>145</v>
          </cell>
        </row>
        <row r="61">
          <cell r="K61">
            <v>664</v>
          </cell>
          <cell r="L61">
            <v>11179820</v>
          </cell>
          <cell r="M61">
            <v>16837</v>
          </cell>
          <cell r="N61">
            <v>64770</v>
          </cell>
          <cell r="O61">
            <v>173</v>
          </cell>
        </row>
        <row r="62">
          <cell r="K62">
            <v>168</v>
          </cell>
          <cell r="L62">
            <v>1808455</v>
          </cell>
          <cell r="M62">
            <v>10765</v>
          </cell>
          <cell r="N62">
            <v>19415</v>
          </cell>
          <cell r="O62">
            <v>93</v>
          </cell>
        </row>
        <row r="63">
          <cell r="K63">
            <v>403</v>
          </cell>
          <cell r="L63">
            <v>7226715</v>
          </cell>
          <cell r="M63">
            <v>17932</v>
          </cell>
          <cell r="N63">
            <v>29392</v>
          </cell>
          <cell r="O63">
            <v>246</v>
          </cell>
        </row>
        <row r="64">
          <cell r="K64">
            <v>214</v>
          </cell>
          <cell r="L64">
            <v>1896425</v>
          </cell>
          <cell r="M64">
            <v>8862</v>
          </cell>
          <cell r="N64">
            <v>10686</v>
          </cell>
          <cell r="O64">
            <v>177</v>
          </cell>
        </row>
        <row r="65">
          <cell r="K65">
            <v>115</v>
          </cell>
          <cell r="L65">
            <v>1675300</v>
          </cell>
          <cell r="M65">
            <v>14568</v>
          </cell>
          <cell r="N65">
            <v>14484</v>
          </cell>
          <cell r="O65">
            <v>116</v>
          </cell>
        </row>
        <row r="66">
          <cell r="K66">
            <v>177</v>
          </cell>
          <cell r="L66">
            <v>2605500</v>
          </cell>
          <cell r="M66">
            <v>14720</v>
          </cell>
          <cell r="N66">
            <v>22434</v>
          </cell>
          <cell r="O66">
            <v>116</v>
          </cell>
        </row>
        <row r="67">
          <cell r="K67">
            <v>149</v>
          </cell>
          <cell r="L67">
            <v>5495255</v>
          </cell>
          <cell r="M67">
            <v>36881</v>
          </cell>
          <cell r="N67">
            <v>15629</v>
          </cell>
          <cell r="O67">
            <v>352</v>
          </cell>
        </row>
        <row r="68">
          <cell r="K68">
            <v>179</v>
          </cell>
          <cell r="L68">
            <v>1541260</v>
          </cell>
          <cell r="M68">
            <v>8610</v>
          </cell>
          <cell r="N68">
            <v>12949</v>
          </cell>
          <cell r="O68">
            <v>119</v>
          </cell>
        </row>
        <row r="69">
          <cell r="K69">
            <v>347</v>
          </cell>
          <cell r="L69">
            <v>6901511</v>
          </cell>
          <cell r="M69">
            <v>19889</v>
          </cell>
          <cell r="N69">
            <v>26720</v>
          </cell>
          <cell r="O69">
            <v>258</v>
          </cell>
        </row>
        <row r="70">
          <cell r="K70">
            <v>162</v>
          </cell>
          <cell r="L70">
            <v>1970743</v>
          </cell>
          <cell r="M70">
            <v>12165</v>
          </cell>
          <cell r="N70">
            <v>15483</v>
          </cell>
          <cell r="O70">
            <v>127</v>
          </cell>
        </row>
        <row r="71">
          <cell r="K71">
            <v>448</v>
          </cell>
          <cell r="L71">
            <v>5547220</v>
          </cell>
          <cell r="M71">
            <v>12382</v>
          </cell>
          <cell r="N71">
            <v>25186</v>
          </cell>
          <cell r="O71">
            <v>220</v>
          </cell>
        </row>
        <row r="72">
          <cell r="K72">
            <v>318</v>
          </cell>
          <cell r="L72">
            <v>3501793</v>
          </cell>
          <cell r="M72">
            <v>11012</v>
          </cell>
          <cell r="N72">
            <v>18693</v>
          </cell>
          <cell r="O72">
            <v>187</v>
          </cell>
        </row>
        <row r="73">
          <cell r="K73">
            <v>231</v>
          </cell>
          <cell r="L73">
            <v>2112398</v>
          </cell>
          <cell r="M73">
            <v>9145</v>
          </cell>
          <cell r="N73">
            <v>14840</v>
          </cell>
          <cell r="O73">
            <v>142</v>
          </cell>
        </row>
        <row r="74">
          <cell r="K74">
            <v>165</v>
          </cell>
          <cell r="L74">
            <v>2514247</v>
          </cell>
          <cell r="M74">
            <v>15238</v>
          </cell>
          <cell r="N74">
            <v>19763</v>
          </cell>
          <cell r="O74">
            <v>127</v>
          </cell>
        </row>
        <row r="76">
          <cell r="K76">
            <v>217</v>
          </cell>
          <cell r="L76">
            <v>1582000</v>
          </cell>
          <cell r="M76">
            <v>7290</v>
          </cell>
          <cell r="N76">
            <v>16244</v>
          </cell>
          <cell r="O76">
            <v>97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1"/>
  <sheetViews>
    <sheetView tabSelected="1" workbookViewId="0">
      <selection activeCell="N79" sqref="N79"/>
    </sheetView>
  </sheetViews>
  <sheetFormatPr defaultRowHeight="13.5"/>
  <cols>
    <col min="1" max="1" width="2.75" style="1" customWidth="1"/>
    <col min="2" max="2" width="6.625" style="1" customWidth="1"/>
    <col min="3" max="3" width="28" style="1" customWidth="1"/>
    <col min="4" max="4" width="3.625" style="1" customWidth="1"/>
    <col min="5" max="5" width="7.625" style="1" customWidth="1"/>
    <col min="6" max="6" width="12.625" style="1" customWidth="1"/>
    <col min="7" max="7" width="8.625" style="1" customWidth="1"/>
    <col min="8" max="8" width="10.625" style="1" customWidth="1"/>
    <col min="9" max="9" width="6.625" style="1" customWidth="1"/>
    <col min="10" max="10" width="10.75" style="1" customWidth="1"/>
    <col min="11" max="250" width="9" style="1"/>
    <col min="251" max="251" width="2.75" style="1" customWidth="1"/>
    <col min="252" max="252" width="6.625" style="1" customWidth="1"/>
    <col min="253" max="253" width="28" style="1" customWidth="1"/>
    <col min="254" max="254" width="3.625" style="1" customWidth="1"/>
    <col min="255" max="255" width="7.625" style="1" customWidth="1"/>
    <col min="256" max="256" width="12.625" style="1" customWidth="1"/>
    <col min="257" max="257" width="8.625" style="1" customWidth="1"/>
    <col min="258" max="258" width="10.625" style="1" customWidth="1"/>
    <col min="259" max="259" width="6.625" style="1" customWidth="1"/>
    <col min="260" max="260" width="3.625" style="1" customWidth="1"/>
    <col min="261" max="261" width="7.625" style="1" customWidth="1"/>
    <col min="262" max="262" width="12.625" style="1" customWidth="1"/>
    <col min="263" max="263" width="8.625" style="1" customWidth="1"/>
    <col min="264" max="264" width="10.625" style="1" customWidth="1"/>
    <col min="265" max="265" width="6.625" style="1" customWidth="1"/>
    <col min="266" max="266" width="10.75" style="1" customWidth="1"/>
    <col min="267" max="506" width="9" style="1"/>
    <col min="507" max="507" width="2.75" style="1" customWidth="1"/>
    <col min="508" max="508" width="6.625" style="1" customWidth="1"/>
    <col min="509" max="509" width="28" style="1" customWidth="1"/>
    <col min="510" max="510" width="3.625" style="1" customWidth="1"/>
    <col min="511" max="511" width="7.625" style="1" customWidth="1"/>
    <col min="512" max="512" width="12.625" style="1" customWidth="1"/>
    <col min="513" max="513" width="8.625" style="1" customWidth="1"/>
    <col min="514" max="514" width="10.625" style="1" customWidth="1"/>
    <col min="515" max="515" width="6.625" style="1" customWidth="1"/>
    <col min="516" max="516" width="3.625" style="1" customWidth="1"/>
    <col min="517" max="517" width="7.625" style="1" customWidth="1"/>
    <col min="518" max="518" width="12.625" style="1" customWidth="1"/>
    <col min="519" max="519" width="8.625" style="1" customWidth="1"/>
    <col min="520" max="520" width="10.625" style="1" customWidth="1"/>
    <col min="521" max="521" width="6.625" style="1" customWidth="1"/>
    <col min="522" max="522" width="10.75" style="1" customWidth="1"/>
    <col min="523" max="762" width="9" style="1"/>
    <col min="763" max="763" width="2.75" style="1" customWidth="1"/>
    <col min="764" max="764" width="6.625" style="1" customWidth="1"/>
    <col min="765" max="765" width="28" style="1" customWidth="1"/>
    <col min="766" max="766" width="3.625" style="1" customWidth="1"/>
    <col min="767" max="767" width="7.625" style="1" customWidth="1"/>
    <col min="768" max="768" width="12.625" style="1" customWidth="1"/>
    <col min="769" max="769" width="8.625" style="1" customWidth="1"/>
    <col min="770" max="770" width="10.625" style="1" customWidth="1"/>
    <col min="771" max="771" width="6.625" style="1" customWidth="1"/>
    <col min="772" max="772" width="3.625" style="1" customWidth="1"/>
    <col min="773" max="773" width="7.625" style="1" customWidth="1"/>
    <col min="774" max="774" width="12.625" style="1" customWidth="1"/>
    <col min="775" max="775" width="8.625" style="1" customWidth="1"/>
    <col min="776" max="776" width="10.625" style="1" customWidth="1"/>
    <col min="777" max="777" width="6.625" style="1" customWidth="1"/>
    <col min="778" max="778" width="10.75" style="1" customWidth="1"/>
    <col min="779" max="1018" width="9" style="1"/>
    <col min="1019" max="1019" width="2.75" style="1" customWidth="1"/>
    <col min="1020" max="1020" width="6.625" style="1" customWidth="1"/>
    <col min="1021" max="1021" width="28" style="1" customWidth="1"/>
    <col min="1022" max="1022" width="3.625" style="1" customWidth="1"/>
    <col min="1023" max="1023" width="7.625" style="1" customWidth="1"/>
    <col min="1024" max="1024" width="12.625" style="1" customWidth="1"/>
    <col min="1025" max="1025" width="8.625" style="1" customWidth="1"/>
    <col min="1026" max="1026" width="10.625" style="1" customWidth="1"/>
    <col min="1027" max="1027" width="6.625" style="1" customWidth="1"/>
    <col min="1028" max="1028" width="3.625" style="1" customWidth="1"/>
    <col min="1029" max="1029" width="7.625" style="1" customWidth="1"/>
    <col min="1030" max="1030" width="12.625" style="1" customWidth="1"/>
    <col min="1031" max="1031" width="8.625" style="1" customWidth="1"/>
    <col min="1032" max="1032" width="10.625" style="1" customWidth="1"/>
    <col min="1033" max="1033" width="6.625" style="1" customWidth="1"/>
    <col min="1034" max="1034" width="10.75" style="1" customWidth="1"/>
    <col min="1035" max="1274" width="9" style="1"/>
    <col min="1275" max="1275" width="2.75" style="1" customWidth="1"/>
    <col min="1276" max="1276" width="6.625" style="1" customWidth="1"/>
    <col min="1277" max="1277" width="28" style="1" customWidth="1"/>
    <col min="1278" max="1278" width="3.625" style="1" customWidth="1"/>
    <col min="1279" max="1279" width="7.625" style="1" customWidth="1"/>
    <col min="1280" max="1280" width="12.625" style="1" customWidth="1"/>
    <col min="1281" max="1281" width="8.625" style="1" customWidth="1"/>
    <col min="1282" max="1282" width="10.625" style="1" customWidth="1"/>
    <col min="1283" max="1283" width="6.625" style="1" customWidth="1"/>
    <col min="1284" max="1284" width="3.625" style="1" customWidth="1"/>
    <col min="1285" max="1285" width="7.625" style="1" customWidth="1"/>
    <col min="1286" max="1286" width="12.625" style="1" customWidth="1"/>
    <col min="1287" max="1287" width="8.625" style="1" customWidth="1"/>
    <col min="1288" max="1288" width="10.625" style="1" customWidth="1"/>
    <col min="1289" max="1289" width="6.625" style="1" customWidth="1"/>
    <col min="1290" max="1290" width="10.75" style="1" customWidth="1"/>
    <col min="1291" max="1530" width="9" style="1"/>
    <col min="1531" max="1531" width="2.75" style="1" customWidth="1"/>
    <col min="1532" max="1532" width="6.625" style="1" customWidth="1"/>
    <col min="1533" max="1533" width="28" style="1" customWidth="1"/>
    <col min="1534" max="1534" width="3.625" style="1" customWidth="1"/>
    <col min="1535" max="1535" width="7.625" style="1" customWidth="1"/>
    <col min="1536" max="1536" width="12.625" style="1" customWidth="1"/>
    <col min="1537" max="1537" width="8.625" style="1" customWidth="1"/>
    <col min="1538" max="1538" width="10.625" style="1" customWidth="1"/>
    <col min="1539" max="1539" width="6.625" style="1" customWidth="1"/>
    <col min="1540" max="1540" width="3.625" style="1" customWidth="1"/>
    <col min="1541" max="1541" width="7.625" style="1" customWidth="1"/>
    <col min="1542" max="1542" width="12.625" style="1" customWidth="1"/>
    <col min="1543" max="1543" width="8.625" style="1" customWidth="1"/>
    <col min="1544" max="1544" width="10.625" style="1" customWidth="1"/>
    <col min="1545" max="1545" width="6.625" style="1" customWidth="1"/>
    <col min="1546" max="1546" width="10.75" style="1" customWidth="1"/>
    <col min="1547" max="1786" width="9" style="1"/>
    <col min="1787" max="1787" width="2.75" style="1" customWidth="1"/>
    <col min="1788" max="1788" width="6.625" style="1" customWidth="1"/>
    <col min="1789" max="1789" width="28" style="1" customWidth="1"/>
    <col min="1790" max="1790" width="3.625" style="1" customWidth="1"/>
    <col min="1791" max="1791" width="7.625" style="1" customWidth="1"/>
    <col min="1792" max="1792" width="12.625" style="1" customWidth="1"/>
    <col min="1793" max="1793" width="8.625" style="1" customWidth="1"/>
    <col min="1794" max="1794" width="10.625" style="1" customWidth="1"/>
    <col min="1795" max="1795" width="6.625" style="1" customWidth="1"/>
    <col min="1796" max="1796" width="3.625" style="1" customWidth="1"/>
    <col min="1797" max="1797" width="7.625" style="1" customWidth="1"/>
    <col min="1798" max="1798" width="12.625" style="1" customWidth="1"/>
    <col min="1799" max="1799" width="8.625" style="1" customWidth="1"/>
    <col min="1800" max="1800" width="10.625" style="1" customWidth="1"/>
    <col min="1801" max="1801" width="6.625" style="1" customWidth="1"/>
    <col min="1802" max="1802" width="10.75" style="1" customWidth="1"/>
    <col min="1803" max="2042" width="9" style="1"/>
    <col min="2043" max="2043" width="2.75" style="1" customWidth="1"/>
    <col min="2044" max="2044" width="6.625" style="1" customWidth="1"/>
    <col min="2045" max="2045" width="28" style="1" customWidth="1"/>
    <col min="2046" max="2046" width="3.625" style="1" customWidth="1"/>
    <col min="2047" max="2047" width="7.625" style="1" customWidth="1"/>
    <col min="2048" max="2048" width="12.625" style="1" customWidth="1"/>
    <col min="2049" max="2049" width="8.625" style="1" customWidth="1"/>
    <col min="2050" max="2050" width="10.625" style="1" customWidth="1"/>
    <col min="2051" max="2051" width="6.625" style="1" customWidth="1"/>
    <col min="2052" max="2052" width="3.625" style="1" customWidth="1"/>
    <col min="2053" max="2053" width="7.625" style="1" customWidth="1"/>
    <col min="2054" max="2054" width="12.625" style="1" customWidth="1"/>
    <col min="2055" max="2055" width="8.625" style="1" customWidth="1"/>
    <col min="2056" max="2056" width="10.625" style="1" customWidth="1"/>
    <col min="2057" max="2057" width="6.625" style="1" customWidth="1"/>
    <col min="2058" max="2058" width="10.75" style="1" customWidth="1"/>
    <col min="2059" max="2298" width="9" style="1"/>
    <col min="2299" max="2299" width="2.75" style="1" customWidth="1"/>
    <col min="2300" max="2300" width="6.625" style="1" customWidth="1"/>
    <col min="2301" max="2301" width="28" style="1" customWidth="1"/>
    <col min="2302" max="2302" width="3.625" style="1" customWidth="1"/>
    <col min="2303" max="2303" width="7.625" style="1" customWidth="1"/>
    <col min="2304" max="2304" width="12.625" style="1" customWidth="1"/>
    <col min="2305" max="2305" width="8.625" style="1" customWidth="1"/>
    <col min="2306" max="2306" width="10.625" style="1" customWidth="1"/>
    <col min="2307" max="2307" width="6.625" style="1" customWidth="1"/>
    <col min="2308" max="2308" width="3.625" style="1" customWidth="1"/>
    <col min="2309" max="2309" width="7.625" style="1" customWidth="1"/>
    <col min="2310" max="2310" width="12.625" style="1" customWidth="1"/>
    <col min="2311" max="2311" width="8.625" style="1" customWidth="1"/>
    <col min="2312" max="2312" width="10.625" style="1" customWidth="1"/>
    <col min="2313" max="2313" width="6.625" style="1" customWidth="1"/>
    <col min="2314" max="2314" width="10.75" style="1" customWidth="1"/>
    <col min="2315" max="2554" width="9" style="1"/>
    <col min="2555" max="2555" width="2.75" style="1" customWidth="1"/>
    <col min="2556" max="2556" width="6.625" style="1" customWidth="1"/>
    <col min="2557" max="2557" width="28" style="1" customWidth="1"/>
    <col min="2558" max="2558" width="3.625" style="1" customWidth="1"/>
    <col min="2559" max="2559" width="7.625" style="1" customWidth="1"/>
    <col min="2560" max="2560" width="12.625" style="1" customWidth="1"/>
    <col min="2561" max="2561" width="8.625" style="1" customWidth="1"/>
    <col min="2562" max="2562" width="10.625" style="1" customWidth="1"/>
    <col min="2563" max="2563" width="6.625" style="1" customWidth="1"/>
    <col min="2564" max="2564" width="3.625" style="1" customWidth="1"/>
    <col min="2565" max="2565" width="7.625" style="1" customWidth="1"/>
    <col min="2566" max="2566" width="12.625" style="1" customWidth="1"/>
    <col min="2567" max="2567" width="8.625" style="1" customWidth="1"/>
    <col min="2568" max="2568" width="10.625" style="1" customWidth="1"/>
    <col min="2569" max="2569" width="6.625" style="1" customWidth="1"/>
    <col min="2570" max="2570" width="10.75" style="1" customWidth="1"/>
    <col min="2571" max="2810" width="9" style="1"/>
    <col min="2811" max="2811" width="2.75" style="1" customWidth="1"/>
    <col min="2812" max="2812" width="6.625" style="1" customWidth="1"/>
    <col min="2813" max="2813" width="28" style="1" customWidth="1"/>
    <col min="2814" max="2814" width="3.625" style="1" customWidth="1"/>
    <col min="2815" max="2815" width="7.625" style="1" customWidth="1"/>
    <col min="2816" max="2816" width="12.625" style="1" customWidth="1"/>
    <col min="2817" max="2817" width="8.625" style="1" customWidth="1"/>
    <col min="2818" max="2818" width="10.625" style="1" customWidth="1"/>
    <col min="2819" max="2819" width="6.625" style="1" customWidth="1"/>
    <col min="2820" max="2820" width="3.625" style="1" customWidth="1"/>
    <col min="2821" max="2821" width="7.625" style="1" customWidth="1"/>
    <col min="2822" max="2822" width="12.625" style="1" customWidth="1"/>
    <col min="2823" max="2823" width="8.625" style="1" customWidth="1"/>
    <col min="2824" max="2824" width="10.625" style="1" customWidth="1"/>
    <col min="2825" max="2825" width="6.625" style="1" customWidth="1"/>
    <col min="2826" max="2826" width="10.75" style="1" customWidth="1"/>
    <col min="2827" max="3066" width="9" style="1"/>
    <col min="3067" max="3067" width="2.75" style="1" customWidth="1"/>
    <col min="3068" max="3068" width="6.625" style="1" customWidth="1"/>
    <col min="3069" max="3069" width="28" style="1" customWidth="1"/>
    <col min="3070" max="3070" width="3.625" style="1" customWidth="1"/>
    <col min="3071" max="3071" width="7.625" style="1" customWidth="1"/>
    <col min="3072" max="3072" width="12.625" style="1" customWidth="1"/>
    <col min="3073" max="3073" width="8.625" style="1" customWidth="1"/>
    <col min="3074" max="3074" width="10.625" style="1" customWidth="1"/>
    <col min="3075" max="3075" width="6.625" style="1" customWidth="1"/>
    <col min="3076" max="3076" width="3.625" style="1" customWidth="1"/>
    <col min="3077" max="3077" width="7.625" style="1" customWidth="1"/>
    <col min="3078" max="3078" width="12.625" style="1" customWidth="1"/>
    <col min="3079" max="3079" width="8.625" style="1" customWidth="1"/>
    <col min="3080" max="3080" width="10.625" style="1" customWidth="1"/>
    <col min="3081" max="3081" width="6.625" style="1" customWidth="1"/>
    <col min="3082" max="3082" width="10.75" style="1" customWidth="1"/>
    <col min="3083" max="3322" width="9" style="1"/>
    <col min="3323" max="3323" width="2.75" style="1" customWidth="1"/>
    <col min="3324" max="3324" width="6.625" style="1" customWidth="1"/>
    <col min="3325" max="3325" width="28" style="1" customWidth="1"/>
    <col min="3326" max="3326" width="3.625" style="1" customWidth="1"/>
    <col min="3327" max="3327" width="7.625" style="1" customWidth="1"/>
    <col min="3328" max="3328" width="12.625" style="1" customWidth="1"/>
    <col min="3329" max="3329" width="8.625" style="1" customWidth="1"/>
    <col min="3330" max="3330" width="10.625" style="1" customWidth="1"/>
    <col min="3331" max="3331" width="6.625" style="1" customWidth="1"/>
    <col min="3332" max="3332" width="3.625" style="1" customWidth="1"/>
    <col min="3333" max="3333" width="7.625" style="1" customWidth="1"/>
    <col min="3334" max="3334" width="12.625" style="1" customWidth="1"/>
    <col min="3335" max="3335" width="8.625" style="1" customWidth="1"/>
    <col min="3336" max="3336" width="10.625" style="1" customWidth="1"/>
    <col min="3337" max="3337" width="6.625" style="1" customWidth="1"/>
    <col min="3338" max="3338" width="10.75" style="1" customWidth="1"/>
    <col min="3339" max="3578" width="9" style="1"/>
    <col min="3579" max="3579" width="2.75" style="1" customWidth="1"/>
    <col min="3580" max="3580" width="6.625" style="1" customWidth="1"/>
    <col min="3581" max="3581" width="28" style="1" customWidth="1"/>
    <col min="3582" max="3582" width="3.625" style="1" customWidth="1"/>
    <col min="3583" max="3583" width="7.625" style="1" customWidth="1"/>
    <col min="3584" max="3584" width="12.625" style="1" customWidth="1"/>
    <col min="3585" max="3585" width="8.625" style="1" customWidth="1"/>
    <col min="3586" max="3586" width="10.625" style="1" customWidth="1"/>
    <col min="3587" max="3587" width="6.625" style="1" customWidth="1"/>
    <col min="3588" max="3588" width="3.625" style="1" customWidth="1"/>
    <col min="3589" max="3589" width="7.625" style="1" customWidth="1"/>
    <col min="3590" max="3590" width="12.625" style="1" customWidth="1"/>
    <col min="3591" max="3591" width="8.625" style="1" customWidth="1"/>
    <col min="3592" max="3592" width="10.625" style="1" customWidth="1"/>
    <col min="3593" max="3593" width="6.625" style="1" customWidth="1"/>
    <col min="3594" max="3594" width="10.75" style="1" customWidth="1"/>
    <col min="3595" max="3834" width="9" style="1"/>
    <col min="3835" max="3835" width="2.75" style="1" customWidth="1"/>
    <col min="3836" max="3836" width="6.625" style="1" customWidth="1"/>
    <col min="3837" max="3837" width="28" style="1" customWidth="1"/>
    <col min="3838" max="3838" width="3.625" style="1" customWidth="1"/>
    <col min="3839" max="3839" width="7.625" style="1" customWidth="1"/>
    <col min="3840" max="3840" width="12.625" style="1" customWidth="1"/>
    <col min="3841" max="3841" width="8.625" style="1" customWidth="1"/>
    <col min="3842" max="3842" width="10.625" style="1" customWidth="1"/>
    <col min="3843" max="3843" width="6.625" style="1" customWidth="1"/>
    <col min="3844" max="3844" width="3.625" style="1" customWidth="1"/>
    <col min="3845" max="3845" width="7.625" style="1" customWidth="1"/>
    <col min="3846" max="3846" width="12.625" style="1" customWidth="1"/>
    <col min="3847" max="3847" width="8.625" style="1" customWidth="1"/>
    <col min="3848" max="3848" width="10.625" style="1" customWidth="1"/>
    <col min="3849" max="3849" width="6.625" style="1" customWidth="1"/>
    <col min="3850" max="3850" width="10.75" style="1" customWidth="1"/>
    <col min="3851" max="4090" width="9" style="1"/>
    <col min="4091" max="4091" width="2.75" style="1" customWidth="1"/>
    <col min="4092" max="4092" width="6.625" style="1" customWidth="1"/>
    <col min="4093" max="4093" width="28" style="1" customWidth="1"/>
    <col min="4094" max="4094" width="3.625" style="1" customWidth="1"/>
    <col min="4095" max="4095" width="7.625" style="1" customWidth="1"/>
    <col min="4096" max="4096" width="12.625" style="1" customWidth="1"/>
    <col min="4097" max="4097" width="8.625" style="1" customWidth="1"/>
    <col min="4098" max="4098" width="10.625" style="1" customWidth="1"/>
    <col min="4099" max="4099" width="6.625" style="1" customWidth="1"/>
    <col min="4100" max="4100" width="3.625" style="1" customWidth="1"/>
    <col min="4101" max="4101" width="7.625" style="1" customWidth="1"/>
    <col min="4102" max="4102" width="12.625" style="1" customWidth="1"/>
    <col min="4103" max="4103" width="8.625" style="1" customWidth="1"/>
    <col min="4104" max="4104" width="10.625" style="1" customWidth="1"/>
    <col min="4105" max="4105" width="6.625" style="1" customWidth="1"/>
    <col min="4106" max="4106" width="10.75" style="1" customWidth="1"/>
    <col min="4107" max="4346" width="9" style="1"/>
    <col min="4347" max="4347" width="2.75" style="1" customWidth="1"/>
    <col min="4348" max="4348" width="6.625" style="1" customWidth="1"/>
    <col min="4349" max="4349" width="28" style="1" customWidth="1"/>
    <col min="4350" max="4350" width="3.625" style="1" customWidth="1"/>
    <col min="4351" max="4351" width="7.625" style="1" customWidth="1"/>
    <col min="4352" max="4352" width="12.625" style="1" customWidth="1"/>
    <col min="4353" max="4353" width="8.625" style="1" customWidth="1"/>
    <col min="4354" max="4354" width="10.625" style="1" customWidth="1"/>
    <col min="4355" max="4355" width="6.625" style="1" customWidth="1"/>
    <col min="4356" max="4356" width="3.625" style="1" customWidth="1"/>
    <col min="4357" max="4357" width="7.625" style="1" customWidth="1"/>
    <col min="4358" max="4358" width="12.625" style="1" customWidth="1"/>
    <col min="4359" max="4359" width="8.625" style="1" customWidth="1"/>
    <col min="4360" max="4360" width="10.625" style="1" customWidth="1"/>
    <col min="4361" max="4361" width="6.625" style="1" customWidth="1"/>
    <col min="4362" max="4362" width="10.75" style="1" customWidth="1"/>
    <col min="4363" max="4602" width="9" style="1"/>
    <col min="4603" max="4603" width="2.75" style="1" customWidth="1"/>
    <col min="4604" max="4604" width="6.625" style="1" customWidth="1"/>
    <col min="4605" max="4605" width="28" style="1" customWidth="1"/>
    <col min="4606" max="4606" width="3.625" style="1" customWidth="1"/>
    <col min="4607" max="4607" width="7.625" style="1" customWidth="1"/>
    <col min="4608" max="4608" width="12.625" style="1" customWidth="1"/>
    <col min="4609" max="4609" width="8.625" style="1" customWidth="1"/>
    <col min="4610" max="4610" width="10.625" style="1" customWidth="1"/>
    <col min="4611" max="4611" width="6.625" style="1" customWidth="1"/>
    <col min="4612" max="4612" width="3.625" style="1" customWidth="1"/>
    <col min="4613" max="4613" width="7.625" style="1" customWidth="1"/>
    <col min="4614" max="4614" width="12.625" style="1" customWidth="1"/>
    <col min="4615" max="4615" width="8.625" style="1" customWidth="1"/>
    <col min="4616" max="4616" width="10.625" style="1" customWidth="1"/>
    <col min="4617" max="4617" width="6.625" style="1" customWidth="1"/>
    <col min="4618" max="4618" width="10.75" style="1" customWidth="1"/>
    <col min="4619" max="4858" width="9" style="1"/>
    <col min="4859" max="4859" width="2.75" style="1" customWidth="1"/>
    <col min="4860" max="4860" width="6.625" style="1" customWidth="1"/>
    <col min="4861" max="4861" width="28" style="1" customWidth="1"/>
    <col min="4862" max="4862" width="3.625" style="1" customWidth="1"/>
    <col min="4863" max="4863" width="7.625" style="1" customWidth="1"/>
    <col min="4864" max="4864" width="12.625" style="1" customWidth="1"/>
    <col min="4865" max="4865" width="8.625" style="1" customWidth="1"/>
    <col min="4866" max="4866" width="10.625" style="1" customWidth="1"/>
    <col min="4867" max="4867" width="6.625" style="1" customWidth="1"/>
    <col min="4868" max="4868" width="3.625" style="1" customWidth="1"/>
    <col min="4869" max="4869" width="7.625" style="1" customWidth="1"/>
    <col min="4870" max="4870" width="12.625" style="1" customWidth="1"/>
    <col min="4871" max="4871" width="8.625" style="1" customWidth="1"/>
    <col min="4872" max="4872" width="10.625" style="1" customWidth="1"/>
    <col min="4873" max="4873" width="6.625" style="1" customWidth="1"/>
    <col min="4874" max="4874" width="10.75" style="1" customWidth="1"/>
    <col min="4875" max="5114" width="9" style="1"/>
    <col min="5115" max="5115" width="2.75" style="1" customWidth="1"/>
    <col min="5116" max="5116" width="6.625" style="1" customWidth="1"/>
    <col min="5117" max="5117" width="28" style="1" customWidth="1"/>
    <col min="5118" max="5118" width="3.625" style="1" customWidth="1"/>
    <col min="5119" max="5119" width="7.625" style="1" customWidth="1"/>
    <col min="5120" max="5120" width="12.625" style="1" customWidth="1"/>
    <col min="5121" max="5121" width="8.625" style="1" customWidth="1"/>
    <col min="5122" max="5122" width="10.625" style="1" customWidth="1"/>
    <col min="5123" max="5123" width="6.625" style="1" customWidth="1"/>
    <col min="5124" max="5124" width="3.625" style="1" customWidth="1"/>
    <col min="5125" max="5125" width="7.625" style="1" customWidth="1"/>
    <col min="5126" max="5126" width="12.625" style="1" customWidth="1"/>
    <col min="5127" max="5127" width="8.625" style="1" customWidth="1"/>
    <col min="5128" max="5128" width="10.625" style="1" customWidth="1"/>
    <col min="5129" max="5129" width="6.625" style="1" customWidth="1"/>
    <col min="5130" max="5130" width="10.75" style="1" customWidth="1"/>
    <col min="5131" max="5370" width="9" style="1"/>
    <col min="5371" max="5371" width="2.75" style="1" customWidth="1"/>
    <col min="5372" max="5372" width="6.625" style="1" customWidth="1"/>
    <col min="5373" max="5373" width="28" style="1" customWidth="1"/>
    <col min="5374" max="5374" width="3.625" style="1" customWidth="1"/>
    <col min="5375" max="5375" width="7.625" style="1" customWidth="1"/>
    <col min="5376" max="5376" width="12.625" style="1" customWidth="1"/>
    <col min="5377" max="5377" width="8.625" style="1" customWidth="1"/>
    <col min="5378" max="5378" width="10.625" style="1" customWidth="1"/>
    <col min="5379" max="5379" width="6.625" style="1" customWidth="1"/>
    <col min="5380" max="5380" width="3.625" style="1" customWidth="1"/>
    <col min="5381" max="5381" width="7.625" style="1" customWidth="1"/>
    <col min="5382" max="5382" width="12.625" style="1" customWidth="1"/>
    <col min="5383" max="5383" width="8.625" style="1" customWidth="1"/>
    <col min="5384" max="5384" width="10.625" style="1" customWidth="1"/>
    <col min="5385" max="5385" width="6.625" style="1" customWidth="1"/>
    <col min="5386" max="5386" width="10.75" style="1" customWidth="1"/>
    <col min="5387" max="5626" width="9" style="1"/>
    <col min="5627" max="5627" width="2.75" style="1" customWidth="1"/>
    <col min="5628" max="5628" width="6.625" style="1" customWidth="1"/>
    <col min="5629" max="5629" width="28" style="1" customWidth="1"/>
    <col min="5630" max="5630" width="3.625" style="1" customWidth="1"/>
    <col min="5631" max="5631" width="7.625" style="1" customWidth="1"/>
    <col min="5632" max="5632" width="12.625" style="1" customWidth="1"/>
    <col min="5633" max="5633" width="8.625" style="1" customWidth="1"/>
    <col min="5634" max="5634" width="10.625" style="1" customWidth="1"/>
    <col min="5635" max="5635" width="6.625" style="1" customWidth="1"/>
    <col min="5636" max="5636" width="3.625" style="1" customWidth="1"/>
    <col min="5637" max="5637" width="7.625" style="1" customWidth="1"/>
    <col min="5638" max="5638" width="12.625" style="1" customWidth="1"/>
    <col min="5639" max="5639" width="8.625" style="1" customWidth="1"/>
    <col min="5640" max="5640" width="10.625" style="1" customWidth="1"/>
    <col min="5641" max="5641" width="6.625" style="1" customWidth="1"/>
    <col min="5642" max="5642" width="10.75" style="1" customWidth="1"/>
    <col min="5643" max="5882" width="9" style="1"/>
    <col min="5883" max="5883" width="2.75" style="1" customWidth="1"/>
    <col min="5884" max="5884" width="6.625" style="1" customWidth="1"/>
    <col min="5885" max="5885" width="28" style="1" customWidth="1"/>
    <col min="5886" max="5886" width="3.625" style="1" customWidth="1"/>
    <col min="5887" max="5887" width="7.625" style="1" customWidth="1"/>
    <col min="5888" max="5888" width="12.625" style="1" customWidth="1"/>
    <col min="5889" max="5889" width="8.625" style="1" customWidth="1"/>
    <col min="5890" max="5890" width="10.625" style="1" customWidth="1"/>
    <col min="5891" max="5891" width="6.625" style="1" customWidth="1"/>
    <col min="5892" max="5892" width="3.625" style="1" customWidth="1"/>
    <col min="5893" max="5893" width="7.625" style="1" customWidth="1"/>
    <col min="5894" max="5894" width="12.625" style="1" customWidth="1"/>
    <col min="5895" max="5895" width="8.625" style="1" customWidth="1"/>
    <col min="5896" max="5896" width="10.625" style="1" customWidth="1"/>
    <col min="5897" max="5897" width="6.625" style="1" customWidth="1"/>
    <col min="5898" max="5898" width="10.75" style="1" customWidth="1"/>
    <col min="5899" max="6138" width="9" style="1"/>
    <col min="6139" max="6139" width="2.75" style="1" customWidth="1"/>
    <col min="6140" max="6140" width="6.625" style="1" customWidth="1"/>
    <col min="6141" max="6141" width="28" style="1" customWidth="1"/>
    <col min="6142" max="6142" width="3.625" style="1" customWidth="1"/>
    <col min="6143" max="6143" width="7.625" style="1" customWidth="1"/>
    <col min="6144" max="6144" width="12.625" style="1" customWidth="1"/>
    <col min="6145" max="6145" width="8.625" style="1" customWidth="1"/>
    <col min="6146" max="6146" width="10.625" style="1" customWidth="1"/>
    <col min="6147" max="6147" width="6.625" style="1" customWidth="1"/>
    <col min="6148" max="6148" width="3.625" style="1" customWidth="1"/>
    <col min="6149" max="6149" width="7.625" style="1" customWidth="1"/>
    <col min="6150" max="6150" width="12.625" style="1" customWidth="1"/>
    <col min="6151" max="6151" width="8.625" style="1" customWidth="1"/>
    <col min="6152" max="6152" width="10.625" style="1" customWidth="1"/>
    <col min="6153" max="6153" width="6.625" style="1" customWidth="1"/>
    <col min="6154" max="6154" width="10.75" style="1" customWidth="1"/>
    <col min="6155" max="6394" width="9" style="1"/>
    <col min="6395" max="6395" width="2.75" style="1" customWidth="1"/>
    <col min="6396" max="6396" width="6.625" style="1" customWidth="1"/>
    <col min="6397" max="6397" width="28" style="1" customWidth="1"/>
    <col min="6398" max="6398" width="3.625" style="1" customWidth="1"/>
    <col min="6399" max="6399" width="7.625" style="1" customWidth="1"/>
    <col min="6400" max="6400" width="12.625" style="1" customWidth="1"/>
    <col min="6401" max="6401" width="8.625" style="1" customWidth="1"/>
    <col min="6402" max="6402" width="10.625" style="1" customWidth="1"/>
    <col min="6403" max="6403" width="6.625" style="1" customWidth="1"/>
    <col min="6404" max="6404" width="3.625" style="1" customWidth="1"/>
    <col min="6405" max="6405" width="7.625" style="1" customWidth="1"/>
    <col min="6406" max="6406" width="12.625" style="1" customWidth="1"/>
    <col min="6407" max="6407" width="8.625" style="1" customWidth="1"/>
    <col min="6408" max="6408" width="10.625" style="1" customWidth="1"/>
    <col min="6409" max="6409" width="6.625" style="1" customWidth="1"/>
    <col min="6410" max="6410" width="10.75" style="1" customWidth="1"/>
    <col min="6411" max="6650" width="9" style="1"/>
    <col min="6651" max="6651" width="2.75" style="1" customWidth="1"/>
    <col min="6652" max="6652" width="6.625" style="1" customWidth="1"/>
    <col min="6653" max="6653" width="28" style="1" customWidth="1"/>
    <col min="6654" max="6654" width="3.625" style="1" customWidth="1"/>
    <col min="6655" max="6655" width="7.625" style="1" customWidth="1"/>
    <col min="6656" max="6656" width="12.625" style="1" customWidth="1"/>
    <col min="6657" max="6657" width="8.625" style="1" customWidth="1"/>
    <col min="6658" max="6658" width="10.625" style="1" customWidth="1"/>
    <col min="6659" max="6659" width="6.625" style="1" customWidth="1"/>
    <col min="6660" max="6660" width="3.625" style="1" customWidth="1"/>
    <col min="6661" max="6661" width="7.625" style="1" customWidth="1"/>
    <col min="6662" max="6662" width="12.625" style="1" customWidth="1"/>
    <col min="6663" max="6663" width="8.625" style="1" customWidth="1"/>
    <col min="6664" max="6664" width="10.625" style="1" customWidth="1"/>
    <col min="6665" max="6665" width="6.625" style="1" customWidth="1"/>
    <col min="6666" max="6666" width="10.75" style="1" customWidth="1"/>
    <col min="6667" max="6906" width="9" style="1"/>
    <col min="6907" max="6907" width="2.75" style="1" customWidth="1"/>
    <col min="6908" max="6908" width="6.625" style="1" customWidth="1"/>
    <col min="6909" max="6909" width="28" style="1" customWidth="1"/>
    <col min="6910" max="6910" width="3.625" style="1" customWidth="1"/>
    <col min="6911" max="6911" width="7.625" style="1" customWidth="1"/>
    <col min="6912" max="6912" width="12.625" style="1" customWidth="1"/>
    <col min="6913" max="6913" width="8.625" style="1" customWidth="1"/>
    <col min="6914" max="6914" width="10.625" style="1" customWidth="1"/>
    <col min="6915" max="6915" width="6.625" style="1" customWidth="1"/>
    <col min="6916" max="6916" width="3.625" style="1" customWidth="1"/>
    <col min="6917" max="6917" width="7.625" style="1" customWidth="1"/>
    <col min="6918" max="6918" width="12.625" style="1" customWidth="1"/>
    <col min="6919" max="6919" width="8.625" style="1" customWidth="1"/>
    <col min="6920" max="6920" width="10.625" style="1" customWidth="1"/>
    <col min="6921" max="6921" width="6.625" style="1" customWidth="1"/>
    <col min="6922" max="6922" width="10.75" style="1" customWidth="1"/>
    <col min="6923" max="7162" width="9" style="1"/>
    <col min="7163" max="7163" width="2.75" style="1" customWidth="1"/>
    <col min="7164" max="7164" width="6.625" style="1" customWidth="1"/>
    <col min="7165" max="7165" width="28" style="1" customWidth="1"/>
    <col min="7166" max="7166" width="3.625" style="1" customWidth="1"/>
    <col min="7167" max="7167" width="7.625" style="1" customWidth="1"/>
    <col min="7168" max="7168" width="12.625" style="1" customWidth="1"/>
    <col min="7169" max="7169" width="8.625" style="1" customWidth="1"/>
    <col min="7170" max="7170" width="10.625" style="1" customWidth="1"/>
    <col min="7171" max="7171" width="6.625" style="1" customWidth="1"/>
    <col min="7172" max="7172" width="3.625" style="1" customWidth="1"/>
    <col min="7173" max="7173" width="7.625" style="1" customWidth="1"/>
    <col min="7174" max="7174" width="12.625" style="1" customWidth="1"/>
    <col min="7175" max="7175" width="8.625" style="1" customWidth="1"/>
    <col min="7176" max="7176" width="10.625" style="1" customWidth="1"/>
    <col min="7177" max="7177" width="6.625" style="1" customWidth="1"/>
    <col min="7178" max="7178" width="10.75" style="1" customWidth="1"/>
    <col min="7179" max="7418" width="9" style="1"/>
    <col min="7419" max="7419" width="2.75" style="1" customWidth="1"/>
    <col min="7420" max="7420" width="6.625" style="1" customWidth="1"/>
    <col min="7421" max="7421" width="28" style="1" customWidth="1"/>
    <col min="7422" max="7422" width="3.625" style="1" customWidth="1"/>
    <col min="7423" max="7423" width="7.625" style="1" customWidth="1"/>
    <col min="7424" max="7424" width="12.625" style="1" customWidth="1"/>
    <col min="7425" max="7425" width="8.625" style="1" customWidth="1"/>
    <col min="7426" max="7426" width="10.625" style="1" customWidth="1"/>
    <col min="7427" max="7427" width="6.625" style="1" customWidth="1"/>
    <col min="7428" max="7428" width="3.625" style="1" customWidth="1"/>
    <col min="7429" max="7429" width="7.625" style="1" customWidth="1"/>
    <col min="7430" max="7430" width="12.625" style="1" customWidth="1"/>
    <col min="7431" max="7431" width="8.625" style="1" customWidth="1"/>
    <col min="7432" max="7432" width="10.625" style="1" customWidth="1"/>
    <col min="7433" max="7433" width="6.625" style="1" customWidth="1"/>
    <col min="7434" max="7434" width="10.75" style="1" customWidth="1"/>
    <col min="7435" max="7674" width="9" style="1"/>
    <col min="7675" max="7675" width="2.75" style="1" customWidth="1"/>
    <col min="7676" max="7676" width="6.625" style="1" customWidth="1"/>
    <col min="7677" max="7677" width="28" style="1" customWidth="1"/>
    <col min="7678" max="7678" width="3.625" style="1" customWidth="1"/>
    <col min="7679" max="7679" width="7.625" style="1" customWidth="1"/>
    <col min="7680" max="7680" width="12.625" style="1" customWidth="1"/>
    <col min="7681" max="7681" width="8.625" style="1" customWidth="1"/>
    <col min="7682" max="7682" width="10.625" style="1" customWidth="1"/>
    <col min="7683" max="7683" width="6.625" style="1" customWidth="1"/>
    <col min="7684" max="7684" width="3.625" style="1" customWidth="1"/>
    <col min="7685" max="7685" width="7.625" style="1" customWidth="1"/>
    <col min="7686" max="7686" width="12.625" style="1" customWidth="1"/>
    <col min="7687" max="7687" width="8.625" style="1" customWidth="1"/>
    <col min="7688" max="7688" width="10.625" style="1" customWidth="1"/>
    <col min="7689" max="7689" width="6.625" style="1" customWidth="1"/>
    <col min="7690" max="7690" width="10.75" style="1" customWidth="1"/>
    <col min="7691" max="7930" width="9" style="1"/>
    <col min="7931" max="7931" width="2.75" style="1" customWidth="1"/>
    <col min="7932" max="7932" width="6.625" style="1" customWidth="1"/>
    <col min="7933" max="7933" width="28" style="1" customWidth="1"/>
    <col min="7934" max="7934" width="3.625" style="1" customWidth="1"/>
    <col min="7935" max="7935" width="7.625" style="1" customWidth="1"/>
    <col min="7936" max="7936" width="12.625" style="1" customWidth="1"/>
    <col min="7937" max="7937" width="8.625" style="1" customWidth="1"/>
    <col min="7938" max="7938" width="10.625" style="1" customWidth="1"/>
    <col min="7939" max="7939" width="6.625" style="1" customWidth="1"/>
    <col min="7940" max="7940" width="3.625" style="1" customWidth="1"/>
    <col min="7941" max="7941" width="7.625" style="1" customWidth="1"/>
    <col min="7942" max="7942" width="12.625" style="1" customWidth="1"/>
    <col min="7943" max="7943" width="8.625" style="1" customWidth="1"/>
    <col min="7944" max="7944" width="10.625" style="1" customWidth="1"/>
    <col min="7945" max="7945" width="6.625" style="1" customWidth="1"/>
    <col min="7946" max="7946" width="10.75" style="1" customWidth="1"/>
    <col min="7947" max="8186" width="9" style="1"/>
    <col min="8187" max="8187" width="2.75" style="1" customWidth="1"/>
    <col min="8188" max="8188" width="6.625" style="1" customWidth="1"/>
    <col min="8189" max="8189" width="28" style="1" customWidth="1"/>
    <col min="8190" max="8190" width="3.625" style="1" customWidth="1"/>
    <col min="8191" max="8191" width="7.625" style="1" customWidth="1"/>
    <col min="8192" max="8192" width="12.625" style="1" customWidth="1"/>
    <col min="8193" max="8193" width="8.625" style="1" customWidth="1"/>
    <col min="8194" max="8194" width="10.625" style="1" customWidth="1"/>
    <col min="8195" max="8195" width="6.625" style="1" customWidth="1"/>
    <col min="8196" max="8196" width="3.625" style="1" customWidth="1"/>
    <col min="8197" max="8197" width="7.625" style="1" customWidth="1"/>
    <col min="8198" max="8198" width="12.625" style="1" customWidth="1"/>
    <col min="8199" max="8199" width="8.625" style="1" customWidth="1"/>
    <col min="8200" max="8200" width="10.625" style="1" customWidth="1"/>
    <col min="8201" max="8201" width="6.625" style="1" customWidth="1"/>
    <col min="8202" max="8202" width="10.75" style="1" customWidth="1"/>
    <col min="8203" max="8442" width="9" style="1"/>
    <col min="8443" max="8443" width="2.75" style="1" customWidth="1"/>
    <col min="8444" max="8444" width="6.625" style="1" customWidth="1"/>
    <col min="8445" max="8445" width="28" style="1" customWidth="1"/>
    <col min="8446" max="8446" width="3.625" style="1" customWidth="1"/>
    <col min="8447" max="8447" width="7.625" style="1" customWidth="1"/>
    <col min="8448" max="8448" width="12.625" style="1" customWidth="1"/>
    <col min="8449" max="8449" width="8.625" style="1" customWidth="1"/>
    <col min="8450" max="8450" width="10.625" style="1" customWidth="1"/>
    <col min="8451" max="8451" width="6.625" style="1" customWidth="1"/>
    <col min="8452" max="8452" width="3.625" style="1" customWidth="1"/>
    <col min="8453" max="8453" width="7.625" style="1" customWidth="1"/>
    <col min="8454" max="8454" width="12.625" style="1" customWidth="1"/>
    <col min="8455" max="8455" width="8.625" style="1" customWidth="1"/>
    <col min="8456" max="8456" width="10.625" style="1" customWidth="1"/>
    <col min="8457" max="8457" width="6.625" style="1" customWidth="1"/>
    <col min="8458" max="8458" width="10.75" style="1" customWidth="1"/>
    <col min="8459" max="8698" width="9" style="1"/>
    <col min="8699" max="8699" width="2.75" style="1" customWidth="1"/>
    <col min="8700" max="8700" width="6.625" style="1" customWidth="1"/>
    <col min="8701" max="8701" width="28" style="1" customWidth="1"/>
    <col min="8702" max="8702" width="3.625" style="1" customWidth="1"/>
    <col min="8703" max="8703" width="7.625" style="1" customWidth="1"/>
    <col min="8704" max="8704" width="12.625" style="1" customWidth="1"/>
    <col min="8705" max="8705" width="8.625" style="1" customWidth="1"/>
    <col min="8706" max="8706" width="10.625" style="1" customWidth="1"/>
    <col min="8707" max="8707" width="6.625" style="1" customWidth="1"/>
    <col min="8708" max="8708" width="3.625" style="1" customWidth="1"/>
    <col min="8709" max="8709" width="7.625" style="1" customWidth="1"/>
    <col min="8710" max="8710" width="12.625" style="1" customWidth="1"/>
    <col min="8711" max="8711" width="8.625" style="1" customWidth="1"/>
    <col min="8712" max="8712" width="10.625" style="1" customWidth="1"/>
    <col min="8713" max="8713" width="6.625" style="1" customWidth="1"/>
    <col min="8714" max="8714" width="10.75" style="1" customWidth="1"/>
    <col min="8715" max="8954" width="9" style="1"/>
    <col min="8955" max="8955" width="2.75" style="1" customWidth="1"/>
    <col min="8956" max="8956" width="6.625" style="1" customWidth="1"/>
    <col min="8957" max="8957" width="28" style="1" customWidth="1"/>
    <col min="8958" max="8958" width="3.625" style="1" customWidth="1"/>
    <col min="8959" max="8959" width="7.625" style="1" customWidth="1"/>
    <col min="8960" max="8960" width="12.625" style="1" customWidth="1"/>
    <col min="8961" max="8961" width="8.625" style="1" customWidth="1"/>
    <col min="8962" max="8962" width="10.625" style="1" customWidth="1"/>
    <col min="8963" max="8963" width="6.625" style="1" customWidth="1"/>
    <col min="8964" max="8964" width="3.625" style="1" customWidth="1"/>
    <col min="8965" max="8965" width="7.625" style="1" customWidth="1"/>
    <col min="8966" max="8966" width="12.625" style="1" customWidth="1"/>
    <col min="8967" max="8967" width="8.625" style="1" customWidth="1"/>
    <col min="8968" max="8968" width="10.625" style="1" customWidth="1"/>
    <col min="8969" max="8969" width="6.625" style="1" customWidth="1"/>
    <col min="8970" max="8970" width="10.75" style="1" customWidth="1"/>
    <col min="8971" max="9210" width="9" style="1"/>
    <col min="9211" max="9211" width="2.75" style="1" customWidth="1"/>
    <col min="9212" max="9212" width="6.625" style="1" customWidth="1"/>
    <col min="9213" max="9213" width="28" style="1" customWidth="1"/>
    <col min="9214" max="9214" width="3.625" style="1" customWidth="1"/>
    <col min="9215" max="9215" width="7.625" style="1" customWidth="1"/>
    <col min="9216" max="9216" width="12.625" style="1" customWidth="1"/>
    <col min="9217" max="9217" width="8.625" style="1" customWidth="1"/>
    <col min="9218" max="9218" width="10.625" style="1" customWidth="1"/>
    <col min="9219" max="9219" width="6.625" style="1" customWidth="1"/>
    <col min="9220" max="9220" width="3.625" style="1" customWidth="1"/>
    <col min="9221" max="9221" width="7.625" style="1" customWidth="1"/>
    <col min="9222" max="9222" width="12.625" style="1" customWidth="1"/>
    <col min="9223" max="9223" width="8.625" style="1" customWidth="1"/>
    <col min="9224" max="9224" width="10.625" style="1" customWidth="1"/>
    <col min="9225" max="9225" width="6.625" style="1" customWidth="1"/>
    <col min="9226" max="9226" width="10.75" style="1" customWidth="1"/>
    <col min="9227" max="9466" width="9" style="1"/>
    <col min="9467" max="9467" width="2.75" style="1" customWidth="1"/>
    <col min="9468" max="9468" width="6.625" style="1" customWidth="1"/>
    <col min="9469" max="9469" width="28" style="1" customWidth="1"/>
    <col min="9470" max="9470" width="3.625" style="1" customWidth="1"/>
    <col min="9471" max="9471" width="7.625" style="1" customWidth="1"/>
    <col min="9472" max="9472" width="12.625" style="1" customWidth="1"/>
    <col min="9473" max="9473" width="8.625" style="1" customWidth="1"/>
    <col min="9474" max="9474" width="10.625" style="1" customWidth="1"/>
    <col min="9475" max="9475" width="6.625" style="1" customWidth="1"/>
    <col min="9476" max="9476" width="3.625" style="1" customWidth="1"/>
    <col min="9477" max="9477" width="7.625" style="1" customWidth="1"/>
    <col min="9478" max="9478" width="12.625" style="1" customWidth="1"/>
    <col min="9479" max="9479" width="8.625" style="1" customWidth="1"/>
    <col min="9480" max="9480" width="10.625" style="1" customWidth="1"/>
    <col min="9481" max="9481" width="6.625" style="1" customWidth="1"/>
    <col min="9482" max="9482" width="10.75" style="1" customWidth="1"/>
    <col min="9483" max="9722" width="9" style="1"/>
    <col min="9723" max="9723" width="2.75" style="1" customWidth="1"/>
    <col min="9724" max="9724" width="6.625" style="1" customWidth="1"/>
    <col min="9725" max="9725" width="28" style="1" customWidth="1"/>
    <col min="9726" max="9726" width="3.625" style="1" customWidth="1"/>
    <col min="9727" max="9727" width="7.625" style="1" customWidth="1"/>
    <col min="9728" max="9728" width="12.625" style="1" customWidth="1"/>
    <col min="9729" max="9729" width="8.625" style="1" customWidth="1"/>
    <col min="9730" max="9730" width="10.625" style="1" customWidth="1"/>
    <col min="9731" max="9731" width="6.625" style="1" customWidth="1"/>
    <col min="9732" max="9732" width="3.625" style="1" customWidth="1"/>
    <col min="9733" max="9733" width="7.625" style="1" customWidth="1"/>
    <col min="9734" max="9734" width="12.625" style="1" customWidth="1"/>
    <col min="9735" max="9735" width="8.625" style="1" customWidth="1"/>
    <col min="9736" max="9736" width="10.625" style="1" customWidth="1"/>
    <col min="9737" max="9737" width="6.625" style="1" customWidth="1"/>
    <col min="9738" max="9738" width="10.75" style="1" customWidth="1"/>
    <col min="9739" max="9978" width="9" style="1"/>
    <col min="9979" max="9979" width="2.75" style="1" customWidth="1"/>
    <col min="9980" max="9980" width="6.625" style="1" customWidth="1"/>
    <col min="9981" max="9981" width="28" style="1" customWidth="1"/>
    <col min="9982" max="9982" width="3.625" style="1" customWidth="1"/>
    <col min="9983" max="9983" width="7.625" style="1" customWidth="1"/>
    <col min="9984" max="9984" width="12.625" style="1" customWidth="1"/>
    <col min="9985" max="9985" width="8.625" style="1" customWidth="1"/>
    <col min="9986" max="9986" width="10.625" style="1" customWidth="1"/>
    <col min="9987" max="9987" width="6.625" style="1" customWidth="1"/>
    <col min="9988" max="9988" width="3.625" style="1" customWidth="1"/>
    <col min="9989" max="9989" width="7.625" style="1" customWidth="1"/>
    <col min="9990" max="9990" width="12.625" style="1" customWidth="1"/>
    <col min="9991" max="9991" width="8.625" style="1" customWidth="1"/>
    <col min="9992" max="9992" width="10.625" style="1" customWidth="1"/>
    <col min="9993" max="9993" width="6.625" style="1" customWidth="1"/>
    <col min="9994" max="9994" width="10.75" style="1" customWidth="1"/>
    <col min="9995" max="10234" width="9" style="1"/>
    <col min="10235" max="10235" width="2.75" style="1" customWidth="1"/>
    <col min="10236" max="10236" width="6.625" style="1" customWidth="1"/>
    <col min="10237" max="10237" width="28" style="1" customWidth="1"/>
    <col min="10238" max="10238" width="3.625" style="1" customWidth="1"/>
    <col min="10239" max="10239" width="7.625" style="1" customWidth="1"/>
    <col min="10240" max="10240" width="12.625" style="1" customWidth="1"/>
    <col min="10241" max="10241" width="8.625" style="1" customWidth="1"/>
    <col min="10242" max="10242" width="10.625" style="1" customWidth="1"/>
    <col min="10243" max="10243" width="6.625" style="1" customWidth="1"/>
    <col min="10244" max="10244" width="3.625" style="1" customWidth="1"/>
    <col min="10245" max="10245" width="7.625" style="1" customWidth="1"/>
    <col min="10246" max="10246" width="12.625" style="1" customWidth="1"/>
    <col min="10247" max="10247" width="8.625" style="1" customWidth="1"/>
    <col min="10248" max="10248" width="10.625" style="1" customWidth="1"/>
    <col min="10249" max="10249" width="6.625" style="1" customWidth="1"/>
    <col min="10250" max="10250" width="10.75" style="1" customWidth="1"/>
    <col min="10251" max="10490" width="9" style="1"/>
    <col min="10491" max="10491" width="2.75" style="1" customWidth="1"/>
    <col min="10492" max="10492" width="6.625" style="1" customWidth="1"/>
    <col min="10493" max="10493" width="28" style="1" customWidth="1"/>
    <col min="10494" max="10494" width="3.625" style="1" customWidth="1"/>
    <col min="10495" max="10495" width="7.625" style="1" customWidth="1"/>
    <col min="10496" max="10496" width="12.625" style="1" customWidth="1"/>
    <col min="10497" max="10497" width="8.625" style="1" customWidth="1"/>
    <col min="10498" max="10498" width="10.625" style="1" customWidth="1"/>
    <col min="10499" max="10499" width="6.625" style="1" customWidth="1"/>
    <col min="10500" max="10500" width="3.625" style="1" customWidth="1"/>
    <col min="10501" max="10501" width="7.625" style="1" customWidth="1"/>
    <col min="10502" max="10502" width="12.625" style="1" customWidth="1"/>
    <col min="10503" max="10503" width="8.625" style="1" customWidth="1"/>
    <col min="10504" max="10504" width="10.625" style="1" customWidth="1"/>
    <col min="10505" max="10505" width="6.625" style="1" customWidth="1"/>
    <col min="10506" max="10506" width="10.75" style="1" customWidth="1"/>
    <col min="10507" max="10746" width="9" style="1"/>
    <col min="10747" max="10747" width="2.75" style="1" customWidth="1"/>
    <col min="10748" max="10748" width="6.625" style="1" customWidth="1"/>
    <col min="10749" max="10749" width="28" style="1" customWidth="1"/>
    <col min="10750" max="10750" width="3.625" style="1" customWidth="1"/>
    <col min="10751" max="10751" width="7.625" style="1" customWidth="1"/>
    <col min="10752" max="10752" width="12.625" style="1" customWidth="1"/>
    <col min="10753" max="10753" width="8.625" style="1" customWidth="1"/>
    <col min="10754" max="10754" width="10.625" style="1" customWidth="1"/>
    <col min="10755" max="10755" width="6.625" style="1" customWidth="1"/>
    <col min="10756" max="10756" width="3.625" style="1" customWidth="1"/>
    <col min="10757" max="10757" width="7.625" style="1" customWidth="1"/>
    <col min="10758" max="10758" width="12.625" style="1" customWidth="1"/>
    <col min="10759" max="10759" width="8.625" style="1" customWidth="1"/>
    <col min="10760" max="10760" width="10.625" style="1" customWidth="1"/>
    <col min="10761" max="10761" width="6.625" style="1" customWidth="1"/>
    <col min="10762" max="10762" width="10.75" style="1" customWidth="1"/>
    <col min="10763" max="11002" width="9" style="1"/>
    <col min="11003" max="11003" width="2.75" style="1" customWidth="1"/>
    <col min="11004" max="11004" width="6.625" style="1" customWidth="1"/>
    <col min="11005" max="11005" width="28" style="1" customWidth="1"/>
    <col min="11006" max="11006" width="3.625" style="1" customWidth="1"/>
    <col min="11007" max="11007" width="7.625" style="1" customWidth="1"/>
    <col min="11008" max="11008" width="12.625" style="1" customWidth="1"/>
    <col min="11009" max="11009" width="8.625" style="1" customWidth="1"/>
    <col min="11010" max="11010" width="10.625" style="1" customWidth="1"/>
    <col min="11011" max="11011" width="6.625" style="1" customWidth="1"/>
    <col min="11012" max="11012" width="3.625" style="1" customWidth="1"/>
    <col min="11013" max="11013" width="7.625" style="1" customWidth="1"/>
    <col min="11014" max="11014" width="12.625" style="1" customWidth="1"/>
    <col min="11015" max="11015" width="8.625" style="1" customWidth="1"/>
    <col min="11016" max="11016" width="10.625" style="1" customWidth="1"/>
    <col min="11017" max="11017" width="6.625" style="1" customWidth="1"/>
    <col min="11018" max="11018" width="10.75" style="1" customWidth="1"/>
    <col min="11019" max="11258" width="9" style="1"/>
    <col min="11259" max="11259" width="2.75" style="1" customWidth="1"/>
    <col min="11260" max="11260" width="6.625" style="1" customWidth="1"/>
    <col min="11261" max="11261" width="28" style="1" customWidth="1"/>
    <col min="11262" max="11262" width="3.625" style="1" customWidth="1"/>
    <col min="11263" max="11263" width="7.625" style="1" customWidth="1"/>
    <col min="11264" max="11264" width="12.625" style="1" customWidth="1"/>
    <col min="11265" max="11265" width="8.625" style="1" customWidth="1"/>
    <col min="11266" max="11266" width="10.625" style="1" customWidth="1"/>
    <col min="11267" max="11267" width="6.625" style="1" customWidth="1"/>
    <col min="11268" max="11268" width="3.625" style="1" customWidth="1"/>
    <col min="11269" max="11269" width="7.625" style="1" customWidth="1"/>
    <col min="11270" max="11270" width="12.625" style="1" customWidth="1"/>
    <col min="11271" max="11271" width="8.625" style="1" customWidth="1"/>
    <col min="11272" max="11272" width="10.625" style="1" customWidth="1"/>
    <col min="11273" max="11273" width="6.625" style="1" customWidth="1"/>
    <col min="11274" max="11274" width="10.75" style="1" customWidth="1"/>
    <col min="11275" max="11514" width="9" style="1"/>
    <col min="11515" max="11515" width="2.75" style="1" customWidth="1"/>
    <col min="11516" max="11516" width="6.625" style="1" customWidth="1"/>
    <col min="11517" max="11517" width="28" style="1" customWidth="1"/>
    <col min="11518" max="11518" width="3.625" style="1" customWidth="1"/>
    <col min="11519" max="11519" width="7.625" style="1" customWidth="1"/>
    <col min="11520" max="11520" width="12.625" style="1" customWidth="1"/>
    <col min="11521" max="11521" width="8.625" style="1" customWidth="1"/>
    <col min="11522" max="11522" width="10.625" style="1" customWidth="1"/>
    <col min="11523" max="11523" width="6.625" style="1" customWidth="1"/>
    <col min="11524" max="11524" width="3.625" style="1" customWidth="1"/>
    <col min="11525" max="11525" width="7.625" style="1" customWidth="1"/>
    <col min="11526" max="11526" width="12.625" style="1" customWidth="1"/>
    <col min="11527" max="11527" width="8.625" style="1" customWidth="1"/>
    <col min="11528" max="11528" width="10.625" style="1" customWidth="1"/>
    <col min="11529" max="11529" width="6.625" style="1" customWidth="1"/>
    <col min="11530" max="11530" width="10.75" style="1" customWidth="1"/>
    <col min="11531" max="11770" width="9" style="1"/>
    <col min="11771" max="11771" width="2.75" style="1" customWidth="1"/>
    <col min="11772" max="11772" width="6.625" style="1" customWidth="1"/>
    <col min="11773" max="11773" width="28" style="1" customWidth="1"/>
    <col min="11774" max="11774" width="3.625" style="1" customWidth="1"/>
    <col min="11775" max="11775" width="7.625" style="1" customWidth="1"/>
    <col min="11776" max="11776" width="12.625" style="1" customWidth="1"/>
    <col min="11777" max="11777" width="8.625" style="1" customWidth="1"/>
    <col min="11778" max="11778" width="10.625" style="1" customWidth="1"/>
    <col min="11779" max="11779" width="6.625" style="1" customWidth="1"/>
    <col min="11780" max="11780" width="3.625" style="1" customWidth="1"/>
    <col min="11781" max="11781" width="7.625" style="1" customWidth="1"/>
    <col min="11782" max="11782" width="12.625" style="1" customWidth="1"/>
    <col min="11783" max="11783" width="8.625" style="1" customWidth="1"/>
    <col min="11784" max="11784" width="10.625" style="1" customWidth="1"/>
    <col min="11785" max="11785" width="6.625" style="1" customWidth="1"/>
    <col min="11786" max="11786" width="10.75" style="1" customWidth="1"/>
    <col min="11787" max="12026" width="9" style="1"/>
    <col min="12027" max="12027" width="2.75" style="1" customWidth="1"/>
    <col min="12028" max="12028" width="6.625" style="1" customWidth="1"/>
    <col min="12029" max="12029" width="28" style="1" customWidth="1"/>
    <col min="12030" max="12030" width="3.625" style="1" customWidth="1"/>
    <col min="12031" max="12031" width="7.625" style="1" customWidth="1"/>
    <col min="12032" max="12032" width="12.625" style="1" customWidth="1"/>
    <col min="12033" max="12033" width="8.625" style="1" customWidth="1"/>
    <col min="12034" max="12034" width="10.625" style="1" customWidth="1"/>
    <col min="12035" max="12035" width="6.625" style="1" customWidth="1"/>
    <col min="12036" max="12036" width="3.625" style="1" customWidth="1"/>
    <col min="12037" max="12037" width="7.625" style="1" customWidth="1"/>
    <col min="12038" max="12038" width="12.625" style="1" customWidth="1"/>
    <col min="12039" max="12039" width="8.625" style="1" customWidth="1"/>
    <col min="12040" max="12040" width="10.625" style="1" customWidth="1"/>
    <col min="12041" max="12041" width="6.625" style="1" customWidth="1"/>
    <col min="12042" max="12042" width="10.75" style="1" customWidth="1"/>
    <col min="12043" max="12282" width="9" style="1"/>
    <col min="12283" max="12283" width="2.75" style="1" customWidth="1"/>
    <col min="12284" max="12284" width="6.625" style="1" customWidth="1"/>
    <col min="12285" max="12285" width="28" style="1" customWidth="1"/>
    <col min="12286" max="12286" width="3.625" style="1" customWidth="1"/>
    <col min="12287" max="12287" width="7.625" style="1" customWidth="1"/>
    <col min="12288" max="12288" width="12.625" style="1" customWidth="1"/>
    <col min="12289" max="12289" width="8.625" style="1" customWidth="1"/>
    <col min="12290" max="12290" width="10.625" style="1" customWidth="1"/>
    <col min="12291" max="12291" width="6.625" style="1" customWidth="1"/>
    <col min="12292" max="12292" width="3.625" style="1" customWidth="1"/>
    <col min="12293" max="12293" width="7.625" style="1" customWidth="1"/>
    <col min="12294" max="12294" width="12.625" style="1" customWidth="1"/>
    <col min="12295" max="12295" width="8.625" style="1" customWidth="1"/>
    <col min="12296" max="12296" width="10.625" style="1" customWidth="1"/>
    <col min="12297" max="12297" width="6.625" style="1" customWidth="1"/>
    <col min="12298" max="12298" width="10.75" style="1" customWidth="1"/>
    <col min="12299" max="12538" width="9" style="1"/>
    <col min="12539" max="12539" width="2.75" style="1" customWidth="1"/>
    <col min="12540" max="12540" width="6.625" style="1" customWidth="1"/>
    <col min="12541" max="12541" width="28" style="1" customWidth="1"/>
    <col min="12542" max="12542" width="3.625" style="1" customWidth="1"/>
    <col min="12543" max="12543" width="7.625" style="1" customWidth="1"/>
    <col min="12544" max="12544" width="12.625" style="1" customWidth="1"/>
    <col min="12545" max="12545" width="8.625" style="1" customWidth="1"/>
    <col min="12546" max="12546" width="10.625" style="1" customWidth="1"/>
    <col min="12547" max="12547" width="6.625" style="1" customWidth="1"/>
    <col min="12548" max="12548" width="3.625" style="1" customWidth="1"/>
    <col min="12549" max="12549" width="7.625" style="1" customWidth="1"/>
    <col min="12550" max="12550" width="12.625" style="1" customWidth="1"/>
    <col min="12551" max="12551" width="8.625" style="1" customWidth="1"/>
    <col min="12552" max="12552" width="10.625" style="1" customWidth="1"/>
    <col min="12553" max="12553" width="6.625" style="1" customWidth="1"/>
    <col min="12554" max="12554" width="10.75" style="1" customWidth="1"/>
    <col min="12555" max="12794" width="9" style="1"/>
    <col min="12795" max="12795" width="2.75" style="1" customWidth="1"/>
    <col min="12796" max="12796" width="6.625" style="1" customWidth="1"/>
    <col min="12797" max="12797" width="28" style="1" customWidth="1"/>
    <col min="12798" max="12798" width="3.625" style="1" customWidth="1"/>
    <col min="12799" max="12799" width="7.625" style="1" customWidth="1"/>
    <col min="12800" max="12800" width="12.625" style="1" customWidth="1"/>
    <col min="12801" max="12801" width="8.625" style="1" customWidth="1"/>
    <col min="12802" max="12802" width="10.625" style="1" customWidth="1"/>
    <col min="12803" max="12803" width="6.625" style="1" customWidth="1"/>
    <col min="12804" max="12804" width="3.625" style="1" customWidth="1"/>
    <col min="12805" max="12805" width="7.625" style="1" customWidth="1"/>
    <col min="12806" max="12806" width="12.625" style="1" customWidth="1"/>
    <col min="12807" max="12807" width="8.625" style="1" customWidth="1"/>
    <col min="12808" max="12808" width="10.625" style="1" customWidth="1"/>
    <col min="12809" max="12809" width="6.625" style="1" customWidth="1"/>
    <col min="12810" max="12810" width="10.75" style="1" customWidth="1"/>
    <col min="12811" max="13050" width="9" style="1"/>
    <col min="13051" max="13051" width="2.75" style="1" customWidth="1"/>
    <col min="13052" max="13052" width="6.625" style="1" customWidth="1"/>
    <col min="13053" max="13053" width="28" style="1" customWidth="1"/>
    <col min="13054" max="13054" width="3.625" style="1" customWidth="1"/>
    <col min="13055" max="13055" width="7.625" style="1" customWidth="1"/>
    <col min="13056" max="13056" width="12.625" style="1" customWidth="1"/>
    <col min="13057" max="13057" width="8.625" style="1" customWidth="1"/>
    <col min="13058" max="13058" width="10.625" style="1" customWidth="1"/>
    <col min="13059" max="13059" width="6.625" style="1" customWidth="1"/>
    <col min="13060" max="13060" width="3.625" style="1" customWidth="1"/>
    <col min="13061" max="13061" width="7.625" style="1" customWidth="1"/>
    <col min="13062" max="13062" width="12.625" style="1" customWidth="1"/>
    <col min="13063" max="13063" width="8.625" style="1" customWidth="1"/>
    <col min="13064" max="13064" width="10.625" style="1" customWidth="1"/>
    <col min="13065" max="13065" width="6.625" style="1" customWidth="1"/>
    <col min="13066" max="13066" width="10.75" style="1" customWidth="1"/>
    <col min="13067" max="13306" width="9" style="1"/>
    <col min="13307" max="13307" width="2.75" style="1" customWidth="1"/>
    <col min="13308" max="13308" width="6.625" style="1" customWidth="1"/>
    <col min="13309" max="13309" width="28" style="1" customWidth="1"/>
    <col min="13310" max="13310" width="3.625" style="1" customWidth="1"/>
    <col min="13311" max="13311" width="7.625" style="1" customWidth="1"/>
    <col min="13312" max="13312" width="12.625" style="1" customWidth="1"/>
    <col min="13313" max="13313" width="8.625" style="1" customWidth="1"/>
    <col min="13314" max="13314" width="10.625" style="1" customWidth="1"/>
    <col min="13315" max="13315" width="6.625" style="1" customWidth="1"/>
    <col min="13316" max="13316" width="3.625" style="1" customWidth="1"/>
    <col min="13317" max="13317" width="7.625" style="1" customWidth="1"/>
    <col min="13318" max="13318" width="12.625" style="1" customWidth="1"/>
    <col min="13319" max="13319" width="8.625" style="1" customWidth="1"/>
    <col min="13320" max="13320" width="10.625" style="1" customWidth="1"/>
    <col min="13321" max="13321" width="6.625" style="1" customWidth="1"/>
    <col min="13322" max="13322" width="10.75" style="1" customWidth="1"/>
    <col min="13323" max="13562" width="9" style="1"/>
    <col min="13563" max="13563" width="2.75" style="1" customWidth="1"/>
    <col min="13564" max="13564" width="6.625" style="1" customWidth="1"/>
    <col min="13565" max="13565" width="28" style="1" customWidth="1"/>
    <col min="13566" max="13566" width="3.625" style="1" customWidth="1"/>
    <col min="13567" max="13567" width="7.625" style="1" customWidth="1"/>
    <col min="13568" max="13568" width="12.625" style="1" customWidth="1"/>
    <col min="13569" max="13569" width="8.625" style="1" customWidth="1"/>
    <col min="13570" max="13570" width="10.625" style="1" customWidth="1"/>
    <col min="13571" max="13571" width="6.625" style="1" customWidth="1"/>
    <col min="13572" max="13572" width="3.625" style="1" customWidth="1"/>
    <col min="13573" max="13573" width="7.625" style="1" customWidth="1"/>
    <col min="13574" max="13574" width="12.625" style="1" customWidth="1"/>
    <col min="13575" max="13575" width="8.625" style="1" customWidth="1"/>
    <col min="13576" max="13576" width="10.625" style="1" customWidth="1"/>
    <col min="13577" max="13577" width="6.625" style="1" customWidth="1"/>
    <col min="13578" max="13578" width="10.75" style="1" customWidth="1"/>
    <col min="13579" max="13818" width="9" style="1"/>
    <col min="13819" max="13819" width="2.75" style="1" customWidth="1"/>
    <col min="13820" max="13820" width="6.625" style="1" customWidth="1"/>
    <col min="13821" max="13821" width="28" style="1" customWidth="1"/>
    <col min="13822" max="13822" width="3.625" style="1" customWidth="1"/>
    <col min="13823" max="13823" width="7.625" style="1" customWidth="1"/>
    <col min="13824" max="13824" width="12.625" style="1" customWidth="1"/>
    <col min="13825" max="13825" width="8.625" style="1" customWidth="1"/>
    <col min="13826" max="13826" width="10.625" style="1" customWidth="1"/>
    <col min="13827" max="13827" width="6.625" style="1" customWidth="1"/>
    <col min="13828" max="13828" width="3.625" style="1" customWidth="1"/>
    <col min="13829" max="13829" width="7.625" style="1" customWidth="1"/>
    <col min="13830" max="13830" width="12.625" style="1" customWidth="1"/>
    <col min="13831" max="13831" width="8.625" style="1" customWidth="1"/>
    <col min="13832" max="13832" width="10.625" style="1" customWidth="1"/>
    <col min="13833" max="13833" width="6.625" style="1" customWidth="1"/>
    <col min="13834" max="13834" width="10.75" style="1" customWidth="1"/>
    <col min="13835" max="14074" width="9" style="1"/>
    <col min="14075" max="14075" width="2.75" style="1" customWidth="1"/>
    <col min="14076" max="14076" width="6.625" style="1" customWidth="1"/>
    <col min="14077" max="14077" width="28" style="1" customWidth="1"/>
    <col min="14078" max="14078" width="3.625" style="1" customWidth="1"/>
    <col min="14079" max="14079" width="7.625" style="1" customWidth="1"/>
    <col min="14080" max="14080" width="12.625" style="1" customWidth="1"/>
    <col min="14081" max="14081" width="8.625" style="1" customWidth="1"/>
    <col min="14082" max="14082" width="10.625" style="1" customWidth="1"/>
    <col min="14083" max="14083" width="6.625" style="1" customWidth="1"/>
    <col min="14084" max="14084" width="3.625" style="1" customWidth="1"/>
    <col min="14085" max="14085" width="7.625" style="1" customWidth="1"/>
    <col min="14086" max="14086" width="12.625" style="1" customWidth="1"/>
    <col min="14087" max="14087" width="8.625" style="1" customWidth="1"/>
    <col min="14088" max="14088" width="10.625" style="1" customWidth="1"/>
    <col min="14089" max="14089" width="6.625" style="1" customWidth="1"/>
    <col min="14090" max="14090" width="10.75" style="1" customWidth="1"/>
    <col min="14091" max="14330" width="9" style="1"/>
    <col min="14331" max="14331" width="2.75" style="1" customWidth="1"/>
    <col min="14332" max="14332" width="6.625" style="1" customWidth="1"/>
    <col min="14333" max="14333" width="28" style="1" customWidth="1"/>
    <col min="14334" max="14334" width="3.625" style="1" customWidth="1"/>
    <col min="14335" max="14335" width="7.625" style="1" customWidth="1"/>
    <col min="14336" max="14336" width="12.625" style="1" customWidth="1"/>
    <col min="14337" max="14337" width="8.625" style="1" customWidth="1"/>
    <col min="14338" max="14338" width="10.625" style="1" customWidth="1"/>
    <col min="14339" max="14339" width="6.625" style="1" customWidth="1"/>
    <col min="14340" max="14340" width="3.625" style="1" customWidth="1"/>
    <col min="14341" max="14341" width="7.625" style="1" customWidth="1"/>
    <col min="14342" max="14342" width="12.625" style="1" customWidth="1"/>
    <col min="14343" max="14343" width="8.625" style="1" customWidth="1"/>
    <col min="14344" max="14344" width="10.625" style="1" customWidth="1"/>
    <col min="14345" max="14345" width="6.625" style="1" customWidth="1"/>
    <col min="14346" max="14346" width="10.75" style="1" customWidth="1"/>
    <col min="14347" max="14586" width="9" style="1"/>
    <col min="14587" max="14587" width="2.75" style="1" customWidth="1"/>
    <col min="14588" max="14588" width="6.625" style="1" customWidth="1"/>
    <col min="14589" max="14589" width="28" style="1" customWidth="1"/>
    <col min="14590" max="14590" width="3.625" style="1" customWidth="1"/>
    <col min="14591" max="14591" width="7.625" style="1" customWidth="1"/>
    <col min="14592" max="14592" width="12.625" style="1" customWidth="1"/>
    <col min="14593" max="14593" width="8.625" style="1" customWidth="1"/>
    <col min="14594" max="14594" width="10.625" style="1" customWidth="1"/>
    <col min="14595" max="14595" width="6.625" style="1" customWidth="1"/>
    <col min="14596" max="14596" width="3.625" style="1" customWidth="1"/>
    <col min="14597" max="14597" width="7.625" style="1" customWidth="1"/>
    <col min="14598" max="14598" width="12.625" style="1" customWidth="1"/>
    <col min="14599" max="14599" width="8.625" style="1" customWidth="1"/>
    <col min="14600" max="14600" width="10.625" style="1" customWidth="1"/>
    <col min="14601" max="14601" width="6.625" style="1" customWidth="1"/>
    <col min="14602" max="14602" width="10.75" style="1" customWidth="1"/>
    <col min="14603" max="14842" width="9" style="1"/>
    <col min="14843" max="14843" width="2.75" style="1" customWidth="1"/>
    <col min="14844" max="14844" width="6.625" style="1" customWidth="1"/>
    <col min="14845" max="14845" width="28" style="1" customWidth="1"/>
    <col min="14846" max="14846" width="3.625" style="1" customWidth="1"/>
    <col min="14847" max="14847" width="7.625" style="1" customWidth="1"/>
    <col min="14848" max="14848" width="12.625" style="1" customWidth="1"/>
    <col min="14849" max="14849" width="8.625" style="1" customWidth="1"/>
    <col min="14850" max="14850" width="10.625" style="1" customWidth="1"/>
    <col min="14851" max="14851" width="6.625" style="1" customWidth="1"/>
    <col min="14852" max="14852" width="3.625" style="1" customWidth="1"/>
    <col min="14853" max="14853" width="7.625" style="1" customWidth="1"/>
    <col min="14854" max="14854" width="12.625" style="1" customWidth="1"/>
    <col min="14855" max="14855" width="8.625" style="1" customWidth="1"/>
    <col min="14856" max="14856" width="10.625" style="1" customWidth="1"/>
    <col min="14857" max="14857" width="6.625" style="1" customWidth="1"/>
    <col min="14858" max="14858" width="10.75" style="1" customWidth="1"/>
    <col min="14859" max="15098" width="9" style="1"/>
    <col min="15099" max="15099" width="2.75" style="1" customWidth="1"/>
    <col min="15100" max="15100" width="6.625" style="1" customWidth="1"/>
    <col min="15101" max="15101" width="28" style="1" customWidth="1"/>
    <col min="15102" max="15102" width="3.625" style="1" customWidth="1"/>
    <col min="15103" max="15103" width="7.625" style="1" customWidth="1"/>
    <col min="15104" max="15104" width="12.625" style="1" customWidth="1"/>
    <col min="15105" max="15105" width="8.625" style="1" customWidth="1"/>
    <col min="15106" max="15106" width="10.625" style="1" customWidth="1"/>
    <col min="15107" max="15107" width="6.625" style="1" customWidth="1"/>
    <col min="15108" max="15108" width="3.625" style="1" customWidth="1"/>
    <col min="15109" max="15109" width="7.625" style="1" customWidth="1"/>
    <col min="15110" max="15110" width="12.625" style="1" customWidth="1"/>
    <col min="15111" max="15111" width="8.625" style="1" customWidth="1"/>
    <col min="15112" max="15112" width="10.625" style="1" customWidth="1"/>
    <col min="15113" max="15113" width="6.625" style="1" customWidth="1"/>
    <col min="15114" max="15114" width="10.75" style="1" customWidth="1"/>
    <col min="15115" max="15354" width="9" style="1"/>
    <col min="15355" max="15355" width="2.75" style="1" customWidth="1"/>
    <col min="15356" max="15356" width="6.625" style="1" customWidth="1"/>
    <col min="15357" max="15357" width="28" style="1" customWidth="1"/>
    <col min="15358" max="15358" width="3.625" style="1" customWidth="1"/>
    <col min="15359" max="15359" width="7.625" style="1" customWidth="1"/>
    <col min="15360" max="15360" width="12.625" style="1" customWidth="1"/>
    <col min="15361" max="15361" width="8.625" style="1" customWidth="1"/>
    <col min="15362" max="15362" width="10.625" style="1" customWidth="1"/>
    <col min="15363" max="15363" width="6.625" style="1" customWidth="1"/>
    <col min="15364" max="15364" width="3.625" style="1" customWidth="1"/>
    <col min="15365" max="15365" width="7.625" style="1" customWidth="1"/>
    <col min="15366" max="15366" width="12.625" style="1" customWidth="1"/>
    <col min="15367" max="15367" width="8.625" style="1" customWidth="1"/>
    <col min="15368" max="15368" width="10.625" style="1" customWidth="1"/>
    <col min="15369" max="15369" width="6.625" style="1" customWidth="1"/>
    <col min="15370" max="15370" width="10.75" style="1" customWidth="1"/>
    <col min="15371" max="15610" width="9" style="1"/>
    <col min="15611" max="15611" width="2.75" style="1" customWidth="1"/>
    <col min="15612" max="15612" width="6.625" style="1" customWidth="1"/>
    <col min="15613" max="15613" width="28" style="1" customWidth="1"/>
    <col min="15614" max="15614" width="3.625" style="1" customWidth="1"/>
    <col min="15615" max="15615" width="7.625" style="1" customWidth="1"/>
    <col min="15616" max="15616" width="12.625" style="1" customWidth="1"/>
    <col min="15617" max="15617" width="8.625" style="1" customWidth="1"/>
    <col min="15618" max="15618" width="10.625" style="1" customWidth="1"/>
    <col min="15619" max="15619" width="6.625" style="1" customWidth="1"/>
    <col min="15620" max="15620" width="3.625" style="1" customWidth="1"/>
    <col min="15621" max="15621" width="7.625" style="1" customWidth="1"/>
    <col min="15622" max="15622" width="12.625" style="1" customWidth="1"/>
    <col min="15623" max="15623" width="8.625" style="1" customWidth="1"/>
    <col min="15624" max="15624" width="10.625" style="1" customWidth="1"/>
    <col min="15625" max="15625" width="6.625" style="1" customWidth="1"/>
    <col min="15626" max="15626" width="10.75" style="1" customWidth="1"/>
    <col min="15627" max="15866" width="9" style="1"/>
    <col min="15867" max="15867" width="2.75" style="1" customWidth="1"/>
    <col min="15868" max="15868" width="6.625" style="1" customWidth="1"/>
    <col min="15869" max="15869" width="28" style="1" customWidth="1"/>
    <col min="15870" max="15870" width="3.625" style="1" customWidth="1"/>
    <col min="15871" max="15871" width="7.625" style="1" customWidth="1"/>
    <col min="15872" max="15872" width="12.625" style="1" customWidth="1"/>
    <col min="15873" max="15873" width="8.625" style="1" customWidth="1"/>
    <col min="15874" max="15874" width="10.625" style="1" customWidth="1"/>
    <col min="15875" max="15875" width="6.625" style="1" customWidth="1"/>
    <col min="15876" max="15876" width="3.625" style="1" customWidth="1"/>
    <col min="15877" max="15877" width="7.625" style="1" customWidth="1"/>
    <col min="15878" max="15878" width="12.625" style="1" customWidth="1"/>
    <col min="15879" max="15879" width="8.625" style="1" customWidth="1"/>
    <col min="15880" max="15880" width="10.625" style="1" customWidth="1"/>
    <col min="15881" max="15881" width="6.625" style="1" customWidth="1"/>
    <col min="15882" max="15882" width="10.75" style="1" customWidth="1"/>
    <col min="15883" max="16122" width="9" style="1"/>
    <col min="16123" max="16123" width="2.75" style="1" customWidth="1"/>
    <col min="16124" max="16124" width="6.625" style="1" customWidth="1"/>
    <col min="16125" max="16125" width="28" style="1" customWidth="1"/>
    <col min="16126" max="16126" width="3.625" style="1" customWidth="1"/>
    <col min="16127" max="16127" width="7.625" style="1" customWidth="1"/>
    <col min="16128" max="16128" width="12.625" style="1" customWidth="1"/>
    <col min="16129" max="16129" width="8.625" style="1" customWidth="1"/>
    <col min="16130" max="16130" width="10.625" style="1" customWidth="1"/>
    <col min="16131" max="16131" width="6.625" style="1" customWidth="1"/>
    <col min="16132" max="16132" width="3.625" style="1" customWidth="1"/>
    <col min="16133" max="16133" width="7.625" style="1" customWidth="1"/>
    <col min="16134" max="16134" width="12.625" style="1" customWidth="1"/>
    <col min="16135" max="16135" width="8.625" style="1" customWidth="1"/>
    <col min="16136" max="16136" width="10.625" style="1" customWidth="1"/>
    <col min="16137" max="16137" width="6.625" style="1" customWidth="1"/>
    <col min="16138" max="16138" width="10.75" style="1" customWidth="1"/>
    <col min="16139" max="16384" width="9" style="1"/>
  </cols>
  <sheetData>
    <row r="1" spans="1:10" ht="21.75" customHeight="1">
      <c r="B1" s="2" t="s">
        <v>91</v>
      </c>
      <c r="C1" s="3"/>
    </row>
    <row r="2" spans="1:10" s="4" customFormat="1" ht="21.75" customHeight="1" thickBot="1">
      <c r="B2" s="5"/>
      <c r="C2" s="6"/>
      <c r="D2" s="5" t="s">
        <v>0</v>
      </c>
    </row>
    <row r="3" spans="1:10" s="7" customFormat="1" ht="75" customHeight="1" thickBot="1">
      <c r="B3" s="8"/>
      <c r="C3" s="9" t="s">
        <v>1</v>
      </c>
      <c r="D3" s="10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11" t="s">
        <v>8</v>
      </c>
    </row>
    <row r="4" spans="1:10">
      <c r="A4" s="1">
        <v>1</v>
      </c>
      <c r="B4" s="12" t="s">
        <v>9</v>
      </c>
      <c r="C4" s="13" t="s">
        <v>10</v>
      </c>
      <c r="D4" s="14">
        <v>30</v>
      </c>
      <c r="E4" s="15">
        <f>[1]B型実績!K4</f>
        <v>256</v>
      </c>
      <c r="F4" s="15">
        <f>[1]B型実績!L4</f>
        <v>4699520</v>
      </c>
      <c r="G4" s="15">
        <f>[1]B型実績!M4</f>
        <v>18358</v>
      </c>
      <c r="H4" s="15">
        <f>[1]B型実績!N4</f>
        <v>32188</v>
      </c>
      <c r="I4" s="15">
        <f>[1]B型実績!O4</f>
        <v>146</v>
      </c>
      <c r="J4" s="16">
        <v>38991</v>
      </c>
    </row>
    <row r="5" spans="1:10">
      <c r="A5" s="1">
        <v>2</v>
      </c>
      <c r="B5" s="17" t="s">
        <v>9</v>
      </c>
      <c r="C5" s="18" t="s">
        <v>11</v>
      </c>
      <c r="D5" s="20">
        <v>24</v>
      </c>
      <c r="E5" s="15">
        <f>[1]B型実績!K5</f>
        <v>282</v>
      </c>
      <c r="F5" s="15">
        <f>[1]B型実績!L5</f>
        <v>4129975</v>
      </c>
      <c r="G5" s="15">
        <f>[1]B型実績!M5</f>
        <v>14645</v>
      </c>
      <c r="H5" s="15">
        <f>[1]B型実績!N5</f>
        <v>29219</v>
      </c>
      <c r="I5" s="15">
        <f>[1]B型実績!O5</f>
        <v>141</v>
      </c>
      <c r="J5" s="21">
        <v>38991</v>
      </c>
    </row>
    <row r="6" spans="1:10" s="24" customFormat="1">
      <c r="A6" s="1">
        <v>3</v>
      </c>
      <c r="B6" s="17" t="s">
        <v>9</v>
      </c>
      <c r="C6" s="22" t="s">
        <v>12</v>
      </c>
      <c r="D6" s="20">
        <v>40</v>
      </c>
      <c r="E6" s="23">
        <f>[1]B型実績!K13</f>
        <v>456</v>
      </c>
      <c r="F6" s="23">
        <f>[1]B型実績!L13</f>
        <v>5533760</v>
      </c>
      <c r="G6" s="23">
        <f>[1]B型実績!M13</f>
        <v>12135</v>
      </c>
      <c r="H6" s="23">
        <f>[1]B型実績!N13</f>
        <v>50664</v>
      </c>
      <c r="I6" s="23">
        <f>[1]B型実績!O13</f>
        <v>109</v>
      </c>
      <c r="J6" s="21">
        <v>39173</v>
      </c>
    </row>
    <row r="7" spans="1:10" s="24" customFormat="1">
      <c r="A7" s="1">
        <v>4</v>
      </c>
      <c r="B7" s="17" t="s">
        <v>9</v>
      </c>
      <c r="C7" s="22" t="s">
        <v>13</v>
      </c>
      <c r="D7" s="20">
        <v>45</v>
      </c>
      <c r="E7" s="23">
        <f>[1]B型実績!K14</f>
        <v>414</v>
      </c>
      <c r="F7" s="23">
        <f>[1]B型実績!L14</f>
        <v>8405910</v>
      </c>
      <c r="G7" s="23">
        <f>[1]B型実績!M14</f>
        <v>20304</v>
      </c>
      <c r="H7" s="23">
        <f>[1]B型実績!N14</f>
        <v>48697</v>
      </c>
      <c r="I7" s="23">
        <f>[1]B型実績!O14</f>
        <v>173</v>
      </c>
      <c r="J7" s="21">
        <v>39173</v>
      </c>
    </row>
    <row r="8" spans="1:10">
      <c r="A8" s="1">
        <v>5</v>
      </c>
      <c r="B8" s="17" t="s">
        <v>9</v>
      </c>
      <c r="C8" s="18" t="s">
        <v>14</v>
      </c>
      <c r="D8" s="20">
        <v>40</v>
      </c>
      <c r="E8" s="23">
        <f>[1]B型実績!K15</f>
        <v>371</v>
      </c>
      <c r="F8" s="23">
        <f>[1]B型実績!L15</f>
        <v>5823720</v>
      </c>
      <c r="G8" s="23">
        <f>[1]B型実績!M15</f>
        <v>15697</v>
      </c>
      <c r="H8" s="23">
        <f>[1]B型実績!N15</f>
        <v>28980</v>
      </c>
      <c r="I8" s="23">
        <f>[1]B型実績!O15</f>
        <v>201</v>
      </c>
      <c r="J8" s="21">
        <v>39173</v>
      </c>
    </row>
    <row r="9" spans="1:10">
      <c r="A9" s="1">
        <v>6</v>
      </c>
      <c r="B9" s="17" t="s">
        <v>9</v>
      </c>
      <c r="C9" s="18" t="s">
        <v>15</v>
      </c>
      <c r="D9" s="20">
        <v>20</v>
      </c>
      <c r="E9" s="23">
        <f>[1]B型実績!K16</f>
        <v>273</v>
      </c>
      <c r="F9" s="23">
        <f>[1]B型実績!L16</f>
        <v>2952710</v>
      </c>
      <c r="G9" s="23">
        <f>[1]B型実績!M16</f>
        <v>10816</v>
      </c>
      <c r="H9" s="23">
        <f>[1]B型実績!N16</f>
        <v>18905</v>
      </c>
      <c r="I9" s="23">
        <f>[1]B型実績!O16</f>
        <v>156</v>
      </c>
      <c r="J9" s="21">
        <v>39722</v>
      </c>
    </row>
    <row r="10" spans="1:10">
      <c r="A10" s="1">
        <v>7</v>
      </c>
      <c r="B10" s="17" t="s">
        <v>9</v>
      </c>
      <c r="C10" s="18" t="s">
        <v>16</v>
      </c>
      <c r="D10" s="20">
        <v>20</v>
      </c>
      <c r="E10" s="25">
        <f>[1]B型実績!K18</f>
        <v>248</v>
      </c>
      <c r="F10" s="25">
        <f>[1]B型実績!L18</f>
        <v>3999155</v>
      </c>
      <c r="G10" s="25">
        <f>[1]B型実績!M18</f>
        <v>16126</v>
      </c>
      <c r="H10" s="25">
        <f>[1]B型実績!N18</f>
        <v>17817</v>
      </c>
      <c r="I10" s="26">
        <f>[1]B型実績!O18</f>
        <v>224</v>
      </c>
      <c r="J10" s="21">
        <v>39845</v>
      </c>
    </row>
    <row r="11" spans="1:10">
      <c r="A11" s="1">
        <v>8</v>
      </c>
      <c r="B11" s="17" t="s">
        <v>9</v>
      </c>
      <c r="C11" s="18" t="s">
        <v>17</v>
      </c>
      <c r="D11" s="20">
        <v>20</v>
      </c>
      <c r="E11" s="25">
        <f>[1]B型実績!K24</f>
        <v>256</v>
      </c>
      <c r="F11" s="25">
        <f>[1]B型実績!L24</f>
        <v>6847836</v>
      </c>
      <c r="G11" s="25">
        <f>[1]B型実績!M24</f>
        <v>26749</v>
      </c>
      <c r="H11" s="25">
        <f>[1]B型実績!N24</f>
        <v>22559</v>
      </c>
      <c r="I11" s="26">
        <f>[1]B型実績!O24</f>
        <v>304</v>
      </c>
      <c r="J11" s="21">
        <v>40269</v>
      </c>
    </row>
    <row r="12" spans="1:10">
      <c r="A12" s="1">
        <v>9</v>
      </c>
      <c r="B12" s="17" t="s">
        <v>9</v>
      </c>
      <c r="C12" s="18" t="s">
        <v>18</v>
      </c>
      <c r="D12" s="20">
        <v>20</v>
      </c>
      <c r="E12" s="25">
        <f>[1]B型実績!K27</f>
        <v>124</v>
      </c>
      <c r="F12" s="25">
        <f>[1]B型実績!L27</f>
        <v>955409</v>
      </c>
      <c r="G12" s="25">
        <f>[1]B型実績!M27</f>
        <v>7705</v>
      </c>
      <c r="H12" s="25">
        <f>[1]B型実績!N27</f>
        <v>5326</v>
      </c>
      <c r="I12" s="25">
        <f>[1]B型実績!O27</f>
        <v>179</v>
      </c>
      <c r="J12" s="21">
        <v>41000</v>
      </c>
    </row>
    <row r="13" spans="1:10">
      <c r="A13" s="1">
        <v>10</v>
      </c>
      <c r="B13" s="17" t="s">
        <v>9</v>
      </c>
      <c r="C13" s="18" t="s">
        <v>19</v>
      </c>
      <c r="D13" s="27">
        <v>34</v>
      </c>
      <c r="E13" s="25">
        <f>[1]B型実績!K30</f>
        <v>368</v>
      </c>
      <c r="F13" s="25">
        <f>[1]B型実績!L30</f>
        <v>9469386</v>
      </c>
      <c r="G13" s="25">
        <f>[1]B型実績!M30</f>
        <v>25732</v>
      </c>
      <c r="H13" s="25">
        <f>[1]B型実績!N30</f>
        <v>42018</v>
      </c>
      <c r="I13" s="26">
        <f>[1]B型実績!O30</f>
        <v>225</v>
      </c>
      <c r="J13" s="21">
        <v>41000</v>
      </c>
    </row>
    <row r="14" spans="1:10">
      <c r="A14" s="1">
        <v>11</v>
      </c>
      <c r="B14" s="17" t="s">
        <v>9</v>
      </c>
      <c r="C14" s="22" t="s">
        <v>20</v>
      </c>
      <c r="D14" s="20">
        <v>30</v>
      </c>
      <c r="E14" s="25">
        <f>[1]B型実績!K39</f>
        <v>431</v>
      </c>
      <c r="F14" s="25">
        <f>[1]B型実績!L39</f>
        <v>3323273</v>
      </c>
      <c r="G14" s="25">
        <f>[1]B型実績!M39</f>
        <v>7711</v>
      </c>
      <c r="H14" s="25">
        <f>[1]B型実績!N39</f>
        <v>16716</v>
      </c>
      <c r="I14" s="25">
        <f>[1]B型実績!O39</f>
        <v>199</v>
      </c>
      <c r="J14" s="21">
        <v>38991</v>
      </c>
    </row>
    <row r="15" spans="1:10">
      <c r="A15" s="1">
        <v>12</v>
      </c>
      <c r="B15" s="17" t="s">
        <v>9</v>
      </c>
      <c r="C15" s="22" t="s">
        <v>21</v>
      </c>
      <c r="D15" s="20">
        <v>23</v>
      </c>
      <c r="E15" s="25">
        <f>[1]B型実績!K40</f>
        <v>264</v>
      </c>
      <c r="F15" s="25">
        <f>[1]B型実績!L40</f>
        <v>2385796</v>
      </c>
      <c r="G15" s="25">
        <f>[1]B型実績!M40</f>
        <v>9037</v>
      </c>
      <c r="H15" s="25">
        <f>[1]B型実績!N40</f>
        <v>12513</v>
      </c>
      <c r="I15" s="25">
        <f>[1]B型実績!O40</f>
        <v>191</v>
      </c>
      <c r="J15" s="21">
        <v>38991</v>
      </c>
    </row>
    <row r="16" spans="1:10">
      <c r="A16" s="1">
        <v>13</v>
      </c>
      <c r="B16" s="17" t="s">
        <v>9</v>
      </c>
      <c r="C16" s="22" t="s">
        <v>22</v>
      </c>
      <c r="D16" s="20">
        <v>20</v>
      </c>
      <c r="E16" s="25">
        <f>[1]B型実績!K41</f>
        <v>354</v>
      </c>
      <c r="F16" s="25">
        <f>[1]B型実績!L41</f>
        <v>3084628</v>
      </c>
      <c r="G16" s="25">
        <f>[1]B型実績!M41</f>
        <v>8714</v>
      </c>
      <c r="H16" s="25">
        <f>[1]B型実績!N41</f>
        <v>19531</v>
      </c>
      <c r="I16" s="25">
        <f>[1]B型実績!O41</f>
        <v>158</v>
      </c>
      <c r="J16" s="21">
        <v>39173</v>
      </c>
    </row>
    <row r="17" spans="1:10">
      <c r="A17" s="1">
        <v>14</v>
      </c>
      <c r="B17" s="17" t="s">
        <v>9</v>
      </c>
      <c r="C17" s="18" t="s">
        <v>23</v>
      </c>
      <c r="D17" s="20">
        <v>20</v>
      </c>
      <c r="E17" s="25">
        <f>[1]B型実績!K46</f>
        <v>238</v>
      </c>
      <c r="F17" s="25">
        <f>[1]B型実績!L46</f>
        <v>4114990</v>
      </c>
      <c r="G17" s="25">
        <f>[1]B型実績!M46</f>
        <v>17290</v>
      </c>
      <c r="H17" s="25">
        <f>[1]B型実績!N46</f>
        <v>20784</v>
      </c>
      <c r="I17" s="25">
        <f>[1]B型実績!O46</f>
        <v>198</v>
      </c>
      <c r="J17" s="21">
        <v>40269</v>
      </c>
    </row>
    <row r="18" spans="1:10">
      <c r="A18" s="1">
        <v>15</v>
      </c>
      <c r="B18" s="17" t="s">
        <v>9</v>
      </c>
      <c r="C18" s="18" t="s">
        <v>24</v>
      </c>
      <c r="D18" s="20">
        <v>10</v>
      </c>
      <c r="E18" s="25">
        <f>[1]B型実績!K44</f>
        <v>53</v>
      </c>
      <c r="F18" s="25">
        <f>[1]B型実績!L44</f>
        <v>511700</v>
      </c>
      <c r="G18" s="25">
        <f>[1]B型実績!M44</f>
        <v>9655</v>
      </c>
      <c r="H18" s="25">
        <f>[1]B型実績!N44</f>
        <v>3152</v>
      </c>
      <c r="I18" s="25">
        <f>[1]B型実績!O44</f>
        <v>162</v>
      </c>
      <c r="J18" s="21">
        <v>40269</v>
      </c>
    </row>
    <row r="19" spans="1:10">
      <c r="A19" s="1">
        <v>16</v>
      </c>
      <c r="B19" s="17" t="s">
        <v>9</v>
      </c>
      <c r="C19" s="22" t="s">
        <v>25</v>
      </c>
      <c r="D19" s="20">
        <v>20</v>
      </c>
      <c r="E19" s="25">
        <f>[1]B型実績!K51</f>
        <v>262</v>
      </c>
      <c r="F19" s="25">
        <f>[1]B型実績!L51</f>
        <v>2981955</v>
      </c>
      <c r="G19" s="25">
        <f>[1]B型実績!M51</f>
        <v>11382</v>
      </c>
      <c r="H19" s="25">
        <f>[1]B型実績!N51</f>
        <v>13719</v>
      </c>
      <c r="I19" s="26">
        <f>[1]B型実績!O51</f>
        <v>217</v>
      </c>
      <c r="J19" s="21">
        <v>39904</v>
      </c>
    </row>
    <row r="20" spans="1:10">
      <c r="A20" s="1">
        <v>17</v>
      </c>
      <c r="B20" s="17" t="s">
        <v>9</v>
      </c>
      <c r="C20" s="22" t="s">
        <v>26</v>
      </c>
      <c r="D20" s="20">
        <v>20</v>
      </c>
      <c r="E20" s="25">
        <f>[1]B型実績!K53</f>
        <v>184</v>
      </c>
      <c r="F20" s="25">
        <f>[1]B型実績!L53</f>
        <v>2839524</v>
      </c>
      <c r="G20" s="25">
        <f>[1]B型実績!M53</f>
        <v>15432</v>
      </c>
      <c r="H20" s="25">
        <f>[1]B型実績!N53</f>
        <v>10624</v>
      </c>
      <c r="I20" s="26">
        <f>[1]B型実績!O53</f>
        <v>267</v>
      </c>
      <c r="J20" s="21">
        <v>40087</v>
      </c>
    </row>
    <row r="21" spans="1:10">
      <c r="A21" s="1">
        <v>18</v>
      </c>
      <c r="B21" s="17" t="s">
        <v>9</v>
      </c>
      <c r="C21" s="22" t="s">
        <v>27</v>
      </c>
      <c r="D21" s="20">
        <v>20</v>
      </c>
      <c r="E21" s="25">
        <f>[1]B型実績!K54</f>
        <v>304</v>
      </c>
      <c r="F21" s="25">
        <f>[1]B型実績!L54</f>
        <v>3763216</v>
      </c>
      <c r="G21" s="25">
        <f>[1]B型実績!M54</f>
        <v>12379</v>
      </c>
      <c r="H21" s="25">
        <f>[1]B型実績!N54</f>
        <v>7478</v>
      </c>
      <c r="I21" s="26">
        <f>[1]B型実績!O54</f>
        <v>503</v>
      </c>
      <c r="J21" s="21">
        <v>39539</v>
      </c>
    </row>
    <row r="22" spans="1:10">
      <c r="A22" s="1">
        <v>19</v>
      </c>
      <c r="B22" s="17" t="s">
        <v>9</v>
      </c>
      <c r="C22" s="22" t="s">
        <v>28</v>
      </c>
      <c r="D22" s="20">
        <v>20</v>
      </c>
      <c r="E22" s="25">
        <f>[1]B型実績!K58</f>
        <v>282</v>
      </c>
      <c r="F22" s="25">
        <f>[1]B型実績!L58</f>
        <v>4370826</v>
      </c>
      <c r="G22" s="25">
        <f>[1]B型実績!M58</f>
        <v>15499</v>
      </c>
      <c r="H22" s="25">
        <f>[1]B型実績!N58</f>
        <v>17395</v>
      </c>
      <c r="I22" s="26">
        <f>[1]B型実績!O58</f>
        <v>251</v>
      </c>
      <c r="J22" s="21">
        <v>39173</v>
      </c>
    </row>
    <row r="23" spans="1:10">
      <c r="A23" s="1">
        <v>20</v>
      </c>
      <c r="B23" s="17" t="s">
        <v>9</v>
      </c>
      <c r="C23" s="22" t="s">
        <v>29</v>
      </c>
      <c r="D23" s="20">
        <v>19</v>
      </c>
      <c r="E23" s="25">
        <f>[1]B型実績!K60</f>
        <v>292</v>
      </c>
      <c r="F23" s="25">
        <f>[1]B型実績!L60</f>
        <v>2263730</v>
      </c>
      <c r="G23" s="25">
        <f>[1]B型実績!M60</f>
        <v>7753</v>
      </c>
      <c r="H23" s="25">
        <f>[1]B型実績!N60</f>
        <v>15593</v>
      </c>
      <c r="I23" s="25">
        <f>[1]B型実績!O60</f>
        <v>145</v>
      </c>
      <c r="J23" s="21">
        <v>40269</v>
      </c>
    </row>
    <row r="24" spans="1:10">
      <c r="A24" s="1">
        <v>21</v>
      </c>
      <c r="B24" s="17" t="s">
        <v>9</v>
      </c>
      <c r="C24" s="18" t="s">
        <v>30</v>
      </c>
      <c r="D24" s="20">
        <v>30</v>
      </c>
      <c r="E24" s="25">
        <f>[1]B型実績!K63</f>
        <v>403</v>
      </c>
      <c r="F24" s="25">
        <f>[1]B型実績!L63</f>
        <v>7226715</v>
      </c>
      <c r="G24" s="25">
        <f>[1]B型実績!M63</f>
        <v>17932</v>
      </c>
      <c r="H24" s="25">
        <f>[1]B型実績!N63</f>
        <v>29392</v>
      </c>
      <c r="I24" s="26">
        <f>[1]B型実績!O63</f>
        <v>246</v>
      </c>
      <c r="J24" s="21">
        <v>40634</v>
      </c>
    </row>
    <row r="25" spans="1:10">
      <c r="A25" s="1">
        <v>22</v>
      </c>
      <c r="B25" s="17" t="s">
        <v>9</v>
      </c>
      <c r="C25" s="18" t="s">
        <v>31</v>
      </c>
      <c r="D25" s="20">
        <v>20</v>
      </c>
      <c r="E25" s="25">
        <f>[1]B型実績!K64</f>
        <v>214</v>
      </c>
      <c r="F25" s="25">
        <f>[1]B型実績!L64</f>
        <v>1896425</v>
      </c>
      <c r="G25" s="25">
        <f>[1]B型実績!M64</f>
        <v>8862</v>
      </c>
      <c r="H25" s="25">
        <f>[1]B型実績!N64</f>
        <v>10686</v>
      </c>
      <c r="I25" s="25">
        <f>[1]B型実績!O64</f>
        <v>177</v>
      </c>
      <c r="J25" s="21">
        <v>39904</v>
      </c>
    </row>
    <row r="26" spans="1:10">
      <c r="A26" s="1">
        <v>23</v>
      </c>
      <c r="B26" s="17" t="s">
        <v>9</v>
      </c>
      <c r="C26" s="18" t="s">
        <v>32</v>
      </c>
      <c r="D26" s="20">
        <v>33</v>
      </c>
      <c r="E26" s="25">
        <f>[1]B型実績!K69</f>
        <v>347</v>
      </c>
      <c r="F26" s="25">
        <f>[1]B型実績!L69</f>
        <v>6901511</v>
      </c>
      <c r="G26" s="25">
        <f>[1]B型実績!M69</f>
        <v>19889</v>
      </c>
      <c r="H26" s="25">
        <f>[1]B型実績!N69</f>
        <v>26720</v>
      </c>
      <c r="I26" s="26">
        <f>[1]B型実績!O69</f>
        <v>258</v>
      </c>
      <c r="J26" s="21">
        <v>39173</v>
      </c>
    </row>
    <row r="27" spans="1:10" ht="14.25" thickBot="1">
      <c r="A27" s="1">
        <v>24</v>
      </c>
      <c r="B27" s="28" t="s">
        <v>9</v>
      </c>
      <c r="C27" s="29" t="s">
        <v>33</v>
      </c>
      <c r="D27" s="31">
        <v>40</v>
      </c>
      <c r="E27" s="32">
        <f>[1]B型実績!K71</f>
        <v>448</v>
      </c>
      <c r="F27" s="32">
        <f>[1]B型実績!L71</f>
        <v>5547220</v>
      </c>
      <c r="G27" s="32">
        <f>[1]B型実績!M71</f>
        <v>12382</v>
      </c>
      <c r="H27" s="32">
        <f>[1]B型実績!N71</f>
        <v>25186</v>
      </c>
      <c r="I27" s="33">
        <f>[1]B型実績!O71</f>
        <v>220</v>
      </c>
      <c r="J27" s="34">
        <v>38991</v>
      </c>
    </row>
    <row r="28" spans="1:10" ht="22.5" customHeight="1" thickTop="1" thickBot="1">
      <c r="B28" s="64" t="s">
        <v>34</v>
      </c>
      <c r="C28" s="65"/>
      <c r="D28" s="36"/>
      <c r="E28" s="37">
        <f>SUM(E4:E27)</f>
        <v>7124</v>
      </c>
      <c r="F28" s="37">
        <f>SUM(F4:F27)</f>
        <v>104028890</v>
      </c>
      <c r="G28" s="37">
        <f>F28/E28</f>
        <v>14602.595451993262</v>
      </c>
      <c r="H28" s="38">
        <f>SUM(H4:H27)</f>
        <v>525862</v>
      </c>
      <c r="I28" s="35">
        <f>F28/H28</f>
        <v>197.82545610825653</v>
      </c>
      <c r="J28" s="36"/>
    </row>
    <row r="29" spans="1:10" ht="22.5" customHeight="1">
      <c r="B29" s="39"/>
      <c r="C29" s="39"/>
      <c r="D29" s="41"/>
      <c r="E29" s="41"/>
      <c r="F29" s="41"/>
      <c r="G29" s="41"/>
      <c r="H29" s="41"/>
      <c r="I29" s="41">
        <v>10</v>
      </c>
      <c r="J29" s="41"/>
    </row>
    <row r="30" spans="1:10" ht="22.5" customHeight="1">
      <c r="B30" s="39"/>
      <c r="C30" s="39"/>
      <c r="D30" s="41"/>
      <c r="E30" s="41"/>
      <c r="F30" s="41"/>
      <c r="G30" s="41"/>
      <c r="H30" s="41"/>
      <c r="I30" s="41"/>
      <c r="J30" s="41"/>
    </row>
    <row r="31" spans="1:10" s="4" customFormat="1" ht="28.5" customHeight="1" thickBot="1">
      <c r="B31" s="42"/>
      <c r="D31" s="42" t="s">
        <v>35</v>
      </c>
    </row>
    <row r="32" spans="1:10" s="7" customFormat="1" ht="75" customHeight="1" thickBot="1">
      <c r="B32" s="8"/>
      <c r="C32" s="9" t="s">
        <v>1</v>
      </c>
      <c r="D32" s="10" t="s">
        <v>2</v>
      </c>
      <c r="E32" s="8" t="s">
        <v>3</v>
      </c>
      <c r="F32" s="8" t="s">
        <v>4</v>
      </c>
      <c r="G32" s="8" t="s">
        <v>5</v>
      </c>
      <c r="H32" s="8" t="s">
        <v>6</v>
      </c>
      <c r="I32" s="8" t="s">
        <v>7</v>
      </c>
      <c r="J32" s="11" t="s">
        <v>8</v>
      </c>
    </row>
    <row r="33" spans="1:10" s="7" customFormat="1" ht="13.5" customHeight="1">
      <c r="A33" s="7">
        <v>1</v>
      </c>
      <c r="B33" s="12" t="s">
        <v>36</v>
      </c>
      <c r="C33" s="43" t="s">
        <v>37</v>
      </c>
      <c r="D33" s="44">
        <v>20</v>
      </c>
      <c r="E33" s="45">
        <f>[1]A型実績!K6</f>
        <v>127</v>
      </c>
      <c r="F33" s="15">
        <f>[1]A型実績!L6</f>
        <v>4694455</v>
      </c>
      <c r="G33" s="46">
        <v>36964</v>
      </c>
      <c r="H33" s="15">
        <v>13861</v>
      </c>
      <c r="I33" s="15">
        <v>339</v>
      </c>
      <c r="J33" s="47">
        <v>40330</v>
      </c>
    </row>
    <row r="34" spans="1:10">
      <c r="A34" s="7">
        <v>2</v>
      </c>
      <c r="B34" s="17" t="s">
        <v>9</v>
      </c>
      <c r="C34" s="18" t="s">
        <v>38</v>
      </c>
      <c r="D34" s="20">
        <v>40</v>
      </c>
      <c r="E34" s="25">
        <f>[1]B型実績!K6</f>
        <v>526</v>
      </c>
      <c r="F34" s="25">
        <f>[1]B型実績!L6</f>
        <v>9656680</v>
      </c>
      <c r="G34" s="48">
        <f>[1]B型実績!M6</f>
        <v>18359</v>
      </c>
      <c r="H34" s="25">
        <f>[1]B型実績!N6</f>
        <v>55425</v>
      </c>
      <c r="I34" s="25">
        <v>315</v>
      </c>
      <c r="J34" s="21">
        <v>38991</v>
      </c>
    </row>
    <row r="35" spans="1:10">
      <c r="A35" s="7">
        <v>3</v>
      </c>
      <c r="B35" s="17" t="s">
        <v>9</v>
      </c>
      <c r="C35" s="18" t="s">
        <v>39</v>
      </c>
      <c r="D35" s="20">
        <v>20</v>
      </c>
      <c r="E35" s="25">
        <f>[1]B型実績!K7</f>
        <v>172</v>
      </c>
      <c r="F35" s="25">
        <f>[1]B型実績!L7</f>
        <v>694000</v>
      </c>
      <c r="G35" s="49">
        <f>[1]B型実績!M7</f>
        <v>4035</v>
      </c>
      <c r="H35" s="25">
        <f>[1]B型実績!N7</f>
        <v>16155</v>
      </c>
      <c r="I35" s="25">
        <f>[1]B型実績!O7</f>
        <v>43</v>
      </c>
      <c r="J35" s="21">
        <v>39173</v>
      </c>
    </row>
    <row r="36" spans="1:10">
      <c r="A36" s="7">
        <v>4</v>
      </c>
      <c r="B36" s="17" t="s">
        <v>9</v>
      </c>
      <c r="C36" s="18" t="s">
        <v>40</v>
      </c>
      <c r="D36" s="20">
        <v>30</v>
      </c>
      <c r="E36" s="25">
        <f>[1]B型実績!K8</f>
        <v>294</v>
      </c>
      <c r="F36" s="25">
        <f>[1]B型実績!L8</f>
        <v>2946000</v>
      </c>
      <c r="G36" s="49">
        <f>[1]B型実績!M8</f>
        <v>10020</v>
      </c>
      <c r="H36" s="25">
        <f>[1]B型実績!N8</f>
        <v>24690</v>
      </c>
      <c r="I36" s="25">
        <f>[1]B型実績!O8</f>
        <v>119</v>
      </c>
      <c r="J36" s="21">
        <v>39173</v>
      </c>
    </row>
    <row r="37" spans="1:10" s="50" customFormat="1" ht="13.5" customHeight="1">
      <c r="A37" s="7">
        <v>5</v>
      </c>
      <c r="B37" s="17" t="s">
        <v>9</v>
      </c>
      <c r="C37" s="22" t="s">
        <v>41</v>
      </c>
      <c r="D37" s="20">
        <v>40</v>
      </c>
      <c r="E37" s="25">
        <f>[1]B型実績!K9</f>
        <v>482</v>
      </c>
      <c r="F37" s="25">
        <f>[1]B型実績!L9</f>
        <v>3775700</v>
      </c>
      <c r="G37" s="49">
        <f>[1]B型実績!M9</f>
        <v>7833</v>
      </c>
      <c r="H37" s="25">
        <f>[1]B型実績!N9</f>
        <v>47314</v>
      </c>
      <c r="I37" s="25">
        <f>[1]B型実績!O9</f>
        <v>80</v>
      </c>
      <c r="J37" s="21">
        <v>39173</v>
      </c>
    </row>
    <row r="38" spans="1:10">
      <c r="A38" s="7">
        <v>6</v>
      </c>
      <c r="B38" s="17" t="s">
        <v>9</v>
      </c>
      <c r="C38" s="18" t="s">
        <v>42</v>
      </c>
      <c r="D38" s="20">
        <v>30</v>
      </c>
      <c r="E38" s="25">
        <f>[1]B型実績!K10</f>
        <v>311</v>
      </c>
      <c r="F38" s="25">
        <f>[1]B型実績!L10</f>
        <v>4609769</v>
      </c>
      <c r="G38" s="49">
        <f>[1]B型実績!M10</f>
        <v>14822</v>
      </c>
      <c r="H38" s="25">
        <f>[1]B型実績!N10</f>
        <v>20176</v>
      </c>
      <c r="I38" s="25">
        <f>[1]B型実績!O10</f>
        <v>228</v>
      </c>
      <c r="J38" s="21">
        <v>39173</v>
      </c>
    </row>
    <row r="39" spans="1:10">
      <c r="A39" s="7">
        <v>7</v>
      </c>
      <c r="B39" s="17" t="s">
        <v>9</v>
      </c>
      <c r="C39" s="18" t="s">
        <v>43</v>
      </c>
      <c r="D39" s="20">
        <v>15</v>
      </c>
      <c r="E39" s="25">
        <f>[1]B型実績!K11</f>
        <v>253</v>
      </c>
      <c r="F39" s="25">
        <f>[1]B型実績!L11</f>
        <v>1882736</v>
      </c>
      <c r="G39" s="49">
        <f>[1]B型実績!M11</f>
        <v>7442</v>
      </c>
      <c r="H39" s="25">
        <f>[1]B型実績!N11</f>
        <v>10920</v>
      </c>
      <c r="I39" s="25">
        <f>[1]B型実績!O11</f>
        <v>172</v>
      </c>
      <c r="J39" s="21">
        <v>39173</v>
      </c>
    </row>
    <row r="40" spans="1:10">
      <c r="A40" s="7">
        <v>8</v>
      </c>
      <c r="B40" s="17" t="s">
        <v>9</v>
      </c>
      <c r="C40" s="18" t="s">
        <v>44</v>
      </c>
      <c r="D40" s="20">
        <v>20</v>
      </c>
      <c r="E40" s="25">
        <f>[1]B型実績!K12</f>
        <v>195</v>
      </c>
      <c r="F40" s="25">
        <f>[1]B型実績!L12</f>
        <v>2545173</v>
      </c>
      <c r="G40" s="49">
        <f>[1]B型実績!M12</f>
        <v>13052</v>
      </c>
      <c r="H40" s="25">
        <f>[1]B型実績!N12</f>
        <v>9728</v>
      </c>
      <c r="I40" s="25">
        <f>[1]B型実績!O12</f>
        <v>262</v>
      </c>
      <c r="J40" s="21">
        <v>39173</v>
      </c>
    </row>
    <row r="41" spans="1:10">
      <c r="A41" s="7">
        <v>9</v>
      </c>
      <c r="B41" s="17" t="s">
        <v>9</v>
      </c>
      <c r="C41" s="18" t="s">
        <v>45</v>
      </c>
      <c r="D41" s="20">
        <v>20</v>
      </c>
      <c r="E41" s="25">
        <f>[1]B型実績!K17</f>
        <v>213</v>
      </c>
      <c r="F41" s="25">
        <f>[1]B型実績!L17</f>
        <v>2129398</v>
      </c>
      <c r="G41" s="49">
        <f>[1]B型実績!M17</f>
        <v>9997</v>
      </c>
      <c r="H41" s="25">
        <f>[1]B型実績!N17</f>
        <v>21345</v>
      </c>
      <c r="I41" s="25">
        <f>[1]B型実績!O17</f>
        <v>100</v>
      </c>
      <c r="J41" s="21">
        <v>39387</v>
      </c>
    </row>
    <row r="42" spans="1:10">
      <c r="A42" s="7">
        <v>10</v>
      </c>
      <c r="B42" s="17" t="s">
        <v>9</v>
      </c>
      <c r="C42" s="18" t="s">
        <v>46</v>
      </c>
      <c r="D42" s="20">
        <v>30</v>
      </c>
      <c r="E42" s="25">
        <f>[1]B型実績!K19</f>
        <v>229</v>
      </c>
      <c r="F42" s="25">
        <f>[1]B型実績!L19</f>
        <v>1981650</v>
      </c>
      <c r="G42" s="49">
        <f>[1]B型実績!M19</f>
        <v>8653</v>
      </c>
      <c r="H42" s="25">
        <f>[1]B型実績!N19</f>
        <v>23395</v>
      </c>
      <c r="I42" s="25">
        <f>[1]B型実績!O19</f>
        <v>85</v>
      </c>
      <c r="J42" s="21">
        <v>39904</v>
      </c>
    </row>
    <row r="43" spans="1:10">
      <c r="A43" s="7">
        <v>11</v>
      </c>
      <c r="B43" s="17" t="s">
        <v>9</v>
      </c>
      <c r="C43" s="18" t="s">
        <v>47</v>
      </c>
      <c r="D43" s="20">
        <v>20</v>
      </c>
      <c r="E43" s="25">
        <f>[1]B型実績!K20</f>
        <v>73</v>
      </c>
      <c r="F43" s="25">
        <f>[1]B型実績!L20</f>
        <v>1688110</v>
      </c>
      <c r="G43" s="48">
        <f>[1]B型実績!M20</f>
        <v>23125</v>
      </c>
      <c r="H43" s="25">
        <f>[1]B型実績!N20</f>
        <v>8682</v>
      </c>
      <c r="I43" s="25">
        <f>[1]B型実績!O20</f>
        <v>194</v>
      </c>
      <c r="J43" s="21">
        <v>39904</v>
      </c>
    </row>
    <row r="44" spans="1:10">
      <c r="A44" s="7">
        <v>12</v>
      </c>
      <c r="B44" s="17" t="s">
        <v>9</v>
      </c>
      <c r="C44" s="18" t="s">
        <v>48</v>
      </c>
      <c r="D44" s="20">
        <v>30</v>
      </c>
      <c r="E44" s="25">
        <f>[1]B型実績!K21</f>
        <v>277</v>
      </c>
      <c r="F44" s="25">
        <f>[1]B型実績!L21</f>
        <v>3162070</v>
      </c>
      <c r="G44" s="49">
        <f>[1]B型実績!M21</f>
        <v>11415</v>
      </c>
      <c r="H44" s="25">
        <f>[1]B型実績!N21</f>
        <v>19737</v>
      </c>
      <c r="I44" s="25">
        <f>[1]B型実績!O21</f>
        <v>160</v>
      </c>
      <c r="J44" s="21">
        <v>39904</v>
      </c>
    </row>
    <row r="45" spans="1:10">
      <c r="A45" s="7">
        <v>13</v>
      </c>
      <c r="B45" s="17" t="s">
        <v>9</v>
      </c>
      <c r="C45" s="18" t="s">
        <v>49</v>
      </c>
      <c r="D45" s="20">
        <v>20</v>
      </c>
      <c r="E45" s="25">
        <f>[1]B型実績!K22</f>
        <v>210</v>
      </c>
      <c r="F45" s="25">
        <f>[1]B型実績!L22</f>
        <v>3372300</v>
      </c>
      <c r="G45" s="48">
        <f>[1]B型実績!M22</f>
        <v>16059</v>
      </c>
      <c r="H45" s="25">
        <f>[1]B型実績!N22</f>
        <v>34976</v>
      </c>
      <c r="I45" s="25">
        <f>[1]B型実績!O22</f>
        <v>96</v>
      </c>
      <c r="J45" s="21">
        <v>41000</v>
      </c>
    </row>
    <row r="46" spans="1:10">
      <c r="A46" s="7">
        <v>14</v>
      </c>
      <c r="B46" s="17" t="s">
        <v>9</v>
      </c>
      <c r="C46" s="18" t="s">
        <v>50</v>
      </c>
      <c r="D46" s="20">
        <v>20</v>
      </c>
      <c r="E46" s="25">
        <f>[1]B型実績!K23</f>
        <v>247</v>
      </c>
      <c r="F46" s="25">
        <f>[1]B型実績!L23</f>
        <v>2063510</v>
      </c>
      <c r="G46" s="49">
        <f>[1]B型実績!M23</f>
        <v>8345</v>
      </c>
      <c r="H46" s="25">
        <f>[1]B型実績!N23</f>
        <v>11704</v>
      </c>
      <c r="I46" s="25">
        <f>[1]B型実績!O23</f>
        <v>176</v>
      </c>
      <c r="J46" s="21">
        <v>40269</v>
      </c>
    </row>
    <row r="47" spans="1:10">
      <c r="A47" s="7">
        <v>15</v>
      </c>
      <c r="B47" s="17" t="s">
        <v>9</v>
      </c>
      <c r="C47" s="18" t="s">
        <v>51</v>
      </c>
      <c r="D47" s="20">
        <v>12</v>
      </c>
      <c r="E47" s="25">
        <f>[1]B型実績!K25</f>
        <v>180</v>
      </c>
      <c r="F47" s="25">
        <f>[1]B型実績!L25</f>
        <v>1911100</v>
      </c>
      <c r="G47" s="49">
        <f>[1]B型実績!M25</f>
        <v>10617</v>
      </c>
      <c r="H47" s="25">
        <f>[1]B型実績!N25</f>
        <v>22957</v>
      </c>
      <c r="I47" s="25">
        <f>[1]B型実績!O25</f>
        <v>83</v>
      </c>
      <c r="J47" s="21">
        <v>40634</v>
      </c>
    </row>
    <row r="48" spans="1:10">
      <c r="A48" s="7">
        <v>16</v>
      </c>
      <c r="B48" s="17" t="s">
        <v>9</v>
      </c>
      <c r="C48" s="18" t="s">
        <v>52</v>
      </c>
      <c r="D48" s="20">
        <v>17</v>
      </c>
      <c r="E48" s="25">
        <f>[1]B型実績!K26</f>
        <v>210</v>
      </c>
      <c r="F48" s="25">
        <f>[1]B型実績!L26</f>
        <v>2786630</v>
      </c>
      <c r="G48" s="49">
        <f>[1]B型実績!M26</f>
        <v>13270</v>
      </c>
      <c r="H48" s="25">
        <f>[1]B型実績!N26</f>
        <v>19480</v>
      </c>
      <c r="I48" s="25">
        <f>[1]B型実績!O26</f>
        <v>143</v>
      </c>
      <c r="J48" s="21">
        <v>40634</v>
      </c>
    </row>
    <row r="49" spans="1:10">
      <c r="A49" s="7">
        <v>17</v>
      </c>
      <c r="B49" s="17" t="s">
        <v>9</v>
      </c>
      <c r="C49" s="18" t="s">
        <v>53</v>
      </c>
      <c r="D49" s="20">
        <v>20</v>
      </c>
      <c r="E49" s="25">
        <f>[1]B型実績!K28</f>
        <v>240</v>
      </c>
      <c r="F49" s="25">
        <f>[1]B型実績!L28</f>
        <v>3055000</v>
      </c>
      <c r="G49" s="49">
        <f>[1]B型実績!M28</f>
        <v>12729</v>
      </c>
      <c r="H49" s="25">
        <f>[1]B型実績!N28</f>
        <v>19504</v>
      </c>
      <c r="I49" s="25">
        <f>[1]B型実績!O28</f>
        <v>157</v>
      </c>
      <c r="J49" s="21">
        <v>40969</v>
      </c>
    </row>
    <row r="50" spans="1:10">
      <c r="A50" s="7">
        <v>18</v>
      </c>
      <c r="B50" s="17" t="s">
        <v>9</v>
      </c>
      <c r="C50" s="18" t="s">
        <v>54</v>
      </c>
      <c r="D50" s="14">
        <v>19</v>
      </c>
      <c r="E50" s="25">
        <f>[1]B型実績!K35</f>
        <v>268</v>
      </c>
      <c r="F50" s="25">
        <f>[1]B型実績!L35</f>
        <v>5346852</v>
      </c>
      <c r="G50" s="48">
        <f>[1]B型実績!M35</f>
        <v>19951</v>
      </c>
      <c r="H50" s="25">
        <f>[1]B型実績!N35</f>
        <v>24505</v>
      </c>
      <c r="I50" s="25">
        <f>[1]B型実績!O35</f>
        <v>218</v>
      </c>
      <c r="J50" s="21">
        <v>38991</v>
      </c>
    </row>
    <row r="51" spans="1:10">
      <c r="A51" s="7">
        <v>19</v>
      </c>
      <c r="B51" s="17" t="s">
        <v>9</v>
      </c>
      <c r="C51" s="22" t="s">
        <v>55</v>
      </c>
      <c r="D51" s="20">
        <v>20</v>
      </c>
      <c r="E51" s="25">
        <f>[1]B型実績!K36</f>
        <v>240</v>
      </c>
      <c r="F51" s="25">
        <f>[1]B型実績!L36</f>
        <v>2663850</v>
      </c>
      <c r="G51" s="49">
        <f>[1]B型実績!M36</f>
        <v>11099</v>
      </c>
      <c r="H51" s="25">
        <f>[1]B型実績!N36</f>
        <v>22430</v>
      </c>
      <c r="I51" s="25">
        <f>[1]B型実績!O36</f>
        <v>119</v>
      </c>
      <c r="J51" s="21">
        <v>38991</v>
      </c>
    </row>
    <row r="52" spans="1:10" ht="14.25" customHeight="1">
      <c r="A52" s="7">
        <v>20</v>
      </c>
      <c r="B52" s="17" t="s">
        <v>9</v>
      </c>
      <c r="C52" s="22" t="s">
        <v>56</v>
      </c>
      <c r="D52" s="20">
        <v>33</v>
      </c>
      <c r="E52" s="25">
        <f>[1]B型実績!K37</f>
        <v>298</v>
      </c>
      <c r="F52" s="25">
        <f>[1]B型実績!L37</f>
        <v>3914600</v>
      </c>
      <c r="G52" s="49">
        <f>[1]B型実績!M37</f>
        <v>13136</v>
      </c>
      <c r="H52" s="25">
        <f>[1]B型実績!N37</f>
        <v>26870</v>
      </c>
      <c r="I52" s="25">
        <f>[1]B型実績!O37</f>
        <v>146</v>
      </c>
      <c r="J52" s="21">
        <v>38991</v>
      </c>
    </row>
    <row r="53" spans="1:10">
      <c r="A53" s="7">
        <v>21</v>
      </c>
      <c r="B53" s="17" t="s">
        <v>9</v>
      </c>
      <c r="C53" s="18" t="s">
        <v>57</v>
      </c>
      <c r="D53" s="20">
        <v>20</v>
      </c>
      <c r="E53" s="25">
        <f>[1]B型実績!K38</f>
        <v>198</v>
      </c>
      <c r="F53" s="25">
        <f>[1]B型実績!L38</f>
        <v>2850500</v>
      </c>
      <c r="G53" s="49">
        <f>[1]B型実績!M38</f>
        <v>14396</v>
      </c>
      <c r="H53" s="25">
        <f>[1]B型実績!N38</f>
        <v>17985</v>
      </c>
      <c r="I53" s="25">
        <f>[1]B型実績!O38</f>
        <v>158</v>
      </c>
      <c r="J53" s="21">
        <v>40634</v>
      </c>
    </row>
    <row r="54" spans="1:10">
      <c r="A54" s="7">
        <v>22</v>
      </c>
      <c r="B54" s="17" t="s">
        <v>9</v>
      </c>
      <c r="C54" s="22" t="s">
        <v>58</v>
      </c>
      <c r="D54" s="20">
        <v>24</v>
      </c>
      <c r="E54" s="25">
        <f>[1]B型実績!K42</f>
        <v>465</v>
      </c>
      <c r="F54" s="25">
        <f>[1]B型実績!L42</f>
        <v>4512545</v>
      </c>
      <c r="G54" s="49">
        <f>[1]B型実績!M42</f>
        <v>9704</v>
      </c>
      <c r="H54" s="25">
        <f>[1]B型実績!N42</f>
        <v>14361</v>
      </c>
      <c r="I54" s="25">
        <f>[1]B型実績!O42</f>
        <v>314</v>
      </c>
      <c r="J54" s="21">
        <v>39264</v>
      </c>
    </row>
    <row r="55" spans="1:10">
      <c r="A55" s="7">
        <v>23</v>
      </c>
      <c r="B55" s="17" t="s">
        <v>9</v>
      </c>
      <c r="C55" s="22" t="s">
        <v>59</v>
      </c>
      <c r="D55" s="20">
        <v>10</v>
      </c>
      <c r="E55" s="25">
        <f>[1]B型実績!K43</f>
        <v>105</v>
      </c>
      <c r="F55" s="25">
        <f>[1]B型実績!L43</f>
        <v>772639</v>
      </c>
      <c r="G55" s="49">
        <f>[1]B型実績!M43</f>
        <v>7358</v>
      </c>
      <c r="H55" s="25">
        <f>[1]B型実績!N43</f>
        <v>5497</v>
      </c>
      <c r="I55" s="25">
        <f>[1]B型実績!O43</f>
        <v>141</v>
      </c>
      <c r="J55" s="21">
        <v>40422</v>
      </c>
    </row>
    <row r="56" spans="1:10">
      <c r="A56" s="7">
        <v>24</v>
      </c>
      <c r="B56" s="17" t="s">
        <v>9</v>
      </c>
      <c r="C56" s="18" t="s">
        <v>60</v>
      </c>
      <c r="D56" s="20">
        <v>40</v>
      </c>
      <c r="E56" s="25">
        <f>[1]B型実績!K45</f>
        <v>340</v>
      </c>
      <c r="F56" s="25">
        <f>[1]B型実績!L45</f>
        <v>4455047</v>
      </c>
      <c r="G56" s="49">
        <f>[1]B型実績!M45</f>
        <v>13103</v>
      </c>
      <c r="H56" s="25">
        <f>[1]B型実績!N45</f>
        <v>30406</v>
      </c>
      <c r="I56" s="25">
        <f>[1]B型実績!O45</f>
        <v>147</v>
      </c>
      <c r="J56" s="21">
        <v>40269</v>
      </c>
    </row>
    <row r="57" spans="1:10">
      <c r="A57" s="7">
        <v>25</v>
      </c>
      <c r="B57" s="17" t="s">
        <v>9</v>
      </c>
      <c r="C57" s="18" t="s">
        <v>61</v>
      </c>
      <c r="D57" s="20">
        <v>30</v>
      </c>
      <c r="E57" s="25">
        <f>[1]B型実績!K47</f>
        <v>371</v>
      </c>
      <c r="F57" s="25">
        <f>[1]B型実績!L47</f>
        <v>6139530</v>
      </c>
      <c r="G57" s="48">
        <f>[1]B型実績!M47</f>
        <v>16549</v>
      </c>
      <c r="H57" s="25">
        <f>[1]B型実績!N47</f>
        <v>36559</v>
      </c>
      <c r="I57" s="25">
        <f>[1]B型実績!O47</f>
        <v>168</v>
      </c>
      <c r="J57" s="21">
        <v>40634</v>
      </c>
    </row>
    <row r="58" spans="1:10">
      <c r="A58" s="7">
        <v>26</v>
      </c>
      <c r="B58" s="17" t="s">
        <v>9</v>
      </c>
      <c r="C58" s="18" t="s">
        <v>62</v>
      </c>
      <c r="D58" s="20">
        <v>20</v>
      </c>
      <c r="E58" s="25">
        <f>[1]B型実績!K48</f>
        <v>173</v>
      </c>
      <c r="F58" s="25">
        <f>[1]B型実績!L48</f>
        <v>4459420</v>
      </c>
      <c r="G58" s="48">
        <f>[1]B型実績!M48</f>
        <v>25777</v>
      </c>
      <c r="H58" s="25">
        <f>[1]B型実績!N48</f>
        <v>15978</v>
      </c>
      <c r="I58" s="25">
        <f>[1]B型実績!O48</f>
        <v>279</v>
      </c>
      <c r="J58" s="21">
        <v>40817</v>
      </c>
    </row>
    <row r="59" spans="1:10">
      <c r="A59" s="7">
        <v>27</v>
      </c>
      <c r="B59" s="17" t="s">
        <v>9</v>
      </c>
      <c r="C59" s="22" t="s">
        <v>63</v>
      </c>
      <c r="D59" s="20">
        <v>20</v>
      </c>
      <c r="E59" s="25">
        <f>[1]B型実績!K49</f>
        <v>151</v>
      </c>
      <c r="F59" s="25">
        <f>[1]B型実績!L49</f>
        <v>4477960</v>
      </c>
      <c r="G59" s="48">
        <f>[1]B型実績!M49</f>
        <v>29655</v>
      </c>
      <c r="H59" s="25">
        <f>[1]B型実績!N49</f>
        <v>19326</v>
      </c>
      <c r="I59" s="25">
        <f>[1]B型実績!O49</f>
        <v>232</v>
      </c>
      <c r="J59" s="21">
        <v>39173</v>
      </c>
    </row>
    <row r="60" spans="1:10">
      <c r="A60" s="7">
        <v>28</v>
      </c>
      <c r="B60" s="17" t="s">
        <v>9</v>
      </c>
      <c r="C60" s="22" t="s">
        <v>64</v>
      </c>
      <c r="D60" s="20">
        <v>30</v>
      </c>
      <c r="E60" s="25">
        <f>[1]B型実績!K50</f>
        <v>563</v>
      </c>
      <c r="F60" s="25">
        <f>[1]B型実績!L50</f>
        <v>5727164</v>
      </c>
      <c r="G60" s="49">
        <f>[1]B型実績!M50</f>
        <v>10173</v>
      </c>
      <c r="H60" s="25">
        <f>[1]B型実績!N50</f>
        <v>43246</v>
      </c>
      <c r="I60" s="25">
        <f>[1]B型実績!O50</f>
        <v>132</v>
      </c>
      <c r="J60" s="21">
        <v>39539</v>
      </c>
    </row>
    <row r="61" spans="1:10">
      <c r="A61" s="7">
        <v>29</v>
      </c>
      <c r="B61" s="17" t="s">
        <v>9</v>
      </c>
      <c r="C61" s="22" t="s">
        <v>65</v>
      </c>
      <c r="D61" s="20">
        <v>20</v>
      </c>
      <c r="E61" s="25">
        <f>[1]B型実績!K52</f>
        <v>216</v>
      </c>
      <c r="F61" s="25">
        <f>[1]B型実績!L52</f>
        <v>1132300</v>
      </c>
      <c r="G61" s="49">
        <f>[1]B型実績!M52</f>
        <v>5242</v>
      </c>
      <c r="H61" s="25">
        <f>[1]B型実績!N52</f>
        <v>14414</v>
      </c>
      <c r="I61" s="25">
        <f>[1]B型実績!O52</f>
        <v>79</v>
      </c>
      <c r="J61" s="21">
        <v>39356</v>
      </c>
    </row>
    <row r="62" spans="1:10">
      <c r="A62" s="7">
        <v>30</v>
      </c>
      <c r="B62" s="17" t="s">
        <v>9</v>
      </c>
      <c r="C62" s="22" t="s">
        <v>66</v>
      </c>
      <c r="D62" s="20">
        <v>20</v>
      </c>
      <c r="E62" s="25">
        <f>[1]B型実績!K55</f>
        <v>241</v>
      </c>
      <c r="F62" s="25">
        <f>[1]B型実績!L55</f>
        <v>12817944</v>
      </c>
      <c r="G62" s="48">
        <f>[1]B型実績!M55</f>
        <v>53186</v>
      </c>
      <c r="H62" s="25">
        <f>[1]B型実績!N55</f>
        <v>21978</v>
      </c>
      <c r="I62" s="25">
        <f>[1]B型実績!O55</f>
        <v>583</v>
      </c>
      <c r="J62" s="21">
        <v>39539</v>
      </c>
    </row>
    <row r="63" spans="1:10">
      <c r="A63" s="7">
        <v>31</v>
      </c>
      <c r="B63" s="17" t="s">
        <v>9</v>
      </c>
      <c r="C63" s="22" t="s">
        <v>67</v>
      </c>
      <c r="D63" s="20">
        <v>20</v>
      </c>
      <c r="E63" s="25">
        <f>[1]B型実績!K56</f>
        <v>210</v>
      </c>
      <c r="F63" s="25">
        <f>[1]B型実績!L56</f>
        <v>4463530</v>
      </c>
      <c r="G63" s="48">
        <f>[1]B型実績!M56</f>
        <v>21255</v>
      </c>
      <c r="H63" s="25">
        <f>[1]B型実績!N56</f>
        <v>17854</v>
      </c>
      <c r="I63" s="25">
        <f>[1]B型実績!O56</f>
        <v>250</v>
      </c>
      <c r="J63" s="21">
        <v>39904</v>
      </c>
    </row>
    <row r="64" spans="1:10">
      <c r="A64" s="7">
        <v>32</v>
      </c>
      <c r="B64" s="17" t="s">
        <v>9</v>
      </c>
      <c r="C64" s="22" t="s">
        <v>68</v>
      </c>
      <c r="D64" s="20">
        <v>30</v>
      </c>
      <c r="E64" s="25">
        <f>[1]B型実績!K57</f>
        <v>392</v>
      </c>
      <c r="F64" s="25">
        <f>[1]B型実績!L57</f>
        <v>4839655</v>
      </c>
      <c r="G64" s="49">
        <f>[1]B型実績!M57</f>
        <v>12346</v>
      </c>
      <c r="H64" s="25">
        <f>[1]B型実績!N57</f>
        <v>37445</v>
      </c>
      <c r="I64" s="25">
        <f>[1]B型実績!O57</f>
        <v>129</v>
      </c>
      <c r="J64" s="21">
        <v>38991</v>
      </c>
    </row>
    <row r="65" spans="1:10">
      <c r="A65" s="7">
        <v>33</v>
      </c>
      <c r="B65" s="17" t="s">
        <v>9</v>
      </c>
      <c r="C65" s="22" t="s">
        <v>69</v>
      </c>
      <c r="D65" s="20">
        <v>30</v>
      </c>
      <c r="E65" s="25">
        <f>[1]B型実績!K59</f>
        <v>402</v>
      </c>
      <c r="F65" s="25">
        <f>[1]B型実績!L59</f>
        <v>3834085</v>
      </c>
      <c r="G65" s="49">
        <f>[1]B型実績!M59</f>
        <v>9538</v>
      </c>
      <c r="H65" s="25">
        <f>[1]B型実績!N59</f>
        <v>37220</v>
      </c>
      <c r="I65" s="25">
        <f>[1]B型実績!O59</f>
        <v>103</v>
      </c>
      <c r="J65" s="21">
        <v>38991</v>
      </c>
    </row>
    <row r="66" spans="1:10">
      <c r="A66" s="7">
        <v>34</v>
      </c>
      <c r="B66" s="17" t="s">
        <v>9</v>
      </c>
      <c r="C66" s="22" t="s">
        <v>70</v>
      </c>
      <c r="D66" s="20">
        <v>55</v>
      </c>
      <c r="E66" s="25">
        <f>[1]B型実績!K61</f>
        <v>664</v>
      </c>
      <c r="F66" s="25">
        <f>[1]B型実績!L61</f>
        <v>11179820</v>
      </c>
      <c r="G66" s="48">
        <f>[1]B型実績!M61</f>
        <v>16837</v>
      </c>
      <c r="H66" s="25">
        <f>[1]B型実績!N61</f>
        <v>64770</v>
      </c>
      <c r="I66" s="25">
        <f>[1]B型実績!O61</f>
        <v>173</v>
      </c>
      <c r="J66" s="21">
        <v>38991</v>
      </c>
    </row>
    <row r="67" spans="1:10">
      <c r="A67" s="7">
        <v>35</v>
      </c>
      <c r="B67" s="17" t="s">
        <v>9</v>
      </c>
      <c r="C67" s="22" t="s">
        <v>71</v>
      </c>
      <c r="D67" s="20">
        <v>12</v>
      </c>
      <c r="E67" s="25">
        <f>[1]B型実績!K62</f>
        <v>168</v>
      </c>
      <c r="F67" s="25">
        <f>[1]B型実績!L62</f>
        <v>1808455</v>
      </c>
      <c r="G67" s="49">
        <f>[1]B型実績!M62</f>
        <v>10765</v>
      </c>
      <c r="H67" s="25">
        <f>[1]B型実績!N62</f>
        <v>19415</v>
      </c>
      <c r="I67" s="25">
        <f>[1]B型実績!O62</f>
        <v>93</v>
      </c>
      <c r="J67" s="21">
        <v>40634</v>
      </c>
    </row>
    <row r="68" spans="1:10">
      <c r="A68" s="7">
        <v>36</v>
      </c>
      <c r="B68" s="17" t="s">
        <v>9</v>
      </c>
      <c r="C68" s="18" t="s">
        <v>72</v>
      </c>
      <c r="D68" s="20">
        <v>10</v>
      </c>
      <c r="E68" s="25">
        <f>[1]B型実績!K65</f>
        <v>115</v>
      </c>
      <c r="F68" s="25">
        <f>[1]B型実績!L65</f>
        <v>1675300</v>
      </c>
      <c r="G68" s="49">
        <f>[1]B型実績!M65</f>
        <v>14568</v>
      </c>
      <c r="H68" s="25">
        <f>[1]B型実績!N65</f>
        <v>14484</v>
      </c>
      <c r="I68" s="25">
        <f>[1]B型実績!O65</f>
        <v>116</v>
      </c>
      <c r="J68" s="21">
        <v>40269</v>
      </c>
    </row>
    <row r="69" spans="1:10">
      <c r="A69" s="7">
        <v>37</v>
      </c>
      <c r="B69" s="17" t="s">
        <v>9</v>
      </c>
      <c r="C69" s="18" t="s">
        <v>73</v>
      </c>
      <c r="D69" s="20">
        <v>20</v>
      </c>
      <c r="E69" s="25">
        <f>[1]B型実績!K66</f>
        <v>177</v>
      </c>
      <c r="F69" s="25">
        <f>[1]B型実績!L66</f>
        <v>2605500</v>
      </c>
      <c r="G69" s="49">
        <f>[1]B型実績!M66</f>
        <v>14720</v>
      </c>
      <c r="H69" s="25">
        <f>[1]B型実績!N66</f>
        <v>22434</v>
      </c>
      <c r="I69" s="25">
        <f>[1]B型実績!O66</f>
        <v>116</v>
      </c>
      <c r="J69" s="21">
        <v>40603</v>
      </c>
    </row>
    <row r="70" spans="1:10">
      <c r="A70" s="7">
        <v>38</v>
      </c>
      <c r="B70" s="17" t="s">
        <v>9</v>
      </c>
      <c r="C70" s="18" t="s">
        <v>74</v>
      </c>
      <c r="D70" s="20">
        <v>20</v>
      </c>
      <c r="E70" s="25">
        <f>[1]B型実績!K67</f>
        <v>149</v>
      </c>
      <c r="F70" s="25">
        <f>[1]B型実績!L67</f>
        <v>5495255</v>
      </c>
      <c r="G70" s="48">
        <f>[1]B型実績!M67</f>
        <v>36881</v>
      </c>
      <c r="H70" s="25">
        <f>[1]B型実績!N67</f>
        <v>15629</v>
      </c>
      <c r="I70" s="25">
        <f>[1]B型実績!O67</f>
        <v>352</v>
      </c>
      <c r="J70" s="21">
        <v>38991</v>
      </c>
    </row>
    <row r="71" spans="1:10">
      <c r="A71" s="7">
        <v>39</v>
      </c>
      <c r="B71" s="17" t="s">
        <v>9</v>
      </c>
      <c r="C71" s="18" t="s">
        <v>75</v>
      </c>
      <c r="D71" s="20">
        <v>20</v>
      </c>
      <c r="E71" s="25">
        <f>[1]B型実績!K68</f>
        <v>179</v>
      </c>
      <c r="F71" s="25">
        <f>[1]B型実績!L68</f>
        <v>1541260</v>
      </c>
      <c r="G71" s="49">
        <f>[1]B型実績!M68</f>
        <v>8610</v>
      </c>
      <c r="H71" s="25">
        <f>[1]B型実績!N68</f>
        <v>12949</v>
      </c>
      <c r="I71" s="25">
        <f>[1]B型実績!O68</f>
        <v>119</v>
      </c>
      <c r="J71" s="21">
        <v>39173</v>
      </c>
    </row>
    <row r="72" spans="1:10">
      <c r="A72" s="7">
        <v>40</v>
      </c>
      <c r="B72" s="17" t="s">
        <v>9</v>
      </c>
      <c r="C72" s="18" t="s">
        <v>76</v>
      </c>
      <c r="D72" s="31">
        <v>20</v>
      </c>
      <c r="E72" s="25">
        <f>[1]B型実績!K70</f>
        <v>162</v>
      </c>
      <c r="F72" s="25">
        <f>[1]B型実績!L70</f>
        <v>1970743</v>
      </c>
      <c r="G72" s="49">
        <f>[1]B型実績!M70</f>
        <v>12165</v>
      </c>
      <c r="H72" s="25">
        <f>[1]B型実績!N70</f>
        <v>15483</v>
      </c>
      <c r="I72" s="25">
        <f>[1]B型実績!O70</f>
        <v>127</v>
      </c>
      <c r="J72" s="21">
        <v>39173</v>
      </c>
    </row>
    <row r="73" spans="1:10">
      <c r="A73" s="7">
        <v>41</v>
      </c>
      <c r="B73" s="17" t="s">
        <v>9</v>
      </c>
      <c r="C73" s="18" t="s">
        <v>77</v>
      </c>
      <c r="D73" s="20">
        <v>10</v>
      </c>
      <c r="E73" s="25">
        <f>[1]B型実績!K72</f>
        <v>318</v>
      </c>
      <c r="F73" s="25">
        <f>[1]B型実績!L72</f>
        <v>3501793</v>
      </c>
      <c r="G73" s="49">
        <f>[1]B型実績!M72</f>
        <v>11012</v>
      </c>
      <c r="H73" s="25">
        <f>[1]B型実績!N72</f>
        <v>18693</v>
      </c>
      <c r="I73" s="25">
        <f>[1]B型実績!O72</f>
        <v>187</v>
      </c>
      <c r="J73" s="21">
        <v>39173</v>
      </c>
    </row>
    <row r="74" spans="1:10">
      <c r="A74" s="7">
        <v>42</v>
      </c>
      <c r="B74" s="17" t="s">
        <v>9</v>
      </c>
      <c r="C74" s="18" t="s">
        <v>78</v>
      </c>
      <c r="D74" s="31">
        <v>20</v>
      </c>
      <c r="E74" s="25">
        <f>[1]B型実績!K73</f>
        <v>231</v>
      </c>
      <c r="F74" s="25">
        <f>[1]B型実績!L73</f>
        <v>2112398</v>
      </c>
      <c r="G74" s="49">
        <f>[1]B型実績!M73</f>
        <v>9145</v>
      </c>
      <c r="H74" s="25">
        <f>[1]B型実績!N73</f>
        <v>14840</v>
      </c>
      <c r="I74" s="25">
        <f>[1]B型実績!O73</f>
        <v>142</v>
      </c>
      <c r="J74" s="21">
        <v>39909</v>
      </c>
    </row>
    <row r="75" spans="1:10" ht="13.5" customHeight="1">
      <c r="A75" s="7">
        <v>43</v>
      </c>
      <c r="B75" s="17" t="s">
        <v>9</v>
      </c>
      <c r="C75" s="18" t="s">
        <v>79</v>
      </c>
      <c r="D75" s="20">
        <v>14</v>
      </c>
      <c r="E75" s="25">
        <f>[1]B型実績!K74</f>
        <v>165</v>
      </c>
      <c r="F75" s="25">
        <f>[1]B型実績!L74</f>
        <v>2514247</v>
      </c>
      <c r="G75" s="49">
        <f>[1]B型実績!M74</f>
        <v>15238</v>
      </c>
      <c r="H75" s="25">
        <f>[1]B型実績!N74</f>
        <v>19763</v>
      </c>
      <c r="I75" s="25">
        <f>[1]B型実績!O74</f>
        <v>127</v>
      </c>
      <c r="J75" s="21">
        <v>40969</v>
      </c>
    </row>
    <row r="76" spans="1:10" ht="14.25" thickBot="1">
      <c r="A76" s="7">
        <v>44</v>
      </c>
      <c r="B76" s="28" t="s">
        <v>9</v>
      </c>
      <c r="C76" s="29" t="s">
        <v>80</v>
      </c>
      <c r="D76" s="31">
        <v>20</v>
      </c>
      <c r="E76" s="25">
        <f>[1]B型実績!K76</f>
        <v>217</v>
      </c>
      <c r="F76" s="25">
        <f>[1]B型実績!L76</f>
        <v>1582000</v>
      </c>
      <c r="G76" s="51">
        <f>[1]B型実績!M76</f>
        <v>7290</v>
      </c>
      <c r="H76" s="25">
        <f>[1]B型実績!N76</f>
        <v>16244</v>
      </c>
      <c r="I76" s="25">
        <f>[1]B型実績!O76</f>
        <v>97</v>
      </c>
      <c r="J76" s="34">
        <v>41000</v>
      </c>
    </row>
    <row r="77" spans="1:10" ht="21.75" customHeight="1" thickTop="1" thickBot="1">
      <c r="B77" s="64" t="s">
        <v>34</v>
      </c>
      <c r="C77" s="65"/>
      <c r="D77" s="37"/>
      <c r="E77" s="37">
        <f>SUM(E33:E76)</f>
        <v>11417</v>
      </c>
      <c r="F77" s="38">
        <f>SUM(F33:F76)</f>
        <v>161348673</v>
      </c>
      <c r="G77" s="35">
        <f>F77/E77</f>
        <v>14132.317859332574</v>
      </c>
      <c r="H77" s="52">
        <f>F77/E77</f>
        <v>14132.317859332574</v>
      </c>
      <c r="I77" s="37"/>
      <c r="J77" s="37"/>
    </row>
    <row r="78" spans="1:10" ht="21.75" customHeight="1">
      <c r="B78" s="39"/>
      <c r="C78" s="39"/>
      <c r="D78" s="41"/>
      <c r="E78" s="41"/>
      <c r="F78" s="41"/>
      <c r="G78" s="53">
        <v>12</v>
      </c>
      <c r="H78" s="53"/>
      <c r="I78" s="41"/>
      <c r="J78" s="41"/>
    </row>
    <row r="79" spans="1:10" ht="21.75" customHeight="1">
      <c r="B79" s="39"/>
      <c r="C79" s="39"/>
      <c r="D79" s="41"/>
      <c r="E79" s="41"/>
      <c r="F79" s="41"/>
      <c r="G79" s="40"/>
      <c r="H79" s="53"/>
      <c r="I79" s="41"/>
      <c r="J79" s="41"/>
    </row>
    <row r="80" spans="1:10" s="4" customFormat="1" ht="22.5" customHeight="1" thickBot="1">
      <c r="B80" s="42"/>
      <c r="D80" s="42" t="s">
        <v>81</v>
      </c>
    </row>
    <row r="81" spans="1:10" s="7" customFormat="1" ht="89.25" customHeight="1" thickBot="1">
      <c r="B81" s="8"/>
      <c r="C81" s="9" t="s">
        <v>1</v>
      </c>
      <c r="D81" s="10" t="s">
        <v>2</v>
      </c>
      <c r="E81" s="8" t="s">
        <v>82</v>
      </c>
      <c r="F81" s="8" t="s">
        <v>4</v>
      </c>
      <c r="G81" s="8" t="s">
        <v>5</v>
      </c>
      <c r="H81" s="8" t="s">
        <v>83</v>
      </c>
      <c r="I81" s="8" t="s">
        <v>7</v>
      </c>
      <c r="J81" s="11" t="s">
        <v>8</v>
      </c>
    </row>
    <row r="82" spans="1:10" s="7" customFormat="1" ht="13.5" customHeight="1">
      <c r="A82" s="7">
        <v>1</v>
      </c>
      <c r="B82" s="54" t="s">
        <v>36</v>
      </c>
      <c r="C82" s="55" t="s">
        <v>84</v>
      </c>
      <c r="D82" s="19">
        <v>10</v>
      </c>
      <c r="E82" s="45">
        <f>[1]A型実績!K4</f>
        <v>48</v>
      </c>
      <c r="F82" s="45">
        <f>[1]A型実績!L4</f>
        <v>4543116</v>
      </c>
      <c r="G82" s="45">
        <f>[1]A型実績!M4</f>
        <v>94648</v>
      </c>
      <c r="H82" s="45">
        <f>[1]A型実績!N4</f>
        <v>6078</v>
      </c>
      <c r="I82" s="56">
        <f>[1]A型実績!O4</f>
        <v>747</v>
      </c>
      <c r="J82" s="47">
        <v>39783</v>
      </c>
    </row>
    <row r="83" spans="1:10" s="7" customFormat="1" ht="13.5" customHeight="1">
      <c r="A83" s="7">
        <v>2</v>
      </c>
      <c r="B83" s="17" t="s">
        <v>36</v>
      </c>
      <c r="C83" s="23" t="s">
        <v>43</v>
      </c>
      <c r="D83" s="30">
        <v>10</v>
      </c>
      <c r="E83" s="45">
        <f>[1]A型実績!K5</f>
        <v>111</v>
      </c>
      <c r="F83" s="45">
        <f>[1]A型実績!L5</f>
        <v>3671883</v>
      </c>
      <c r="G83" s="45">
        <f>[1]A型実績!M5</f>
        <v>33080</v>
      </c>
      <c r="H83" s="45">
        <f>[1]A型実績!N5</f>
        <v>7632</v>
      </c>
      <c r="I83" s="45">
        <f>[1]A型実績!O5</f>
        <v>481</v>
      </c>
      <c r="J83" s="57">
        <v>39173</v>
      </c>
    </row>
    <row r="84" spans="1:10" s="7" customFormat="1" ht="13.5" customHeight="1">
      <c r="A84" s="7">
        <v>3</v>
      </c>
      <c r="B84" s="17" t="s">
        <v>36</v>
      </c>
      <c r="C84" s="58" t="s">
        <v>85</v>
      </c>
      <c r="D84" s="19">
        <v>20</v>
      </c>
      <c r="E84" s="59">
        <f>[1]A型実績!K7</f>
        <v>447</v>
      </c>
      <c r="F84" s="59">
        <f>[1]A型実績!L7</f>
        <v>25980946</v>
      </c>
      <c r="G84" s="59">
        <f>[1]A型実績!M7</f>
        <v>58123</v>
      </c>
      <c r="H84" s="59">
        <f>[1]A型実績!N7</f>
        <v>35810</v>
      </c>
      <c r="I84" s="60">
        <f>[1]A型実績!O7</f>
        <v>726</v>
      </c>
      <c r="J84" s="57">
        <v>40725</v>
      </c>
    </row>
    <row r="85" spans="1:10" s="7" customFormat="1" ht="13.5" customHeight="1">
      <c r="A85" s="7">
        <v>4</v>
      </c>
      <c r="B85" s="17" t="s">
        <v>36</v>
      </c>
      <c r="C85" s="58" t="s">
        <v>86</v>
      </c>
      <c r="D85" s="30">
        <v>20</v>
      </c>
      <c r="E85" s="59">
        <f>[1]A型実績!K8</f>
        <v>404</v>
      </c>
      <c r="F85" s="59">
        <f>[1]A型実績!L8</f>
        <v>23358198</v>
      </c>
      <c r="G85" s="59">
        <f>[1]A型実績!M8</f>
        <v>57817</v>
      </c>
      <c r="H85" s="59">
        <f>[1]A型実績!N8</f>
        <v>32135</v>
      </c>
      <c r="I85" s="60">
        <f>[1]A型実績!O8</f>
        <v>727</v>
      </c>
      <c r="J85" s="57">
        <v>40801</v>
      </c>
    </row>
    <row r="86" spans="1:10" s="7" customFormat="1" ht="13.5" customHeight="1">
      <c r="A86" s="7">
        <v>5</v>
      </c>
      <c r="B86" s="17" t="s">
        <v>36</v>
      </c>
      <c r="C86" s="58" t="s">
        <v>87</v>
      </c>
      <c r="D86" s="44">
        <v>30</v>
      </c>
      <c r="E86" s="59">
        <f>[1]A型実績!K19</f>
        <v>247</v>
      </c>
      <c r="F86" s="59">
        <f>[1]A型実績!L19</f>
        <v>13748369</v>
      </c>
      <c r="G86" s="59">
        <f>[1]A型実績!M19</f>
        <v>55661</v>
      </c>
      <c r="H86" s="59">
        <f>[1]A型実績!N19</f>
        <v>20838</v>
      </c>
      <c r="I86" s="59">
        <f>[1]A型実績!O19</f>
        <v>660</v>
      </c>
      <c r="J86" s="57">
        <v>39630</v>
      </c>
    </row>
    <row r="87" spans="1:10" s="7" customFormat="1" ht="13.5" customHeight="1">
      <c r="A87" s="7">
        <v>6</v>
      </c>
      <c r="B87" s="17" t="s">
        <v>36</v>
      </c>
      <c r="C87" s="58" t="s">
        <v>88</v>
      </c>
      <c r="D87" s="19">
        <v>20</v>
      </c>
      <c r="E87" s="59">
        <f>[1]A型実績!K20</f>
        <v>152</v>
      </c>
      <c r="F87" s="59">
        <f>[1]A型実績!L20</f>
        <v>6104728</v>
      </c>
      <c r="G87" s="59">
        <f>[1]A型実績!M20</f>
        <v>40163</v>
      </c>
      <c r="H87" s="59">
        <f>[1]A型実績!N20</f>
        <v>9503</v>
      </c>
      <c r="I87" s="59">
        <f>[1]A型実績!O20</f>
        <v>642</v>
      </c>
      <c r="J87" s="57">
        <v>40817</v>
      </c>
    </row>
    <row r="88" spans="1:10" s="7" customFormat="1" ht="13.5" customHeight="1">
      <c r="A88" s="7">
        <v>7</v>
      </c>
      <c r="B88" s="17" t="s">
        <v>36</v>
      </c>
      <c r="C88" s="58" t="s">
        <v>89</v>
      </c>
      <c r="D88" s="19">
        <v>10</v>
      </c>
      <c r="E88" s="59">
        <f>[1]A型実績!K21</f>
        <v>89</v>
      </c>
      <c r="F88" s="59">
        <f>[1]A型実績!L21</f>
        <v>7666440</v>
      </c>
      <c r="G88" s="59">
        <f>[1]A型実績!M21</f>
        <v>86140</v>
      </c>
      <c r="H88" s="59">
        <f>[1]A型実績!N21</f>
        <v>10798</v>
      </c>
      <c r="I88" s="60">
        <f>[1]A型実績!O21</f>
        <v>710</v>
      </c>
      <c r="J88" s="57">
        <v>40787</v>
      </c>
    </row>
    <row r="89" spans="1:10" s="7" customFormat="1" ht="13.5" customHeight="1" thickBot="1">
      <c r="A89" s="7">
        <v>8</v>
      </c>
      <c r="B89" s="28" t="s">
        <v>36</v>
      </c>
      <c r="C89" s="61" t="s">
        <v>90</v>
      </c>
      <c r="D89" s="30">
        <v>10</v>
      </c>
      <c r="E89" s="59">
        <f>[1]A型実績!K22</f>
        <v>123</v>
      </c>
      <c r="F89" s="59">
        <f>[1]A型実績!L22</f>
        <v>13042188</v>
      </c>
      <c r="G89" s="59">
        <f>[1]A型実績!M22</f>
        <v>106034</v>
      </c>
      <c r="H89" s="59">
        <f>[1]A型実績!N22</f>
        <v>21157</v>
      </c>
      <c r="I89" s="62">
        <f>[1]A型実績!O22</f>
        <v>616</v>
      </c>
      <c r="J89" s="63">
        <v>40634</v>
      </c>
    </row>
    <row r="90" spans="1:10" ht="20.25" customHeight="1" thickTop="1" thickBot="1">
      <c r="B90" s="64" t="s">
        <v>34</v>
      </c>
      <c r="C90" s="65"/>
      <c r="D90" s="36"/>
      <c r="E90" s="37">
        <f>SUM(E82:E89)</f>
        <v>1621</v>
      </c>
      <c r="F90" s="37">
        <f>SUM(F82:F89)</f>
        <v>98115868</v>
      </c>
      <c r="G90" s="37">
        <f>F90/E90</f>
        <v>60527.987661937077</v>
      </c>
      <c r="H90" s="38">
        <f>SUM(H82:H89)</f>
        <v>143951</v>
      </c>
      <c r="I90" s="35">
        <f>F90/H90</f>
        <v>681.59212509812369</v>
      </c>
      <c r="J90" s="36"/>
    </row>
    <row r="91" spans="1:10">
      <c r="I91" s="1">
        <v>4</v>
      </c>
    </row>
  </sheetData>
  <mergeCells count="3">
    <mergeCell ref="B28:C28"/>
    <mergeCell ref="B77:C77"/>
    <mergeCell ref="B90:C9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Ｈ２５実績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</dc:creator>
  <cp:lastModifiedBy>Administrator</cp:lastModifiedBy>
  <dcterms:created xsi:type="dcterms:W3CDTF">2014-07-02T00:36:52Z</dcterms:created>
  <dcterms:modified xsi:type="dcterms:W3CDTF">2014-09-01T05:14:51Z</dcterms:modified>
</cp:coreProperties>
</file>