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　1209 障害福祉課\障害福祉\事業者指定\★事業所一覧（Ｈ18．10．1～）\R7\【R7.11月】事業所一覧\HP更新用\"/>
    </mc:Choice>
  </mc:AlternateContent>
  <xr:revisionPtr revIDLastSave="0" documentId="13_ncr:1_{CFB7FBB7-8A1F-4DAA-A7BD-4D5603D623B3}" xr6:coauthVersionLast="47" xr6:coauthVersionMax="47" xr10:uidLastSave="{00000000-0000-0000-0000-000000000000}"/>
  <bookViews>
    <workbookView xWindow="-28920" yWindow="-120" windowWidth="29040" windowHeight="15720" tabRatio="674" firstSheet="18" activeTab="25" xr2:uid="{00000000-000D-0000-FFFF-FFFF00000000}"/>
  </bookViews>
  <sheets>
    <sheet name="居宅介護・重度訪問介護" sheetId="2" r:id="rId1"/>
    <sheet name="同行援護" sheetId="16" r:id="rId2"/>
    <sheet name="行動援護" sheetId="15" r:id="rId3"/>
    <sheet name="療養介護" sheetId="1" r:id="rId4"/>
    <sheet name="生活介護" sheetId="3" r:id="rId5"/>
    <sheet name="短期入所" sheetId="4" r:id="rId6"/>
    <sheet name="自立訓練(生活)" sheetId="5" r:id="rId7"/>
    <sheet name="自立訓練(宿泊型) " sheetId="6" r:id="rId8"/>
    <sheet name="自立訓練(機能)" sheetId="7" r:id="rId9"/>
    <sheet name="就労選択支援" sheetId="31" r:id="rId10"/>
    <sheet name="就労移行" sheetId="17" r:id="rId11"/>
    <sheet name="就労継続Ａ" sheetId="8" r:id="rId12"/>
    <sheet name="就労定着" sheetId="24" r:id="rId13"/>
    <sheet name="就労継続Ｂ" sheetId="23" r:id="rId14"/>
    <sheet name="介護サービス包括型" sheetId="19" r:id="rId15"/>
    <sheet name="外部サービス利用型" sheetId="20" r:id="rId16"/>
    <sheet name="日中サービス支援型" sheetId="25" r:id="rId17"/>
    <sheet name="自立生活援助" sheetId="30" r:id="rId18"/>
    <sheet name="多機能型" sheetId="21" r:id="rId19"/>
    <sheet name="特定相談支援 " sheetId="28" r:id="rId20"/>
    <sheet name="一般相談支援" sheetId="11" r:id="rId21"/>
    <sheet name="障害者支援施設" sheetId="9" r:id="rId22"/>
    <sheet name="障害児童施設" sheetId="12" r:id="rId23"/>
    <sheet name="放課後等デイ　児童発達支援" sheetId="13" r:id="rId24"/>
    <sheet name="居宅訪問型児童発達支援" sheetId="26" r:id="rId25"/>
    <sheet name="保育所訪問" sheetId="22" r:id="rId26"/>
    <sheet name="障害児相談支援" sheetId="14" r:id="rId27"/>
    <sheet name="Sheet2" sheetId="29" state="hidden" r:id="rId28"/>
    <sheet name="Sheet1" sheetId="27" state="hidden" r:id="rId29"/>
  </sheets>
  <externalReferences>
    <externalReference r:id="rId30"/>
  </externalReferences>
  <definedNames>
    <definedName name="_xlnm._FilterDatabase" localSheetId="20" hidden="1">一般相談支援!$A$3:$R$24</definedName>
    <definedName name="_xlnm._FilterDatabase" localSheetId="14" hidden="1">介護サービス包括型!$A$3:$WVV$4</definedName>
    <definedName name="_xlnm._FilterDatabase" localSheetId="0" hidden="1">居宅介護・重度訪問介護!$B$4:$L$62</definedName>
    <definedName name="_xlnm._FilterDatabase" localSheetId="2" hidden="1">行動援護!$A$3:$K$9</definedName>
    <definedName name="_xlnm._FilterDatabase" localSheetId="6" hidden="1">'自立訓練(生活)'!$A$3:$N$3</definedName>
    <definedName name="_xlnm._FilterDatabase" localSheetId="13" hidden="1">就労継続Ｂ!$A$3:$M$78</definedName>
    <definedName name="_xlnm._FilterDatabase" localSheetId="26" hidden="1">障害児相談支援!$A$3:$K$50</definedName>
    <definedName name="_xlnm._FilterDatabase" localSheetId="21" hidden="1">障害者支援施設!$A$3:$O$21</definedName>
    <definedName name="_xlnm._FilterDatabase" localSheetId="4" hidden="1">生活介護!$B$3:$M$93</definedName>
    <definedName name="_xlnm._FilterDatabase" localSheetId="18" hidden="1">多機能型!$A$2:$J$88</definedName>
    <definedName name="_xlnm._FilterDatabase" localSheetId="5" hidden="1">短期入所!$A$3:$L$49</definedName>
    <definedName name="_xlnm._FilterDatabase" localSheetId="1" hidden="1">同行援護!$A$3:$L$20</definedName>
    <definedName name="_xlnm._FilterDatabase" localSheetId="19" hidden="1">'特定相談支援 '!$A$3:$P$64</definedName>
    <definedName name="_xlnm._FilterDatabase" localSheetId="23" hidden="1">'放課後等デイ　児童発達支援'!$A$6:$O$87</definedName>
    <definedName name="_xlnm.Print_Area" localSheetId="20">一般相談支援!$A$1:$R$24</definedName>
    <definedName name="_xlnm.Print_Area" localSheetId="14">介護サービス包括型!$A$1:$N$39</definedName>
    <definedName name="_xlnm.Print_Area" localSheetId="15">外部サービス利用型!$A$1:$N$13</definedName>
    <definedName name="_xlnm.Print_Area" localSheetId="0">居宅介護・重度訪問介護!$A$1:$L$64</definedName>
    <definedName name="_xlnm.Print_Area" localSheetId="24">居宅訪問型児童発達支援!$A$1:$I$8</definedName>
    <definedName name="_xlnm.Print_Area" localSheetId="2">行動援護!$A$1:$J$9</definedName>
    <definedName name="_xlnm.Print_Area" localSheetId="8">'自立訓練(機能)'!$A$1:$N$12</definedName>
    <definedName name="_xlnm.Print_Area" localSheetId="7">'自立訓練(宿泊型) '!$A$1:$M$4</definedName>
    <definedName name="_xlnm.Print_Area" localSheetId="6">'自立訓練(生活)'!$A$1:$N$15</definedName>
    <definedName name="_xlnm.Print_Area" localSheetId="17">自立生活援助!$A$1:$K$5</definedName>
    <definedName name="_xlnm.Print_Area" localSheetId="10">就労移行!$A$1:$M$15</definedName>
    <definedName name="_xlnm.Print_Area" localSheetId="11">就労継続Ａ!$A$1:$M$33</definedName>
    <definedName name="_xlnm.Print_Area" localSheetId="13">就労継続Ｂ!$A$1:$M$79</definedName>
    <definedName name="_xlnm.Print_Area" localSheetId="9">就労選択支援!$A$1:$L$4</definedName>
    <definedName name="_xlnm.Print_Area" localSheetId="12">就労定着!$A$1:$K$7</definedName>
    <definedName name="_xlnm.Print_Area" localSheetId="26">障害児相談支援!$A$1:$K$50</definedName>
    <definedName name="_xlnm.Print_Area" localSheetId="22">障害児童施設!$A$1:$K$32</definedName>
    <definedName name="_xlnm.Print_Area" localSheetId="21">障害者支援施設!$A$1:$O$20</definedName>
    <definedName name="_xlnm.Print_Area" localSheetId="4">生活介護!$A$1:$M$93</definedName>
    <definedName name="_xlnm.Print_Area" localSheetId="18">多機能型!$A$1:$J$93</definedName>
    <definedName name="_xlnm.Print_Area" localSheetId="5">短期入所!$A$1:$L$49</definedName>
    <definedName name="_xlnm.Print_Area" localSheetId="1">同行援護!$A$1:$J$21</definedName>
    <definedName name="_xlnm.Print_Area" localSheetId="19">'特定相談支援 '!$A$1:$P$64</definedName>
    <definedName name="_xlnm.Print_Area" localSheetId="16">日中サービス支援型!$A$1:$N$9</definedName>
    <definedName name="_xlnm.Print_Area" localSheetId="25">保育所訪問!$A$1:$I$10</definedName>
    <definedName name="_xlnm.Print_Area" localSheetId="23">'放課後等デイ　児童発達支援'!$A$1:$O$98</definedName>
    <definedName name="_xlnm.Print_Area" localSheetId="3">療養介護!$A$1:$K$4</definedName>
    <definedName name="_xlnm.Print_Titles" localSheetId="20">一般相談支援!$1:$3</definedName>
    <definedName name="_xlnm.Print_Titles" localSheetId="14">介護サービス包括型!$1:$4</definedName>
    <definedName name="_xlnm.Print_Titles" localSheetId="15">外部サービス利用型!$1:$4</definedName>
    <definedName name="_xlnm.Print_Titles" localSheetId="0">居宅介護・重度訪問介護!$1:$4</definedName>
    <definedName name="_xlnm.Print_Titles" localSheetId="8">'自立訓練(機能)'!$1:$3</definedName>
    <definedName name="_xlnm.Print_Titles" localSheetId="7">'自立訓練(宿泊型) '!$1:$3</definedName>
    <definedName name="_xlnm.Print_Titles" localSheetId="6">'自立訓練(生活)'!$1:$3</definedName>
    <definedName name="_xlnm.Print_Titles" localSheetId="17">自立生活援助!$1:$4</definedName>
    <definedName name="_xlnm.Print_Titles" localSheetId="10">就労移行!$1:$3</definedName>
    <definedName name="_xlnm.Print_Titles" localSheetId="11">就労継続Ａ!$1:$3</definedName>
    <definedName name="_xlnm.Print_Titles" localSheetId="13">就労継続Ｂ!$1:$3</definedName>
    <definedName name="_xlnm.Print_Titles" localSheetId="9">就労選択支援!$1:$3</definedName>
    <definedName name="_xlnm.Print_Titles" localSheetId="12">就労定着!$1:$3</definedName>
    <definedName name="_xlnm.Print_Titles" localSheetId="26">障害児相談支援!$1:$3</definedName>
    <definedName name="_xlnm.Print_Titles" localSheetId="21">障害者支援施設!$1:$3</definedName>
    <definedName name="_xlnm.Print_Titles" localSheetId="4">生活介護!$1:$3</definedName>
    <definedName name="_xlnm.Print_Titles" localSheetId="18">多機能型!$1:$2</definedName>
    <definedName name="_xlnm.Print_Titles" localSheetId="5">短期入所!$1:$3</definedName>
    <definedName name="_xlnm.Print_Titles" localSheetId="1">同行援護!$1:$3</definedName>
    <definedName name="_xlnm.Print_Titles" localSheetId="19">'特定相談支援 '!$1:$3</definedName>
    <definedName name="_xlnm.Print_Titles" localSheetId="16">日中サービス支援型!$1:$4</definedName>
    <definedName name="_xlnm.Print_Titles" localSheetId="23">'放課後等デイ　児童発達支援'!$1:$6</definedName>
    <definedName name="_xlnm.Print_Titles" localSheetId="3">療養介護!$3:$3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13" l="1"/>
  <c r="O5" i="13"/>
  <c r="A2" i="9"/>
  <c r="A2" i="25"/>
  <c r="A2" i="20"/>
  <c r="A2" i="19"/>
  <c r="L2" i="23"/>
  <c r="L2" i="8"/>
  <c r="L2" i="17"/>
  <c r="A2" i="7"/>
  <c r="A2" i="5"/>
  <c r="A3" i="4"/>
  <c r="A2" i="3"/>
  <c r="K2" i="31"/>
  <c r="I1" i="31"/>
  <c r="H94" i="21" l="1"/>
  <c r="J1" i="30" l="1"/>
  <c r="I1" i="30"/>
  <c r="N1" i="28" l="1"/>
  <c r="P1" i="11"/>
  <c r="J1" i="17" l="1"/>
  <c r="I1" i="26" l="1"/>
  <c r="H1" i="26"/>
  <c r="M1" i="25" l="1"/>
  <c r="L1" i="25"/>
  <c r="H1" i="24" l="1"/>
  <c r="J1" i="23" l="1"/>
  <c r="J1" i="14" l="1"/>
  <c r="I1" i="22"/>
  <c r="H1" i="22"/>
  <c r="M1" i="13"/>
  <c r="H1" i="12"/>
  <c r="L1" i="9"/>
  <c r="G1" i="21"/>
  <c r="H1" i="21"/>
  <c r="K1" i="20"/>
  <c r="L1" i="20"/>
  <c r="L1" i="19"/>
  <c r="M1" i="19"/>
  <c r="J1" i="8"/>
  <c r="M1" i="7"/>
  <c r="L1" i="7"/>
  <c r="K1" i="6"/>
  <c r="L1" i="6"/>
  <c r="L1" i="5"/>
  <c r="M1" i="5"/>
  <c r="J1" i="4"/>
  <c r="L1" i="3"/>
  <c r="I1" i="1"/>
  <c r="H1" i="15"/>
  <c r="H1" i="16"/>
  <c r="K1" i="4" l="1"/>
  <c r="M1" i="3"/>
  <c r="K21" i="9" l="1"/>
  <c r="M21" i="9"/>
  <c r="A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C6" authorId="0" shapeId="0" xr:uid="{00000000-0006-0000-1500-000001000000}">
      <text>
        <r>
          <rPr>
            <b/>
            <sz val="9"/>
            <color indexed="81"/>
            <rFont val="MS P ゴシック"/>
            <family val="3"/>
            <charset val="128"/>
          </rPr>
          <t>セルが2行に分かれている多機能型があるので、ソートの際に注意。</t>
        </r>
      </text>
    </comment>
  </commentList>
</comments>
</file>

<file path=xl/sharedStrings.xml><?xml version="1.0" encoding="utf-8"?>
<sst xmlns="http://schemas.openxmlformats.org/spreadsheetml/2006/main" count="6080" uniqueCount="3802">
  <si>
    <t>【療養介護】：病院において機能訓練、看護、医学的管理下の介護等を行います。</t>
    <rPh sb="1" eb="3">
      <t>リョウヨウ</t>
    </rPh>
    <rPh sb="3" eb="5">
      <t>カイゴ</t>
    </rPh>
    <rPh sb="7" eb="9">
      <t>ビョウイン</t>
    </rPh>
    <rPh sb="13" eb="15">
      <t>キノウ</t>
    </rPh>
    <rPh sb="15" eb="17">
      <t>クンレン</t>
    </rPh>
    <rPh sb="18" eb="20">
      <t>カンゴ</t>
    </rPh>
    <rPh sb="21" eb="24">
      <t>イガクテキ</t>
    </rPh>
    <rPh sb="24" eb="26">
      <t>カンリ</t>
    </rPh>
    <rPh sb="26" eb="27">
      <t>シタ</t>
    </rPh>
    <rPh sb="28" eb="30">
      <t>カイゴ</t>
    </rPh>
    <rPh sb="30" eb="31">
      <t>トウ</t>
    </rPh>
    <rPh sb="32" eb="33">
      <t>オコナ</t>
    </rPh>
    <phoneticPr fontId="4"/>
  </si>
  <si>
    <t>事業所番号</t>
  </si>
  <si>
    <t>事業所名称</t>
    <phoneticPr fontId="4"/>
  </si>
  <si>
    <t>定員</t>
    <rPh sb="0" eb="2">
      <t>テイイン</t>
    </rPh>
    <phoneticPr fontId="4"/>
  </si>
  <si>
    <t>〒</t>
    <phoneticPr fontId="4"/>
  </si>
  <si>
    <t>事業所所在地</t>
    <rPh sb="3" eb="6">
      <t>ショザイチ</t>
    </rPh>
    <phoneticPr fontId="4"/>
  </si>
  <si>
    <t>電話番号</t>
    <phoneticPr fontId="4"/>
  </si>
  <si>
    <t>FAX番号</t>
    <phoneticPr fontId="4"/>
  </si>
  <si>
    <t>運営主体</t>
    <rPh sb="0" eb="2">
      <t>ウンエイ</t>
    </rPh>
    <rPh sb="2" eb="4">
      <t>シュタイ</t>
    </rPh>
    <phoneticPr fontId="4"/>
  </si>
  <si>
    <t>指定年月日</t>
  </si>
  <si>
    <t>独立行政法人国立病院機構北陸病院</t>
    <rPh sb="12" eb="14">
      <t>ホクリク</t>
    </rPh>
    <phoneticPr fontId="4"/>
  </si>
  <si>
    <t>939-1893</t>
    <phoneticPr fontId="4"/>
  </si>
  <si>
    <t>南砺市信末5963</t>
    <rPh sb="0" eb="3">
      <t>ナントシ</t>
    </rPh>
    <rPh sb="3" eb="4">
      <t>ノブ</t>
    </rPh>
    <rPh sb="4" eb="5">
      <t>スエ</t>
    </rPh>
    <phoneticPr fontId="4"/>
  </si>
  <si>
    <t>0763-62-1340</t>
    <phoneticPr fontId="4"/>
  </si>
  <si>
    <t>0763-62-3460</t>
    <phoneticPr fontId="4"/>
  </si>
  <si>
    <t>【居宅介護】：自宅で、入浴、排せつ、食事の介護等を行います。</t>
    <rPh sb="1" eb="3">
      <t>キョタク</t>
    </rPh>
    <rPh sb="3" eb="5">
      <t>カイゴ</t>
    </rPh>
    <rPh sb="7" eb="9">
      <t>ジタク</t>
    </rPh>
    <rPh sb="11" eb="13">
      <t>ニュウヨク</t>
    </rPh>
    <rPh sb="14" eb="15">
      <t>ハイ</t>
    </rPh>
    <rPh sb="18" eb="20">
      <t>ショクジ</t>
    </rPh>
    <rPh sb="21" eb="23">
      <t>カイゴ</t>
    </rPh>
    <rPh sb="23" eb="24">
      <t>トウ</t>
    </rPh>
    <rPh sb="25" eb="26">
      <t>オコナ</t>
    </rPh>
    <phoneticPr fontId="4"/>
  </si>
  <si>
    <t>【重度訪問介護】：重度の肢体不自由者又は重度の知的障害者若しくは精神障害により行動上著しい困難がある人で、常に介護を必要とする人に、自宅で、入浴、排せつ、食事の介護、外出時における移動支援などを総合的に行います。</t>
    <rPh sb="1" eb="3">
      <t>ジュウド</t>
    </rPh>
    <rPh sb="3" eb="5">
      <t>ホウモン</t>
    </rPh>
    <rPh sb="5" eb="7">
      <t>カイゴ</t>
    </rPh>
    <rPh sb="9" eb="11">
      <t>ジュウド</t>
    </rPh>
    <rPh sb="12" eb="14">
      <t>シタイ</t>
    </rPh>
    <rPh sb="14" eb="17">
      <t>フジユウ</t>
    </rPh>
    <rPh sb="17" eb="18">
      <t>シャ</t>
    </rPh>
    <rPh sb="18" eb="19">
      <t>マタ</t>
    </rPh>
    <rPh sb="20" eb="22">
      <t>ジュウド</t>
    </rPh>
    <rPh sb="23" eb="25">
      <t>チテキ</t>
    </rPh>
    <rPh sb="25" eb="28">
      <t>ショウガイシャ</t>
    </rPh>
    <rPh sb="28" eb="29">
      <t>モ</t>
    </rPh>
    <rPh sb="32" eb="34">
      <t>セイシン</t>
    </rPh>
    <rPh sb="34" eb="36">
      <t>ショウガイ</t>
    </rPh>
    <rPh sb="39" eb="41">
      <t>コウドウ</t>
    </rPh>
    <rPh sb="41" eb="42">
      <t>ジョウ</t>
    </rPh>
    <rPh sb="42" eb="43">
      <t>イチジル</t>
    </rPh>
    <rPh sb="45" eb="47">
      <t>コンナン</t>
    </rPh>
    <rPh sb="50" eb="51">
      <t>ヒト</t>
    </rPh>
    <rPh sb="53" eb="54">
      <t>ツネ</t>
    </rPh>
    <rPh sb="55" eb="57">
      <t>カイゴ</t>
    </rPh>
    <rPh sb="58" eb="60">
      <t>ヒツヨウ</t>
    </rPh>
    <rPh sb="63" eb="64">
      <t>ヒト</t>
    </rPh>
    <rPh sb="66" eb="68">
      <t>ジタク</t>
    </rPh>
    <rPh sb="70" eb="72">
      <t>ニュウヨク</t>
    </rPh>
    <rPh sb="73" eb="74">
      <t>ハイ</t>
    </rPh>
    <rPh sb="77" eb="79">
      <t>ショクジ</t>
    </rPh>
    <rPh sb="80" eb="82">
      <t>カイゴ</t>
    </rPh>
    <rPh sb="83" eb="85">
      <t>ガイシュツ</t>
    </rPh>
    <rPh sb="85" eb="86">
      <t>ジ</t>
    </rPh>
    <rPh sb="90" eb="92">
      <t>イドウ</t>
    </rPh>
    <rPh sb="92" eb="94">
      <t>シエン</t>
    </rPh>
    <rPh sb="97" eb="99">
      <t>ソウゴウ</t>
    </rPh>
    <rPh sb="99" eb="100">
      <t>テキ</t>
    </rPh>
    <rPh sb="101" eb="102">
      <t>オコナ</t>
    </rPh>
    <phoneticPr fontId="4"/>
  </si>
  <si>
    <t>事業所数</t>
    <rPh sb="0" eb="3">
      <t>ジギョウショ</t>
    </rPh>
    <rPh sb="3" eb="4">
      <t>スウ</t>
    </rPh>
    <phoneticPr fontId="4"/>
  </si>
  <si>
    <t>事業所番号</t>
    <rPh sb="0" eb="3">
      <t>ジギョウショ</t>
    </rPh>
    <rPh sb="3" eb="5">
      <t>バンゴウ</t>
    </rPh>
    <phoneticPr fontId="4"/>
  </si>
  <si>
    <t>事業所名称</t>
    <rPh sb="0" eb="3">
      <t>ジギョウショ</t>
    </rPh>
    <rPh sb="3" eb="5">
      <t>メイショウ</t>
    </rPh>
    <phoneticPr fontId="4"/>
  </si>
  <si>
    <t>施設所在地</t>
    <rPh sb="0" eb="2">
      <t>シセツ</t>
    </rPh>
    <rPh sb="2" eb="5">
      <t>ショザイチ</t>
    </rPh>
    <phoneticPr fontId="4"/>
  </si>
  <si>
    <t>電話番号</t>
    <rPh sb="0" eb="2">
      <t>デンワ</t>
    </rPh>
    <rPh sb="2" eb="4">
      <t>バンゴウ</t>
    </rPh>
    <phoneticPr fontId="4"/>
  </si>
  <si>
    <t>ＦＡＸ番号</t>
    <rPh sb="3" eb="5">
      <t>バンゴウ</t>
    </rPh>
    <phoneticPr fontId="4"/>
  </si>
  <si>
    <t>通院等
乗降介助</t>
    <rPh sb="0" eb="3">
      <t>ツウイントウ</t>
    </rPh>
    <rPh sb="4" eb="6">
      <t>ジョウコウ</t>
    </rPh>
    <rPh sb="6" eb="8">
      <t>カイジョ</t>
    </rPh>
    <phoneticPr fontId="4"/>
  </si>
  <si>
    <t>指定年月日</t>
    <rPh sb="0" eb="2">
      <t>シテイ</t>
    </rPh>
    <rPh sb="2" eb="5">
      <t>ネンガッピ</t>
    </rPh>
    <phoneticPr fontId="4"/>
  </si>
  <si>
    <t>更新年月日</t>
    <rPh sb="0" eb="2">
      <t>コウシン</t>
    </rPh>
    <rPh sb="2" eb="5">
      <t>ネンガッピ</t>
    </rPh>
    <phoneticPr fontId="4"/>
  </si>
  <si>
    <t>1610200089</t>
    <phoneticPr fontId="4"/>
  </si>
  <si>
    <t>社協ホームヘルパーステーション</t>
    <phoneticPr fontId="4"/>
  </si>
  <si>
    <t>933-0866</t>
    <phoneticPr fontId="4"/>
  </si>
  <si>
    <t>高岡市清水町１－７－３０</t>
    <phoneticPr fontId="4"/>
  </si>
  <si>
    <t>0766-23-2968</t>
    <phoneticPr fontId="4"/>
  </si>
  <si>
    <t>0766-26-2379</t>
    <phoneticPr fontId="4"/>
  </si>
  <si>
    <t>社会福祉法人高岡市社会福祉協議会</t>
  </si>
  <si>
    <t>ホームヘルプサービスこぱん</t>
    <phoneticPr fontId="4"/>
  </si>
  <si>
    <t>1610200303</t>
    <phoneticPr fontId="4"/>
  </si>
  <si>
    <t>よろこび高岡南ケアセンター</t>
    <phoneticPr fontId="4"/>
  </si>
  <si>
    <t>933-0826</t>
    <phoneticPr fontId="4"/>
  </si>
  <si>
    <t>高岡市佐野654番５号
中部ハイツ１階</t>
    <rPh sb="12" eb="14">
      <t>チュウブ</t>
    </rPh>
    <rPh sb="18" eb="19">
      <t>カイ</t>
    </rPh>
    <phoneticPr fontId="4"/>
  </si>
  <si>
    <t>0766-29-2561</t>
    <phoneticPr fontId="4"/>
  </si>
  <si>
    <t>0766-29-2562</t>
    <phoneticPr fontId="4"/>
  </si>
  <si>
    <t>社会福祉法人射水万葉会</t>
    <rPh sb="0" eb="2">
      <t>シャカイ</t>
    </rPh>
    <rPh sb="2" eb="4">
      <t>フクシ</t>
    </rPh>
    <rPh sb="4" eb="6">
      <t>ホウジン</t>
    </rPh>
    <rPh sb="8" eb="10">
      <t>マンヨウ</t>
    </rPh>
    <rPh sb="10" eb="11">
      <t>カイ</t>
    </rPh>
    <phoneticPr fontId="4"/>
  </si>
  <si>
    <t>1610200253</t>
    <phoneticPr fontId="4"/>
  </si>
  <si>
    <t>ニチイケアセンター能町</t>
    <rPh sb="9" eb="10">
      <t>ノウ</t>
    </rPh>
    <rPh sb="10" eb="11">
      <t>マチ</t>
    </rPh>
    <phoneticPr fontId="4"/>
  </si>
  <si>
    <t>933-0005</t>
    <phoneticPr fontId="4"/>
  </si>
  <si>
    <t>高岡市能町南２丁目25番地</t>
    <rPh sb="0" eb="3">
      <t>タカオカシ</t>
    </rPh>
    <rPh sb="3" eb="4">
      <t>ノウ</t>
    </rPh>
    <rPh sb="4" eb="5">
      <t>マチ</t>
    </rPh>
    <rPh sb="5" eb="6">
      <t>ミナミ</t>
    </rPh>
    <rPh sb="7" eb="9">
      <t>チョウメ</t>
    </rPh>
    <rPh sb="11" eb="13">
      <t>バンチ</t>
    </rPh>
    <phoneticPr fontId="4"/>
  </si>
  <si>
    <t>0766-27-5221</t>
    <phoneticPr fontId="4"/>
  </si>
  <si>
    <t>0766-27-5222</t>
    <phoneticPr fontId="4"/>
  </si>
  <si>
    <t>株式会社ニチイ学館</t>
    <rPh sb="0" eb="2">
      <t>カブシキ</t>
    </rPh>
    <rPh sb="2" eb="4">
      <t>カイシャ</t>
    </rPh>
    <rPh sb="7" eb="9">
      <t>ガッカン</t>
    </rPh>
    <phoneticPr fontId="4"/>
  </si>
  <si>
    <t>1610200246</t>
    <phoneticPr fontId="4"/>
  </si>
  <si>
    <t>ニチイケアセンター高岡</t>
    <rPh sb="9" eb="11">
      <t>タカオカ</t>
    </rPh>
    <phoneticPr fontId="4"/>
  </si>
  <si>
    <t>933-0042</t>
    <phoneticPr fontId="4"/>
  </si>
  <si>
    <t>高岡市中川栄町5番13号</t>
    <rPh sb="0" eb="3">
      <t>タカオカシ</t>
    </rPh>
    <rPh sb="3" eb="7">
      <t>ナカガワサカエマチ</t>
    </rPh>
    <rPh sb="8" eb="9">
      <t>バン</t>
    </rPh>
    <rPh sb="11" eb="12">
      <t>ゴウ</t>
    </rPh>
    <phoneticPr fontId="4"/>
  </si>
  <si>
    <t>0766-27-7280</t>
    <phoneticPr fontId="4"/>
  </si>
  <si>
    <t>0766-27-7282</t>
    <phoneticPr fontId="4"/>
  </si>
  <si>
    <t>1610200352</t>
    <phoneticPr fontId="4"/>
  </si>
  <si>
    <t>よろこび高岡ケアセンター</t>
    <rPh sb="4" eb="6">
      <t>タカオカ</t>
    </rPh>
    <phoneticPr fontId="4"/>
  </si>
  <si>
    <t>933-0014</t>
    <phoneticPr fontId="4"/>
  </si>
  <si>
    <t>0766-73-9990</t>
    <phoneticPr fontId="4"/>
  </si>
  <si>
    <t>0766-73-9993</t>
    <phoneticPr fontId="4"/>
  </si>
  <si>
    <t>社会福祉法人射水万葉会</t>
    <rPh sb="0" eb="2">
      <t>シャカイ</t>
    </rPh>
    <rPh sb="2" eb="4">
      <t>フクシ</t>
    </rPh>
    <rPh sb="4" eb="6">
      <t>ホウジン</t>
    </rPh>
    <rPh sb="6" eb="8">
      <t>イミズ</t>
    </rPh>
    <rPh sb="8" eb="10">
      <t>マンヨウ</t>
    </rPh>
    <rPh sb="10" eb="11">
      <t>カイ</t>
    </rPh>
    <phoneticPr fontId="4"/>
  </si>
  <si>
    <t>1610200428</t>
    <phoneticPr fontId="4"/>
  </si>
  <si>
    <t>生活サポートCo-co</t>
    <rPh sb="0" eb="2">
      <t>セイカツ</t>
    </rPh>
    <phoneticPr fontId="4"/>
  </si>
  <si>
    <t>933-0956</t>
    <phoneticPr fontId="4"/>
  </si>
  <si>
    <t>0766-30-4881</t>
    <phoneticPr fontId="4"/>
  </si>
  <si>
    <t>特定非営利活動法人Ｊａｍ</t>
    <rPh sb="0" eb="2">
      <t>トクテイ</t>
    </rPh>
    <rPh sb="2" eb="5">
      <t>ヒエイリ</t>
    </rPh>
    <rPh sb="5" eb="7">
      <t>カツドウ</t>
    </rPh>
    <rPh sb="7" eb="9">
      <t>ホウジン</t>
    </rPh>
    <phoneticPr fontId="4"/>
  </si>
  <si>
    <t>1610400036</t>
    <phoneticPr fontId="4"/>
  </si>
  <si>
    <t>魚津市社協ヘルパーステーション</t>
  </si>
  <si>
    <t>937-0801</t>
    <phoneticPr fontId="4"/>
  </si>
  <si>
    <t>魚津市新金屋二丁目13番26号</t>
    <phoneticPr fontId="4"/>
  </si>
  <si>
    <t>0765-23-1888</t>
    <phoneticPr fontId="4"/>
  </si>
  <si>
    <t>0765-23-1889</t>
    <phoneticPr fontId="4"/>
  </si>
  <si>
    <t>社会福祉法人魚津市社会福祉協議会</t>
  </si>
  <si>
    <t>1610400051</t>
    <phoneticPr fontId="4"/>
  </si>
  <si>
    <t>魚津市本江2236番２</t>
    <rPh sb="3" eb="5">
      <t>モトエ</t>
    </rPh>
    <rPh sb="9" eb="10">
      <t>バン</t>
    </rPh>
    <phoneticPr fontId="4"/>
  </si>
  <si>
    <t>0765-22-7877</t>
    <phoneticPr fontId="4"/>
  </si>
  <si>
    <t>0765-22-7879</t>
    <phoneticPr fontId="4"/>
  </si>
  <si>
    <t>社会福祉法人新川老人福祉会</t>
  </si>
  <si>
    <t>1610500025</t>
    <phoneticPr fontId="4"/>
  </si>
  <si>
    <t>特別養護老人ホーム　はまなす苑氷見
（はまなす苑氷見指定訪問介護事業所）</t>
    <rPh sb="0" eb="2">
      <t>トクベツ</t>
    </rPh>
    <rPh sb="2" eb="4">
      <t>ヨウゴ</t>
    </rPh>
    <rPh sb="4" eb="6">
      <t>ロウジン</t>
    </rPh>
    <rPh sb="14" eb="15">
      <t>エン</t>
    </rPh>
    <rPh sb="15" eb="17">
      <t>ヒミ</t>
    </rPh>
    <phoneticPr fontId="4"/>
  </si>
  <si>
    <t>935-0032</t>
    <phoneticPr fontId="4"/>
  </si>
  <si>
    <t>氷見市島尾791番地</t>
    <phoneticPr fontId="4"/>
  </si>
  <si>
    <t>0766-91-7700</t>
    <phoneticPr fontId="4"/>
  </si>
  <si>
    <t>0766-91-7733</t>
    <phoneticPr fontId="4"/>
  </si>
  <si>
    <t>社会福祉法人はまなす厚生会</t>
  </si>
  <si>
    <t>1610500033</t>
    <phoneticPr fontId="4"/>
  </si>
  <si>
    <t>社会福祉法人氷見市社会福祉協議会</t>
  </si>
  <si>
    <t>935-0025</t>
    <phoneticPr fontId="4"/>
  </si>
  <si>
    <t>氷見市鞍川975番地</t>
    <phoneticPr fontId="4"/>
  </si>
  <si>
    <t>0766-74-8407</t>
    <phoneticPr fontId="4"/>
  </si>
  <si>
    <t>0766-74-8409</t>
    <phoneticPr fontId="4"/>
  </si>
  <si>
    <t>1610500041</t>
    <phoneticPr fontId="4"/>
  </si>
  <si>
    <t>氷見市農業協同組合</t>
  </si>
  <si>
    <t>935-0023</t>
    <phoneticPr fontId="4"/>
  </si>
  <si>
    <t>氷見市朝日丘２番32号</t>
    <phoneticPr fontId="4"/>
  </si>
  <si>
    <t>0766-74-8834</t>
    <phoneticPr fontId="4"/>
  </si>
  <si>
    <t>0766-74-8880</t>
    <phoneticPr fontId="4"/>
  </si>
  <si>
    <t>社会福祉法人滑川市社会福祉協議会</t>
  </si>
  <si>
    <t>1610600056</t>
    <phoneticPr fontId="4"/>
  </si>
  <si>
    <t>よろこび滑川ケアセンター</t>
    <phoneticPr fontId="4"/>
  </si>
  <si>
    <t>076-476-5771</t>
    <phoneticPr fontId="4"/>
  </si>
  <si>
    <t>076-476-5772</t>
    <phoneticPr fontId="4"/>
  </si>
  <si>
    <t>1610700021</t>
    <phoneticPr fontId="4"/>
  </si>
  <si>
    <t>黒部市社会福祉協議会ホームヘルプセンター</t>
  </si>
  <si>
    <t>938-0022</t>
    <phoneticPr fontId="4"/>
  </si>
  <si>
    <t>黒部市金屋464番地の１</t>
    <phoneticPr fontId="4"/>
  </si>
  <si>
    <t>0765-57-1089</t>
    <phoneticPr fontId="4"/>
  </si>
  <si>
    <t>0765-52-2797</t>
    <phoneticPr fontId="4"/>
  </si>
  <si>
    <t>社会福祉法人黒部市社会福祉協議会</t>
  </si>
  <si>
    <t>1610700153</t>
    <phoneticPr fontId="4"/>
  </si>
  <si>
    <t>ニチイケアセンター黒部</t>
    <rPh sb="9" eb="11">
      <t>クロベ</t>
    </rPh>
    <phoneticPr fontId="4"/>
  </si>
  <si>
    <t>938-0801</t>
    <phoneticPr fontId="4"/>
  </si>
  <si>
    <t>黒部市荻生2897-1</t>
    <rPh sb="0" eb="3">
      <t>クロベシ</t>
    </rPh>
    <rPh sb="3" eb="5">
      <t>オギュウ</t>
    </rPh>
    <phoneticPr fontId="4"/>
  </si>
  <si>
    <t>0765-56-8111</t>
    <phoneticPr fontId="4"/>
  </si>
  <si>
    <t>0765-56-8116</t>
    <phoneticPr fontId="4"/>
  </si>
  <si>
    <t>1610800011</t>
    <phoneticPr fontId="4"/>
  </si>
  <si>
    <t>砺波市ヘルパーステーション</t>
  </si>
  <si>
    <t>砺波市栄町７番３号</t>
    <phoneticPr fontId="4"/>
  </si>
  <si>
    <t>0763-33-1111</t>
    <phoneticPr fontId="4"/>
  </si>
  <si>
    <t>0763-33-7622</t>
    <phoneticPr fontId="4"/>
  </si>
  <si>
    <t>砺波市</t>
  </si>
  <si>
    <t>1610800052</t>
    <phoneticPr fontId="4"/>
  </si>
  <si>
    <t>ニチイケアセンター砺波</t>
    <rPh sb="9" eb="11">
      <t>トナミ</t>
    </rPh>
    <phoneticPr fontId="4"/>
  </si>
  <si>
    <t>939-1363</t>
    <phoneticPr fontId="4"/>
  </si>
  <si>
    <t>砺波市太郎丸１丁目８番12号</t>
    <rPh sb="0" eb="3">
      <t>トナミシ</t>
    </rPh>
    <rPh sb="3" eb="6">
      <t>タロウマル</t>
    </rPh>
    <rPh sb="7" eb="9">
      <t>チョウメ</t>
    </rPh>
    <rPh sb="10" eb="11">
      <t>バン</t>
    </rPh>
    <rPh sb="13" eb="14">
      <t>ゴウ</t>
    </rPh>
    <phoneticPr fontId="4"/>
  </si>
  <si>
    <t>0763-34-7261</t>
    <phoneticPr fontId="4"/>
  </si>
  <si>
    <t>0763-34-7263</t>
    <phoneticPr fontId="4"/>
  </si>
  <si>
    <t>株式会社ニチイ学館</t>
    <rPh sb="0" eb="2">
      <t>カブシキ</t>
    </rPh>
    <rPh sb="2" eb="4">
      <t>カイシャ</t>
    </rPh>
    <phoneticPr fontId="4"/>
  </si>
  <si>
    <t>1610800086</t>
    <phoneticPr fontId="4"/>
  </si>
  <si>
    <t>ニチイケアセンター石丸</t>
    <rPh sb="9" eb="11">
      <t>イシマル</t>
    </rPh>
    <phoneticPr fontId="4"/>
  </si>
  <si>
    <t>939-1301</t>
    <phoneticPr fontId="4"/>
  </si>
  <si>
    <t>砺波市石丸４０１番地</t>
    <rPh sb="0" eb="3">
      <t>トナミシ</t>
    </rPh>
    <rPh sb="3" eb="5">
      <t>イシマル</t>
    </rPh>
    <rPh sb="8" eb="9">
      <t>バン</t>
    </rPh>
    <rPh sb="9" eb="10">
      <t>チ</t>
    </rPh>
    <phoneticPr fontId="4"/>
  </si>
  <si>
    <t>0763-34-1020</t>
    <phoneticPr fontId="4"/>
  </si>
  <si>
    <t>0763-34-1021</t>
    <phoneticPr fontId="4"/>
  </si>
  <si>
    <t>1610900027</t>
    <phoneticPr fontId="4"/>
  </si>
  <si>
    <t>小矢部市社協ホームヘルプセンター</t>
  </si>
  <si>
    <t>932-0821</t>
    <phoneticPr fontId="4"/>
  </si>
  <si>
    <t>小矢部市鷲島15番地</t>
    <rPh sb="8" eb="10">
      <t>バンチ</t>
    </rPh>
    <phoneticPr fontId="4"/>
  </si>
  <si>
    <t>0766-67-8611</t>
    <phoneticPr fontId="4"/>
  </si>
  <si>
    <t>0766-67-4896</t>
    <phoneticPr fontId="4"/>
  </si>
  <si>
    <t>社会福祉法人小矢部市社会福祉協議会</t>
  </si>
  <si>
    <t>1610900035</t>
    <phoneticPr fontId="4"/>
  </si>
  <si>
    <t>ＪＡいなば福祉支援センター</t>
    <rPh sb="5" eb="7">
      <t>フクシ</t>
    </rPh>
    <rPh sb="7" eb="9">
      <t>シエン</t>
    </rPh>
    <phoneticPr fontId="4"/>
  </si>
  <si>
    <t>932-0102</t>
    <phoneticPr fontId="4"/>
  </si>
  <si>
    <t>小矢部市水島680</t>
    <rPh sb="4" eb="6">
      <t>ミズシマ</t>
    </rPh>
    <phoneticPr fontId="4"/>
  </si>
  <si>
    <t>0766-61-3737</t>
    <phoneticPr fontId="4"/>
  </si>
  <si>
    <t>0766-61-2276</t>
    <phoneticPr fontId="4"/>
  </si>
  <si>
    <t>いなば農業協同組合</t>
  </si>
  <si>
    <t>1612000040</t>
    <phoneticPr fontId="4"/>
  </si>
  <si>
    <t>南砺市井波ホームヘルプステーション</t>
  </si>
  <si>
    <t>932-0211</t>
    <phoneticPr fontId="4"/>
  </si>
  <si>
    <t>南砺市井波938番地</t>
    <phoneticPr fontId="4"/>
  </si>
  <si>
    <t>0763-82-0524</t>
    <phoneticPr fontId="4"/>
  </si>
  <si>
    <t>0763-82-7776</t>
    <phoneticPr fontId="4"/>
  </si>
  <si>
    <t>南砺市</t>
  </si>
  <si>
    <t>1612000065</t>
    <phoneticPr fontId="4"/>
  </si>
  <si>
    <t>旅川ホームヘルプサービス事業所</t>
    <rPh sb="0" eb="1">
      <t>タビ</t>
    </rPh>
    <rPh sb="1" eb="2">
      <t>カワ</t>
    </rPh>
    <rPh sb="12" eb="15">
      <t>ジギョウショ</t>
    </rPh>
    <phoneticPr fontId="4"/>
  </si>
  <si>
    <t>939-1531</t>
    <phoneticPr fontId="4"/>
  </si>
  <si>
    <t>南砺市院林92番地１</t>
    <rPh sb="3" eb="4">
      <t>イン</t>
    </rPh>
    <rPh sb="4" eb="5">
      <t>リン</t>
    </rPh>
    <rPh sb="7" eb="9">
      <t>バンチ</t>
    </rPh>
    <phoneticPr fontId="4"/>
  </si>
  <si>
    <t>0763-22-7765</t>
    <phoneticPr fontId="4"/>
  </si>
  <si>
    <t>0763-22-7569</t>
    <phoneticPr fontId="4"/>
  </si>
  <si>
    <t>社会福祉法人福寿会</t>
  </si>
  <si>
    <t>1612000073</t>
    <phoneticPr fontId="4"/>
  </si>
  <si>
    <t>ふく満ホームヘルプサービス事業所</t>
  </si>
  <si>
    <t>939-1662</t>
    <phoneticPr fontId="4"/>
  </si>
  <si>
    <t>南砺市福光1045番地</t>
    <phoneticPr fontId="4"/>
  </si>
  <si>
    <t>1612000081</t>
    <phoneticPr fontId="4"/>
  </si>
  <si>
    <t>ＪＡ福光ふれあいセンター</t>
    <phoneticPr fontId="4"/>
  </si>
  <si>
    <t>南砺市福光1192番地</t>
    <rPh sb="3" eb="5">
      <t>フクミツ</t>
    </rPh>
    <rPh sb="9" eb="11">
      <t>バンチ</t>
    </rPh>
    <phoneticPr fontId="4"/>
  </si>
  <si>
    <t>0763-52-8760</t>
    <phoneticPr fontId="4"/>
  </si>
  <si>
    <t>福光農業協同組合</t>
  </si>
  <si>
    <t>1612000099</t>
    <phoneticPr fontId="4"/>
  </si>
  <si>
    <t>となみケアサービス</t>
  </si>
  <si>
    <t>939-1844</t>
    <phoneticPr fontId="4"/>
  </si>
  <si>
    <t>南砺市野口191番地の１</t>
    <phoneticPr fontId="4"/>
  </si>
  <si>
    <t>0763-62-3777</t>
    <phoneticPr fontId="4"/>
  </si>
  <si>
    <t>0763-62-3774</t>
    <phoneticPr fontId="4"/>
  </si>
  <si>
    <t>株式会社キャリアマッチングシステム富山</t>
  </si>
  <si>
    <t>1612000149</t>
    <phoneticPr fontId="4"/>
  </si>
  <si>
    <t>マーシ園ヘルパーステーション</t>
    <rPh sb="3" eb="4">
      <t>エン</t>
    </rPh>
    <phoneticPr fontId="4"/>
  </si>
  <si>
    <t>南砺市谷142番地</t>
    <rPh sb="0" eb="1">
      <t>ミナミ</t>
    </rPh>
    <rPh sb="1" eb="2">
      <t>レイ</t>
    </rPh>
    <rPh sb="2" eb="4">
      <t>イチガヤ</t>
    </rPh>
    <rPh sb="7" eb="9">
      <t>バンチ</t>
    </rPh>
    <phoneticPr fontId="4"/>
  </si>
  <si>
    <t>0763-82-0490</t>
    <phoneticPr fontId="4"/>
  </si>
  <si>
    <t>0763-82-3251</t>
    <phoneticPr fontId="4"/>
  </si>
  <si>
    <t>社会福祉法人マーシ園</t>
    <rPh sb="0" eb="2">
      <t>シャカイ</t>
    </rPh>
    <rPh sb="2" eb="4">
      <t>フクシ</t>
    </rPh>
    <rPh sb="4" eb="6">
      <t>ホウジン</t>
    </rPh>
    <rPh sb="9" eb="10">
      <t>エン</t>
    </rPh>
    <phoneticPr fontId="4"/>
  </si>
  <si>
    <t>1612000156</t>
    <phoneticPr fontId="4"/>
  </si>
  <si>
    <t>ニチイケアセンター南砺</t>
    <rPh sb="9" eb="10">
      <t>ミナミ</t>
    </rPh>
    <rPh sb="10" eb="11">
      <t>レイ</t>
    </rPh>
    <phoneticPr fontId="4"/>
  </si>
  <si>
    <t>0763-52-8086</t>
    <phoneticPr fontId="4"/>
  </si>
  <si>
    <t>0763-52-1716</t>
    <phoneticPr fontId="4"/>
  </si>
  <si>
    <t>1611900059</t>
    <phoneticPr fontId="4"/>
  </si>
  <si>
    <t>大江苑ヘルパーステーション</t>
    <rPh sb="0" eb="2">
      <t>オオエ</t>
    </rPh>
    <rPh sb="2" eb="3">
      <t>エン</t>
    </rPh>
    <phoneticPr fontId="4"/>
  </si>
  <si>
    <t>939-0302</t>
    <phoneticPr fontId="4"/>
  </si>
  <si>
    <t>射水市大江333番地の１</t>
    <phoneticPr fontId="4"/>
  </si>
  <si>
    <t>0766-55-8888</t>
    <phoneticPr fontId="4"/>
  </si>
  <si>
    <t>0766-55-5885</t>
    <phoneticPr fontId="4"/>
  </si>
  <si>
    <t>社会福祉法人小杉福祉会</t>
  </si>
  <si>
    <t>1611900182</t>
    <phoneticPr fontId="4"/>
  </si>
  <si>
    <t>よろこび射水緑ケアセンター</t>
    <phoneticPr fontId="4"/>
  </si>
  <si>
    <t>934-0014</t>
    <phoneticPr fontId="4"/>
  </si>
  <si>
    <t>射水市緑町４番12号</t>
    <phoneticPr fontId="4"/>
  </si>
  <si>
    <t>0766-83-0511</t>
    <phoneticPr fontId="4"/>
  </si>
  <si>
    <t>0766-83-0512</t>
    <phoneticPr fontId="4"/>
  </si>
  <si>
    <t>1611900083</t>
    <phoneticPr fontId="4"/>
  </si>
  <si>
    <t>射水市大門在宅介護支援センター</t>
  </si>
  <si>
    <t>939-0241</t>
    <phoneticPr fontId="4"/>
  </si>
  <si>
    <t>射水市中村20番地</t>
    <phoneticPr fontId="4"/>
  </si>
  <si>
    <t>0766-52-6700</t>
    <phoneticPr fontId="4"/>
  </si>
  <si>
    <t>0766-52-6800</t>
    <phoneticPr fontId="4"/>
  </si>
  <si>
    <t>社会福祉法人大門福祉会</t>
  </si>
  <si>
    <t>○</t>
    <phoneticPr fontId="4"/>
  </si>
  <si>
    <t>1611900166</t>
    <phoneticPr fontId="4"/>
  </si>
  <si>
    <t>ニチイケアセンターいみず</t>
    <phoneticPr fontId="4"/>
  </si>
  <si>
    <t>939-0234</t>
    <phoneticPr fontId="4"/>
  </si>
  <si>
    <t>射水市二口3159番地2</t>
    <rPh sb="0" eb="2">
      <t>イミズ</t>
    </rPh>
    <rPh sb="2" eb="3">
      <t>シ</t>
    </rPh>
    <rPh sb="3" eb="5">
      <t>フタクチ</t>
    </rPh>
    <rPh sb="9" eb="11">
      <t>バンチ</t>
    </rPh>
    <phoneticPr fontId="4"/>
  </si>
  <si>
    <t>0766-52-7762</t>
    <phoneticPr fontId="4"/>
  </si>
  <si>
    <t>0766-52-7763</t>
    <phoneticPr fontId="4"/>
  </si>
  <si>
    <t>934-0023</t>
    <phoneticPr fontId="4"/>
  </si>
  <si>
    <t>0766-83-7166</t>
    <phoneticPr fontId="4"/>
  </si>
  <si>
    <t>1611900307</t>
    <phoneticPr fontId="4"/>
  </si>
  <si>
    <t>934-0033</t>
    <phoneticPr fontId="4"/>
  </si>
  <si>
    <t>射水市新片町５丁目25番地</t>
    <rPh sb="0" eb="3">
      <t>イミズシ</t>
    </rPh>
    <rPh sb="3" eb="6">
      <t>シンカタマチ</t>
    </rPh>
    <rPh sb="7" eb="9">
      <t>チョウメ</t>
    </rPh>
    <rPh sb="11" eb="13">
      <t>バンチ</t>
    </rPh>
    <phoneticPr fontId="4"/>
  </si>
  <si>
    <t>0766-86-2048</t>
    <phoneticPr fontId="4"/>
  </si>
  <si>
    <t>0766-86-2580</t>
    <phoneticPr fontId="4"/>
  </si>
  <si>
    <t>合同会社スマイルハートかどや</t>
    <rPh sb="0" eb="2">
      <t>ゴウドウ</t>
    </rPh>
    <rPh sb="2" eb="4">
      <t>カイシャ</t>
    </rPh>
    <phoneticPr fontId="4"/>
  </si>
  <si>
    <t>1611600030</t>
    <phoneticPr fontId="4"/>
  </si>
  <si>
    <t>ニチイケアセンター上市</t>
    <phoneticPr fontId="4"/>
  </si>
  <si>
    <t>930-0365</t>
    <phoneticPr fontId="4"/>
  </si>
  <si>
    <t>中新川郡上市町神田20－５</t>
    <phoneticPr fontId="4"/>
  </si>
  <si>
    <t>076-473-9156</t>
    <phoneticPr fontId="4"/>
  </si>
  <si>
    <t>076-473-9611</t>
    <phoneticPr fontId="4"/>
  </si>
  <si>
    <t>株式会社ニチイ学館</t>
  </si>
  <si>
    <t>1611600048</t>
    <phoneticPr fontId="4"/>
  </si>
  <si>
    <t>上市町ホームへルパーステーション</t>
  </si>
  <si>
    <t>930-0361</t>
    <phoneticPr fontId="4"/>
  </si>
  <si>
    <t>076-473-9300</t>
    <phoneticPr fontId="4"/>
  </si>
  <si>
    <t>076-473-9388</t>
    <phoneticPr fontId="4"/>
  </si>
  <si>
    <t>社会福祉法人上市町社会福祉協議会</t>
  </si>
  <si>
    <t>1611600055</t>
    <phoneticPr fontId="4"/>
  </si>
  <si>
    <t>ハッピーとやま上市ヘルパーセンター</t>
  </si>
  <si>
    <t>930-0362</t>
    <phoneticPr fontId="4"/>
  </si>
  <si>
    <t>中新川郡上市町稗田33番１号</t>
    <rPh sb="13" eb="14">
      <t>ゴウ</t>
    </rPh>
    <phoneticPr fontId="4"/>
  </si>
  <si>
    <t>076-473-2858</t>
    <phoneticPr fontId="4"/>
  </si>
  <si>
    <t>076-473-3528</t>
    <phoneticPr fontId="4"/>
  </si>
  <si>
    <t>株式会社とやまヒューマンサービス</t>
  </si>
  <si>
    <t>1611600063</t>
    <phoneticPr fontId="4"/>
  </si>
  <si>
    <t>立山町社協ホームへルパーステーション</t>
  </si>
  <si>
    <t>930-0221</t>
    <phoneticPr fontId="4"/>
  </si>
  <si>
    <t>076-462-8074</t>
    <phoneticPr fontId="4"/>
  </si>
  <si>
    <t>076-463-2334</t>
    <phoneticPr fontId="4"/>
  </si>
  <si>
    <t>社会福祉法人立山町社会福祉協議会</t>
  </si>
  <si>
    <t>*</t>
    <phoneticPr fontId="4"/>
  </si>
  <si>
    <t>1611700020</t>
    <phoneticPr fontId="4"/>
  </si>
  <si>
    <t>社会福祉法人入善町社会福祉協議会</t>
  </si>
  <si>
    <t>939-0642</t>
    <phoneticPr fontId="4"/>
  </si>
  <si>
    <t>下新川郡入善町上野2793番地１</t>
    <phoneticPr fontId="4"/>
  </si>
  <si>
    <t>0765-72-5686</t>
    <phoneticPr fontId="4"/>
  </si>
  <si>
    <t>0765-74-2408</t>
    <phoneticPr fontId="4"/>
  </si>
  <si>
    <t>1611700046</t>
    <phoneticPr fontId="4"/>
  </si>
  <si>
    <t>朝日町在宅介護支援センター</t>
  </si>
  <si>
    <t>939-0741</t>
    <phoneticPr fontId="4"/>
  </si>
  <si>
    <t>0765-83-0303</t>
    <phoneticPr fontId="4"/>
  </si>
  <si>
    <t>0765-83-9091</t>
    <phoneticPr fontId="4"/>
  </si>
  <si>
    <t>朝日町</t>
  </si>
  <si>
    <t>0766-73-2914</t>
    <phoneticPr fontId="4"/>
  </si>
  <si>
    <t>0766-73-2915</t>
    <phoneticPr fontId="4"/>
  </si>
  <si>
    <t>株式会社ｉｆＤ</t>
    <rPh sb="0" eb="4">
      <t>カブシキガイシャ</t>
    </rPh>
    <phoneticPr fontId="4"/>
  </si>
  <si>
    <t>1610200592</t>
    <phoneticPr fontId="4"/>
  </si>
  <si>
    <t>あっかり介護サービス</t>
    <rPh sb="4" eb="6">
      <t>カイゴ</t>
    </rPh>
    <phoneticPr fontId="4"/>
  </si>
  <si>
    <t>933-0018</t>
    <phoneticPr fontId="4"/>
  </si>
  <si>
    <t>高岡市高陵町７番54号</t>
    <rPh sb="0" eb="3">
      <t>タカオカシ</t>
    </rPh>
    <rPh sb="3" eb="6">
      <t>コウリョウマチ</t>
    </rPh>
    <rPh sb="7" eb="8">
      <t>バン</t>
    </rPh>
    <rPh sb="10" eb="11">
      <t>ゴウ</t>
    </rPh>
    <phoneticPr fontId="4"/>
  </si>
  <si>
    <t>0766-21-5009</t>
    <phoneticPr fontId="4"/>
  </si>
  <si>
    <t>0766-30-2331</t>
    <phoneticPr fontId="4"/>
  </si>
  <si>
    <t>合同会社あっかり</t>
    <rPh sb="0" eb="2">
      <t>ゴウドウ</t>
    </rPh>
    <rPh sb="2" eb="4">
      <t>ガイシャ</t>
    </rPh>
    <phoneticPr fontId="4"/>
  </si>
  <si>
    <t>1610700195</t>
    <phoneticPr fontId="4"/>
  </si>
  <si>
    <t>とやま２４</t>
    <phoneticPr fontId="4"/>
  </si>
  <si>
    <t>一般社団法人HK</t>
    <rPh sb="0" eb="6">
      <t>イッパンシャダンホウジン</t>
    </rPh>
    <phoneticPr fontId="4"/>
  </si>
  <si>
    <t>1610500165</t>
    <phoneticPr fontId="4"/>
  </si>
  <si>
    <t>氷見ケアサービス</t>
    <rPh sb="0" eb="2">
      <t>ヒミ</t>
    </rPh>
    <phoneticPr fontId="4"/>
  </si>
  <si>
    <t>935-0024</t>
    <phoneticPr fontId="4"/>
  </si>
  <si>
    <t>0766-91-5556</t>
    <phoneticPr fontId="4"/>
  </si>
  <si>
    <t>0766-91-5235</t>
    <phoneticPr fontId="4"/>
  </si>
  <si>
    <t>株式会社寿榮会</t>
    <rPh sb="0" eb="4">
      <t>カブシキガイシャ</t>
    </rPh>
    <rPh sb="4" eb="5">
      <t>ジュ</t>
    </rPh>
    <rPh sb="5" eb="6">
      <t>エイ</t>
    </rPh>
    <rPh sb="6" eb="7">
      <t>カイ</t>
    </rPh>
    <phoneticPr fontId="4"/>
  </si>
  <si>
    <t>1610800110</t>
    <phoneticPr fontId="4"/>
  </si>
  <si>
    <t>ものがたりホームヘルパーステーション</t>
    <phoneticPr fontId="4"/>
  </si>
  <si>
    <t>医療法人社団ナラティブホーム</t>
    <rPh sb="0" eb="6">
      <t>イリョウホウジンシャダン</t>
    </rPh>
    <phoneticPr fontId="4"/>
  </si>
  <si>
    <t>1610400150</t>
    <phoneticPr fontId="4"/>
  </si>
  <si>
    <t>ヘルパーステーションあんどの里ありそ館</t>
    <rPh sb="14" eb="15">
      <t>サト</t>
    </rPh>
    <rPh sb="18" eb="19">
      <t>カン</t>
    </rPh>
    <phoneticPr fontId="4"/>
  </si>
  <si>
    <t>937-0066</t>
    <phoneticPr fontId="4"/>
  </si>
  <si>
    <t>魚津市北鬼江1177番地</t>
    <rPh sb="0" eb="3">
      <t>ウオヅシ</t>
    </rPh>
    <rPh sb="3" eb="4">
      <t>キタ</t>
    </rPh>
    <rPh sb="4" eb="5">
      <t>オニ</t>
    </rPh>
    <rPh sb="5" eb="6">
      <t>エ</t>
    </rPh>
    <rPh sb="10" eb="12">
      <t>バンチ</t>
    </rPh>
    <phoneticPr fontId="4"/>
  </si>
  <si>
    <t>0765-24-1680</t>
    <phoneticPr fontId="4"/>
  </si>
  <si>
    <t>0765-24-1681</t>
    <phoneticPr fontId="4"/>
  </si>
  <si>
    <t>社会福祉法人　海望福祉会</t>
    <rPh sb="0" eb="2">
      <t>シャカイ</t>
    </rPh>
    <rPh sb="2" eb="4">
      <t>フクシ</t>
    </rPh>
    <rPh sb="4" eb="6">
      <t>ホウジン</t>
    </rPh>
    <rPh sb="7" eb="8">
      <t>ウミ</t>
    </rPh>
    <rPh sb="8" eb="9">
      <t>ボウ</t>
    </rPh>
    <rPh sb="9" eb="11">
      <t>フクシ</t>
    </rPh>
    <rPh sb="11" eb="12">
      <t>カイ</t>
    </rPh>
    <phoneticPr fontId="4"/>
  </si>
  <si>
    <t>定員
総数</t>
    <rPh sb="0" eb="2">
      <t>テイイン</t>
    </rPh>
    <rPh sb="3" eb="5">
      <t>ソウスウ</t>
    </rPh>
    <phoneticPr fontId="4"/>
  </si>
  <si>
    <t>【生活介護】：常に介護を必要とする人に、昼間、入浴、排せつ、食事の介護等を行うとともに、創作的活動又は生産活動の機会を提供します。</t>
    <rPh sb="1" eb="3">
      <t>セイカツ</t>
    </rPh>
    <rPh sb="3" eb="5">
      <t>カイゴ</t>
    </rPh>
    <rPh sb="7" eb="8">
      <t>ツネ</t>
    </rPh>
    <rPh sb="9" eb="11">
      <t>カイゴ</t>
    </rPh>
    <rPh sb="12" eb="14">
      <t>ヒツヨウ</t>
    </rPh>
    <rPh sb="17" eb="18">
      <t>ヒト</t>
    </rPh>
    <rPh sb="20" eb="22">
      <t>ヒルマ</t>
    </rPh>
    <rPh sb="23" eb="25">
      <t>ニュウヨク</t>
    </rPh>
    <rPh sb="26" eb="27">
      <t>ハイ</t>
    </rPh>
    <rPh sb="30" eb="32">
      <t>ショクジ</t>
    </rPh>
    <rPh sb="33" eb="35">
      <t>カイゴ</t>
    </rPh>
    <rPh sb="35" eb="36">
      <t>トウ</t>
    </rPh>
    <rPh sb="37" eb="38">
      <t>オコナ</t>
    </rPh>
    <rPh sb="44" eb="47">
      <t>ソウサクテキ</t>
    </rPh>
    <rPh sb="47" eb="49">
      <t>カツドウ</t>
    </rPh>
    <rPh sb="49" eb="50">
      <t>マタ</t>
    </rPh>
    <rPh sb="51" eb="53">
      <t>セイサン</t>
    </rPh>
    <rPh sb="53" eb="55">
      <t>カツドウ</t>
    </rPh>
    <rPh sb="56" eb="58">
      <t>キカイ</t>
    </rPh>
    <rPh sb="59" eb="61">
      <t>テイキョウ</t>
    </rPh>
    <phoneticPr fontId="4"/>
  </si>
  <si>
    <t>多機能
の有無</t>
    <rPh sb="0" eb="3">
      <t>タキノウ</t>
    </rPh>
    <rPh sb="5" eb="7">
      <t>ウム</t>
    </rPh>
    <phoneticPr fontId="4"/>
  </si>
  <si>
    <t>事業所所在地</t>
    <rPh sb="0" eb="3">
      <t>ジギョウショ</t>
    </rPh>
    <rPh sb="3" eb="6">
      <t>ショザイチ</t>
    </rPh>
    <phoneticPr fontId="4"/>
  </si>
  <si>
    <t>1610200220</t>
    <phoneticPr fontId="4"/>
  </si>
  <si>
    <t>●</t>
    <phoneticPr fontId="4"/>
  </si>
  <si>
    <t>志貴野ホーム障害者福祉センター
（志貴野ホーム障害者福祉センター）</t>
    <rPh sb="9" eb="11">
      <t>フクシ</t>
    </rPh>
    <rPh sb="17" eb="20">
      <t>シキノ</t>
    </rPh>
    <rPh sb="23" eb="26">
      <t>ショウガイシャ</t>
    </rPh>
    <rPh sb="26" eb="28">
      <t>フクシ</t>
    </rPh>
    <phoneticPr fontId="4"/>
  </si>
  <si>
    <t>939-1272</t>
    <phoneticPr fontId="4"/>
  </si>
  <si>
    <t>高岡市下麻生字天洞5340番地</t>
    <rPh sb="0" eb="3">
      <t>タカオカシ</t>
    </rPh>
    <rPh sb="3" eb="6">
      <t>シモアソウ</t>
    </rPh>
    <rPh sb="6" eb="7">
      <t>アザ</t>
    </rPh>
    <rPh sb="7" eb="8">
      <t>テン</t>
    </rPh>
    <rPh sb="8" eb="9">
      <t>ホラ</t>
    </rPh>
    <rPh sb="13" eb="15">
      <t>バンチ</t>
    </rPh>
    <phoneticPr fontId="4"/>
  </si>
  <si>
    <t>0766-36-2600</t>
    <phoneticPr fontId="4"/>
  </si>
  <si>
    <t>社会福祉法人高岡市身体障害者福祉会</t>
    <rPh sb="0" eb="2">
      <t>シャカイ</t>
    </rPh>
    <rPh sb="2" eb="4">
      <t>フクシ</t>
    </rPh>
    <rPh sb="4" eb="6">
      <t>ホウジン</t>
    </rPh>
    <rPh sb="6" eb="9">
      <t>タカオカシ</t>
    </rPh>
    <rPh sb="9" eb="11">
      <t>シンタイ</t>
    </rPh>
    <rPh sb="11" eb="14">
      <t>ショウガイシャ</t>
    </rPh>
    <rPh sb="14" eb="17">
      <t>フクシカイ</t>
    </rPh>
    <phoneticPr fontId="4"/>
  </si>
  <si>
    <t>志貴野ホーム障害者福祉センター
（高岡市障害福祉センター）</t>
    <rPh sb="9" eb="11">
      <t>フクシ</t>
    </rPh>
    <rPh sb="17" eb="20">
      <t>タカオカシ</t>
    </rPh>
    <rPh sb="20" eb="22">
      <t>ショウガイ</t>
    </rPh>
    <rPh sb="22" eb="24">
      <t>フクシ</t>
    </rPh>
    <phoneticPr fontId="4"/>
  </si>
  <si>
    <t>つくしの家といで</t>
    <phoneticPr fontId="4"/>
  </si>
  <si>
    <t>939-1116</t>
  </si>
  <si>
    <t>高岡市戸出吉住503</t>
  </si>
  <si>
    <t>0766-63-3908</t>
  </si>
  <si>
    <t>株式会社つくし工房</t>
  </si>
  <si>
    <t>1610200360</t>
    <phoneticPr fontId="4"/>
  </si>
  <si>
    <t>サポートかたかご</t>
    <phoneticPr fontId="4"/>
  </si>
  <si>
    <t>933-0911</t>
    <phoneticPr fontId="4"/>
  </si>
  <si>
    <t>高岡市あわら町5番1号</t>
    <rPh sb="0" eb="3">
      <t>タカオカシ</t>
    </rPh>
    <rPh sb="6" eb="7">
      <t>マチ</t>
    </rPh>
    <rPh sb="8" eb="9">
      <t>バン</t>
    </rPh>
    <rPh sb="10" eb="11">
      <t>ゴウ</t>
    </rPh>
    <phoneticPr fontId="4"/>
  </si>
  <si>
    <t>0766-28-7890</t>
    <phoneticPr fontId="4"/>
  </si>
  <si>
    <t>社会福祉法人たかおか万葉福祉会</t>
    <rPh sb="0" eb="2">
      <t>シャカイ</t>
    </rPh>
    <rPh sb="2" eb="4">
      <t>フクシ</t>
    </rPh>
    <rPh sb="4" eb="6">
      <t>ホウジン</t>
    </rPh>
    <rPh sb="10" eb="12">
      <t>マンヨウ</t>
    </rPh>
    <rPh sb="12" eb="14">
      <t>フクシ</t>
    </rPh>
    <rPh sb="14" eb="15">
      <t>カイ</t>
    </rPh>
    <phoneticPr fontId="4"/>
  </si>
  <si>
    <t>1610200337</t>
    <phoneticPr fontId="4"/>
  </si>
  <si>
    <t>自立サポートJam</t>
    <rPh sb="0" eb="2">
      <t>ジリツ</t>
    </rPh>
    <phoneticPr fontId="4"/>
  </si>
  <si>
    <t>高岡市宮田町２１－２３</t>
    <rPh sb="0" eb="3">
      <t>タカオカシ</t>
    </rPh>
    <rPh sb="3" eb="6">
      <t>ミヤタマチ</t>
    </rPh>
    <phoneticPr fontId="4"/>
  </si>
  <si>
    <t>特定非営利活動法人Jam</t>
    <rPh sb="0" eb="2">
      <t>トクテイ</t>
    </rPh>
    <rPh sb="2" eb="5">
      <t>ヒエイリ</t>
    </rPh>
    <rPh sb="5" eb="7">
      <t>カツドウ</t>
    </rPh>
    <rPh sb="7" eb="9">
      <t>ホウジン</t>
    </rPh>
    <phoneticPr fontId="4"/>
  </si>
  <si>
    <t>1610200014</t>
    <phoneticPr fontId="4"/>
  </si>
  <si>
    <t>志貴野ホーム</t>
    <rPh sb="0" eb="3">
      <t>シキノ</t>
    </rPh>
    <phoneticPr fontId="4"/>
  </si>
  <si>
    <t>高岡市下麻生字天洞5340番地</t>
    <rPh sb="0" eb="2">
      <t>タカオカ</t>
    </rPh>
    <rPh sb="2" eb="3">
      <t>シ</t>
    </rPh>
    <rPh sb="3" eb="4">
      <t>シタ</t>
    </rPh>
    <rPh sb="4" eb="6">
      <t>アソウ</t>
    </rPh>
    <rPh sb="6" eb="7">
      <t>ジ</t>
    </rPh>
    <rPh sb="7" eb="8">
      <t>テン</t>
    </rPh>
    <rPh sb="8" eb="9">
      <t>ドウ</t>
    </rPh>
    <rPh sb="13" eb="15">
      <t>バンチ</t>
    </rPh>
    <phoneticPr fontId="4"/>
  </si>
  <si>
    <t>0766-36-2601</t>
    <phoneticPr fontId="4"/>
  </si>
  <si>
    <t>社会福祉法人高岡市身体障害者福祉会</t>
    <rPh sb="0" eb="2">
      <t>シャカイ</t>
    </rPh>
    <rPh sb="2" eb="4">
      <t>フクシ</t>
    </rPh>
    <rPh sb="4" eb="6">
      <t>ホウジン</t>
    </rPh>
    <rPh sb="6" eb="8">
      <t>タカオカ</t>
    </rPh>
    <rPh sb="8" eb="9">
      <t>シ</t>
    </rPh>
    <rPh sb="9" eb="11">
      <t>シンタイ</t>
    </rPh>
    <rPh sb="11" eb="13">
      <t>ショウガイ</t>
    </rPh>
    <rPh sb="13" eb="14">
      <t>シャ</t>
    </rPh>
    <rPh sb="14" eb="16">
      <t>フクシ</t>
    </rPh>
    <rPh sb="16" eb="17">
      <t>カイ</t>
    </rPh>
    <phoneticPr fontId="4"/>
  </si>
  <si>
    <t>1610200022</t>
  </si>
  <si>
    <t>障害者支援施設　志貴野苑</t>
    <rPh sb="0" eb="3">
      <t>ショウガイシャ</t>
    </rPh>
    <rPh sb="3" eb="5">
      <t>シエン</t>
    </rPh>
    <rPh sb="5" eb="7">
      <t>シセツ</t>
    </rPh>
    <rPh sb="8" eb="11">
      <t>シキノ</t>
    </rPh>
    <rPh sb="11" eb="12">
      <t>エン</t>
    </rPh>
    <phoneticPr fontId="4"/>
  </si>
  <si>
    <t>939-1273</t>
    <phoneticPr fontId="4"/>
  </si>
  <si>
    <t>高岡市葦附１２３９番地の２７</t>
    <rPh sb="0" eb="3">
      <t>タカオカシ</t>
    </rPh>
    <rPh sb="3" eb="4">
      <t>アシ</t>
    </rPh>
    <rPh sb="4" eb="5">
      <t>ツ</t>
    </rPh>
    <rPh sb="9" eb="11">
      <t>バンチ</t>
    </rPh>
    <phoneticPr fontId="4"/>
  </si>
  <si>
    <t>0766-36-1200</t>
    <phoneticPr fontId="4"/>
  </si>
  <si>
    <t>0766-36-1203</t>
    <phoneticPr fontId="4"/>
  </si>
  <si>
    <t>933-0325</t>
    <phoneticPr fontId="4"/>
  </si>
  <si>
    <t>1610200030</t>
  </si>
  <si>
    <t>かたかご苑</t>
    <rPh sb="4" eb="5">
      <t>エン</t>
    </rPh>
    <phoneticPr fontId="4"/>
  </si>
  <si>
    <t>939-1254</t>
  </si>
  <si>
    <t>高岡市滝新15</t>
    <rPh sb="0" eb="3">
      <t>タカオカシ</t>
    </rPh>
    <phoneticPr fontId="4"/>
  </si>
  <si>
    <t>0766-36-1636</t>
  </si>
  <si>
    <t>0766-36-1637</t>
  </si>
  <si>
    <t>1610200055</t>
  </si>
  <si>
    <t>すてっぷかたかご</t>
    <phoneticPr fontId="4"/>
  </si>
  <si>
    <t>1610200444</t>
    <phoneticPr fontId="4"/>
  </si>
  <si>
    <t>新生苑さくら通り</t>
    <rPh sb="0" eb="2">
      <t>シンセイ</t>
    </rPh>
    <rPh sb="2" eb="3">
      <t>エン</t>
    </rPh>
    <rPh sb="6" eb="7">
      <t>トオ</t>
    </rPh>
    <phoneticPr fontId="4"/>
  </si>
  <si>
    <t>933-0353</t>
    <phoneticPr fontId="4"/>
  </si>
  <si>
    <t>高岡市麻生谷3796番地</t>
    <phoneticPr fontId="4"/>
  </si>
  <si>
    <t>0766-31-1820</t>
    <phoneticPr fontId="4"/>
  </si>
  <si>
    <t>0766-31-1886</t>
    <phoneticPr fontId="4"/>
  </si>
  <si>
    <t>社会福祉法人たかおか新生会</t>
    <phoneticPr fontId="4"/>
  </si>
  <si>
    <t>1610200451</t>
    <phoneticPr fontId="4"/>
  </si>
  <si>
    <t>新生苑つつじ通り</t>
    <rPh sb="0" eb="2">
      <t>シンセイ</t>
    </rPh>
    <rPh sb="2" eb="3">
      <t>エン</t>
    </rPh>
    <rPh sb="6" eb="7">
      <t>トオ</t>
    </rPh>
    <phoneticPr fontId="4"/>
  </si>
  <si>
    <t>1610200584</t>
    <phoneticPr fontId="4"/>
  </si>
  <si>
    <t>つくしの家高岡</t>
    <rPh sb="4" eb="7">
      <t>イエタカオカ</t>
    </rPh>
    <phoneticPr fontId="4"/>
  </si>
  <si>
    <t>933-0902</t>
    <phoneticPr fontId="4"/>
  </si>
  <si>
    <t>高岡市向野町4丁目31-1</t>
    <rPh sb="3" eb="6">
      <t>ムカイノマチ</t>
    </rPh>
    <rPh sb="7" eb="9">
      <t>チョウメ</t>
    </rPh>
    <phoneticPr fontId="4"/>
  </si>
  <si>
    <t>0766-24-2733</t>
    <phoneticPr fontId="4"/>
  </si>
  <si>
    <t>0766-24-2768</t>
    <phoneticPr fontId="4"/>
  </si>
  <si>
    <t>株式会社つくし工房</t>
    <rPh sb="0" eb="2">
      <t>カブシキ</t>
    </rPh>
    <rPh sb="2" eb="4">
      <t>カイシャ</t>
    </rPh>
    <rPh sb="7" eb="9">
      <t>コウボウ</t>
    </rPh>
    <phoneticPr fontId="4"/>
  </si>
  <si>
    <t>1610200345</t>
    <phoneticPr fontId="4"/>
  </si>
  <si>
    <t>生活工房おはな</t>
    <rPh sb="0" eb="2">
      <t>セイカツ</t>
    </rPh>
    <rPh sb="2" eb="4">
      <t>コウボウ</t>
    </rPh>
    <phoneticPr fontId="4"/>
  </si>
  <si>
    <t>933-0904</t>
    <phoneticPr fontId="4"/>
  </si>
  <si>
    <t>特定非営利活動法人えいぶる</t>
    <rPh sb="0" eb="2">
      <t>トクテイ</t>
    </rPh>
    <rPh sb="2" eb="5">
      <t>ヒエイリ</t>
    </rPh>
    <rPh sb="5" eb="7">
      <t>カツドウ</t>
    </rPh>
    <rPh sb="7" eb="9">
      <t>ホウジン</t>
    </rPh>
    <phoneticPr fontId="4"/>
  </si>
  <si>
    <t>1610400028</t>
    <phoneticPr fontId="4"/>
  </si>
  <si>
    <t>障害者支援施設ひゞき</t>
    <rPh sb="0" eb="3">
      <t>ショウガイシャ</t>
    </rPh>
    <rPh sb="3" eb="5">
      <t>シエン</t>
    </rPh>
    <rPh sb="5" eb="7">
      <t>シセツ</t>
    </rPh>
    <phoneticPr fontId="4"/>
  </si>
  <si>
    <t>937-0061</t>
    <phoneticPr fontId="4"/>
  </si>
  <si>
    <t>魚津市仏田3468番地</t>
    <rPh sb="0" eb="3">
      <t>ウオヅシ</t>
    </rPh>
    <rPh sb="3" eb="4">
      <t>ホトケ</t>
    </rPh>
    <rPh sb="4" eb="5">
      <t>タ</t>
    </rPh>
    <rPh sb="9" eb="11">
      <t>バンチ</t>
    </rPh>
    <phoneticPr fontId="4"/>
  </si>
  <si>
    <t>0765‐22‐8843</t>
    <phoneticPr fontId="4"/>
  </si>
  <si>
    <t>0765‐22‐8802</t>
    <phoneticPr fontId="4"/>
  </si>
  <si>
    <t>社会福祉法人海望福祉会</t>
    <rPh sb="0" eb="2">
      <t>シャカイ</t>
    </rPh>
    <rPh sb="2" eb="4">
      <t>フクシ</t>
    </rPh>
    <rPh sb="4" eb="6">
      <t>ホウジン</t>
    </rPh>
    <rPh sb="6" eb="7">
      <t>ウミ</t>
    </rPh>
    <rPh sb="7" eb="8">
      <t>ノゾム</t>
    </rPh>
    <rPh sb="8" eb="10">
      <t>フクシ</t>
    </rPh>
    <rPh sb="10" eb="11">
      <t>カイ</t>
    </rPh>
    <phoneticPr fontId="4"/>
  </si>
  <si>
    <t>1610400010</t>
  </si>
  <si>
    <t>坊丸の郷</t>
    <rPh sb="0" eb="1">
      <t>ボウ</t>
    </rPh>
    <rPh sb="1" eb="2">
      <t>マル</t>
    </rPh>
    <rPh sb="3" eb="4">
      <t>サト</t>
    </rPh>
    <phoneticPr fontId="4"/>
  </si>
  <si>
    <t>937-0807</t>
  </si>
  <si>
    <t>魚津市大光寺1234</t>
    <rPh sb="0" eb="3">
      <t>ウオヅシ</t>
    </rPh>
    <phoneticPr fontId="4"/>
  </si>
  <si>
    <t>0765-23-5333</t>
  </si>
  <si>
    <t>0765-23-5388</t>
  </si>
  <si>
    <t>社会福祉法人新川むつみ園</t>
  </si>
  <si>
    <t>1610400101</t>
    <phoneticPr fontId="4"/>
  </si>
  <si>
    <t>わかくさ作業所</t>
    <rPh sb="4" eb="6">
      <t>サギョウ</t>
    </rPh>
    <rPh sb="6" eb="7">
      <t>ショ</t>
    </rPh>
    <phoneticPr fontId="4"/>
  </si>
  <si>
    <t>937-0807</t>
    <phoneticPr fontId="4"/>
  </si>
  <si>
    <t>特定非営利活動法人わかくさ会</t>
    <phoneticPr fontId="4"/>
  </si>
  <si>
    <t>1610500017</t>
    <phoneticPr fontId="4"/>
  </si>
  <si>
    <t>こもれびの里</t>
    <rPh sb="5" eb="6">
      <t>サト</t>
    </rPh>
    <phoneticPr fontId="4"/>
  </si>
  <si>
    <t>935-0025</t>
  </si>
  <si>
    <t>氷見市鞍川1855</t>
    <phoneticPr fontId="4"/>
  </si>
  <si>
    <t>0766-74-3001</t>
    <phoneticPr fontId="4"/>
  </si>
  <si>
    <t>0766-74-3101</t>
    <phoneticPr fontId="4"/>
  </si>
  <si>
    <t>社会福祉法人野の草会</t>
    <phoneticPr fontId="4"/>
  </si>
  <si>
    <t>1610500082</t>
  </si>
  <si>
    <t>ロシナンテ♪</t>
    <phoneticPr fontId="4"/>
  </si>
  <si>
    <t>935-0022</t>
  </si>
  <si>
    <t>氷見市朝日本町２３番地２０</t>
    <rPh sb="0" eb="3">
      <t>ヒミシ</t>
    </rPh>
    <phoneticPr fontId="4"/>
  </si>
  <si>
    <t>0766-54-6181</t>
  </si>
  <si>
    <t>0766-54-6182</t>
  </si>
  <si>
    <t>特定非営利活動法人ロシナンテ</t>
  </si>
  <si>
    <t>1610500090</t>
    <phoneticPr fontId="4"/>
  </si>
  <si>
    <t>こもれび作業所</t>
    <rPh sb="4" eb="6">
      <t>サギョウ</t>
    </rPh>
    <rPh sb="6" eb="7">
      <t>ショ</t>
    </rPh>
    <phoneticPr fontId="4"/>
  </si>
  <si>
    <t>1610600049</t>
    <phoneticPr fontId="4"/>
  </si>
  <si>
    <t>つつじ苑</t>
    <rPh sb="3" eb="4">
      <t>エン</t>
    </rPh>
    <phoneticPr fontId="4"/>
  </si>
  <si>
    <t>936-0053</t>
    <phoneticPr fontId="4"/>
  </si>
  <si>
    <t>滑川市上小泉４１２－２</t>
    <rPh sb="0" eb="3">
      <t>ナメリカワシ</t>
    </rPh>
    <rPh sb="3" eb="4">
      <t>ウエ</t>
    </rPh>
    <rPh sb="4" eb="6">
      <t>コイズミ</t>
    </rPh>
    <phoneticPr fontId="4"/>
  </si>
  <si>
    <t>076-475-9261</t>
    <phoneticPr fontId="4"/>
  </si>
  <si>
    <t>社会福祉法人新川会</t>
    <rPh sb="0" eb="2">
      <t>シャカイ</t>
    </rPh>
    <rPh sb="2" eb="4">
      <t>フクシ</t>
    </rPh>
    <rPh sb="4" eb="6">
      <t>ホウジン</t>
    </rPh>
    <rPh sb="8" eb="9">
      <t>カイ</t>
    </rPh>
    <phoneticPr fontId="4"/>
  </si>
  <si>
    <t>1610600072</t>
    <phoneticPr fontId="4"/>
  </si>
  <si>
    <t>●</t>
    <phoneticPr fontId="4"/>
  </si>
  <si>
    <t>つくしの家滑川</t>
    <rPh sb="4" eb="5">
      <t>イエ</t>
    </rPh>
    <rPh sb="5" eb="7">
      <t>ナメリカワ</t>
    </rPh>
    <phoneticPr fontId="4"/>
  </si>
  <si>
    <t>936-0806</t>
    <phoneticPr fontId="4"/>
  </si>
  <si>
    <t>滑川市北野１０８１番地</t>
    <rPh sb="0" eb="3">
      <t>ナメリカワシ</t>
    </rPh>
    <rPh sb="3" eb="5">
      <t>キタノ</t>
    </rPh>
    <rPh sb="9" eb="11">
      <t>バンチ</t>
    </rPh>
    <phoneticPr fontId="4"/>
  </si>
  <si>
    <t>076-477-2727</t>
    <phoneticPr fontId="4"/>
  </si>
  <si>
    <t>076-477-2828</t>
    <phoneticPr fontId="4"/>
  </si>
  <si>
    <t>1610700013</t>
    <phoneticPr fontId="4"/>
  </si>
  <si>
    <t>938-0005</t>
    <phoneticPr fontId="4"/>
  </si>
  <si>
    <t>黒部市吉田７４５番３</t>
    <rPh sb="0" eb="3">
      <t>クロベシ</t>
    </rPh>
    <rPh sb="3" eb="5">
      <t>ヨシダ</t>
    </rPh>
    <rPh sb="8" eb="9">
      <t>バン</t>
    </rPh>
    <phoneticPr fontId="4"/>
  </si>
  <si>
    <t>0765‐56‐7282</t>
    <phoneticPr fontId="4"/>
  </si>
  <si>
    <t>社会福祉法人くろべ福祉会</t>
    <rPh sb="9" eb="11">
      <t>フクシ</t>
    </rPh>
    <rPh sb="11" eb="12">
      <t>カイ</t>
    </rPh>
    <phoneticPr fontId="4"/>
  </si>
  <si>
    <t>1610700187</t>
    <phoneticPr fontId="4"/>
  </si>
  <si>
    <t>あいもと里山工房</t>
    <rPh sb="4" eb="6">
      <t>サトヤマ</t>
    </rPh>
    <rPh sb="6" eb="8">
      <t>コウボウ</t>
    </rPh>
    <phoneticPr fontId="4"/>
  </si>
  <si>
    <t>938-0177</t>
    <phoneticPr fontId="4"/>
  </si>
  <si>
    <t>黒部市宇奈月町愛本新1052番地</t>
    <rPh sb="0" eb="3">
      <t>クロベシ</t>
    </rPh>
    <rPh sb="3" eb="7">
      <t>ウナヅキマチ</t>
    </rPh>
    <rPh sb="7" eb="9">
      <t>アイモト</t>
    </rPh>
    <rPh sb="9" eb="10">
      <t>シン</t>
    </rPh>
    <rPh sb="14" eb="16">
      <t>バンチ</t>
    </rPh>
    <phoneticPr fontId="4"/>
  </si>
  <si>
    <t>0765‐65-0302</t>
    <phoneticPr fontId="4"/>
  </si>
  <si>
    <t>0765‐65-0304</t>
    <phoneticPr fontId="4"/>
  </si>
  <si>
    <t>1610800045</t>
  </si>
  <si>
    <t>障害福祉ｻｰﾋﾞｽ事業砺波事業所
（サポートぷらす）</t>
    <phoneticPr fontId="4"/>
  </si>
  <si>
    <t>0763-32-1717</t>
    <phoneticPr fontId="4"/>
  </si>
  <si>
    <t>社会福祉法人手をつなぐとなみ野</t>
  </si>
  <si>
    <t>1610900019</t>
  </si>
  <si>
    <t>渓明園からまつ</t>
    <rPh sb="0" eb="3">
      <t>ケイメイエン</t>
    </rPh>
    <phoneticPr fontId="4"/>
  </si>
  <si>
    <t>932-0065</t>
    <phoneticPr fontId="4"/>
  </si>
  <si>
    <t>小矢部市論田8</t>
    <phoneticPr fontId="4"/>
  </si>
  <si>
    <t>0766-68-0363</t>
    <phoneticPr fontId="4"/>
  </si>
  <si>
    <t>0766-68-1643</t>
    <phoneticPr fontId="4"/>
  </si>
  <si>
    <t>社会福祉法人渓明会</t>
  </si>
  <si>
    <t>1610900084</t>
    <phoneticPr fontId="4"/>
  </si>
  <si>
    <t>渓明園あすなろ</t>
    <rPh sb="0" eb="3">
      <t>ケイメイエン</t>
    </rPh>
    <phoneticPr fontId="4"/>
  </si>
  <si>
    <t>1610900092</t>
    <phoneticPr fontId="4"/>
  </si>
  <si>
    <t>多機能型事業所渓明園めるへん</t>
    <rPh sb="0" eb="4">
      <t>タキノウガタ</t>
    </rPh>
    <rPh sb="4" eb="7">
      <t>ジギョウショ</t>
    </rPh>
    <rPh sb="7" eb="8">
      <t>タニ</t>
    </rPh>
    <rPh sb="8" eb="10">
      <t>メイエン</t>
    </rPh>
    <phoneticPr fontId="4"/>
  </si>
  <si>
    <t>932-0053</t>
    <phoneticPr fontId="4"/>
  </si>
  <si>
    <t>小矢部市石動町606－7</t>
    <rPh sb="0" eb="4">
      <t>オヤベシ</t>
    </rPh>
    <rPh sb="4" eb="6">
      <t>イスルギ</t>
    </rPh>
    <rPh sb="6" eb="7">
      <t>マチ</t>
    </rPh>
    <phoneticPr fontId="4"/>
  </si>
  <si>
    <t>0766-67-6521</t>
    <phoneticPr fontId="4"/>
  </si>
  <si>
    <t>社会福祉法人渓明会</t>
    <phoneticPr fontId="4"/>
  </si>
  <si>
    <t>1611600014</t>
    <phoneticPr fontId="4"/>
  </si>
  <si>
    <t>四ツ葉園</t>
    <rPh sb="0" eb="1">
      <t>ヨ</t>
    </rPh>
    <rPh sb="2" eb="3">
      <t>バ</t>
    </rPh>
    <rPh sb="3" eb="4">
      <t>エン</t>
    </rPh>
    <phoneticPr fontId="4"/>
  </si>
  <si>
    <t>中新川郡上市町稗田字七郎谷1-32</t>
    <phoneticPr fontId="4"/>
  </si>
  <si>
    <t>076-472-1118</t>
    <phoneticPr fontId="4"/>
  </si>
  <si>
    <t>076-472-5391</t>
    <phoneticPr fontId="4"/>
  </si>
  <si>
    <t>社会福祉法人新川会</t>
    <phoneticPr fontId="4"/>
  </si>
  <si>
    <t>076-472-3054</t>
    <phoneticPr fontId="4"/>
  </si>
  <si>
    <t>1611600196</t>
  </si>
  <si>
    <t>雷鳥苑</t>
    <rPh sb="0" eb="2">
      <t>ライチョウ</t>
    </rPh>
    <rPh sb="2" eb="3">
      <t>エン</t>
    </rPh>
    <phoneticPr fontId="4"/>
  </si>
  <si>
    <t>930-0233</t>
  </si>
  <si>
    <t>中新川郡立山町上金剛寺210</t>
    <phoneticPr fontId="4"/>
  </si>
  <si>
    <t>076-462-1751</t>
  </si>
  <si>
    <t>076-462-1736</t>
  </si>
  <si>
    <t>1611600147</t>
  </si>
  <si>
    <t>●</t>
  </si>
  <si>
    <t>930-0233</t>
    <phoneticPr fontId="4"/>
  </si>
  <si>
    <t>中新川郡立山町上金剛寺563</t>
    <phoneticPr fontId="4"/>
  </si>
  <si>
    <t>076-463-1377</t>
  </si>
  <si>
    <t>076-463-1378</t>
  </si>
  <si>
    <t>1611700012</t>
    <phoneticPr fontId="4"/>
  </si>
  <si>
    <t>障害者支援施設　新川むつみ園</t>
    <rPh sb="0" eb="3">
      <t>ショウガイシャ</t>
    </rPh>
    <rPh sb="3" eb="5">
      <t>シエン</t>
    </rPh>
    <rPh sb="5" eb="7">
      <t>シセツ</t>
    </rPh>
    <phoneticPr fontId="4"/>
  </si>
  <si>
    <t>939-0633</t>
    <phoneticPr fontId="4"/>
  </si>
  <si>
    <t>下新川郡入善町浦山新2208番地</t>
    <rPh sb="14" eb="16">
      <t>バンチ</t>
    </rPh>
    <phoneticPr fontId="4"/>
  </si>
  <si>
    <t>0765-78-1131</t>
    <phoneticPr fontId="4"/>
  </si>
  <si>
    <t>0765-78-1132</t>
    <phoneticPr fontId="4"/>
  </si>
  <si>
    <t>社会福祉法人新川むつみ園</t>
    <phoneticPr fontId="4"/>
  </si>
  <si>
    <t>工房あおの丘</t>
    <phoneticPr fontId="4"/>
  </si>
  <si>
    <t>新川むつみ園地域生活支援センター
（生活介護事業）</t>
    <rPh sb="18" eb="20">
      <t>セイカツ</t>
    </rPh>
    <rPh sb="20" eb="22">
      <t>カイゴ</t>
    </rPh>
    <rPh sb="22" eb="24">
      <t>ジギョウ</t>
    </rPh>
    <phoneticPr fontId="4"/>
  </si>
  <si>
    <t>0765-78-1120</t>
    <phoneticPr fontId="4"/>
  </si>
  <si>
    <t>1611700095</t>
    <phoneticPr fontId="4"/>
  </si>
  <si>
    <t>ハートフィールド</t>
    <phoneticPr fontId="4"/>
  </si>
  <si>
    <t>0765-83-8035</t>
    <phoneticPr fontId="4"/>
  </si>
  <si>
    <t>社会福祉法人にいかわ苑</t>
    <phoneticPr fontId="4"/>
  </si>
  <si>
    <t>1611900018</t>
    <phoneticPr fontId="4"/>
  </si>
  <si>
    <t>いみず苑ひびき愛</t>
    <rPh sb="3" eb="4">
      <t>エン</t>
    </rPh>
    <rPh sb="7" eb="8">
      <t>アイ</t>
    </rPh>
    <phoneticPr fontId="4"/>
  </si>
  <si>
    <t>933-0252</t>
    <phoneticPr fontId="4"/>
  </si>
  <si>
    <t>射水市七美727番地</t>
    <rPh sb="0" eb="3">
      <t>イミズシ</t>
    </rPh>
    <rPh sb="3" eb="4">
      <t>ナナ</t>
    </rPh>
    <rPh sb="4" eb="5">
      <t>ミ</t>
    </rPh>
    <rPh sb="8" eb="10">
      <t>バンチ</t>
    </rPh>
    <phoneticPr fontId="4"/>
  </si>
  <si>
    <t>0766-86-1126</t>
    <phoneticPr fontId="4"/>
  </si>
  <si>
    <t>0766-86-1136</t>
  </si>
  <si>
    <t>社会福祉法人射水福祉会</t>
    <rPh sb="0" eb="2">
      <t>シャカイ</t>
    </rPh>
    <rPh sb="2" eb="4">
      <t>フクシ</t>
    </rPh>
    <rPh sb="4" eb="6">
      <t>ホウジン</t>
    </rPh>
    <rPh sb="6" eb="8">
      <t>イミズ</t>
    </rPh>
    <rPh sb="8" eb="10">
      <t>フクシ</t>
    </rPh>
    <rPh sb="10" eb="11">
      <t>カイ</t>
    </rPh>
    <phoneticPr fontId="4"/>
  </si>
  <si>
    <t>1611900141</t>
    <phoneticPr fontId="4"/>
  </si>
  <si>
    <t>939-0361</t>
    <phoneticPr fontId="4"/>
  </si>
  <si>
    <t>0766-56-6661</t>
    <phoneticPr fontId="4"/>
  </si>
  <si>
    <t>特定非営利活動法人ふらっと</t>
    <rPh sb="0" eb="9">
      <t>トクテイ</t>
    </rPh>
    <phoneticPr fontId="4"/>
  </si>
  <si>
    <t>1611900232</t>
    <phoneticPr fontId="4"/>
  </si>
  <si>
    <t>通所センターさんが</t>
    <rPh sb="0" eb="2">
      <t>ツウショ</t>
    </rPh>
    <phoneticPr fontId="4"/>
  </si>
  <si>
    <t>939-0341</t>
    <phoneticPr fontId="4"/>
  </si>
  <si>
    <t>射水市三ケ1176番地1</t>
    <rPh sb="0" eb="3">
      <t>イミズシ</t>
    </rPh>
    <rPh sb="9" eb="11">
      <t>バンチ</t>
    </rPh>
    <phoneticPr fontId="4"/>
  </si>
  <si>
    <t>0766-55-5411</t>
    <phoneticPr fontId="4"/>
  </si>
  <si>
    <t>0766-55-0522</t>
    <phoneticPr fontId="4"/>
  </si>
  <si>
    <t>1611900257</t>
    <phoneticPr fontId="4"/>
  </si>
  <si>
    <t>いみず苑なごみ</t>
    <rPh sb="3" eb="4">
      <t>エン</t>
    </rPh>
    <phoneticPr fontId="4"/>
  </si>
  <si>
    <t>0766-86-1136</t>
    <phoneticPr fontId="4"/>
  </si>
  <si>
    <t>社会福祉法人射水福祉会</t>
    <rPh sb="6" eb="8">
      <t>イミズ</t>
    </rPh>
    <rPh sb="8" eb="10">
      <t>フクシ</t>
    </rPh>
    <rPh sb="10" eb="11">
      <t>カイ</t>
    </rPh>
    <phoneticPr fontId="4"/>
  </si>
  <si>
    <t>1611900265</t>
    <phoneticPr fontId="4"/>
  </si>
  <si>
    <t>いみず苑きらめき</t>
    <rPh sb="3" eb="4">
      <t>エン</t>
    </rPh>
    <phoneticPr fontId="4"/>
  </si>
  <si>
    <t>1611900323</t>
    <phoneticPr fontId="4"/>
  </si>
  <si>
    <t>いみず苑かがやき</t>
    <rPh sb="3" eb="4">
      <t>エン</t>
    </rPh>
    <phoneticPr fontId="4"/>
  </si>
  <si>
    <t>1612000016</t>
  </si>
  <si>
    <t>マーシ園　八乙女</t>
    <rPh sb="3" eb="4">
      <t>エン</t>
    </rPh>
    <rPh sb="5" eb="8">
      <t>ヤオトメ</t>
    </rPh>
    <phoneticPr fontId="4"/>
  </si>
  <si>
    <t>932-0242</t>
    <phoneticPr fontId="4"/>
  </si>
  <si>
    <t>南砺市谷１４２番地</t>
    <rPh sb="0" eb="1">
      <t>ミナミ</t>
    </rPh>
    <rPh sb="1" eb="2">
      <t>レイ</t>
    </rPh>
    <rPh sb="2" eb="3">
      <t>シ</t>
    </rPh>
    <rPh sb="3" eb="4">
      <t>タニ</t>
    </rPh>
    <rPh sb="7" eb="9">
      <t>バンチ</t>
    </rPh>
    <phoneticPr fontId="4"/>
  </si>
  <si>
    <t>社会福祉法人マーシ園</t>
    <phoneticPr fontId="4"/>
  </si>
  <si>
    <t>1612000024</t>
  </si>
  <si>
    <t>障害者支援施設　花椿　きらめき</t>
    <rPh sb="0" eb="3">
      <t>ショウガイシャ</t>
    </rPh>
    <rPh sb="3" eb="5">
      <t>シエン</t>
    </rPh>
    <rPh sb="5" eb="7">
      <t>シセツ</t>
    </rPh>
    <rPh sb="8" eb="9">
      <t>ハナ</t>
    </rPh>
    <rPh sb="9" eb="10">
      <t>ツバキ</t>
    </rPh>
    <phoneticPr fontId="4"/>
  </si>
  <si>
    <t>939-1874</t>
    <phoneticPr fontId="4"/>
  </si>
  <si>
    <t>南砺市蛇喰1302番地</t>
    <rPh sb="0" eb="1">
      <t>ミナミ</t>
    </rPh>
    <rPh sb="1" eb="2">
      <t>レイ</t>
    </rPh>
    <rPh sb="2" eb="3">
      <t>シ</t>
    </rPh>
    <rPh sb="3" eb="5">
      <t>ジャバミ</t>
    </rPh>
    <rPh sb="9" eb="11">
      <t>バンチ</t>
    </rPh>
    <phoneticPr fontId="4"/>
  </si>
  <si>
    <t>0763-64-8880</t>
    <phoneticPr fontId="4"/>
  </si>
  <si>
    <t>0763-64-8881</t>
    <phoneticPr fontId="4"/>
  </si>
  <si>
    <t>1612000032</t>
  </si>
  <si>
    <t>マーシ園　木の香</t>
    <rPh sb="3" eb="4">
      <t>エン</t>
    </rPh>
    <rPh sb="5" eb="6">
      <t>キ</t>
    </rPh>
    <rPh sb="7" eb="8">
      <t>カオ</t>
    </rPh>
    <phoneticPr fontId="4"/>
  </si>
  <si>
    <t>932-0242</t>
    <phoneticPr fontId="4"/>
  </si>
  <si>
    <t>0763-82-6000</t>
    <phoneticPr fontId="4"/>
  </si>
  <si>
    <t>0763-82-6029</t>
    <phoneticPr fontId="4"/>
  </si>
  <si>
    <t>多機能型事業所　花椿　かがやき</t>
    <rPh sb="0" eb="4">
      <t>タキノウガタ</t>
    </rPh>
    <rPh sb="4" eb="7">
      <t>ジギョウショ</t>
    </rPh>
    <rPh sb="8" eb="9">
      <t>ハナ</t>
    </rPh>
    <rPh sb="9" eb="10">
      <t>ツバキ</t>
    </rPh>
    <phoneticPr fontId="4"/>
  </si>
  <si>
    <t>939-1533</t>
    <phoneticPr fontId="4"/>
  </si>
  <si>
    <t>南砺市八塚５８０番地１</t>
    <rPh sb="0" eb="1">
      <t>ミナミ</t>
    </rPh>
    <rPh sb="1" eb="2">
      <t>レイ</t>
    </rPh>
    <rPh sb="2" eb="3">
      <t>シ</t>
    </rPh>
    <rPh sb="3" eb="4">
      <t>ヤツ</t>
    </rPh>
    <rPh sb="4" eb="5">
      <t>ヅカ</t>
    </rPh>
    <rPh sb="8" eb="10">
      <t>バンチ</t>
    </rPh>
    <phoneticPr fontId="4"/>
  </si>
  <si>
    <t>0763-22-2252</t>
    <phoneticPr fontId="4"/>
  </si>
  <si>
    <t>障害者支援施設　花椿　あおぞら</t>
    <rPh sb="0" eb="3">
      <t>ショウガイシャ</t>
    </rPh>
    <rPh sb="3" eb="5">
      <t>シエン</t>
    </rPh>
    <rPh sb="5" eb="7">
      <t>シセツ</t>
    </rPh>
    <rPh sb="8" eb="9">
      <t>ハナ</t>
    </rPh>
    <rPh sb="9" eb="10">
      <t>ツバキ</t>
    </rPh>
    <phoneticPr fontId="4"/>
  </si>
  <si>
    <t>【短期入所（ショートステイ）】：自宅で介護する人が病気の場合などに、短期間、夜間も含め施設で入浴、排せつ、食事の介護等を行います。</t>
    <rPh sb="1" eb="3">
      <t>タンキ</t>
    </rPh>
    <rPh sb="3" eb="5">
      <t>ニュウショ</t>
    </rPh>
    <rPh sb="16" eb="18">
      <t>ジタク</t>
    </rPh>
    <rPh sb="19" eb="21">
      <t>カイゴ</t>
    </rPh>
    <rPh sb="23" eb="24">
      <t>ヒト</t>
    </rPh>
    <rPh sb="25" eb="27">
      <t>ビョウキ</t>
    </rPh>
    <rPh sb="28" eb="30">
      <t>バアイ</t>
    </rPh>
    <rPh sb="34" eb="37">
      <t>タンキカン</t>
    </rPh>
    <rPh sb="38" eb="40">
      <t>ヤカン</t>
    </rPh>
    <rPh sb="41" eb="42">
      <t>フク</t>
    </rPh>
    <rPh sb="43" eb="45">
      <t>シセツ</t>
    </rPh>
    <rPh sb="46" eb="48">
      <t>ニュウヨク</t>
    </rPh>
    <rPh sb="49" eb="50">
      <t>ハイ</t>
    </rPh>
    <rPh sb="53" eb="55">
      <t>ショクジ</t>
    </rPh>
    <rPh sb="56" eb="58">
      <t>カイゴ</t>
    </rPh>
    <rPh sb="58" eb="59">
      <t>トウ</t>
    </rPh>
    <rPh sb="60" eb="61">
      <t>オコナ</t>
    </rPh>
    <phoneticPr fontId="4"/>
  </si>
  <si>
    <t>〒</t>
    <phoneticPr fontId="4"/>
  </si>
  <si>
    <t>空床</t>
    <rPh sb="0" eb="1">
      <t>カラ</t>
    </rPh>
    <rPh sb="1" eb="2">
      <t>ユカ</t>
    </rPh>
    <phoneticPr fontId="4"/>
  </si>
  <si>
    <t>志貴野ホーム</t>
    <rPh sb="0" eb="1">
      <t>ココロザシ</t>
    </rPh>
    <rPh sb="1" eb="3">
      <t>キノ</t>
    </rPh>
    <phoneticPr fontId="4"/>
  </si>
  <si>
    <t>高岡市下麻生字天洞5340</t>
    <rPh sb="0" eb="3">
      <t>タカオカシ</t>
    </rPh>
    <rPh sb="3" eb="4">
      <t>シモ</t>
    </rPh>
    <rPh sb="4" eb="6">
      <t>アソウ</t>
    </rPh>
    <rPh sb="6" eb="7">
      <t>アザ</t>
    </rPh>
    <rPh sb="7" eb="8">
      <t>テン</t>
    </rPh>
    <rPh sb="8" eb="9">
      <t>ホラ</t>
    </rPh>
    <phoneticPr fontId="4"/>
  </si>
  <si>
    <t>社会福祉法人高岡市身体障害者福祉会</t>
    <rPh sb="0" eb="2">
      <t>シャカイ</t>
    </rPh>
    <rPh sb="2" eb="4">
      <t>フクシ</t>
    </rPh>
    <rPh sb="4" eb="6">
      <t>ホウジン</t>
    </rPh>
    <rPh sb="6" eb="9">
      <t>タカオカシ</t>
    </rPh>
    <rPh sb="9" eb="11">
      <t>シンタイ</t>
    </rPh>
    <rPh sb="11" eb="14">
      <t>ショウガイシャ</t>
    </rPh>
    <rPh sb="14" eb="16">
      <t>フクシ</t>
    </rPh>
    <rPh sb="16" eb="17">
      <t>カイ</t>
    </rPh>
    <phoneticPr fontId="4"/>
  </si>
  <si>
    <t>939-1254</t>
    <phoneticPr fontId="4"/>
  </si>
  <si>
    <t>高岡市滝新15</t>
    <rPh sb="0" eb="3">
      <t>タカオカシ</t>
    </rPh>
    <rPh sb="3" eb="4">
      <t>タキ</t>
    </rPh>
    <rPh sb="4" eb="5">
      <t>シン</t>
    </rPh>
    <phoneticPr fontId="4"/>
  </si>
  <si>
    <t>0766-36-1636</t>
    <phoneticPr fontId="4"/>
  </si>
  <si>
    <t>0766-36-1637</t>
    <phoneticPr fontId="4"/>
  </si>
  <si>
    <t>H24.4.1</t>
    <phoneticPr fontId="4"/>
  </si>
  <si>
    <t>1610200584</t>
  </si>
  <si>
    <t>小規模共生ホームひらすま　短期入所事業所</t>
    <rPh sb="0" eb="3">
      <t>ショウキボ</t>
    </rPh>
    <rPh sb="3" eb="5">
      <t>キョウセイ</t>
    </rPh>
    <rPh sb="13" eb="15">
      <t>タンキ</t>
    </rPh>
    <rPh sb="15" eb="17">
      <t>ニュウショ</t>
    </rPh>
    <rPh sb="17" eb="20">
      <t>ジギョウショ</t>
    </rPh>
    <phoneticPr fontId="4"/>
  </si>
  <si>
    <t>933-0908</t>
    <phoneticPr fontId="4"/>
  </si>
  <si>
    <t>高岡市木町２番２５号</t>
    <rPh sb="0" eb="3">
      <t>タカオカシ</t>
    </rPh>
    <rPh sb="3" eb="4">
      <t>キ</t>
    </rPh>
    <rPh sb="4" eb="5">
      <t>マチ</t>
    </rPh>
    <rPh sb="6" eb="7">
      <t>バン</t>
    </rPh>
    <rPh sb="9" eb="10">
      <t>ゴウ</t>
    </rPh>
    <phoneticPr fontId="4"/>
  </si>
  <si>
    <t>0766-25-5010</t>
    <phoneticPr fontId="4"/>
  </si>
  <si>
    <t>0766-25-5710</t>
    <phoneticPr fontId="4"/>
  </si>
  <si>
    <t>特定非営利活動法人ひらすま</t>
    <rPh sb="0" eb="2">
      <t>トクテイ</t>
    </rPh>
    <rPh sb="2" eb="5">
      <t>ヒエイリ</t>
    </rPh>
    <rPh sb="5" eb="7">
      <t>カツドウ</t>
    </rPh>
    <rPh sb="7" eb="9">
      <t>ホウジン</t>
    </rPh>
    <phoneticPr fontId="4"/>
  </si>
  <si>
    <t>ショートステイひゞき</t>
    <phoneticPr fontId="4"/>
  </si>
  <si>
    <t>空床+3</t>
    <rPh sb="0" eb="2">
      <t>クウショウ</t>
    </rPh>
    <phoneticPr fontId="4"/>
  </si>
  <si>
    <t>937-
0061</t>
    <phoneticPr fontId="4"/>
  </si>
  <si>
    <t>魚津市仏田3468番地</t>
    <rPh sb="3" eb="4">
      <t>ホトケ</t>
    </rPh>
    <rPh sb="4" eb="5">
      <t>タ</t>
    </rPh>
    <rPh sb="9" eb="11">
      <t>バンチ</t>
    </rPh>
    <phoneticPr fontId="4"/>
  </si>
  <si>
    <t>0765-22-8843</t>
    <phoneticPr fontId="4"/>
  </si>
  <si>
    <t>0765-22-8802</t>
    <phoneticPr fontId="4"/>
  </si>
  <si>
    <t>社会福祉法人海望福祉会</t>
    <rPh sb="6" eb="7">
      <t>ウミ</t>
    </rPh>
    <rPh sb="7" eb="8">
      <t>ノゾム</t>
    </rPh>
    <rPh sb="8" eb="10">
      <t>フクシ</t>
    </rPh>
    <rPh sb="10" eb="11">
      <t>カイ</t>
    </rPh>
    <phoneticPr fontId="4"/>
  </si>
  <si>
    <t>937-0807</t>
    <phoneticPr fontId="4"/>
  </si>
  <si>
    <t>魚津市大光寺450番地</t>
    <rPh sb="0" eb="3">
      <t>ウオヅシ</t>
    </rPh>
    <rPh sb="3" eb="4">
      <t>オオ</t>
    </rPh>
    <rPh sb="4" eb="5">
      <t>ヒカリ</t>
    </rPh>
    <rPh sb="5" eb="6">
      <t>テラ</t>
    </rPh>
    <rPh sb="9" eb="11">
      <t>バンチ</t>
    </rPh>
    <phoneticPr fontId="4"/>
  </si>
  <si>
    <t>0765-24-6870</t>
    <phoneticPr fontId="4"/>
  </si>
  <si>
    <t>0765-32-5565</t>
    <phoneticPr fontId="4"/>
  </si>
  <si>
    <t>社会福祉法人新川老人福祉会</t>
    <rPh sb="0" eb="2">
      <t>シャカイ</t>
    </rPh>
    <rPh sb="2" eb="4">
      <t>フクシ</t>
    </rPh>
    <rPh sb="4" eb="6">
      <t>ホウジン</t>
    </rPh>
    <rPh sb="6" eb="8">
      <t>ニイカワ</t>
    </rPh>
    <rPh sb="8" eb="10">
      <t>ロウジン</t>
    </rPh>
    <rPh sb="10" eb="12">
      <t>フクシ</t>
    </rPh>
    <rPh sb="12" eb="13">
      <t>カイ</t>
    </rPh>
    <phoneticPr fontId="4"/>
  </si>
  <si>
    <t>937-0016</t>
  </si>
  <si>
    <t>魚津市立石205-2</t>
    <phoneticPr fontId="4"/>
  </si>
  <si>
    <t>0765-23-0019</t>
  </si>
  <si>
    <t>0765-23-1817</t>
  </si>
  <si>
    <t>医療法人社団信和会</t>
  </si>
  <si>
    <t>社会福祉法人新川むつみ園</t>
    <rPh sb="0" eb="2">
      <t>シャカイ</t>
    </rPh>
    <rPh sb="2" eb="4">
      <t>フクシ</t>
    </rPh>
    <rPh sb="4" eb="6">
      <t>ホウジン</t>
    </rPh>
    <rPh sb="6" eb="8">
      <t>ニイカワ</t>
    </rPh>
    <rPh sb="11" eb="12">
      <t>ソノ</t>
    </rPh>
    <phoneticPr fontId="4"/>
  </si>
  <si>
    <t>特別養護老人ホーム　はまなす苑氷見
はまなす苑氷見短期入所生活介護事業所</t>
    <rPh sb="0" eb="2">
      <t>トクベツ</t>
    </rPh>
    <rPh sb="2" eb="4">
      <t>ヨウゴ</t>
    </rPh>
    <rPh sb="4" eb="6">
      <t>ロウジン</t>
    </rPh>
    <rPh sb="14" eb="15">
      <t>エン</t>
    </rPh>
    <rPh sb="15" eb="17">
      <t>ヒミ</t>
    </rPh>
    <rPh sb="22" eb="23">
      <t>エン</t>
    </rPh>
    <rPh sb="23" eb="25">
      <t>ヒミ</t>
    </rPh>
    <rPh sb="25" eb="27">
      <t>タンキ</t>
    </rPh>
    <rPh sb="27" eb="29">
      <t>ニュウショ</t>
    </rPh>
    <rPh sb="29" eb="31">
      <t>セイカツ</t>
    </rPh>
    <rPh sb="31" eb="33">
      <t>カイゴ</t>
    </rPh>
    <rPh sb="33" eb="36">
      <t>ジギョウショ</t>
    </rPh>
    <phoneticPr fontId="4"/>
  </si>
  <si>
    <t>氷見市島尾791番地</t>
    <rPh sb="0" eb="3">
      <t>ヒミシ</t>
    </rPh>
    <rPh sb="3" eb="5">
      <t>シマオ</t>
    </rPh>
    <rPh sb="8" eb="10">
      <t>バンチ</t>
    </rPh>
    <phoneticPr fontId="4"/>
  </si>
  <si>
    <t>0766-91-7733</t>
    <phoneticPr fontId="4"/>
  </si>
  <si>
    <t>社会福祉法人はまなす厚生会</t>
    <rPh sb="0" eb="2">
      <t>シャカイ</t>
    </rPh>
    <rPh sb="2" eb="4">
      <t>フクシ</t>
    </rPh>
    <rPh sb="4" eb="6">
      <t>ホウジン</t>
    </rPh>
    <rPh sb="10" eb="12">
      <t>コウセイ</t>
    </rPh>
    <rPh sb="12" eb="13">
      <t>カイ</t>
    </rPh>
    <phoneticPr fontId="4"/>
  </si>
  <si>
    <t>氷見市鞍川1855番地</t>
    <rPh sb="0" eb="3">
      <t>ヒミシ</t>
    </rPh>
    <rPh sb="3" eb="4">
      <t>クラ</t>
    </rPh>
    <rPh sb="4" eb="5">
      <t>カワ</t>
    </rPh>
    <rPh sb="9" eb="11">
      <t>バンチ</t>
    </rPh>
    <phoneticPr fontId="4"/>
  </si>
  <si>
    <t>社会福祉法人野の草会</t>
    <rPh sb="0" eb="2">
      <t>シャカイ</t>
    </rPh>
    <rPh sb="2" eb="4">
      <t>フクシ</t>
    </rPh>
    <rPh sb="4" eb="6">
      <t>ホウジン</t>
    </rPh>
    <rPh sb="6" eb="7">
      <t>ノ</t>
    </rPh>
    <rPh sb="8" eb="9">
      <t>クサ</t>
    </rPh>
    <rPh sb="9" eb="10">
      <t>カイ</t>
    </rPh>
    <phoneticPr fontId="4"/>
  </si>
  <si>
    <t>936-0843</t>
    <phoneticPr fontId="4"/>
  </si>
  <si>
    <t>滑川市赤浜573番地1</t>
    <rPh sb="0" eb="3">
      <t>ナメリカワシ</t>
    </rPh>
    <rPh sb="3" eb="4">
      <t>アカ</t>
    </rPh>
    <rPh sb="4" eb="5">
      <t>ハマ</t>
    </rPh>
    <rPh sb="8" eb="10">
      <t>バンチ</t>
    </rPh>
    <phoneticPr fontId="4"/>
  </si>
  <si>
    <t>076-475-3600</t>
    <phoneticPr fontId="4"/>
  </si>
  <si>
    <t>076-475-3959</t>
    <phoneticPr fontId="4"/>
  </si>
  <si>
    <t>社会福祉法人清寿会</t>
    <rPh sb="0" eb="2">
      <t>シャカイ</t>
    </rPh>
    <rPh sb="2" eb="4">
      <t>フクシ</t>
    </rPh>
    <rPh sb="4" eb="6">
      <t>ホウジン</t>
    </rPh>
    <rPh sb="6" eb="7">
      <t>キヨ</t>
    </rPh>
    <rPh sb="7" eb="8">
      <t>コトブキ</t>
    </rPh>
    <rPh sb="8" eb="9">
      <t>カイ</t>
    </rPh>
    <phoneticPr fontId="4"/>
  </si>
  <si>
    <t>富山県立黒部学園</t>
    <rPh sb="0" eb="4">
      <t>トヤマケンリツ</t>
    </rPh>
    <rPh sb="4" eb="6">
      <t>クロベ</t>
    </rPh>
    <rPh sb="6" eb="8">
      <t>ガクエン</t>
    </rPh>
    <phoneticPr fontId="4"/>
  </si>
  <si>
    <t>938-0059</t>
    <phoneticPr fontId="4"/>
  </si>
  <si>
    <t>黒部市石田6771</t>
    <rPh sb="0" eb="3">
      <t>クロベシ</t>
    </rPh>
    <rPh sb="3" eb="5">
      <t>イシダ</t>
    </rPh>
    <phoneticPr fontId="4"/>
  </si>
  <si>
    <t>0765-52-1354</t>
    <phoneticPr fontId="4"/>
  </si>
  <si>
    <t>0765-52-5018</t>
    <phoneticPr fontId="4"/>
  </si>
  <si>
    <t>富山県</t>
    <rPh sb="0" eb="3">
      <t>トヤマケン</t>
    </rPh>
    <phoneticPr fontId="4"/>
  </si>
  <si>
    <t>石田の家短期入所</t>
    <rPh sb="0" eb="2">
      <t>イシダ</t>
    </rPh>
    <rPh sb="3" eb="4">
      <t>イエ</t>
    </rPh>
    <rPh sb="4" eb="6">
      <t>タンキ</t>
    </rPh>
    <rPh sb="6" eb="8">
      <t>ニュウショ</t>
    </rPh>
    <phoneticPr fontId="4"/>
  </si>
  <si>
    <t>黒部市石田963-2</t>
    <rPh sb="0" eb="3">
      <t>クロベシ</t>
    </rPh>
    <rPh sb="3" eb="5">
      <t>イシダ</t>
    </rPh>
    <phoneticPr fontId="4"/>
  </si>
  <si>
    <t>0765-56-8585</t>
    <phoneticPr fontId="4"/>
  </si>
  <si>
    <t>富山県立砺波学園</t>
    <rPh sb="0" eb="4">
      <t>トヤマケンリツ</t>
    </rPh>
    <rPh sb="4" eb="6">
      <t>トナミ</t>
    </rPh>
    <rPh sb="6" eb="8">
      <t>ガクエン</t>
    </rPh>
    <phoneticPr fontId="4"/>
  </si>
  <si>
    <t>4+空床</t>
    <rPh sb="2" eb="3">
      <t>ソラ</t>
    </rPh>
    <rPh sb="3" eb="4">
      <t>トコ</t>
    </rPh>
    <phoneticPr fontId="4"/>
  </si>
  <si>
    <t>939-1436</t>
    <phoneticPr fontId="4"/>
  </si>
  <si>
    <t>砺波市福山1164</t>
    <rPh sb="0" eb="2">
      <t>トナミ</t>
    </rPh>
    <rPh sb="2" eb="3">
      <t>シ</t>
    </rPh>
    <rPh sb="3" eb="5">
      <t>フクヤマ</t>
    </rPh>
    <phoneticPr fontId="4"/>
  </si>
  <si>
    <t>0763-37-0157</t>
    <phoneticPr fontId="4"/>
  </si>
  <si>
    <t>0763-37-1522</t>
    <phoneticPr fontId="4"/>
  </si>
  <si>
    <t>障害者支援施設渓明園からまつ</t>
    <rPh sb="0" eb="3">
      <t>ショウガイシャ</t>
    </rPh>
    <rPh sb="3" eb="5">
      <t>シエン</t>
    </rPh>
    <rPh sb="5" eb="7">
      <t>シセツ</t>
    </rPh>
    <rPh sb="7" eb="8">
      <t>ケイ</t>
    </rPh>
    <rPh sb="8" eb="9">
      <t>アキラ</t>
    </rPh>
    <rPh sb="9" eb="10">
      <t>エン</t>
    </rPh>
    <phoneticPr fontId="4"/>
  </si>
  <si>
    <t>小矢部市論田8</t>
    <rPh sb="0" eb="4">
      <t>オヤベシ</t>
    </rPh>
    <rPh sb="4" eb="5">
      <t>ロン</t>
    </rPh>
    <rPh sb="5" eb="6">
      <t>タ</t>
    </rPh>
    <phoneticPr fontId="4"/>
  </si>
  <si>
    <t>社会福祉法人渓明会</t>
    <rPh sb="0" eb="2">
      <t>シャカイ</t>
    </rPh>
    <rPh sb="2" eb="4">
      <t>フクシ</t>
    </rPh>
    <rPh sb="4" eb="6">
      <t>ホウジン</t>
    </rPh>
    <rPh sb="6" eb="7">
      <t>ケイ</t>
    </rPh>
    <rPh sb="7" eb="8">
      <t>アキラ</t>
    </rPh>
    <rPh sb="8" eb="9">
      <t>カイ</t>
    </rPh>
    <phoneticPr fontId="4"/>
  </si>
  <si>
    <t>障害者支援施設渓明園あすなろ</t>
    <rPh sb="0" eb="3">
      <t>ショウガイシャ</t>
    </rPh>
    <rPh sb="3" eb="5">
      <t>シエン</t>
    </rPh>
    <rPh sb="5" eb="7">
      <t>シセツ</t>
    </rPh>
    <rPh sb="7" eb="10">
      <t>ケイメイエン</t>
    </rPh>
    <phoneticPr fontId="4"/>
  </si>
  <si>
    <t>空床</t>
    <rPh sb="0" eb="2">
      <t>クウショウ</t>
    </rPh>
    <phoneticPr fontId="4"/>
  </si>
  <si>
    <t>932-0065</t>
    <phoneticPr fontId="4"/>
  </si>
  <si>
    <t>南砺市蛇喰1302番地</t>
    <rPh sb="0" eb="1">
      <t>ミナミ</t>
    </rPh>
    <rPh sb="1" eb="2">
      <t>レイ</t>
    </rPh>
    <rPh sb="2" eb="3">
      <t>シ</t>
    </rPh>
    <rPh sb="3" eb="5">
      <t>ジャバミ</t>
    </rPh>
    <phoneticPr fontId="4"/>
  </si>
  <si>
    <t>0763-64-8880</t>
    <phoneticPr fontId="4"/>
  </si>
  <si>
    <t>マーシ園木の香短期入所事業所</t>
    <rPh sb="3" eb="4">
      <t>エン</t>
    </rPh>
    <rPh sb="4" eb="5">
      <t>キ</t>
    </rPh>
    <rPh sb="6" eb="7">
      <t>カオ</t>
    </rPh>
    <rPh sb="7" eb="9">
      <t>タンキ</t>
    </rPh>
    <rPh sb="9" eb="11">
      <t>ニュウショ</t>
    </rPh>
    <rPh sb="11" eb="14">
      <t>ジギョウショ</t>
    </rPh>
    <phoneticPr fontId="4"/>
  </si>
  <si>
    <t>3+空床</t>
    <rPh sb="2" eb="4">
      <t>クウショウ</t>
    </rPh>
    <phoneticPr fontId="4"/>
  </si>
  <si>
    <t>南砺市谷142番地</t>
    <rPh sb="0" eb="1">
      <t>ミナミ</t>
    </rPh>
    <rPh sb="1" eb="2">
      <t>レイ</t>
    </rPh>
    <rPh sb="2" eb="3">
      <t>シ</t>
    </rPh>
    <rPh sb="3" eb="4">
      <t>タニ</t>
    </rPh>
    <rPh sb="7" eb="9">
      <t>バンチ</t>
    </rPh>
    <phoneticPr fontId="4"/>
  </si>
  <si>
    <t>0763-82-6000</t>
    <phoneticPr fontId="4"/>
  </si>
  <si>
    <t>社会福祉法人小杉福祉会</t>
    <rPh sb="0" eb="2">
      <t>シャカイ</t>
    </rPh>
    <rPh sb="2" eb="4">
      <t>フクシ</t>
    </rPh>
    <rPh sb="4" eb="6">
      <t>ホウジン</t>
    </rPh>
    <rPh sb="6" eb="8">
      <t>コスギ</t>
    </rPh>
    <rPh sb="8" eb="10">
      <t>フクシ</t>
    </rPh>
    <rPh sb="10" eb="11">
      <t>カイ</t>
    </rPh>
    <phoneticPr fontId="4"/>
  </si>
  <si>
    <t>特別養護老人ホーム大江苑</t>
    <rPh sb="0" eb="2">
      <t>トクベツ</t>
    </rPh>
    <rPh sb="2" eb="4">
      <t>ヨウゴ</t>
    </rPh>
    <rPh sb="4" eb="6">
      <t>ロウジン</t>
    </rPh>
    <rPh sb="9" eb="11">
      <t>オオエ</t>
    </rPh>
    <rPh sb="11" eb="12">
      <t>エン</t>
    </rPh>
    <phoneticPr fontId="4"/>
  </si>
  <si>
    <t>射水市大江333番地1</t>
    <rPh sb="0" eb="2">
      <t>イミズ</t>
    </rPh>
    <rPh sb="2" eb="3">
      <t>シ</t>
    </rPh>
    <rPh sb="3" eb="5">
      <t>オオエ</t>
    </rPh>
    <rPh sb="8" eb="10">
      <t>バンチ</t>
    </rPh>
    <phoneticPr fontId="4"/>
  </si>
  <si>
    <t>海王ショートステイ</t>
    <rPh sb="0" eb="1">
      <t>ウミ</t>
    </rPh>
    <rPh sb="1" eb="2">
      <t>オウ</t>
    </rPh>
    <phoneticPr fontId="4"/>
  </si>
  <si>
    <t>射水市海王町25番地</t>
    <rPh sb="0" eb="2">
      <t>イミズ</t>
    </rPh>
    <rPh sb="2" eb="3">
      <t>シ</t>
    </rPh>
    <rPh sb="3" eb="4">
      <t>ウミ</t>
    </rPh>
    <rPh sb="4" eb="5">
      <t>オウ</t>
    </rPh>
    <rPh sb="5" eb="6">
      <t>マチ</t>
    </rPh>
    <rPh sb="8" eb="10">
      <t>バンチ</t>
    </rPh>
    <phoneticPr fontId="4"/>
  </si>
  <si>
    <t>0766-83-7111</t>
    <phoneticPr fontId="4"/>
  </si>
  <si>
    <t>射水市七美727番地</t>
    <rPh sb="0" eb="2">
      <t>イミズ</t>
    </rPh>
    <rPh sb="2" eb="3">
      <t>シ</t>
    </rPh>
    <rPh sb="3" eb="4">
      <t>ナナ</t>
    </rPh>
    <rPh sb="4" eb="5">
      <t>ビ</t>
    </rPh>
    <rPh sb="8" eb="10">
      <t>バンチ</t>
    </rPh>
    <phoneticPr fontId="4"/>
  </si>
  <si>
    <t>七美ことぶき苑短期入所生活介護事業所</t>
    <rPh sb="0" eb="2">
      <t>ナナビ</t>
    </rPh>
    <rPh sb="6" eb="7">
      <t>エン</t>
    </rPh>
    <rPh sb="7" eb="9">
      <t>タンキ</t>
    </rPh>
    <rPh sb="9" eb="11">
      <t>ニュウショ</t>
    </rPh>
    <rPh sb="11" eb="13">
      <t>セイカツ</t>
    </rPh>
    <rPh sb="13" eb="15">
      <t>カイゴ</t>
    </rPh>
    <rPh sb="15" eb="18">
      <t>ジギョウショ</t>
    </rPh>
    <phoneticPr fontId="4"/>
  </si>
  <si>
    <t>射水市七美891番地</t>
    <rPh sb="0" eb="2">
      <t>イミズ</t>
    </rPh>
    <rPh sb="2" eb="3">
      <t>シ</t>
    </rPh>
    <rPh sb="3" eb="4">
      <t>ナナ</t>
    </rPh>
    <rPh sb="4" eb="5">
      <t>ビ</t>
    </rPh>
    <rPh sb="8" eb="10">
      <t>バンチ</t>
    </rPh>
    <phoneticPr fontId="4"/>
  </si>
  <si>
    <t>0766-86-2500</t>
    <phoneticPr fontId="4"/>
  </si>
  <si>
    <t>0766-86-4155</t>
    <phoneticPr fontId="4"/>
  </si>
  <si>
    <t>社会福祉法人喜寿会</t>
    <rPh sb="0" eb="2">
      <t>シャカイ</t>
    </rPh>
    <rPh sb="2" eb="4">
      <t>フクシ</t>
    </rPh>
    <rPh sb="4" eb="6">
      <t>ホウジン</t>
    </rPh>
    <rPh sb="6" eb="7">
      <t>ヨロコ</t>
    </rPh>
    <rPh sb="7" eb="8">
      <t>コトブキ</t>
    </rPh>
    <rPh sb="8" eb="9">
      <t>カイ</t>
    </rPh>
    <phoneticPr fontId="4"/>
  </si>
  <si>
    <t>株式会社パーソナルライフサポート</t>
    <rPh sb="0" eb="4">
      <t>カブシキガイシャ</t>
    </rPh>
    <phoneticPr fontId="4"/>
  </si>
  <si>
    <t>指定短期入所事業所（身体・知的障害者）
特別養護老人ホーム　ふなはし荘</t>
    <rPh sb="0" eb="2">
      <t>シテイ</t>
    </rPh>
    <rPh sb="2" eb="4">
      <t>タンキ</t>
    </rPh>
    <rPh sb="4" eb="6">
      <t>ニュウショ</t>
    </rPh>
    <rPh sb="6" eb="9">
      <t>ジギョウショ</t>
    </rPh>
    <rPh sb="10" eb="12">
      <t>シンタイ</t>
    </rPh>
    <rPh sb="13" eb="15">
      <t>チテキ</t>
    </rPh>
    <rPh sb="15" eb="18">
      <t>ショウガイシャ</t>
    </rPh>
    <rPh sb="20" eb="22">
      <t>トクベツ</t>
    </rPh>
    <rPh sb="22" eb="24">
      <t>ヨウゴ</t>
    </rPh>
    <rPh sb="24" eb="26">
      <t>ロウジン</t>
    </rPh>
    <rPh sb="34" eb="35">
      <t>ソウ</t>
    </rPh>
    <phoneticPr fontId="4"/>
  </si>
  <si>
    <t>930-0281</t>
    <phoneticPr fontId="4"/>
  </si>
  <si>
    <t>中新川郡舟橋村舟橋58番地1</t>
    <rPh sb="0" eb="4">
      <t>ナカニイカワグン</t>
    </rPh>
    <rPh sb="4" eb="7">
      <t>フナハシムラ</t>
    </rPh>
    <rPh sb="7" eb="9">
      <t>フナハシ</t>
    </rPh>
    <rPh sb="11" eb="13">
      <t>バンチ</t>
    </rPh>
    <phoneticPr fontId="4"/>
  </si>
  <si>
    <t>076-462-9888</t>
    <phoneticPr fontId="4"/>
  </si>
  <si>
    <t>076-462-9777</t>
    <phoneticPr fontId="4"/>
  </si>
  <si>
    <t>社会福祉法人中新川福祉会</t>
    <rPh sb="0" eb="2">
      <t>シャカイ</t>
    </rPh>
    <rPh sb="2" eb="4">
      <t>フクシ</t>
    </rPh>
    <rPh sb="4" eb="6">
      <t>ホウジン</t>
    </rPh>
    <rPh sb="6" eb="9">
      <t>ナカニイカワ</t>
    </rPh>
    <rPh sb="9" eb="11">
      <t>フクシ</t>
    </rPh>
    <rPh sb="11" eb="12">
      <t>カイ</t>
    </rPh>
    <phoneticPr fontId="4"/>
  </si>
  <si>
    <t>四ツ葉園</t>
    <rPh sb="0" eb="1">
      <t>ヨ</t>
    </rPh>
    <rPh sb="2" eb="3">
      <t>バ</t>
    </rPh>
    <rPh sb="3" eb="4">
      <t>ソノ</t>
    </rPh>
    <phoneticPr fontId="4"/>
  </si>
  <si>
    <t>930-0362</t>
    <phoneticPr fontId="4"/>
  </si>
  <si>
    <t>中新川郡上市町稗田字七郎谷1番32</t>
    <rPh sb="0" eb="4">
      <t>ナカニイカワグン</t>
    </rPh>
    <rPh sb="4" eb="6">
      <t>カミイチ</t>
    </rPh>
    <rPh sb="6" eb="7">
      <t>マチ</t>
    </rPh>
    <rPh sb="7" eb="9">
      <t>ヒエダ</t>
    </rPh>
    <rPh sb="9" eb="10">
      <t>アザ</t>
    </rPh>
    <rPh sb="10" eb="12">
      <t>シチロウ</t>
    </rPh>
    <rPh sb="12" eb="13">
      <t>タニ</t>
    </rPh>
    <rPh sb="14" eb="15">
      <t>バン</t>
    </rPh>
    <phoneticPr fontId="4"/>
  </si>
  <si>
    <t>076-472-5391</t>
    <phoneticPr fontId="4"/>
  </si>
  <si>
    <t>社会福祉法人新川会</t>
    <rPh sb="0" eb="2">
      <t>シャカイ</t>
    </rPh>
    <rPh sb="2" eb="4">
      <t>フクシ</t>
    </rPh>
    <rPh sb="4" eb="6">
      <t>ホウジン</t>
    </rPh>
    <rPh sb="6" eb="8">
      <t>ニイカワ</t>
    </rPh>
    <rPh sb="8" eb="9">
      <t>カイ</t>
    </rPh>
    <phoneticPr fontId="4"/>
  </si>
  <si>
    <t>虹の丘たてやま</t>
    <rPh sb="0" eb="1">
      <t>ニジ</t>
    </rPh>
    <rPh sb="2" eb="3">
      <t>オカ</t>
    </rPh>
    <phoneticPr fontId="4"/>
  </si>
  <si>
    <t>930-3265</t>
    <phoneticPr fontId="4"/>
  </si>
  <si>
    <t>中新川郡立山町米沢44番地14</t>
    <rPh sb="0" eb="4">
      <t>ナカニイカワグン</t>
    </rPh>
    <rPh sb="4" eb="7">
      <t>タテヤママチ</t>
    </rPh>
    <rPh sb="7" eb="9">
      <t>ヨネザワ</t>
    </rPh>
    <rPh sb="11" eb="13">
      <t>バンチ</t>
    </rPh>
    <phoneticPr fontId="4"/>
  </si>
  <si>
    <t>076-462-9366</t>
    <phoneticPr fontId="4"/>
  </si>
  <si>
    <t>076-463-5840</t>
    <phoneticPr fontId="4"/>
  </si>
  <si>
    <t>株式会社日本エコ・ケア・サービス</t>
    <rPh sb="0" eb="2">
      <t>カブシキ</t>
    </rPh>
    <rPh sb="2" eb="4">
      <t>カイシャ</t>
    </rPh>
    <rPh sb="4" eb="6">
      <t>ニホン</t>
    </rPh>
    <phoneticPr fontId="4"/>
  </si>
  <si>
    <t>赤いふうせんクレヨン</t>
    <rPh sb="0" eb="1">
      <t>アカ</t>
    </rPh>
    <phoneticPr fontId="4"/>
  </si>
  <si>
    <t>有限会社アロマ</t>
    <rPh sb="0" eb="4">
      <t>ユウゲンガイシャ</t>
    </rPh>
    <phoneticPr fontId="4"/>
  </si>
  <si>
    <t>新川むつみ園短期入所事業</t>
    <rPh sb="0" eb="2">
      <t>ニイカワ</t>
    </rPh>
    <rPh sb="5" eb="6">
      <t>ソノ</t>
    </rPh>
    <rPh sb="6" eb="8">
      <t>タンキ</t>
    </rPh>
    <rPh sb="8" eb="10">
      <t>ニュウショ</t>
    </rPh>
    <rPh sb="10" eb="12">
      <t>ジギョウ</t>
    </rPh>
    <phoneticPr fontId="4"/>
  </si>
  <si>
    <t>下新川郡入善町浦山新2208</t>
    <rPh sb="0" eb="4">
      <t>シモニイカワグン</t>
    </rPh>
    <rPh sb="4" eb="7">
      <t>ニュウゼンマチ</t>
    </rPh>
    <rPh sb="7" eb="9">
      <t>ウラヤマ</t>
    </rPh>
    <rPh sb="9" eb="10">
      <t>シン</t>
    </rPh>
    <phoneticPr fontId="4"/>
  </si>
  <si>
    <t>青野の家</t>
    <rPh sb="0" eb="2">
      <t>アオノ</t>
    </rPh>
    <rPh sb="3" eb="4">
      <t>イエ</t>
    </rPh>
    <phoneticPr fontId="4"/>
  </si>
  <si>
    <t>下新川郡入善町上野398-1</t>
    <phoneticPr fontId="4"/>
  </si>
  <si>
    <t>0765-78-0234</t>
    <phoneticPr fontId="4"/>
  </si>
  <si>
    <t>ライフ</t>
    <phoneticPr fontId="4"/>
  </si>
  <si>
    <t>0765-83-8036</t>
  </si>
  <si>
    <t>社会福祉法人にいかわ苑</t>
    <rPh sb="0" eb="2">
      <t>シャカイ</t>
    </rPh>
    <rPh sb="2" eb="4">
      <t>フクシ</t>
    </rPh>
    <rPh sb="4" eb="6">
      <t>ホウジン</t>
    </rPh>
    <rPh sb="10" eb="11">
      <t>エン</t>
    </rPh>
    <phoneticPr fontId="4"/>
  </si>
  <si>
    <t>特別養護老人ホーム　有磯苑</t>
    <rPh sb="0" eb="2">
      <t>トクベツ</t>
    </rPh>
    <rPh sb="2" eb="4">
      <t>ヨウゴ</t>
    </rPh>
    <rPh sb="4" eb="6">
      <t>ロウジン</t>
    </rPh>
    <rPh sb="10" eb="11">
      <t>アリ</t>
    </rPh>
    <rPh sb="11" eb="12">
      <t>イソ</t>
    </rPh>
    <rPh sb="12" eb="13">
      <t>エン</t>
    </rPh>
    <phoneticPr fontId="4"/>
  </si>
  <si>
    <t>下新川郡朝日町泊555番地</t>
    <rPh sb="0" eb="4">
      <t>シモニイカワグン</t>
    </rPh>
    <rPh sb="4" eb="7">
      <t>アサヒマチ</t>
    </rPh>
    <rPh sb="7" eb="8">
      <t>トマリ</t>
    </rPh>
    <rPh sb="11" eb="13">
      <t>バンチ</t>
    </rPh>
    <phoneticPr fontId="4"/>
  </si>
  <si>
    <t>0765-82-2200</t>
    <phoneticPr fontId="4"/>
  </si>
  <si>
    <t>0765-83-2532</t>
    <phoneticPr fontId="4"/>
  </si>
  <si>
    <t>社会福祉法人有磯会</t>
    <rPh sb="0" eb="2">
      <t>シャカイ</t>
    </rPh>
    <rPh sb="2" eb="4">
      <t>フクシ</t>
    </rPh>
    <rPh sb="4" eb="6">
      <t>ホウジン</t>
    </rPh>
    <rPh sb="6" eb="7">
      <t>アリ</t>
    </rPh>
    <rPh sb="7" eb="8">
      <t>イソ</t>
    </rPh>
    <rPh sb="8" eb="9">
      <t>カイ</t>
    </rPh>
    <phoneticPr fontId="4"/>
  </si>
  <si>
    <t>【自立訓練（生活訓練）】：自立した日常生活又は社会生活ができるよう、一定期間、生活能力の向上のために必要な訓練を行います。</t>
    <rPh sb="1" eb="3">
      <t>ジリツ</t>
    </rPh>
    <rPh sb="3" eb="5">
      <t>クンレン</t>
    </rPh>
    <rPh sb="6" eb="8">
      <t>セイカツ</t>
    </rPh>
    <rPh sb="8" eb="10">
      <t>クンレン</t>
    </rPh>
    <rPh sb="13" eb="15">
      <t>ジリツ</t>
    </rPh>
    <rPh sb="17" eb="19">
      <t>ニチジョウ</t>
    </rPh>
    <rPh sb="19" eb="21">
      <t>セイカツ</t>
    </rPh>
    <rPh sb="21" eb="22">
      <t>マタ</t>
    </rPh>
    <rPh sb="23" eb="25">
      <t>シャカイ</t>
    </rPh>
    <rPh sb="25" eb="27">
      <t>セイカツ</t>
    </rPh>
    <rPh sb="34" eb="36">
      <t>イッテイ</t>
    </rPh>
    <rPh sb="36" eb="38">
      <t>キカン</t>
    </rPh>
    <rPh sb="39" eb="41">
      <t>セイカツ</t>
    </rPh>
    <rPh sb="41" eb="43">
      <t>ノウリョク</t>
    </rPh>
    <rPh sb="44" eb="46">
      <t>コウジョウ</t>
    </rPh>
    <rPh sb="50" eb="52">
      <t>ヒツヨウ</t>
    </rPh>
    <rPh sb="53" eb="55">
      <t>クンレン</t>
    </rPh>
    <rPh sb="56" eb="57">
      <t>オコナ</t>
    </rPh>
    <phoneticPr fontId="4"/>
  </si>
  <si>
    <t>〒</t>
    <phoneticPr fontId="4"/>
  </si>
  <si>
    <t>大町就労支援センター</t>
    <rPh sb="0" eb="2">
      <t>オオマチ</t>
    </rPh>
    <rPh sb="2" eb="4">
      <t>シュウロウ</t>
    </rPh>
    <rPh sb="4" eb="6">
      <t>シエン</t>
    </rPh>
    <phoneticPr fontId="4"/>
  </si>
  <si>
    <t>933-0916</t>
  </si>
  <si>
    <t>高岡市大町8番20号</t>
    <rPh sb="0" eb="3">
      <t>タカオカシ</t>
    </rPh>
    <rPh sb="3" eb="5">
      <t>オオマチ</t>
    </rPh>
    <rPh sb="6" eb="7">
      <t>バン</t>
    </rPh>
    <rPh sb="9" eb="10">
      <t>ゴウ</t>
    </rPh>
    <phoneticPr fontId="4"/>
  </si>
  <si>
    <t>0766-73-6008</t>
  </si>
  <si>
    <t>医療法人社団あずさ会</t>
    <rPh sb="0" eb="2">
      <t>イリョウ</t>
    </rPh>
    <rPh sb="2" eb="4">
      <t>ホウジン</t>
    </rPh>
    <rPh sb="4" eb="6">
      <t>シャダン</t>
    </rPh>
    <rPh sb="9" eb="10">
      <t>カイ</t>
    </rPh>
    <phoneticPr fontId="4"/>
  </si>
  <si>
    <t>*</t>
    <phoneticPr fontId="4"/>
  </si>
  <si>
    <t>あすみる</t>
    <phoneticPr fontId="4"/>
  </si>
  <si>
    <t>939-1315</t>
    <phoneticPr fontId="4"/>
  </si>
  <si>
    <t>砺波市太田567-2</t>
    <rPh sb="3" eb="5">
      <t>オオタ</t>
    </rPh>
    <phoneticPr fontId="4"/>
  </si>
  <si>
    <t>0763-34-5677</t>
    <phoneticPr fontId="4"/>
  </si>
  <si>
    <t>0763-33-1340</t>
    <phoneticPr fontId="4"/>
  </si>
  <si>
    <t>医療法人社団緑心会</t>
    <rPh sb="0" eb="2">
      <t>イリョウ</t>
    </rPh>
    <rPh sb="2" eb="4">
      <t>ホウジン</t>
    </rPh>
    <rPh sb="4" eb="6">
      <t>シャダン</t>
    </rPh>
    <rPh sb="6" eb="7">
      <t>リョク</t>
    </rPh>
    <rPh sb="7" eb="8">
      <t>シン</t>
    </rPh>
    <rPh sb="8" eb="9">
      <t>カイ</t>
    </rPh>
    <phoneticPr fontId="4"/>
  </si>
  <si>
    <t>●</t>
    <phoneticPr fontId="4"/>
  </si>
  <si>
    <t>障害福祉サービス事業所トライ工房</t>
  </si>
  <si>
    <t>932-0836</t>
  </si>
  <si>
    <t>小矢部市埴生1476</t>
  </si>
  <si>
    <t>0766-67-5225</t>
  </si>
  <si>
    <t>0766-67-5226</t>
  </si>
  <si>
    <t>社会福祉法人黎明の郷</t>
    <rPh sb="0" eb="2">
      <t>シャカイ</t>
    </rPh>
    <rPh sb="2" eb="4">
      <t>フクシ</t>
    </rPh>
    <rPh sb="4" eb="6">
      <t>ホウジン</t>
    </rPh>
    <rPh sb="6" eb="8">
      <t>レイメイ</t>
    </rPh>
    <rPh sb="9" eb="10">
      <t>サト</t>
    </rPh>
    <phoneticPr fontId="4"/>
  </si>
  <si>
    <t>地域生活支援・交流ハウスふらっと</t>
    <rPh sb="0" eb="2">
      <t>チイキ</t>
    </rPh>
    <rPh sb="2" eb="4">
      <t>セイカツ</t>
    </rPh>
    <rPh sb="4" eb="6">
      <t>シエン</t>
    </rPh>
    <rPh sb="7" eb="9">
      <t>コウリュウ</t>
    </rPh>
    <phoneticPr fontId="4"/>
  </si>
  <si>
    <t>939-0361</t>
    <phoneticPr fontId="4"/>
  </si>
  <si>
    <t>0766-56-6661</t>
    <phoneticPr fontId="4"/>
  </si>
  <si>
    <t>特定非営利活動法人ふらっと</t>
    <rPh sb="0" eb="2">
      <t>トクテイ</t>
    </rPh>
    <rPh sb="2" eb="5">
      <t>ヒエイリ</t>
    </rPh>
    <rPh sb="5" eb="7">
      <t>カツドウ</t>
    </rPh>
    <rPh sb="7" eb="9">
      <t>ホウジン</t>
    </rPh>
    <phoneticPr fontId="4"/>
  </si>
  <si>
    <t>健食工房みのり</t>
    <rPh sb="0" eb="1">
      <t>ケン</t>
    </rPh>
    <rPh sb="1" eb="2">
      <t>ショク</t>
    </rPh>
    <rPh sb="2" eb="4">
      <t>コウボウ</t>
    </rPh>
    <phoneticPr fontId="23"/>
  </si>
  <si>
    <t>935-0025</t>
    <phoneticPr fontId="4"/>
  </si>
  <si>
    <t>0766-72-2312</t>
  </si>
  <si>
    <t>社会福祉法人三福</t>
    <rPh sb="0" eb="2">
      <t>シャカイ</t>
    </rPh>
    <rPh sb="2" eb="4">
      <t>フクシ</t>
    </rPh>
    <rPh sb="4" eb="6">
      <t>ホウジン</t>
    </rPh>
    <rPh sb="6" eb="7">
      <t>サン</t>
    </rPh>
    <rPh sb="7" eb="8">
      <t>フク</t>
    </rPh>
    <phoneticPr fontId="23"/>
  </si>
  <si>
    <t>076-463-1377</t>
    <phoneticPr fontId="4"/>
  </si>
  <si>
    <t>076-463-1378</t>
    <phoneticPr fontId="4"/>
  </si>
  <si>
    <t>工房あおの丘</t>
    <rPh sb="0" eb="2">
      <t>コウボウ</t>
    </rPh>
    <rPh sb="5" eb="6">
      <t>オカ</t>
    </rPh>
    <phoneticPr fontId="4"/>
  </si>
  <si>
    <t>939-0647</t>
  </si>
  <si>
    <t>下新川郡入善町浦山新2208</t>
  </si>
  <si>
    <t>【宿泊型自立訓練】：居室その他の設備を利用し、家事等の日常生活能力を向上させるための支援、生活等に関する相談及び助言その他の必要な支援を行います。</t>
    <rPh sb="10" eb="12">
      <t>キョシツ</t>
    </rPh>
    <rPh sb="14" eb="15">
      <t>タ</t>
    </rPh>
    <rPh sb="16" eb="18">
      <t>セツビ</t>
    </rPh>
    <rPh sb="19" eb="21">
      <t>リヨウ</t>
    </rPh>
    <rPh sb="23" eb="26">
      <t>カジトウ</t>
    </rPh>
    <rPh sb="27" eb="29">
      <t>ニチジョウ</t>
    </rPh>
    <rPh sb="29" eb="31">
      <t>セイカツ</t>
    </rPh>
    <rPh sb="31" eb="33">
      <t>ノウリョク</t>
    </rPh>
    <rPh sb="34" eb="36">
      <t>コウジョウ</t>
    </rPh>
    <rPh sb="42" eb="44">
      <t>シエン</t>
    </rPh>
    <rPh sb="45" eb="48">
      <t>セイカツトウ</t>
    </rPh>
    <rPh sb="49" eb="50">
      <t>カン</t>
    </rPh>
    <rPh sb="52" eb="54">
      <t>ソウダン</t>
    </rPh>
    <rPh sb="54" eb="55">
      <t>オヨ</t>
    </rPh>
    <rPh sb="56" eb="58">
      <t>ジョゲン</t>
    </rPh>
    <rPh sb="60" eb="61">
      <t>タ</t>
    </rPh>
    <rPh sb="62" eb="64">
      <t>ヒツヨウ</t>
    </rPh>
    <rPh sb="65" eb="67">
      <t>シエン</t>
    </rPh>
    <rPh sb="68" eb="69">
      <t>オコナ</t>
    </rPh>
    <phoneticPr fontId="4"/>
  </si>
  <si>
    <t>939-
1315</t>
    <phoneticPr fontId="4"/>
  </si>
  <si>
    <t>0763-34-5677</t>
    <phoneticPr fontId="4"/>
  </si>
  <si>
    <t>0763-33-1340</t>
    <phoneticPr fontId="4"/>
  </si>
  <si>
    <t>*</t>
    <phoneticPr fontId="4"/>
  </si>
  <si>
    <t>【自立訓練（機能訓練）】：自立した日常生活又は社会生活ができるよう、一定期間、身体機能の向上のために必要な訓練を行います。</t>
    <rPh sb="1" eb="3">
      <t>ジリツ</t>
    </rPh>
    <rPh sb="3" eb="5">
      <t>クンレン</t>
    </rPh>
    <rPh sb="6" eb="8">
      <t>キノウ</t>
    </rPh>
    <rPh sb="8" eb="10">
      <t>クンレン</t>
    </rPh>
    <rPh sb="13" eb="15">
      <t>ジリツ</t>
    </rPh>
    <rPh sb="17" eb="19">
      <t>ニチジョウ</t>
    </rPh>
    <rPh sb="19" eb="21">
      <t>セイカツ</t>
    </rPh>
    <rPh sb="21" eb="22">
      <t>マタ</t>
    </rPh>
    <rPh sb="23" eb="25">
      <t>シャカイ</t>
    </rPh>
    <rPh sb="25" eb="27">
      <t>セイカツ</t>
    </rPh>
    <rPh sb="34" eb="36">
      <t>イッテイ</t>
    </rPh>
    <rPh sb="36" eb="38">
      <t>キカン</t>
    </rPh>
    <rPh sb="39" eb="41">
      <t>シンタイ</t>
    </rPh>
    <rPh sb="41" eb="43">
      <t>キノウ</t>
    </rPh>
    <rPh sb="44" eb="46">
      <t>コウジョウ</t>
    </rPh>
    <rPh sb="50" eb="52">
      <t>ヒツヨウ</t>
    </rPh>
    <rPh sb="53" eb="55">
      <t>クンレン</t>
    </rPh>
    <rPh sb="56" eb="57">
      <t>オコナ</t>
    </rPh>
    <phoneticPr fontId="4"/>
  </si>
  <si>
    <t>〒</t>
    <phoneticPr fontId="4"/>
  </si>
  <si>
    <t>H18.10.1</t>
    <phoneticPr fontId="4"/>
  </si>
  <si>
    <t>【就労継続A型（雇用型）】：一般企業等での就労が困難な人に、働く場を提供するとともに、知識及び能力の向上のために必要な訓練を行います。</t>
  </si>
  <si>
    <t>〒</t>
    <phoneticPr fontId="4"/>
  </si>
  <si>
    <t>935-0021</t>
    <phoneticPr fontId="4"/>
  </si>
  <si>
    <t>氷見市幸町31番１号</t>
    <rPh sb="0" eb="2">
      <t>ヒミ</t>
    </rPh>
    <rPh sb="2" eb="3">
      <t>シ</t>
    </rPh>
    <rPh sb="3" eb="4">
      <t>サイワ</t>
    </rPh>
    <rPh sb="4" eb="5">
      <t>マチ</t>
    </rPh>
    <rPh sb="7" eb="8">
      <t>バン</t>
    </rPh>
    <rPh sb="9" eb="10">
      <t>ゴウ</t>
    </rPh>
    <phoneticPr fontId="4"/>
  </si>
  <si>
    <t>0766-54-0530</t>
    <phoneticPr fontId="4"/>
  </si>
  <si>
    <t>0766-54-0531</t>
    <phoneticPr fontId="4"/>
  </si>
  <si>
    <t>特定非営利活動法人ｂ－らいふ</t>
    <rPh sb="0" eb="2">
      <t>トクテイ</t>
    </rPh>
    <rPh sb="2" eb="5">
      <t>ヒエイリ</t>
    </rPh>
    <rPh sb="5" eb="7">
      <t>カツドウ</t>
    </rPh>
    <rPh sb="7" eb="9">
      <t>ホウジン</t>
    </rPh>
    <phoneticPr fontId="4"/>
  </si>
  <si>
    <t>1611600188</t>
    <phoneticPr fontId="4"/>
  </si>
  <si>
    <t>076-472-3228</t>
    <phoneticPr fontId="4"/>
  </si>
  <si>
    <t>社会福祉法人にいかわ苑</t>
    <rPh sb="0" eb="1">
      <t>シャ</t>
    </rPh>
    <rPh sb="1" eb="2">
      <t>カイ</t>
    </rPh>
    <rPh sb="2" eb="4">
      <t>フクシ</t>
    </rPh>
    <rPh sb="4" eb="6">
      <t>ホウジン</t>
    </rPh>
    <rPh sb="10" eb="11">
      <t>エン</t>
    </rPh>
    <phoneticPr fontId="4"/>
  </si>
  <si>
    <t>あかり</t>
    <phoneticPr fontId="4"/>
  </si>
  <si>
    <t>0766-24-0204</t>
    <phoneticPr fontId="4"/>
  </si>
  <si>
    <t>0766-24-0208</t>
    <phoneticPr fontId="4"/>
  </si>
  <si>
    <t>株式会社ＰＥＲＳＯＮ’Ｓ</t>
    <rPh sb="0" eb="4">
      <t>カブシキガイシャ</t>
    </rPh>
    <phoneticPr fontId="4"/>
  </si>
  <si>
    <t>ハートワーク</t>
    <phoneticPr fontId="4"/>
  </si>
  <si>
    <t>933-0806</t>
    <phoneticPr fontId="4"/>
  </si>
  <si>
    <t>高岡市赤祖父61-2</t>
    <rPh sb="0" eb="2">
      <t>タカオカ</t>
    </rPh>
    <rPh sb="2" eb="3">
      <t>シ</t>
    </rPh>
    <rPh sb="3" eb="6">
      <t>アカソフ</t>
    </rPh>
    <phoneticPr fontId="4"/>
  </si>
  <si>
    <t>0766-50-9995</t>
    <phoneticPr fontId="4"/>
  </si>
  <si>
    <t>0766-50-9996</t>
    <phoneticPr fontId="4"/>
  </si>
  <si>
    <t>株式会社ハートワーク</t>
    <rPh sb="0" eb="4">
      <t>カブシキガイシャ</t>
    </rPh>
    <phoneticPr fontId="4"/>
  </si>
  <si>
    <t>ジュピター</t>
    <phoneticPr fontId="4"/>
  </si>
  <si>
    <t>939-1386</t>
    <phoneticPr fontId="4"/>
  </si>
  <si>
    <t>0763-55-6168</t>
    <phoneticPr fontId="4"/>
  </si>
  <si>
    <t>0763-55-6169</t>
    <phoneticPr fontId="4"/>
  </si>
  <si>
    <t>株式会社ORION</t>
    <rPh sb="0" eb="4">
      <t>カブシキガイシャ</t>
    </rPh>
    <phoneticPr fontId="4"/>
  </si>
  <si>
    <t>新の葉</t>
    <rPh sb="0" eb="1">
      <t>シン</t>
    </rPh>
    <rPh sb="2" eb="3">
      <t>ハ</t>
    </rPh>
    <phoneticPr fontId="4"/>
  </si>
  <si>
    <t>939-1383</t>
    <phoneticPr fontId="4"/>
  </si>
  <si>
    <t>0763-58-5655</t>
    <phoneticPr fontId="4"/>
  </si>
  <si>
    <t>0763-58-5675</t>
    <phoneticPr fontId="4"/>
  </si>
  <si>
    <t>株式会社ＥＡＣＨ　ＯＮＥ</t>
    <rPh sb="0" eb="4">
      <t>カブシキガイシャ</t>
    </rPh>
    <phoneticPr fontId="4"/>
  </si>
  <si>
    <t>京町就労支援センター</t>
    <phoneticPr fontId="4"/>
  </si>
  <si>
    <t>933-0917</t>
    <phoneticPr fontId="4"/>
  </si>
  <si>
    <t>高岡市京町５番８号</t>
    <phoneticPr fontId="4"/>
  </si>
  <si>
    <t>医療法人社団あずさ会</t>
    <phoneticPr fontId="4"/>
  </si>
  <si>
    <t>氷見市鞍川1902－4</t>
    <rPh sb="0" eb="3">
      <t>ヒミシ</t>
    </rPh>
    <rPh sb="3" eb="4">
      <t>クラ</t>
    </rPh>
    <rPh sb="4" eb="5">
      <t>カワ</t>
    </rPh>
    <phoneticPr fontId="23"/>
  </si>
  <si>
    <t>0766-72-2311</t>
  </si>
  <si>
    <t>933-0878</t>
    <phoneticPr fontId="4"/>
  </si>
  <si>
    <t>高岡市東上関314番地</t>
    <rPh sb="3" eb="4">
      <t>ヒガシ</t>
    </rPh>
    <rPh sb="4" eb="5">
      <t>カミ</t>
    </rPh>
    <rPh sb="5" eb="6">
      <t>ゼキ</t>
    </rPh>
    <rPh sb="9" eb="11">
      <t>バンチ</t>
    </rPh>
    <phoneticPr fontId="4"/>
  </si>
  <si>
    <t>0766-53-5070</t>
    <phoneticPr fontId="4"/>
  </si>
  <si>
    <t>0766-53-5071</t>
    <phoneticPr fontId="4"/>
  </si>
  <si>
    <t>株式会社OASIS</t>
    <rPh sb="0" eb="4">
      <t>カブシキガイシャ</t>
    </rPh>
    <phoneticPr fontId="4"/>
  </si>
  <si>
    <t>ほまれの家小杉</t>
    <rPh sb="4" eb="5">
      <t>イエ</t>
    </rPh>
    <rPh sb="5" eb="7">
      <t>コスギ</t>
    </rPh>
    <phoneticPr fontId="4"/>
  </si>
  <si>
    <t>939-0311</t>
    <phoneticPr fontId="4"/>
  </si>
  <si>
    <t>0766-54-0921</t>
    <phoneticPr fontId="4"/>
  </si>
  <si>
    <t>0766-54-0922</t>
    <phoneticPr fontId="4"/>
  </si>
  <si>
    <t>株式会社ＫＫ</t>
    <rPh sb="0" eb="4">
      <t>カブシキガイシャ</t>
    </rPh>
    <phoneticPr fontId="4"/>
  </si>
  <si>
    <t>氷見市島尾1966番地</t>
    <rPh sb="0" eb="3">
      <t>ヒミシ</t>
    </rPh>
    <rPh sb="3" eb="5">
      <t>シマオ</t>
    </rPh>
    <rPh sb="9" eb="11">
      <t>バンチ</t>
    </rPh>
    <phoneticPr fontId="4"/>
  </si>
  <si>
    <t>株式会社FourLeafClover</t>
    <rPh sb="0" eb="4">
      <t>カブシキガイシャ</t>
    </rPh>
    <phoneticPr fontId="4"/>
  </si>
  <si>
    <t>ほまれの家　滑川店</t>
    <rPh sb="4" eb="5">
      <t>イエ</t>
    </rPh>
    <rPh sb="6" eb="9">
      <t>ナメリカワテン</t>
    </rPh>
    <phoneticPr fontId="4"/>
  </si>
  <si>
    <t>076-464-6881</t>
    <phoneticPr fontId="4"/>
  </si>
  <si>
    <t>076-464-6882</t>
    <phoneticPr fontId="4"/>
  </si>
  <si>
    <t>株式会社TO2</t>
    <rPh sb="0" eb="4">
      <t>カブシキガイシャ</t>
    </rPh>
    <phoneticPr fontId="4"/>
  </si>
  <si>
    <t>スタジオWING</t>
    <phoneticPr fontId="4"/>
  </si>
  <si>
    <t>0766-24-8226</t>
    <phoneticPr fontId="4"/>
  </si>
  <si>
    <t>0766-24-8224</t>
    <phoneticPr fontId="4"/>
  </si>
  <si>
    <t>サンクオール株式会社</t>
    <rPh sb="6" eb="10">
      <t>カブシキガイシャ</t>
    </rPh>
    <phoneticPr fontId="4"/>
  </si>
  <si>
    <t>一般社団法人はたらくよろこび</t>
    <rPh sb="0" eb="2">
      <t>イッパン</t>
    </rPh>
    <rPh sb="2" eb="4">
      <t>シャダン</t>
    </rPh>
    <rPh sb="4" eb="6">
      <t>ホウジン</t>
    </rPh>
    <phoneticPr fontId="4"/>
  </si>
  <si>
    <t>高岡市立野3037番地</t>
    <rPh sb="0" eb="3">
      <t>タカオカシ</t>
    </rPh>
    <rPh sb="3" eb="5">
      <t>タテノ</t>
    </rPh>
    <rPh sb="9" eb="11">
      <t>バンチ</t>
    </rPh>
    <phoneticPr fontId="4"/>
  </si>
  <si>
    <t>0766-54-6624</t>
    <phoneticPr fontId="4"/>
  </si>
  <si>
    <t>self-A・ハニービー小杉東</t>
    <rPh sb="12" eb="14">
      <t>コスギ</t>
    </rPh>
    <rPh sb="14" eb="15">
      <t>ヒガシ</t>
    </rPh>
    <phoneticPr fontId="4"/>
  </si>
  <si>
    <t>939-0306</t>
    <phoneticPr fontId="4"/>
  </si>
  <si>
    <t>射水市手崎162</t>
    <rPh sb="0" eb="3">
      <t>イミズシ</t>
    </rPh>
    <rPh sb="3" eb="4">
      <t>テ</t>
    </rPh>
    <rPh sb="4" eb="5">
      <t>サキ</t>
    </rPh>
    <phoneticPr fontId="4"/>
  </si>
  <si>
    <t>0766-55-5516</t>
    <phoneticPr fontId="4"/>
  </si>
  <si>
    <t>0766-55-5517</t>
    <phoneticPr fontId="4"/>
  </si>
  <si>
    <t>株式会社ハニービー</t>
    <rPh sb="0" eb="4">
      <t>カブシキガイシャ</t>
    </rPh>
    <phoneticPr fontId="4"/>
  </si>
  <si>
    <t>ほまれの家佐野</t>
    <rPh sb="4" eb="5">
      <t>イエ</t>
    </rPh>
    <rPh sb="5" eb="7">
      <t>サノ</t>
    </rPh>
    <phoneticPr fontId="4"/>
  </si>
  <si>
    <t>933-0833</t>
    <phoneticPr fontId="4"/>
  </si>
  <si>
    <t>高岡市荒見崎318番２</t>
    <rPh sb="0" eb="3">
      <t>タカオカシ</t>
    </rPh>
    <rPh sb="3" eb="6">
      <t>アラミサキ</t>
    </rPh>
    <rPh sb="9" eb="10">
      <t>バン</t>
    </rPh>
    <phoneticPr fontId="4"/>
  </si>
  <si>
    <t>0766-53-5637</t>
    <phoneticPr fontId="4"/>
  </si>
  <si>
    <t>0766-53-5639</t>
    <phoneticPr fontId="4"/>
  </si>
  <si>
    <t>0763-55-6210</t>
    <phoneticPr fontId="4"/>
  </si>
  <si>
    <t>0763-55-6215</t>
    <phoneticPr fontId="4"/>
  </si>
  <si>
    <t>株式会社ダイエードリームライツ</t>
    <rPh sb="0" eb="4">
      <t>カブシキガイシャ</t>
    </rPh>
    <phoneticPr fontId="4"/>
  </si>
  <si>
    <t>施設入所支援</t>
    <rPh sb="0" eb="2">
      <t>シセツ</t>
    </rPh>
    <rPh sb="2" eb="4">
      <t>ニュウショ</t>
    </rPh>
    <rPh sb="4" eb="6">
      <t>シエン</t>
    </rPh>
    <phoneticPr fontId="4"/>
  </si>
  <si>
    <t>生活介護</t>
    <rPh sb="0" eb="2">
      <t>セイカツ</t>
    </rPh>
    <rPh sb="2" eb="4">
      <t>カイゴ</t>
    </rPh>
    <phoneticPr fontId="4"/>
  </si>
  <si>
    <t>0766-68-1343</t>
    <phoneticPr fontId="4"/>
  </si>
  <si>
    <t>障害者支援施設　渓明園あすなろ</t>
    <rPh sb="0" eb="3">
      <t>ショウガイシャ</t>
    </rPh>
    <rPh sb="3" eb="5">
      <t>シエン</t>
    </rPh>
    <rPh sb="5" eb="7">
      <t>シセツ</t>
    </rPh>
    <rPh sb="8" eb="11">
      <t>ケイメイエン</t>
    </rPh>
    <phoneticPr fontId="4"/>
  </si>
  <si>
    <t>障害者支援施設　渓明園からまつ</t>
    <rPh sb="0" eb="3">
      <t>ショウガイシャ</t>
    </rPh>
    <rPh sb="3" eb="5">
      <t>シエン</t>
    </rPh>
    <rPh sb="5" eb="7">
      <t>シセツ</t>
    </rPh>
    <rPh sb="8" eb="11">
      <t>ケイメイエン</t>
    </rPh>
    <phoneticPr fontId="4"/>
  </si>
  <si>
    <t>1610900019</t>
    <phoneticPr fontId="4"/>
  </si>
  <si>
    <t>障害者支援施設　花椿あおぞら</t>
    <rPh sb="0" eb="3">
      <t>ショウガイシャ</t>
    </rPh>
    <rPh sb="3" eb="5">
      <t>シエン</t>
    </rPh>
    <rPh sb="5" eb="7">
      <t>シセツ</t>
    </rPh>
    <rPh sb="8" eb="9">
      <t>ハナ</t>
    </rPh>
    <rPh sb="9" eb="10">
      <t>ツバキ</t>
    </rPh>
    <phoneticPr fontId="4"/>
  </si>
  <si>
    <t>1612000198</t>
  </si>
  <si>
    <t>障害者支援施設　花椿きらめき</t>
    <rPh sb="0" eb="3">
      <t>ショウガイシャ</t>
    </rPh>
    <rPh sb="3" eb="5">
      <t>シエン</t>
    </rPh>
    <rPh sb="5" eb="7">
      <t>シセツ</t>
    </rPh>
    <rPh sb="8" eb="9">
      <t>ハナ</t>
    </rPh>
    <rPh sb="9" eb="10">
      <t>ツバキ</t>
    </rPh>
    <phoneticPr fontId="4"/>
  </si>
  <si>
    <t>こもれびの里</t>
    <phoneticPr fontId="4"/>
  </si>
  <si>
    <t>社会福祉法人射水福祉会</t>
    <phoneticPr fontId="4"/>
  </si>
  <si>
    <t>射水市七美727</t>
    <phoneticPr fontId="4"/>
  </si>
  <si>
    <t>いみず苑ひびき愛</t>
    <rPh sb="3" eb="4">
      <t>エン</t>
    </rPh>
    <phoneticPr fontId="4"/>
  </si>
  <si>
    <t>社会福祉法人たかおか新生会</t>
    <rPh sb="0" eb="2">
      <t>シャカイ</t>
    </rPh>
    <rPh sb="2" eb="4">
      <t>フクシ</t>
    </rPh>
    <rPh sb="4" eb="6">
      <t>ホウジン</t>
    </rPh>
    <rPh sb="10" eb="12">
      <t>シンセイ</t>
    </rPh>
    <rPh sb="12" eb="13">
      <t>カイ</t>
    </rPh>
    <phoneticPr fontId="4"/>
  </si>
  <si>
    <t>高岡市麻生谷3796番地</t>
    <rPh sb="0" eb="3">
      <t>タカオカシ</t>
    </rPh>
    <rPh sb="3" eb="5">
      <t>アソウ</t>
    </rPh>
    <rPh sb="5" eb="6">
      <t>タニ</t>
    </rPh>
    <rPh sb="10" eb="12">
      <t>バンチ</t>
    </rPh>
    <phoneticPr fontId="4"/>
  </si>
  <si>
    <t>障害者支援施設新生苑つつじ通り</t>
    <rPh sb="0" eb="3">
      <t>ショウガイシャ</t>
    </rPh>
    <rPh sb="3" eb="5">
      <t>シエン</t>
    </rPh>
    <rPh sb="5" eb="7">
      <t>シセツ</t>
    </rPh>
    <rPh sb="7" eb="9">
      <t>シンセイ</t>
    </rPh>
    <rPh sb="9" eb="10">
      <t>エン</t>
    </rPh>
    <rPh sb="13" eb="14">
      <t>トオ</t>
    </rPh>
    <phoneticPr fontId="4"/>
  </si>
  <si>
    <t>1610200451</t>
    <phoneticPr fontId="4"/>
  </si>
  <si>
    <t>障害者支援施設新生苑さくら通り</t>
    <rPh sb="0" eb="3">
      <t>ショウガイシャ</t>
    </rPh>
    <rPh sb="3" eb="5">
      <t>シエン</t>
    </rPh>
    <rPh sb="5" eb="7">
      <t>シセツ</t>
    </rPh>
    <rPh sb="7" eb="9">
      <t>シンセイ</t>
    </rPh>
    <rPh sb="9" eb="10">
      <t>エン</t>
    </rPh>
    <rPh sb="13" eb="14">
      <t>トオ</t>
    </rPh>
    <phoneticPr fontId="4"/>
  </si>
  <si>
    <t>かたかご苑</t>
    <phoneticPr fontId="4"/>
  </si>
  <si>
    <t>高岡市葦附1239番地の27</t>
    <rPh sb="0" eb="3">
      <t>タカオカシ</t>
    </rPh>
    <rPh sb="3" eb="4">
      <t>アシ</t>
    </rPh>
    <rPh sb="4" eb="5">
      <t>ツ</t>
    </rPh>
    <rPh sb="9" eb="11">
      <t>バンチ</t>
    </rPh>
    <phoneticPr fontId="4"/>
  </si>
  <si>
    <t>障害者支援施設志貴野苑</t>
    <rPh sb="0" eb="2">
      <t>ショウガイ</t>
    </rPh>
    <rPh sb="2" eb="3">
      <t>シャ</t>
    </rPh>
    <rPh sb="3" eb="5">
      <t>シエン</t>
    </rPh>
    <rPh sb="5" eb="7">
      <t>シセツ</t>
    </rPh>
    <rPh sb="7" eb="10">
      <t>シキノ</t>
    </rPh>
    <rPh sb="10" eb="11">
      <t>エン</t>
    </rPh>
    <phoneticPr fontId="4"/>
  </si>
  <si>
    <t>サービスの種類</t>
    <rPh sb="5" eb="7">
      <t>シュルイ</t>
    </rPh>
    <phoneticPr fontId="4"/>
  </si>
  <si>
    <t>【障害者支援施設】：施設に入所する人に、夜間や休日、入浴、排せつ、食事の介護等を行います。</t>
    <rPh sb="1" eb="3">
      <t>ショウガイ</t>
    </rPh>
    <rPh sb="3" eb="4">
      <t>シャ</t>
    </rPh>
    <rPh sb="4" eb="6">
      <t>シエン</t>
    </rPh>
    <rPh sb="6" eb="8">
      <t>シセツ</t>
    </rPh>
    <rPh sb="10" eb="12">
      <t>シセツ</t>
    </rPh>
    <rPh sb="13" eb="15">
      <t>ニュウショ</t>
    </rPh>
    <rPh sb="17" eb="18">
      <t>ヒト</t>
    </rPh>
    <rPh sb="20" eb="22">
      <t>ヤカン</t>
    </rPh>
    <rPh sb="23" eb="25">
      <t>キュウジツ</t>
    </rPh>
    <rPh sb="26" eb="28">
      <t>ニュウヨク</t>
    </rPh>
    <rPh sb="29" eb="30">
      <t>ハイ</t>
    </rPh>
    <rPh sb="33" eb="35">
      <t>ショクジ</t>
    </rPh>
    <rPh sb="36" eb="38">
      <t>カイゴ</t>
    </rPh>
    <rPh sb="38" eb="39">
      <t>トウ</t>
    </rPh>
    <rPh sb="40" eb="41">
      <t>オコナ</t>
    </rPh>
    <phoneticPr fontId="4"/>
  </si>
  <si>
    <t>【指定特定相談支援事業】総合的な相談、障害福祉サービスの利用に関するサービス等利用計画の作成などの相談支援を行う。</t>
    <rPh sb="1" eb="3">
      <t>シテイ</t>
    </rPh>
    <rPh sb="3" eb="5">
      <t>トクテイ</t>
    </rPh>
    <rPh sb="5" eb="7">
      <t>ソウダン</t>
    </rPh>
    <rPh sb="7" eb="9">
      <t>シエン</t>
    </rPh>
    <rPh sb="9" eb="11">
      <t>ジギョウ</t>
    </rPh>
    <rPh sb="12" eb="14">
      <t>ソウゴウ</t>
    </rPh>
    <rPh sb="14" eb="15">
      <t>テキ</t>
    </rPh>
    <rPh sb="16" eb="18">
      <t>ソウダン</t>
    </rPh>
    <rPh sb="19" eb="21">
      <t>ショウガイ</t>
    </rPh>
    <rPh sb="21" eb="23">
      <t>フクシ</t>
    </rPh>
    <rPh sb="28" eb="30">
      <t>リヨウ</t>
    </rPh>
    <rPh sb="31" eb="32">
      <t>カン</t>
    </rPh>
    <rPh sb="38" eb="39">
      <t>トウ</t>
    </rPh>
    <rPh sb="39" eb="41">
      <t>リヨウ</t>
    </rPh>
    <rPh sb="41" eb="43">
      <t>ケイカク</t>
    </rPh>
    <rPh sb="44" eb="46">
      <t>サクセイ</t>
    </rPh>
    <rPh sb="49" eb="51">
      <t>ソウダン</t>
    </rPh>
    <rPh sb="51" eb="53">
      <t>シエン</t>
    </rPh>
    <rPh sb="54" eb="55">
      <t>オコナ</t>
    </rPh>
    <phoneticPr fontId="4"/>
  </si>
  <si>
    <t>圏域</t>
    <rPh sb="0" eb="2">
      <t>ケンイキ</t>
    </rPh>
    <phoneticPr fontId="4"/>
  </si>
  <si>
    <t>協議会</t>
    <rPh sb="0" eb="3">
      <t>キョウギカイ</t>
    </rPh>
    <phoneticPr fontId="4"/>
  </si>
  <si>
    <t>身体</t>
    <rPh sb="0" eb="2">
      <t>シンタイ</t>
    </rPh>
    <phoneticPr fontId="4"/>
  </si>
  <si>
    <t>知的</t>
    <rPh sb="0" eb="2">
      <t>チテキ</t>
    </rPh>
    <phoneticPr fontId="4"/>
  </si>
  <si>
    <t>精神</t>
    <rPh sb="0" eb="2">
      <t>セイシン</t>
    </rPh>
    <phoneticPr fontId="4"/>
  </si>
  <si>
    <t>児童</t>
    <rPh sb="0" eb="2">
      <t>ジドウ</t>
    </rPh>
    <phoneticPr fontId="4"/>
  </si>
  <si>
    <t>富山圏域</t>
    <rPh sb="0" eb="2">
      <t>トヤマ</t>
    </rPh>
    <rPh sb="2" eb="4">
      <t>ケンイキ</t>
    </rPh>
    <phoneticPr fontId="4"/>
  </si>
  <si>
    <t>滑川・中新川障害者地域自立支援協議会</t>
    <rPh sb="0" eb="2">
      <t>ナメリカワ</t>
    </rPh>
    <rPh sb="3" eb="6">
      <t>ナカニイカワ</t>
    </rPh>
    <rPh sb="6" eb="9">
      <t>ショウガイシャ</t>
    </rPh>
    <rPh sb="9" eb="11">
      <t>チイキ</t>
    </rPh>
    <rPh sb="11" eb="13">
      <t>ジリツ</t>
    </rPh>
    <rPh sb="13" eb="15">
      <t>シエン</t>
    </rPh>
    <rPh sb="15" eb="18">
      <t>キョウギカイ</t>
    </rPh>
    <phoneticPr fontId="4"/>
  </si>
  <si>
    <t>1631600010</t>
    <phoneticPr fontId="4"/>
  </si>
  <si>
    <t>新川会地域生活相談室</t>
    <rPh sb="0" eb="2">
      <t>ニイカワ</t>
    </rPh>
    <rPh sb="2" eb="3">
      <t>カイ</t>
    </rPh>
    <rPh sb="3" eb="5">
      <t>チイキ</t>
    </rPh>
    <rPh sb="5" eb="7">
      <t>セイカツ</t>
    </rPh>
    <rPh sb="7" eb="10">
      <t>ソウダンシツ</t>
    </rPh>
    <phoneticPr fontId="4"/>
  </si>
  <si>
    <t>●</t>
    <phoneticPr fontId="4"/>
  </si>
  <si>
    <t>中新川郡上市町稗田字七郎谷1-32</t>
    <rPh sb="0" eb="4">
      <t>ナカニイカワグン</t>
    </rPh>
    <rPh sb="4" eb="7">
      <t>カミイチマチ</t>
    </rPh>
    <rPh sb="7" eb="9">
      <t>ヒエダ</t>
    </rPh>
    <rPh sb="9" eb="10">
      <t>ジ</t>
    </rPh>
    <rPh sb="10" eb="11">
      <t>ナナ</t>
    </rPh>
    <rPh sb="11" eb="12">
      <t>ロウ</t>
    </rPh>
    <rPh sb="12" eb="13">
      <t>タニ</t>
    </rPh>
    <phoneticPr fontId="4"/>
  </si>
  <si>
    <t>地域生活支援センター自然房</t>
    <rPh sb="0" eb="2">
      <t>チイキ</t>
    </rPh>
    <rPh sb="2" eb="4">
      <t>セイカツ</t>
    </rPh>
    <rPh sb="4" eb="6">
      <t>シエン</t>
    </rPh>
    <rPh sb="10" eb="12">
      <t>シゼン</t>
    </rPh>
    <rPh sb="12" eb="13">
      <t>フサ</t>
    </rPh>
    <phoneticPr fontId="4"/>
  </si>
  <si>
    <t>930-
0326</t>
    <phoneticPr fontId="4"/>
  </si>
  <si>
    <t>中新川郡上市町柳町２３番地</t>
    <rPh sb="0" eb="4">
      <t>ナカニイカワグン</t>
    </rPh>
    <rPh sb="4" eb="7">
      <t>カミイチマチ</t>
    </rPh>
    <rPh sb="7" eb="8">
      <t>ヤナギ</t>
    </rPh>
    <rPh sb="8" eb="9">
      <t>マチ</t>
    </rPh>
    <rPh sb="11" eb="13">
      <t>バンチ</t>
    </rPh>
    <phoneticPr fontId="4"/>
  </si>
  <si>
    <t>076-472-3607</t>
    <phoneticPr fontId="4"/>
  </si>
  <si>
    <r>
      <t xml:space="preserve">076-473-1766
</t>
    </r>
    <r>
      <rPr>
        <sz val="8"/>
        <color indexed="30"/>
        <rFont val="ＭＳ Ｐゴシック"/>
        <family val="3"/>
        <charset val="128"/>
      </rPr>
      <t>（076-472-3649）</t>
    </r>
    <phoneticPr fontId="4"/>
  </si>
  <si>
    <t>社会福祉法人むつみの里</t>
    <rPh sb="10" eb="11">
      <t>サト</t>
    </rPh>
    <phoneticPr fontId="4"/>
  </si>
  <si>
    <t>新川圏域</t>
    <rPh sb="0" eb="2">
      <t>ニイカワ</t>
    </rPh>
    <rPh sb="2" eb="4">
      <t>ケンイキ</t>
    </rPh>
    <phoneticPr fontId="4"/>
  </si>
  <si>
    <t>新川地域自立支援協議会</t>
    <rPh sb="0" eb="2">
      <t>ニイカワ</t>
    </rPh>
    <rPh sb="2" eb="4">
      <t>チイキ</t>
    </rPh>
    <rPh sb="4" eb="6">
      <t>ジリツ</t>
    </rPh>
    <rPh sb="6" eb="8">
      <t>シエン</t>
    </rPh>
    <rPh sb="8" eb="11">
      <t>キョウギカイ</t>
    </rPh>
    <phoneticPr fontId="4"/>
  </si>
  <si>
    <t>1630400016</t>
    <phoneticPr fontId="4"/>
  </si>
  <si>
    <t>魚津市障害者生活支援センター</t>
    <rPh sb="0" eb="3">
      <t>ウオヅシ</t>
    </rPh>
    <rPh sb="3" eb="6">
      <t>ショウガイシャ</t>
    </rPh>
    <rPh sb="6" eb="8">
      <t>セイカツ</t>
    </rPh>
    <rPh sb="8" eb="10">
      <t>シエン</t>
    </rPh>
    <phoneticPr fontId="4"/>
  </si>
  <si>
    <t>魚津市大光寺1235番地</t>
    <rPh sb="0" eb="3">
      <t>ウオヅシ</t>
    </rPh>
    <rPh sb="3" eb="4">
      <t>ダイ</t>
    </rPh>
    <rPh sb="4" eb="5">
      <t>ヒカリ</t>
    </rPh>
    <rPh sb="5" eb="6">
      <t>テラ</t>
    </rPh>
    <rPh sb="10" eb="12">
      <t>バンチ</t>
    </rPh>
    <phoneticPr fontId="4"/>
  </si>
  <si>
    <t>0765-23-5260</t>
    <phoneticPr fontId="4"/>
  </si>
  <si>
    <t>0765-23-5261</t>
    <phoneticPr fontId="4"/>
  </si>
  <si>
    <t>社会福祉法人魚津市社会福祉協議会</t>
    <rPh sb="0" eb="2">
      <t>シャカイ</t>
    </rPh>
    <rPh sb="2" eb="4">
      <t>フクシ</t>
    </rPh>
    <rPh sb="4" eb="6">
      <t>ホウジン</t>
    </rPh>
    <rPh sb="6" eb="9">
      <t>ウオヅシ</t>
    </rPh>
    <rPh sb="9" eb="11">
      <t>シャカイ</t>
    </rPh>
    <rPh sb="11" eb="13">
      <t>フクシ</t>
    </rPh>
    <rPh sb="13" eb="16">
      <t>キョウギカイ</t>
    </rPh>
    <phoneticPr fontId="4"/>
  </si>
  <si>
    <t>1630400024</t>
  </si>
  <si>
    <t>障害者社会復帰センターあゆみの郷　サポート新川</t>
    <rPh sb="0" eb="3">
      <t>ショウガイシャ</t>
    </rPh>
    <rPh sb="3" eb="5">
      <t>シャカイ</t>
    </rPh>
    <rPh sb="5" eb="7">
      <t>フッキ</t>
    </rPh>
    <rPh sb="15" eb="16">
      <t>サト</t>
    </rPh>
    <rPh sb="21" eb="23">
      <t>ニイカワ</t>
    </rPh>
    <phoneticPr fontId="4"/>
  </si>
  <si>
    <t>937-
0016</t>
  </si>
  <si>
    <t>魚津市立石205‐2</t>
    <rPh sb="0" eb="2">
      <t>ウオヅ</t>
    </rPh>
    <phoneticPr fontId="4"/>
  </si>
  <si>
    <t>0765-23-0009</t>
  </si>
  <si>
    <t>医療法人社団信和会</t>
    <rPh sb="6" eb="7">
      <t>シンヨウ</t>
    </rPh>
    <rPh sb="7" eb="8">
      <t>ヘイワ</t>
    </rPh>
    <rPh sb="8" eb="9">
      <t>カイ</t>
    </rPh>
    <phoneticPr fontId="4"/>
  </si>
  <si>
    <t>0765-24-3240</t>
    <phoneticPr fontId="4"/>
  </si>
  <si>
    <t>魚津市仏田3468番地</t>
    <rPh sb="0" eb="3">
      <t>ウオヅシ</t>
    </rPh>
    <rPh sb="3" eb="5">
      <t>ブツデン</t>
    </rPh>
    <rPh sb="9" eb="11">
      <t>バンチ</t>
    </rPh>
    <phoneticPr fontId="4"/>
  </si>
  <si>
    <t>0765-22-8808</t>
    <phoneticPr fontId="4"/>
  </si>
  <si>
    <t>社会福祉法人海望福祉会</t>
    <rPh sb="0" eb="2">
      <t>シャカイ</t>
    </rPh>
    <rPh sb="2" eb="4">
      <t>フクシ</t>
    </rPh>
    <rPh sb="4" eb="6">
      <t>ホウジン</t>
    </rPh>
    <rPh sb="6" eb="7">
      <t>カイ</t>
    </rPh>
    <rPh sb="7" eb="8">
      <t>ボウ</t>
    </rPh>
    <rPh sb="8" eb="10">
      <t>フクシ</t>
    </rPh>
    <rPh sb="10" eb="11">
      <t>カイ</t>
    </rPh>
    <phoneticPr fontId="4"/>
  </si>
  <si>
    <t>1630700019</t>
    <phoneticPr fontId="4"/>
  </si>
  <si>
    <t>相談支援事業所　らいとはうす</t>
    <phoneticPr fontId="4"/>
  </si>
  <si>
    <t>938-0085</t>
    <phoneticPr fontId="4"/>
  </si>
  <si>
    <t>黒部市生地吉田字越湖9602番5</t>
    <rPh sb="0" eb="3">
      <t>クロベシ</t>
    </rPh>
    <phoneticPr fontId="4"/>
  </si>
  <si>
    <t>0765-32-4661</t>
    <phoneticPr fontId="4"/>
  </si>
  <si>
    <t>0765-32-4662</t>
    <phoneticPr fontId="4"/>
  </si>
  <si>
    <t>社会福祉法人くろべ福祉会</t>
    <phoneticPr fontId="4"/>
  </si>
  <si>
    <t>1631700018</t>
  </si>
  <si>
    <t>新川むつみ園 地域生活相談室</t>
    <rPh sb="0" eb="2">
      <t>ニイカワ</t>
    </rPh>
    <rPh sb="5" eb="6">
      <t>エン</t>
    </rPh>
    <rPh sb="7" eb="9">
      <t>チイキ</t>
    </rPh>
    <rPh sb="9" eb="11">
      <t>セイカツ</t>
    </rPh>
    <rPh sb="11" eb="14">
      <t>ソウダンシツ</t>
    </rPh>
    <phoneticPr fontId="4"/>
  </si>
  <si>
    <t>939-0633</t>
  </si>
  <si>
    <t>下新川郡入善町浦山新2208番地</t>
    <rPh sb="0" eb="4">
      <t>シモニイカワグン</t>
    </rPh>
    <rPh sb="4" eb="7">
      <t>ニュウゼンマチ</t>
    </rPh>
    <rPh sb="7" eb="9">
      <t>ウラヤマ</t>
    </rPh>
    <rPh sb="9" eb="10">
      <t>シン</t>
    </rPh>
    <rPh sb="14" eb="16">
      <t>バンチ</t>
    </rPh>
    <phoneticPr fontId="4"/>
  </si>
  <si>
    <t>0765-78-1140</t>
    <phoneticPr fontId="4"/>
  </si>
  <si>
    <t>社会福祉法人新川むつみ園</t>
    <rPh sb="0" eb="2">
      <t>シャカイ</t>
    </rPh>
    <rPh sb="2" eb="4">
      <t>フクシ</t>
    </rPh>
    <rPh sb="4" eb="6">
      <t>ホウジン</t>
    </rPh>
    <rPh sb="6" eb="8">
      <t>ニイカワ</t>
    </rPh>
    <rPh sb="11" eb="12">
      <t>エン</t>
    </rPh>
    <phoneticPr fontId="4"/>
  </si>
  <si>
    <t>1631700026</t>
  </si>
  <si>
    <t>下新川郡入善町道古34番地の3</t>
  </si>
  <si>
    <t>0765-72-2248</t>
  </si>
  <si>
    <t>0765-72-2278</t>
  </si>
  <si>
    <t>特定非営利活動法人工房あおの丘</t>
  </si>
  <si>
    <t>1631700034</t>
    <phoneticPr fontId="4"/>
  </si>
  <si>
    <t>指定特定相談支援事業所　スマイル</t>
    <rPh sb="0" eb="2">
      <t>シテイ</t>
    </rPh>
    <rPh sb="2" eb="4">
      <t>トクテイ</t>
    </rPh>
    <rPh sb="4" eb="6">
      <t>ソウダン</t>
    </rPh>
    <rPh sb="6" eb="8">
      <t>シエン</t>
    </rPh>
    <rPh sb="8" eb="11">
      <t>ジギョウショ</t>
    </rPh>
    <phoneticPr fontId="4"/>
  </si>
  <si>
    <t>0765-74-2502</t>
    <phoneticPr fontId="4"/>
  </si>
  <si>
    <t>社会福祉法人にいかわ苑</t>
    <phoneticPr fontId="4"/>
  </si>
  <si>
    <t>1631700042</t>
    <phoneticPr fontId="4"/>
  </si>
  <si>
    <t>相談支援ステラ</t>
    <rPh sb="0" eb="4">
      <t>ソウ</t>
    </rPh>
    <phoneticPr fontId="4"/>
  </si>
  <si>
    <t>939-0626</t>
    <phoneticPr fontId="4"/>
  </si>
  <si>
    <t>下新川郡入善町入膳4716-8</t>
    <rPh sb="7" eb="9">
      <t>ニュウゼン</t>
    </rPh>
    <phoneticPr fontId="4"/>
  </si>
  <si>
    <t>0765-32-3110</t>
    <phoneticPr fontId="4"/>
  </si>
  <si>
    <t>0765-32-3111</t>
  </si>
  <si>
    <t>特定非営利活動法人公清会</t>
    <rPh sb="0" eb="9">
      <t>トクテイ</t>
    </rPh>
    <rPh sb="9" eb="10">
      <t>コウ</t>
    </rPh>
    <rPh sb="10" eb="11">
      <t>セイ</t>
    </rPh>
    <rPh sb="11" eb="12">
      <t>カイ</t>
    </rPh>
    <phoneticPr fontId="4"/>
  </si>
  <si>
    <t>高岡圏域</t>
    <rPh sb="0" eb="2">
      <t>タカオカ</t>
    </rPh>
    <rPh sb="2" eb="4">
      <t>ケンイキ</t>
    </rPh>
    <phoneticPr fontId="4"/>
  </si>
  <si>
    <t>高岡市障がい者自立支援協議会</t>
    <rPh sb="0" eb="3">
      <t>タカオカシ</t>
    </rPh>
    <rPh sb="3" eb="4">
      <t>ショウ</t>
    </rPh>
    <rPh sb="6" eb="7">
      <t>シャ</t>
    </rPh>
    <rPh sb="7" eb="9">
      <t>ジリツ</t>
    </rPh>
    <rPh sb="9" eb="11">
      <t>シエン</t>
    </rPh>
    <rPh sb="11" eb="14">
      <t>キョウギカイ</t>
    </rPh>
    <phoneticPr fontId="4"/>
  </si>
  <si>
    <t>1630200010</t>
    <phoneticPr fontId="4"/>
  </si>
  <si>
    <t>933-0935</t>
    <phoneticPr fontId="4"/>
  </si>
  <si>
    <t>高岡市博労本町4番1号</t>
    <rPh sb="0" eb="3">
      <t>タカオカシ</t>
    </rPh>
    <rPh sb="3" eb="4">
      <t>ハク</t>
    </rPh>
    <rPh sb="4" eb="5">
      <t>ロウ</t>
    </rPh>
    <rPh sb="5" eb="6">
      <t>ホン</t>
    </rPh>
    <rPh sb="6" eb="7">
      <t>マチ</t>
    </rPh>
    <rPh sb="8" eb="9">
      <t>バン</t>
    </rPh>
    <rPh sb="10" eb="11">
      <t>ゴウ</t>
    </rPh>
    <phoneticPr fontId="4"/>
  </si>
  <si>
    <t>0766-28-8670</t>
    <phoneticPr fontId="4"/>
  </si>
  <si>
    <t>0766-28-8673</t>
    <phoneticPr fontId="4"/>
  </si>
  <si>
    <t>1630200028</t>
    <phoneticPr fontId="4"/>
  </si>
  <si>
    <t>障がい者相談支援センターかたかご</t>
    <rPh sb="0" eb="1">
      <t>ショウ</t>
    </rPh>
    <rPh sb="3" eb="4">
      <t>シャ</t>
    </rPh>
    <rPh sb="4" eb="6">
      <t>ソウダン</t>
    </rPh>
    <rPh sb="6" eb="8">
      <t>シエン</t>
    </rPh>
    <phoneticPr fontId="4"/>
  </si>
  <si>
    <t>高岡市博労本町4番1号高岡市ふれあい福祉センター別館</t>
    <rPh sb="0" eb="3">
      <t>タカオカシ</t>
    </rPh>
    <rPh sb="3" eb="4">
      <t>ハク</t>
    </rPh>
    <rPh sb="4" eb="5">
      <t>ロウ</t>
    </rPh>
    <rPh sb="5" eb="6">
      <t>ホン</t>
    </rPh>
    <rPh sb="6" eb="7">
      <t>マチ</t>
    </rPh>
    <rPh sb="8" eb="9">
      <t>バン</t>
    </rPh>
    <rPh sb="10" eb="11">
      <t>ゴウ</t>
    </rPh>
    <rPh sb="11" eb="14">
      <t>タカオカシ</t>
    </rPh>
    <rPh sb="18" eb="20">
      <t>フクシ</t>
    </rPh>
    <rPh sb="24" eb="26">
      <t>ベッカン</t>
    </rPh>
    <phoneticPr fontId="4"/>
  </si>
  <si>
    <t>0766-26-4566</t>
    <phoneticPr fontId="4"/>
  </si>
  <si>
    <t>0766-26-4567</t>
    <phoneticPr fontId="4"/>
  </si>
  <si>
    <t>あしつきふれあいの郷相談支援事業所</t>
    <rPh sb="9" eb="10">
      <t>サト</t>
    </rPh>
    <phoneticPr fontId="4"/>
  </si>
  <si>
    <t>高岡市博労本町4番1号</t>
    <rPh sb="0" eb="2">
      <t>タカオカ</t>
    </rPh>
    <rPh sb="8" eb="9">
      <t>バン</t>
    </rPh>
    <rPh sb="10" eb="11">
      <t>ゴウ</t>
    </rPh>
    <phoneticPr fontId="4"/>
  </si>
  <si>
    <t>0766-29-3335</t>
    <phoneticPr fontId="4"/>
  </si>
  <si>
    <t>0766-29-3336</t>
    <phoneticPr fontId="4"/>
  </si>
  <si>
    <t>社会福祉法人あしつき</t>
    <phoneticPr fontId="4"/>
  </si>
  <si>
    <t>ふきのとう相談支援事業部</t>
  </si>
  <si>
    <t>高岡市大町7-18</t>
    <rPh sb="0" eb="3">
      <t>タカオカシ</t>
    </rPh>
    <phoneticPr fontId="4"/>
  </si>
  <si>
    <t>0766-30-2685</t>
  </si>
  <si>
    <t>0766-30-2725</t>
  </si>
  <si>
    <t>医療法人社団あずさ会</t>
  </si>
  <si>
    <t>高岡市きずな子ども発達支援センター</t>
    <rPh sb="0" eb="3">
      <t>タカオカシ</t>
    </rPh>
    <rPh sb="6" eb="7">
      <t>コ</t>
    </rPh>
    <rPh sb="9" eb="11">
      <t>ハッタツ</t>
    </rPh>
    <rPh sb="11" eb="13">
      <t>シエン</t>
    </rPh>
    <phoneticPr fontId="4"/>
  </si>
  <si>
    <t>933-0062</t>
  </si>
  <si>
    <t>高岡市江尻279番地</t>
    <rPh sb="0" eb="3">
      <t>タカオカシ</t>
    </rPh>
    <rPh sb="3" eb="5">
      <t>エジリ</t>
    </rPh>
    <rPh sb="8" eb="10">
      <t>バンチ</t>
    </rPh>
    <phoneticPr fontId="4"/>
  </si>
  <si>
    <t>0766-21-3615</t>
  </si>
  <si>
    <t>0766-27-7080</t>
  </si>
  <si>
    <t>高岡市</t>
    <rPh sb="0" eb="3">
      <t>タカオカシ</t>
    </rPh>
    <phoneticPr fontId="4"/>
  </si>
  <si>
    <t>1630200077</t>
    <phoneticPr fontId="4"/>
  </si>
  <si>
    <t>あ・トーク</t>
    <phoneticPr fontId="4"/>
  </si>
  <si>
    <t>高岡市立野2412番地</t>
    <rPh sb="0" eb="3">
      <t>タカオカシ</t>
    </rPh>
    <rPh sb="3" eb="5">
      <t>タテノ</t>
    </rPh>
    <rPh sb="9" eb="11">
      <t>バンチ</t>
    </rPh>
    <phoneticPr fontId="4"/>
  </si>
  <si>
    <t>0766-31-4100</t>
    <phoneticPr fontId="4"/>
  </si>
  <si>
    <t>0766-31-4102</t>
    <phoneticPr fontId="4"/>
  </si>
  <si>
    <t>社会福祉法人手をつなぐ高岡</t>
    <rPh sb="0" eb="2">
      <t>シャカイ</t>
    </rPh>
    <rPh sb="2" eb="4">
      <t>フクシ</t>
    </rPh>
    <rPh sb="4" eb="6">
      <t>ホウジン</t>
    </rPh>
    <rPh sb="6" eb="7">
      <t>テ</t>
    </rPh>
    <rPh sb="11" eb="13">
      <t>タカオカ</t>
    </rPh>
    <phoneticPr fontId="4"/>
  </si>
  <si>
    <t>1630200119</t>
    <phoneticPr fontId="4"/>
  </si>
  <si>
    <t>障害者相談支援センターゆきわりそう</t>
    <rPh sb="0" eb="3">
      <t>ショウ</t>
    </rPh>
    <rPh sb="3" eb="5">
      <t>ソウダン</t>
    </rPh>
    <rPh sb="5" eb="7">
      <t>シエン</t>
    </rPh>
    <phoneticPr fontId="35"/>
  </si>
  <si>
    <t>高岡市麻生谷3796</t>
    <rPh sb="0" eb="3">
      <t>タカオカシ</t>
    </rPh>
    <rPh sb="3" eb="5">
      <t>アソウ</t>
    </rPh>
    <rPh sb="5" eb="6">
      <t>タニ</t>
    </rPh>
    <phoneticPr fontId="35"/>
  </si>
  <si>
    <t>社会福祉法人たかおか新生会</t>
    <rPh sb="0" eb="2">
      <t>シャカイ</t>
    </rPh>
    <rPh sb="2" eb="4">
      <t>フクシ</t>
    </rPh>
    <rPh sb="4" eb="6">
      <t>ホウジン</t>
    </rPh>
    <rPh sb="10" eb="12">
      <t>シンセイ</t>
    </rPh>
    <rPh sb="12" eb="13">
      <t>カイ</t>
    </rPh>
    <phoneticPr fontId="35"/>
  </si>
  <si>
    <t>1630200127</t>
    <phoneticPr fontId="4"/>
  </si>
  <si>
    <t>すこやか２６相談支援事業所</t>
    <rPh sb="6" eb="8">
      <t>ソウダン</t>
    </rPh>
    <rPh sb="8" eb="10">
      <t>シエン</t>
    </rPh>
    <rPh sb="10" eb="13">
      <t>ジギョウショ</t>
    </rPh>
    <phoneticPr fontId="35"/>
  </si>
  <si>
    <t>933-0105</t>
    <phoneticPr fontId="4"/>
  </si>
  <si>
    <t>高岡市伏木錦町9-31</t>
    <rPh sb="0" eb="3">
      <t>タカオカシ</t>
    </rPh>
    <rPh sb="3" eb="5">
      <t>フシキ</t>
    </rPh>
    <rPh sb="5" eb="6">
      <t>ニシキ</t>
    </rPh>
    <rPh sb="6" eb="7">
      <t>マチ</t>
    </rPh>
    <phoneticPr fontId="35"/>
  </si>
  <si>
    <t>0766-44-2356</t>
    <phoneticPr fontId="4"/>
  </si>
  <si>
    <t>0766-44-2356</t>
  </si>
  <si>
    <t>特定非営利活動法人すこやか２６</t>
    <rPh sb="0" eb="2">
      <t>トクテイ</t>
    </rPh>
    <rPh sb="2" eb="5">
      <t>ヒエイリ</t>
    </rPh>
    <rPh sb="5" eb="7">
      <t>カツドウ</t>
    </rPh>
    <rPh sb="7" eb="9">
      <t>ホウジン</t>
    </rPh>
    <phoneticPr fontId="35"/>
  </si>
  <si>
    <t>1630200150</t>
    <phoneticPr fontId="4"/>
  </si>
  <si>
    <t>社協特定相談支援事業所</t>
    <rPh sb="0" eb="1">
      <t>シャ</t>
    </rPh>
    <rPh sb="1" eb="2">
      <t>キョウ</t>
    </rPh>
    <rPh sb="2" eb="4">
      <t>トクテイ</t>
    </rPh>
    <rPh sb="4" eb="6">
      <t>ソウダン</t>
    </rPh>
    <rPh sb="6" eb="8">
      <t>シエン</t>
    </rPh>
    <rPh sb="8" eb="11">
      <t>ジギョウショ</t>
    </rPh>
    <phoneticPr fontId="23"/>
  </si>
  <si>
    <t>933-0866</t>
  </si>
  <si>
    <t>高岡市清水町1丁目7-30</t>
    <rPh sb="0" eb="3">
      <t>タカオカシ</t>
    </rPh>
    <rPh sb="3" eb="5">
      <t>シミズ</t>
    </rPh>
    <rPh sb="5" eb="6">
      <t>チョウ</t>
    </rPh>
    <rPh sb="7" eb="9">
      <t>チョウメ</t>
    </rPh>
    <phoneticPr fontId="23"/>
  </si>
  <si>
    <t>0766-23-2968</t>
  </si>
  <si>
    <t>0766-26-2379</t>
  </si>
  <si>
    <t>社会福祉法人高岡市社会福祉協議会</t>
    <rPh sb="0" eb="2">
      <t>シャカイ</t>
    </rPh>
    <rPh sb="2" eb="4">
      <t>フクシ</t>
    </rPh>
    <rPh sb="4" eb="6">
      <t>ホウジン</t>
    </rPh>
    <rPh sb="6" eb="8">
      <t>タカオカ</t>
    </rPh>
    <rPh sb="8" eb="9">
      <t>シ</t>
    </rPh>
    <rPh sb="9" eb="11">
      <t>シャカイ</t>
    </rPh>
    <rPh sb="11" eb="13">
      <t>フクシ</t>
    </rPh>
    <rPh sb="13" eb="16">
      <t>キョウギカイ</t>
    </rPh>
    <phoneticPr fontId="23"/>
  </si>
  <si>
    <t>1630200168</t>
    <phoneticPr fontId="4"/>
  </si>
  <si>
    <t>手をつなごう相談支援事業所</t>
    <rPh sb="0" eb="1">
      <t>テ</t>
    </rPh>
    <rPh sb="6" eb="8">
      <t>ソウダン</t>
    </rPh>
    <rPh sb="8" eb="10">
      <t>シエン</t>
    </rPh>
    <rPh sb="10" eb="13">
      <t>ジギョウショ</t>
    </rPh>
    <phoneticPr fontId="23"/>
  </si>
  <si>
    <t>高岡市本丸町13番18号</t>
    <rPh sb="0" eb="3">
      <t>タカオカシ</t>
    </rPh>
    <rPh sb="3" eb="6">
      <t>ホンマルマチ</t>
    </rPh>
    <rPh sb="8" eb="9">
      <t>バン</t>
    </rPh>
    <rPh sb="11" eb="12">
      <t>ゴウ</t>
    </rPh>
    <phoneticPr fontId="23"/>
  </si>
  <si>
    <t>0766-21-0976</t>
  </si>
  <si>
    <t>0766-21-0966</t>
  </si>
  <si>
    <t>特定非営利活動法人デイケアハウス手をつなごう</t>
    <rPh sb="16" eb="17">
      <t>テ</t>
    </rPh>
    <phoneticPr fontId="23"/>
  </si>
  <si>
    <t>氷見市地域自立支援協議会</t>
    <phoneticPr fontId="4"/>
  </si>
  <si>
    <t>1630500013</t>
  </si>
  <si>
    <t>氷見市障害者福祉センター我家</t>
    <rPh sb="0" eb="3">
      <t>ヒミシ</t>
    </rPh>
    <rPh sb="3" eb="6">
      <t>ショウガイシャ</t>
    </rPh>
    <rPh sb="6" eb="8">
      <t>フクシ</t>
    </rPh>
    <rPh sb="12" eb="13">
      <t>ワレ</t>
    </rPh>
    <rPh sb="13" eb="14">
      <t>イエ</t>
    </rPh>
    <phoneticPr fontId="4"/>
  </si>
  <si>
    <t>935-0021</t>
  </si>
  <si>
    <t>氷見市幸町34番13号</t>
    <rPh sb="0" eb="3">
      <t>ヒミシ</t>
    </rPh>
    <rPh sb="3" eb="4">
      <t>サイワ</t>
    </rPh>
    <rPh sb="4" eb="5">
      <t>マチ</t>
    </rPh>
    <rPh sb="7" eb="8">
      <t>バン</t>
    </rPh>
    <rPh sb="10" eb="11">
      <t>ゴウ</t>
    </rPh>
    <phoneticPr fontId="4"/>
  </si>
  <si>
    <t>0766-74-0334</t>
  </si>
  <si>
    <t>0766-74-0332</t>
  </si>
  <si>
    <t>社会福祉法人氷見市社会福祉協議会</t>
    <rPh sb="0" eb="2">
      <t>シャカイ</t>
    </rPh>
    <rPh sb="2" eb="4">
      <t>フクシ</t>
    </rPh>
    <rPh sb="4" eb="6">
      <t>ホウジン</t>
    </rPh>
    <rPh sb="6" eb="9">
      <t>ヒミシ</t>
    </rPh>
    <rPh sb="9" eb="11">
      <t>シャカイ</t>
    </rPh>
    <rPh sb="11" eb="13">
      <t>フクシ</t>
    </rPh>
    <rPh sb="13" eb="16">
      <t>キョウギカイ</t>
    </rPh>
    <phoneticPr fontId="4"/>
  </si>
  <si>
    <t>こもれびの里相談支援センター</t>
  </si>
  <si>
    <t>氷見市鞍川1855</t>
  </si>
  <si>
    <t>0766-74-3001</t>
  </si>
  <si>
    <t>0766-74-3101</t>
  </si>
  <si>
    <t>社会福祉法人野の草会</t>
  </si>
  <si>
    <t>安靖氷見共同作業所</t>
    <phoneticPr fontId="4"/>
  </si>
  <si>
    <t>935-0002</t>
    <phoneticPr fontId="4"/>
  </si>
  <si>
    <t>氷見市阿尾95番地</t>
    <phoneticPr fontId="4"/>
  </si>
  <si>
    <t>0766-74-5600</t>
    <phoneticPr fontId="4"/>
  </si>
  <si>
    <t>0766-73-6110</t>
    <phoneticPr fontId="4"/>
  </si>
  <si>
    <t>特定非営利活動法人安靖氷見共同作業所</t>
    <phoneticPr fontId="4"/>
  </si>
  <si>
    <t>射水市障がい者総合支援協議会</t>
    <rPh sb="0" eb="3">
      <t>イミズシ</t>
    </rPh>
    <rPh sb="3" eb="4">
      <t>ショウ</t>
    </rPh>
    <rPh sb="6" eb="7">
      <t>シャ</t>
    </rPh>
    <rPh sb="7" eb="9">
      <t>ソウゴウ</t>
    </rPh>
    <rPh sb="9" eb="11">
      <t>シエン</t>
    </rPh>
    <rPh sb="11" eb="14">
      <t>キョウギカイ</t>
    </rPh>
    <phoneticPr fontId="4"/>
  </si>
  <si>
    <t>地域活動支援センターつどい</t>
    <rPh sb="0" eb="2">
      <t>チイキ</t>
    </rPh>
    <rPh sb="2" eb="4">
      <t>カツドウ</t>
    </rPh>
    <rPh sb="4" eb="6">
      <t>シエン</t>
    </rPh>
    <phoneticPr fontId="4"/>
  </si>
  <si>
    <t>939-
0341</t>
    <phoneticPr fontId="4"/>
  </si>
  <si>
    <t>射水市三ヶ3721-4</t>
    <rPh sb="0" eb="3">
      <t>イミズシ</t>
    </rPh>
    <rPh sb="3" eb="4">
      <t>サン</t>
    </rPh>
    <phoneticPr fontId="4"/>
  </si>
  <si>
    <t>0766-55-4110</t>
    <phoneticPr fontId="4"/>
  </si>
  <si>
    <t>0766-54-5616</t>
    <phoneticPr fontId="4"/>
  </si>
  <si>
    <t>特定非営利活動法人ワークホーム悠々</t>
    <rPh sb="0" eb="2">
      <t>トクテイ</t>
    </rPh>
    <rPh sb="2" eb="5">
      <t>ヒエイリ</t>
    </rPh>
    <rPh sb="5" eb="7">
      <t>カツドウ</t>
    </rPh>
    <rPh sb="7" eb="9">
      <t>ホウジン</t>
    </rPh>
    <rPh sb="15" eb="17">
      <t>ユウユウ</t>
    </rPh>
    <phoneticPr fontId="4"/>
  </si>
  <si>
    <t>1631900030</t>
    <phoneticPr fontId="4"/>
  </si>
  <si>
    <t>ふらっと</t>
    <phoneticPr fontId="4"/>
  </si>
  <si>
    <t>射水市太閤町４番地</t>
    <rPh sb="0" eb="2">
      <t>イミズ</t>
    </rPh>
    <rPh sb="2" eb="3">
      <t>シ</t>
    </rPh>
    <rPh sb="3" eb="5">
      <t>タイコウ</t>
    </rPh>
    <rPh sb="5" eb="6">
      <t>マチ</t>
    </rPh>
    <rPh sb="7" eb="8">
      <t>バン</t>
    </rPh>
    <rPh sb="8" eb="9">
      <t>チ</t>
    </rPh>
    <phoneticPr fontId="4"/>
  </si>
  <si>
    <t>0766-56-6667</t>
    <phoneticPr fontId="4"/>
  </si>
  <si>
    <t>1631900014</t>
    <phoneticPr fontId="4"/>
  </si>
  <si>
    <t>あいネットいみず</t>
    <phoneticPr fontId="4"/>
  </si>
  <si>
    <t>射水市七美727番地</t>
    <rPh sb="0" eb="2">
      <t>イミズ</t>
    </rPh>
    <rPh sb="2" eb="3">
      <t>シ</t>
    </rPh>
    <rPh sb="3" eb="4">
      <t>ナナ</t>
    </rPh>
    <rPh sb="4" eb="5">
      <t>ミ</t>
    </rPh>
    <rPh sb="8" eb="10">
      <t>バンチ</t>
    </rPh>
    <phoneticPr fontId="4"/>
  </si>
  <si>
    <t>0766-86-8522</t>
    <phoneticPr fontId="4"/>
  </si>
  <si>
    <t>0766-86-8530</t>
    <phoneticPr fontId="4"/>
  </si>
  <si>
    <t>1631900055</t>
  </si>
  <si>
    <t>特定非営利活動法人むげん</t>
    <rPh sb="0" eb="2">
      <t>トクテイ</t>
    </rPh>
    <rPh sb="2" eb="5">
      <t>ヒエイリ</t>
    </rPh>
    <rPh sb="5" eb="7">
      <t>カツドウ</t>
    </rPh>
    <rPh sb="7" eb="9">
      <t>ホウジン</t>
    </rPh>
    <phoneticPr fontId="4"/>
  </si>
  <si>
    <t>939-0245</t>
  </si>
  <si>
    <t>射水市棚田59番地</t>
    <rPh sb="0" eb="3">
      <t>イミズシ</t>
    </rPh>
    <rPh sb="3" eb="5">
      <t>タナダ</t>
    </rPh>
    <rPh sb="7" eb="9">
      <t>バンチ</t>
    </rPh>
    <phoneticPr fontId="4"/>
  </si>
  <si>
    <t>0766-52-1737</t>
  </si>
  <si>
    <t>0766-52-1739</t>
    <phoneticPr fontId="4"/>
  </si>
  <si>
    <t>片口サポートセンターわが家</t>
    <rPh sb="0" eb="2">
      <t>カタグチ</t>
    </rPh>
    <rPh sb="12" eb="13">
      <t>ヤ</t>
    </rPh>
    <phoneticPr fontId="23"/>
  </si>
  <si>
    <t>934-0032</t>
  </si>
  <si>
    <t>射水市片口828番地</t>
    <rPh sb="0" eb="3">
      <t>イミズシ</t>
    </rPh>
    <rPh sb="3" eb="5">
      <t>カタグチ</t>
    </rPh>
    <rPh sb="8" eb="10">
      <t>バンチ</t>
    </rPh>
    <phoneticPr fontId="23"/>
  </si>
  <si>
    <t>0766-86-6686</t>
  </si>
  <si>
    <t>0766-86-6684</t>
  </si>
  <si>
    <t>株式会社パーソナルライフサポート</t>
    <rPh sb="0" eb="2">
      <t>カブシキ</t>
    </rPh>
    <rPh sb="2" eb="4">
      <t>カイシャ</t>
    </rPh>
    <phoneticPr fontId="23"/>
  </si>
  <si>
    <t>934-0033</t>
  </si>
  <si>
    <t>0766-86-2048</t>
  </si>
  <si>
    <t>0766-86-2580</t>
  </si>
  <si>
    <t>砺波圏域</t>
    <rPh sb="0" eb="2">
      <t>トナミ</t>
    </rPh>
    <rPh sb="2" eb="4">
      <t>ケンイキ</t>
    </rPh>
    <phoneticPr fontId="4"/>
  </si>
  <si>
    <t>砺波地域障害者自立支援協議会</t>
    <rPh sb="0" eb="2">
      <t>トナミ</t>
    </rPh>
    <rPh sb="2" eb="4">
      <t>チイキ</t>
    </rPh>
    <rPh sb="4" eb="7">
      <t>ショウガイシャ</t>
    </rPh>
    <rPh sb="7" eb="9">
      <t>ジリツ</t>
    </rPh>
    <rPh sb="9" eb="11">
      <t>シエン</t>
    </rPh>
    <rPh sb="11" eb="14">
      <t>キョウギカイ</t>
    </rPh>
    <phoneticPr fontId="4"/>
  </si>
  <si>
    <t>1630800017</t>
    <phoneticPr fontId="4"/>
  </si>
  <si>
    <t>障がい者サポートセンターきらり</t>
    <rPh sb="0" eb="1">
      <t>ショウ</t>
    </rPh>
    <rPh sb="3" eb="4">
      <t>シャ</t>
    </rPh>
    <phoneticPr fontId="4"/>
  </si>
  <si>
    <t>砺波市幸町1-7
富山県砺波総合庁舎1階</t>
    <rPh sb="0" eb="3">
      <t>トナミシ</t>
    </rPh>
    <rPh sb="3" eb="4">
      <t>サイワイ</t>
    </rPh>
    <rPh sb="4" eb="5">
      <t>マチ</t>
    </rPh>
    <rPh sb="9" eb="12">
      <t>トヤマケン</t>
    </rPh>
    <rPh sb="12" eb="14">
      <t>トナミ</t>
    </rPh>
    <rPh sb="14" eb="16">
      <t>ソウゴウ</t>
    </rPh>
    <rPh sb="16" eb="18">
      <t>チョウシャ</t>
    </rPh>
    <rPh sb="19" eb="20">
      <t>カイ</t>
    </rPh>
    <phoneticPr fontId="4"/>
  </si>
  <si>
    <t>0763-33-1552</t>
    <phoneticPr fontId="4"/>
  </si>
  <si>
    <t>社会福祉法人渓明会</t>
    <rPh sb="0" eb="2">
      <t>シャカイ</t>
    </rPh>
    <rPh sb="2" eb="4">
      <t>フクシ</t>
    </rPh>
    <rPh sb="4" eb="6">
      <t>ホウジン</t>
    </rPh>
    <rPh sb="6" eb="7">
      <t>ケイ</t>
    </rPh>
    <rPh sb="7" eb="8">
      <t>メイ</t>
    </rPh>
    <rPh sb="8" eb="9">
      <t>カイ</t>
    </rPh>
    <phoneticPr fontId="4"/>
  </si>
  <si>
    <t>1630800025</t>
    <phoneticPr fontId="4"/>
  </si>
  <si>
    <t>地域活動支援センターとなみ野</t>
    <phoneticPr fontId="4"/>
  </si>
  <si>
    <t>939-1379</t>
    <phoneticPr fontId="4"/>
  </si>
  <si>
    <t>砺波市出町中央13-1</t>
  </si>
  <si>
    <t>0763-23-6540</t>
    <phoneticPr fontId="4"/>
  </si>
  <si>
    <t>0763-23-6541</t>
    <phoneticPr fontId="4"/>
  </si>
  <si>
    <t>社会福祉法人たびだちの会</t>
    <phoneticPr fontId="4"/>
  </si>
  <si>
    <t>砺波市東中171番地</t>
    <rPh sb="0" eb="2">
      <t>トナミ</t>
    </rPh>
    <phoneticPr fontId="4"/>
  </si>
  <si>
    <t>0763-32-1882</t>
  </si>
  <si>
    <t>0763-32-1892</t>
  </si>
  <si>
    <t>宗教法人善福寺</t>
    <rPh sb="0" eb="2">
      <t>シュウキョウ</t>
    </rPh>
    <phoneticPr fontId="4"/>
  </si>
  <si>
    <t>地域活動支援センターひまわり</t>
    <rPh sb="0" eb="2">
      <t>チイキ</t>
    </rPh>
    <rPh sb="2" eb="4">
      <t>カツドウ</t>
    </rPh>
    <rPh sb="4" eb="6">
      <t>シエン</t>
    </rPh>
    <phoneticPr fontId="4"/>
  </si>
  <si>
    <t>932-
0836</t>
    <phoneticPr fontId="4"/>
  </si>
  <si>
    <t>小矢部市埴生1476</t>
    <rPh sb="0" eb="4">
      <t>オヤベシ</t>
    </rPh>
    <phoneticPr fontId="4"/>
  </si>
  <si>
    <t>0766-67-7340</t>
    <phoneticPr fontId="4"/>
  </si>
  <si>
    <t>0766-67-7341</t>
    <phoneticPr fontId="4"/>
  </si>
  <si>
    <t>社会福祉法人黎明の郷</t>
    <rPh sb="6" eb="8">
      <t>レイメイ</t>
    </rPh>
    <rPh sb="9" eb="10">
      <t>サト</t>
    </rPh>
    <phoneticPr fontId="4"/>
  </si>
  <si>
    <t>地域生活支援センター　すまいる</t>
    <phoneticPr fontId="4"/>
  </si>
  <si>
    <t>小矢部市石動町9番30号</t>
    <rPh sb="0" eb="4">
      <t>オヤベシ</t>
    </rPh>
    <phoneticPr fontId="4"/>
  </si>
  <si>
    <t>0766-68-3822</t>
    <phoneticPr fontId="4"/>
  </si>
  <si>
    <t>社会福祉法人手をつなぐとなみ野</t>
    <phoneticPr fontId="4"/>
  </si>
  <si>
    <t>932-0044</t>
  </si>
  <si>
    <t>小矢部市新富町4番1号</t>
    <rPh sb="0" eb="4">
      <t>オヤベシ</t>
    </rPh>
    <rPh sb="4" eb="7">
      <t>シントミマチ</t>
    </rPh>
    <rPh sb="8" eb="9">
      <t>バン</t>
    </rPh>
    <rPh sb="10" eb="11">
      <t>ゴウ</t>
    </rPh>
    <phoneticPr fontId="23"/>
  </si>
  <si>
    <t>0766-67-5360</t>
  </si>
  <si>
    <t>0766-67-5365</t>
  </si>
  <si>
    <t>特定非営利活動法人わくわく小矢部</t>
    <rPh sb="0" eb="9">
      <t>トクテイ</t>
    </rPh>
    <rPh sb="13" eb="16">
      <t>オヤベ</t>
    </rPh>
    <phoneticPr fontId="23"/>
  </si>
  <si>
    <t>相談支援センターあい</t>
    <rPh sb="0" eb="2">
      <t>ソウダン</t>
    </rPh>
    <rPh sb="2" eb="4">
      <t>シエン</t>
    </rPh>
    <phoneticPr fontId="4"/>
  </si>
  <si>
    <t>939-1531</t>
  </si>
  <si>
    <t>南砺市院林82番地1</t>
    <rPh sb="0" eb="1">
      <t>ミナミ</t>
    </rPh>
    <rPh sb="1" eb="2">
      <t>レイ</t>
    </rPh>
    <rPh sb="2" eb="3">
      <t>シ</t>
    </rPh>
    <rPh sb="3" eb="4">
      <t>イン</t>
    </rPh>
    <rPh sb="4" eb="5">
      <t>ハヤシ</t>
    </rPh>
    <rPh sb="7" eb="9">
      <t>バンチ</t>
    </rPh>
    <phoneticPr fontId="4"/>
  </si>
  <si>
    <t>0763-22-3535</t>
  </si>
  <si>
    <t>0763-22-3350</t>
  </si>
  <si>
    <t>特定相談支援事業所　八乙女</t>
    <rPh sb="0" eb="2">
      <t>トクテイ</t>
    </rPh>
    <rPh sb="2" eb="4">
      <t>ソウダン</t>
    </rPh>
    <rPh sb="4" eb="6">
      <t>シエン</t>
    </rPh>
    <rPh sb="6" eb="9">
      <t>ジギョウショ</t>
    </rPh>
    <rPh sb="10" eb="13">
      <t>ヤオトメ</t>
    </rPh>
    <phoneticPr fontId="4"/>
  </si>
  <si>
    <t>南砺市谷142番地</t>
    <rPh sb="0" eb="3">
      <t>ナントシ</t>
    </rPh>
    <rPh sb="3" eb="4">
      <t>タニ</t>
    </rPh>
    <rPh sb="7" eb="9">
      <t>バンチ</t>
    </rPh>
    <phoneticPr fontId="4"/>
  </si>
  <si>
    <t>特定相談支援事業所　木の香</t>
    <rPh sb="10" eb="11">
      <t>キ</t>
    </rPh>
    <rPh sb="12" eb="13">
      <t>カ</t>
    </rPh>
    <phoneticPr fontId="4"/>
  </si>
  <si>
    <t>0763-22-6055</t>
  </si>
  <si>
    <t>社会福祉法人わらび学園</t>
    <rPh sb="0" eb="2">
      <t>シャカイ</t>
    </rPh>
    <rPh sb="2" eb="4">
      <t>フクシ</t>
    </rPh>
    <rPh sb="4" eb="6">
      <t>ホウジン</t>
    </rPh>
    <rPh sb="9" eb="11">
      <t>ガクエン</t>
    </rPh>
    <phoneticPr fontId="4"/>
  </si>
  <si>
    <t>【指定一般相談支援事業】総合的な相談、入所施設等からの地域移行の支援、居宅で生活している障害者の対応等の相談支援を行う。</t>
    <rPh sb="1" eb="3">
      <t>シテイ</t>
    </rPh>
    <rPh sb="3" eb="5">
      <t>イッパン</t>
    </rPh>
    <rPh sb="5" eb="7">
      <t>ソウダン</t>
    </rPh>
    <rPh sb="7" eb="9">
      <t>シエン</t>
    </rPh>
    <rPh sb="9" eb="11">
      <t>ジギョウ</t>
    </rPh>
    <rPh sb="12" eb="14">
      <t>ソウゴウ</t>
    </rPh>
    <rPh sb="14" eb="15">
      <t>テキ</t>
    </rPh>
    <rPh sb="16" eb="18">
      <t>ソウダン</t>
    </rPh>
    <rPh sb="19" eb="21">
      <t>ニュウショ</t>
    </rPh>
    <rPh sb="21" eb="23">
      <t>シセツ</t>
    </rPh>
    <rPh sb="23" eb="24">
      <t>トウ</t>
    </rPh>
    <rPh sb="27" eb="29">
      <t>チイキ</t>
    </rPh>
    <rPh sb="29" eb="31">
      <t>イコウ</t>
    </rPh>
    <rPh sb="32" eb="34">
      <t>シエン</t>
    </rPh>
    <rPh sb="35" eb="37">
      <t>キョタク</t>
    </rPh>
    <rPh sb="38" eb="40">
      <t>セイカツ</t>
    </rPh>
    <rPh sb="44" eb="47">
      <t>ショウガイシャ</t>
    </rPh>
    <rPh sb="48" eb="50">
      <t>タイオウ</t>
    </rPh>
    <rPh sb="50" eb="51">
      <t>トウ</t>
    </rPh>
    <rPh sb="52" eb="54">
      <t>ソウダン</t>
    </rPh>
    <rPh sb="54" eb="56">
      <t>シエン</t>
    </rPh>
    <rPh sb="57" eb="58">
      <t>オコナ</t>
    </rPh>
    <phoneticPr fontId="4"/>
  </si>
  <si>
    <t>地域移行</t>
    <rPh sb="0" eb="2">
      <t>チイキ</t>
    </rPh>
    <rPh sb="2" eb="4">
      <t>イコウ</t>
    </rPh>
    <phoneticPr fontId="4"/>
  </si>
  <si>
    <t>1631600010</t>
    <phoneticPr fontId="4"/>
  </si>
  <si>
    <t>社会福祉法人 新川会 地域生活相談室</t>
    <rPh sb="0" eb="2">
      <t>シャカイ</t>
    </rPh>
    <rPh sb="2" eb="4">
      <t>フクシ</t>
    </rPh>
    <rPh sb="4" eb="6">
      <t>ホウジン</t>
    </rPh>
    <rPh sb="7" eb="9">
      <t>ニイカワ</t>
    </rPh>
    <rPh sb="9" eb="10">
      <t>カイ</t>
    </rPh>
    <rPh sb="11" eb="13">
      <t>チイキ</t>
    </rPh>
    <rPh sb="13" eb="15">
      <t>セイカツ</t>
    </rPh>
    <rPh sb="15" eb="18">
      <t>ソウダンシツ</t>
    </rPh>
    <phoneticPr fontId="4"/>
  </si>
  <si>
    <t>○</t>
    <phoneticPr fontId="4"/>
  </si>
  <si>
    <t>○</t>
  </si>
  <si>
    <t>076-472-1118</t>
    <phoneticPr fontId="4"/>
  </si>
  <si>
    <t>076-472-5391</t>
    <phoneticPr fontId="4"/>
  </si>
  <si>
    <t>930-
0326</t>
    <phoneticPr fontId="4"/>
  </si>
  <si>
    <t>076-472-3607</t>
    <phoneticPr fontId="4"/>
  </si>
  <si>
    <t>076-473-1766</t>
    <phoneticPr fontId="4"/>
  </si>
  <si>
    <t>1630400016</t>
    <phoneticPr fontId="4"/>
  </si>
  <si>
    <t>●</t>
    <phoneticPr fontId="4"/>
  </si>
  <si>
    <t>937-0807</t>
    <phoneticPr fontId="4"/>
  </si>
  <si>
    <t>0765-23-5260</t>
    <phoneticPr fontId="4"/>
  </si>
  <si>
    <t>0765-23-5261</t>
    <phoneticPr fontId="4"/>
  </si>
  <si>
    <t>1630400024</t>
    <phoneticPr fontId="4"/>
  </si>
  <si>
    <t>障害者社会復帰センターあゆみの郷サポート新川</t>
    <rPh sb="0" eb="3">
      <t>ショウガイシャ</t>
    </rPh>
    <rPh sb="3" eb="5">
      <t>シャカイ</t>
    </rPh>
    <rPh sb="5" eb="7">
      <t>フッキ</t>
    </rPh>
    <rPh sb="15" eb="16">
      <t>サト</t>
    </rPh>
    <rPh sb="20" eb="22">
      <t>ニイカワ</t>
    </rPh>
    <phoneticPr fontId="4"/>
  </si>
  <si>
    <t>937-
0016</t>
    <phoneticPr fontId="4"/>
  </si>
  <si>
    <t>0765-23-0009</t>
    <phoneticPr fontId="4"/>
  </si>
  <si>
    <t>0765-23-1817</t>
    <phoneticPr fontId="4"/>
  </si>
  <si>
    <t>相談支援事業所　らいとはうす</t>
    <phoneticPr fontId="4"/>
  </si>
  <si>
    <t>938-0085</t>
    <phoneticPr fontId="4"/>
  </si>
  <si>
    <t>1631700018</t>
    <phoneticPr fontId="4"/>
  </si>
  <si>
    <t>939-0633</t>
    <phoneticPr fontId="4"/>
  </si>
  <si>
    <t>0765-78-1140</t>
    <phoneticPr fontId="4"/>
  </si>
  <si>
    <t>あしつきふれあいの郷相談支援事業所</t>
    <rPh sb="9" eb="10">
      <t>サト</t>
    </rPh>
    <rPh sb="10" eb="12">
      <t>ソウダン</t>
    </rPh>
    <rPh sb="12" eb="14">
      <t>シエン</t>
    </rPh>
    <rPh sb="14" eb="16">
      <t>ジギョウ</t>
    </rPh>
    <rPh sb="16" eb="17">
      <t>ショ</t>
    </rPh>
    <phoneticPr fontId="4"/>
  </si>
  <si>
    <t>933-0935</t>
    <phoneticPr fontId="4"/>
  </si>
  <si>
    <t>0766-29-3335</t>
    <phoneticPr fontId="4"/>
  </si>
  <si>
    <t>0766-29-3336</t>
    <phoneticPr fontId="4"/>
  </si>
  <si>
    <t>社会福祉法人あしつき</t>
    <phoneticPr fontId="4"/>
  </si>
  <si>
    <t>氷見市地域自立支援協議会</t>
    <rPh sb="0" eb="3">
      <t>ヒミシ</t>
    </rPh>
    <rPh sb="3" eb="5">
      <t>チイキ</t>
    </rPh>
    <rPh sb="5" eb="7">
      <t>ジリツ</t>
    </rPh>
    <rPh sb="7" eb="9">
      <t>シエン</t>
    </rPh>
    <rPh sb="9" eb="12">
      <t>キョウギカイ</t>
    </rPh>
    <phoneticPr fontId="4"/>
  </si>
  <si>
    <t>1630500013</t>
    <phoneticPr fontId="4"/>
  </si>
  <si>
    <t>935-0021</t>
    <phoneticPr fontId="4"/>
  </si>
  <si>
    <t>0766-74-0334</t>
    <phoneticPr fontId="4"/>
  </si>
  <si>
    <t>0766-74-0332</t>
    <phoneticPr fontId="4"/>
  </si>
  <si>
    <t>1630500021</t>
    <phoneticPr fontId="4"/>
  </si>
  <si>
    <t>こもれびの里相談支援センター</t>
    <rPh sb="5" eb="6">
      <t>サト</t>
    </rPh>
    <rPh sb="6" eb="8">
      <t>ソウダン</t>
    </rPh>
    <rPh sb="8" eb="10">
      <t>シエン</t>
    </rPh>
    <phoneticPr fontId="4"/>
  </si>
  <si>
    <t>氷見市鞍川1855番地</t>
    <rPh sb="0" eb="2">
      <t>ヒミ</t>
    </rPh>
    <rPh sb="2" eb="3">
      <t>シ</t>
    </rPh>
    <rPh sb="3" eb="4">
      <t>クラ</t>
    </rPh>
    <rPh sb="4" eb="5">
      <t>カワ</t>
    </rPh>
    <rPh sb="9" eb="11">
      <t>バンチ</t>
    </rPh>
    <phoneticPr fontId="4"/>
  </si>
  <si>
    <t>0766-74-3001</t>
    <phoneticPr fontId="4"/>
  </si>
  <si>
    <t>0766-74-3101</t>
    <phoneticPr fontId="4"/>
  </si>
  <si>
    <t>安靖氷見共同作業所</t>
    <rPh sb="0" eb="1">
      <t>ヤス</t>
    </rPh>
    <rPh sb="1" eb="2">
      <t>ヤス</t>
    </rPh>
    <rPh sb="2" eb="4">
      <t>ヒミ</t>
    </rPh>
    <rPh sb="4" eb="6">
      <t>キョウドウ</t>
    </rPh>
    <rPh sb="6" eb="8">
      <t>サギョウ</t>
    </rPh>
    <rPh sb="8" eb="9">
      <t>ショ</t>
    </rPh>
    <phoneticPr fontId="4"/>
  </si>
  <si>
    <t>935-0002</t>
    <phoneticPr fontId="4"/>
  </si>
  <si>
    <t>氷見市阿尾95番地</t>
    <rPh sb="0" eb="3">
      <t>ヒミシ</t>
    </rPh>
    <rPh sb="3" eb="5">
      <t>アオ</t>
    </rPh>
    <rPh sb="7" eb="9">
      <t>バンチ</t>
    </rPh>
    <phoneticPr fontId="4"/>
  </si>
  <si>
    <t>0766-74-5600</t>
    <phoneticPr fontId="4"/>
  </si>
  <si>
    <t>0766-73-6110</t>
    <phoneticPr fontId="4"/>
  </si>
  <si>
    <t>特定非営利活動法人安靖氷見共同作業所</t>
    <rPh sb="0" eb="2">
      <t>トクテイ</t>
    </rPh>
    <rPh sb="2" eb="5">
      <t>ヒエイリ</t>
    </rPh>
    <rPh sb="5" eb="7">
      <t>カツドウ</t>
    </rPh>
    <rPh sb="7" eb="9">
      <t>ホウジン</t>
    </rPh>
    <rPh sb="9" eb="10">
      <t>ヤス</t>
    </rPh>
    <rPh sb="10" eb="11">
      <t>ヤス</t>
    </rPh>
    <rPh sb="11" eb="13">
      <t>ヒミ</t>
    </rPh>
    <rPh sb="13" eb="15">
      <t>キョウドウ</t>
    </rPh>
    <rPh sb="15" eb="17">
      <t>サギョウ</t>
    </rPh>
    <rPh sb="17" eb="18">
      <t>ショ</t>
    </rPh>
    <phoneticPr fontId="4"/>
  </si>
  <si>
    <t>1631900030</t>
    <phoneticPr fontId="4"/>
  </si>
  <si>
    <t>ふらっと</t>
    <phoneticPr fontId="4"/>
  </si>
  <si>
    <t>0766-56-6667</t>
    <phoneticPr fontId="4"/>
  </si>
  <si>
    <t>1631900014</t>
    <phoneticPr fontId="4"/>
  </si>
  <si>
    <t>あいネットいみず</t>
    <phoneticPr fontId="4"/>
  </si>
  <si>
    <t>933-0252</t>
    <phoneticPr fontId="4"/>
  </si>
  <si>
    <t>0766-86-8522</t>
    <phoneticPr fontId="4"/>
  </si>
  <si>
    <t>0766-86-8530</t>
    <phoneticPr fontId="4"/>
  </si>
  <si>
    <t>1631900055</t>
    <phoneticPr fontId="4"/>
  </si>
  <si>
    <t>939-0245</t>
    <phoneticPr fontId="4"/>
  </si>
  <si>
    <t>0766-52-1737</t>
    <phoneticPr fontId="4"/>
  </si>
  <si>
    <t>0766-52-1739</t>
    <phoneticPr fontId="4"/>
  </si>
  <si>
    <t>1630800017</t>
    <phoneticPr fontId="4"/>
  </si>
  <si>
    <t>939-1386</t>
    <phoneticPr fontId="4"/>
  </si>
  <si>
    <t>0763-33-1552</t>
    <phoneticPr fontId="4"/>
  </si>
  <si>
    <t>1630800025</t>
    <phoneticPr fontId="4"/>
  </si>
  <si>
    <t>地域活動支援センターとなみ野</t>
    <phoneticPr fontId="4"/>
  </si>
  <si>
    <t>0763-23-6540</t>
  </si>
  <si>
    <t>0763-23-6541</t>
  </si>
  <si>
    <t>社会福祉法人たびだちの会</t>
    <phoneticPr fontId="4"/>
  </si>
  <si>
    <t>932-
0836</t>
    <phoneticPr fontId="4"/>
  </si>
  <si>
    <t>0766-67-7340</t>
    <phoneticPr fontId="4"/>
  </si>
  <si>
    <t>0766-67-7341</t>
    <phoneticPr fontId="4"/>
  </si>
  <si>
    <t>1632000012</t>
    <phoneticPr fontId="4"/>
  </si>
  <si>
    <t>939-1531</t>
    <phoneticPr fontId="4"/>
  </si>
  <si>
    <t>南砺市院林８２番地１</t>
    <rPh sb="0" eb="1">
      <t>ミナミ</t>
    </rPh>
    <rPh sb="1" eb="2">
      <t>レイ</t>
    </rPh>
    <rPh sb="2" eb="3">
      <t>シ</t>
    </rPh>
    <rPh sb="3" eb="4">
      <t>イン</t>
    </rPh>
    <rPh sb="4" eb="5">
      <t>ハヤシ</t>
    </rPh>
    <rPh sb="7" eb="9">
      <t>バンチ</t>
    </rPh>
    <phoneticPr fontId="4"/>
  </si>
  <si>
    <t>0763-22-3535</t>
    <phoneticPr fontId="4"/>
  </si>
  <si>
    <t>0763-22-3350</t>
    <phoneticPr fontId="4"/>
  </si>
  <si>
    <t>児童福祉施設【児童福祉法】</t>
    <rPh sb="0" eb="2">
      <t>ジドウ</t>
    </rPh>
    <rPh sb="2" eb="4">
      <t>フクシ</t>
    </rPh>
    <rPh sb="4" eb="6">
      <t>シセツ</t>
    </rPh>
    <rPh sb="7" eb="9">
      <t>ジドウ</t>
    </rPh>
    <rPh sb="9" eb="11">
      <t>フクシ</t>
    </rPh>
    <rPh sb="11" eb="12">
      <t>ホウ</t>
    </rPh>
    <phoneticPr fontId="4"/>
  </si>
  <si>
    <t>福祉型障害児入所施設</t>
    <rPh sb="0" eb="3">
      <t>フクシガタ</t>
    </rPh>
    <rPh sb="3" eb="5">
      <t>ショウガイ</t>
    </rPh>
    <rPh sb="5" eb="6">
      <t>ジ</t>
    </rPh>
    <rPh sb="6" eb="8">
      <t>ニュウショ</t>
    </rPh>
    <phoneticPr fontId="4"/>
  </si>
  <si>
    <t>障害のある児童を入所させて保護し、日常生活の指導や自立に必要な知能、技能を与えます。</t>
    <rPh sb="0" eb="2">
      <t>ショウガイ</t>
    </rPh>
    <rPh sb="5" eb="7">
      <t>ジドウ</t>
    </rPh>
    <rPh sb="8" eb="10">
      <t>ニュウショ</t>
    </rPh>
    <rPh sb="13" eb="15">
      <t>ホゴ</t>
    </rPh>
    <rPh sb="17" eb="19">
      <t>ニチジョウ</t>
    </rPh>
    <rPh sb="19" eb="21">
      <t>セイカツ</t>
    </rPh>
    <rPh sb="22" eb="24">
      <t>シドウ</t>
    </rPh>
    <rPh sb="25" eb="27">
      <t>ジリツ</t>
    </rPh>
    <rPh sb="28" eb="30">
      <t>ヒツヨウ</t>
    </rPh>
    <rPh sb="31" eb="33">
      <t>チノウ</t>
    </rPh>
    <rPh sb="34" eb="36">
      <t>ギノウ</t>
    </rPh>
    <rPh sb="37" eb="38">
      <t>アタ</t>
    </rPh>
    <phoneticPr fontId="4"/>
  </si>
  <si>
    <t>（主として知的障害のある児童を入所させる障害児入所施設）</t>
    <rPh sb="1" eb="2">
      <t>シュ</t>
    </rPh>
    <rPh sb="5" eb="7">
      <t>チテキ</t>
    </rPh>
    <rPh sb="7" eb="9">
      <t>ショウガイ</t>
    </rPh>
    <rPh sb="12" eb="14">
      <t>ジドウ</t>
    </rPh>
    <rPh sb="15" eb="17">
      <t>ニュウショ</t>
    </rPh>
    <rPh sb="20" eb="22">
      <t>ショウガイ</t>
    </rPh>
    <rPh sb="22" eb="23">
      <t>ジ</t>
    </rPh>
    <rPh sb="23" eb="25">
      <t>ニュウショ</t>
    </rPh>
    <rPh sb="25" eb="27">
      <t>シセツ</t>
    </rPh>
    <phoneticPr fontId="4"/>
  </si>
  <si>
    <t>事業所番号</t>
    <rPh sb="0" eb="2">
      <t>ジギョウ</t>
    </rPh>
    <rPh sb="2" eb="3">
      <t>ショ</t>
    </rPh>
    <rPh sb="3" eb="5">
      <t>バンゴウ</t>
    </rPh>
    <phoneticPr fontId="4"/>
  </si>
  <si>
    <t>施設名</t>
  </si>
  <si>
    <t>経営主体</t>
  </si>
  <si>
    <t>郵便番号</t>
  </si>
  <si>
    <t>所在地</t>
  </si>
  <si>
    <t>定員</t>
  </si>
  <si>
    <t>重度棟</t>
  </si>
  <si>
    <t>電話番号</t>
  </si>
  <si>
    <t>ＦＡＸ番号</t>
  </si>
  <si>
    <t>県立黒部学園</t>
    <rPh sb="0" eb="2">
      <t>ケンリツ</t>
    </rPh>
    <phoneticPr fontId="4"/>
  </si>
  <si>
    <t>富山県</t>
  </si>
  <si>
    <t>938-0059</t>
  </si>
  <si>
    <t>黒部市石田6771</t>
  </si>
  <si>
    <t>0765-52-1354</t>
  </si>
  <si>
    <t>0765-52-5018</t>
  </si>
  <si>
    <t>県立砺波学園</t>
    <rPh sb="0" eb="2">
      <t>ケンリツ</t>
    </rPh>
    <phoneticPr fontId="4"/>
  </si>
  <si>
    <t>939-1436</t>
  </si>
  <si>
    <t>砺波市福山1164</t>
  </si>
  <si>
    <t>0763-37-0157</t>
  </si>
  <si>
    <t>0763-37-1522</t>
    <phoneticPr fontId="4"/>
  </si>
  <si>
    <t>医療型障害児入所施設</t>
    <rPh sb="0" eb="2">
      <t>イリョウ</t>
    </rPh>
    <rPh sb="2" eb="3">
      <t>ガタ</t>
    </rPh>
    <rPh sb="3" eb="5">
      <t>ショウガイ</t>
    </rPh>
    <rPh sb="5" eb="6">
      <t>ジ</t>
    </rPh>
    <rPh sb="6" eb="8">
      <t>ニュウショ</t>
    </rPh>
    <rPh sb="8" eb="10">
      <t>シセツ</t>
    </rPh>
    <phoneticPr fontId="4"/>
  </si>
  <si>
    <t>障害のある児童を入所させて保護し、治療を行うとともに、日常生活の指導や自立のための知識、技能を与えます。</t>
    <rPh sb="0" eb="2">
      <t>ショウガイ</t>
    </rPh>
    <rPh sb="5" eb="7">
      <t>ジドウ</t>
    </rPh>
    <rPh sb="8" eb="10">
      <t>ニュウショ</t>
    </rPh>
    <rPh sb="13" eb="15">
      <t>ホゴ</t>
    </rPh>
    <rPh sb="17" eb="19">
      <t>チリョウ</t>
    </rPh>
    <rPh sb="20" eb="21">
      <t>オコナ</t>
    </rPh>
    <rPh sb="27" eb="29">
      <t>ニチジョウ</t>
    </rPh>
    <rPh sb="29" eb="31">
      <t>セイカツ</t>
    </rPh>
    <rPh sb="32" eb="34">
      <t>シドウ</t>
    </rPh>
    <rPh sb="35" eb="37">
      <t>ジリツ</t>
    </rPh>
    <rPh sb="41" eb="43">
      <t>チシキ</t>
    </rPh>
    <rPh sb="44" eb="46">
      <t>ギノウ</t>
    </rPh>
    <rPh sb="47" eb="48">
      <t>アタ</t>
    </rPh>
    <phoneticPr fontId="4"/>
  </si>
  <si>
    <t>（主として肢体不自由のある児童を入所させる障害児入所施設）</t>
    <rPh sb="1" eb="2">
      <t>シュ</t>
    </rPh>
    <rPh sb="5" eb="7">
      <t>シタイ</t>
    </rPh>
    <rPh sb="7" eb="10">
      <t>フジユウ</t>
    </rPh>
    <rPh sb="13" eb="15">
      <t>ジドウ</t>
    </rPh>
    <rPh sb="16" eb="18">
      <t>ニュウショ</t>
    </rPh>
    <rPh sb="21" eb="23">
      <t>ショウガイ</t>
    </rPh>
    <rPh sb="23" eb="24">
      <t>ジ</t>
    </rPh>
    <rPh sb="24" eb="26">
      <t>ニュウショ</t>
    </rPh>
    <rPh sb="26" eb="28">
      <t>シセツ</t>
    </rPh>
    <phoneticPr fontId="4"/>
  </si>
  <si>
    <t>医療型障害児入所施設
富山県リハビリテーション病院・こども支援センター</t>
    <rPh sb="0" eb="2">
      <t>イリョウ</t>
    </rPh>
    <rPh sb="2" eb="3">
      <t>ガタ</t>
    </rPh>
    <rPh sb="3" eb="5">
      <t>ショウガイ</t>
    </rPh>
    <rPh sb="5" eb="6">
      <t>ジ</t>
    </rPh>
    <rPh sb="6" eb="8">
      <t>ニュウショ</t>
    </rPh>
    <rPh sb="8" eb="10">
      <t>シセツ</t>
    </rPh>
    <rPh sb="11" eb="35">
      <t>トヤマ</t>
    </rPh>
    <phoneticPr fontId="4"/>
  </si>
  <si>
    <t>（福）富山県社会福祉総合ｾﾝﾀｰ</t>
    <rPh sb="3" eb="16">
      <t>トヤマシ</t>
    </rPh>
    <phoneticPr fontId="4"/>
  </si>
  <si>
    <t>931-8443</t>
    <phoneticPr fontId="4"/>
  </si>
  <si>
    <t>富山市下飯野36</t>
    <rPh sb="0" eb="3">
      <t>トヤマシ</t>
    </rPh>
    <rPh sb="3" eb="4">
      <t>シモ</t>
    </rPh>
    <rPh sb="4" eb="6">
      <t>イイノ</t>
    </rPh>
    <phoneticPr fontId="4"/>
  </si>
  <si>
    <t>076-438-2233</t>
    <phoneticPr fontId="4"/>
  </si>
  <si>
    <t>076-426-1588</t>
    <phoneticPr fontId="4"/>
  </si>
  <si>
    <t>（主として重症心身障害児を入所させる障害児入所施設）</t>
    <rPh sb="1" eb="2">
      <t>シュ</t>
    </rPh>
    <rPh sb="5" eb="7">
      <t>ジュウショウ</t>
    </rPh>
    <rPh sb="7" eb="9">
      <t>シンシン</t>
    </rPh>
    <rPh sb="9" eb="11">
      <t>ショウガイ</t>
    </rPh>
    <rPh sb="11" eb="12">
      <t>ジ</t>
    </rPh>
    <rPh sb="13" eb="15">
      <t>ニュウショ</t>
    </rPh>
    <rPh sb="18" eb="20">
      <t>ショウガイ</t>
    </rPh>
    <rPh sb="20" eb="21">
      <t>ジ</t>
    </rPh>
    <rPh sb="21" eb="23">
      <t>ニュウショ</t>
    </rPh>
    <rPh sb="23" eb="25">
      <t>シセツ</t>
    </rPh>
    <phoneticPr fontId="4"/>
  </si>
  <si>
    <t>あゆみの郷</t>
    <rPh sb="4" eb="5">
      <t>サト</t>
    </rPh>
    <phoneticPr fontId="4"/>
  </si>
  <si>
    <t>（福）秀愛会</t>
    <rPh sb="3" eb="4">
      <t>ヒデ</t>
    </rPh>
    <rPh sb="4" eb="6">
      <t>アイカイ</t>
    </rPh>
    <phoneticPr fontId="4"/>
  </si>
  <si>
    <t>939-2231</t>
    <phoneticPr fontId="4"/>
  </si>
  <si>
    <t>富山市稲代1023</t>
    <rPh sb="0" eb="3">
      <t>トヤマシ</t>
    </rPh>
    <rPh sb="3" eb="4">
      <t>イナ</t>
    </rPh>
    <rPh sb="4" eb="5">
      <t>シロ</t>
    </rPh>
    <phoneticPr fontId="4"/>
  </si>
  <si>
    <t>076-467-4477</t>
    <phoneticPr fontId="4"/>
  </si>
  <si>
    <t>076-467-4478</t>
    <phoneticPr fontId="4"/>
  </si>
  <si>
    <t>指定発達支援医療機関</t>
    <rPh sb="0" eb="2">
      <t>シテイ</t>
    </rPh>
    <rPh sb="2" eb="4">
      <t>ハッタツ</t>
    </rPh>
    <rPh sb="4" eb="6">
      <t>シエン</t>
    </rPh>
    <rPh sb="6" eb="8">
      <t>イリョウ</t>
    </rPh>
    <rPh sb="8" eb="10">
      <t>キカン</t>
    </rPh>
    <phoneticPr fontId="4"/>
  </si>
  <si>
    <t>（主として重症心身障害児を入所させる指定医療機関）</t>
    <rPh sb="1" eb="2">
      <t>シュ</t>
    </rPh>
    <rPh sb="5" eb="7">
      <t>ジュウショウ</t>
    </rPh>
    <rPh sb="7" eb="9">
      <t>シンシン</t>
    </rPh>
    <rPh sb="9" eb="11">
      <t>ショウガイ</t>
    </rPh>
    <rPh sb="11" eb="12">
      <t>ジ</t>
    </rPh>
    <rPh sb="13" eb="15">
      <t>ニュウショ</t>
    </rPh>
    <rPh sb="18" eb="20">
      <t>シテイ</t>
    </rPh>
    <rPh sb="20" eb="22">
      <t>イリョウ</t>
    </rPh>
    <rPh sb="22" eb="24">
      <t>キカン</t>
    </rPh>
    <phoneticPr fontId="4"/>
  </si>
  <si>
    <t>独立行政法人
国立病院機構
富山病院</t>
    <rPh sb="0" eb="2">
      <t>ドクリツ</t>
    </rPh>
    <rPh sb="2" eb="4">
      <t>ギョウセイ</t>
    </rPh>
    <rPh sb="4" eb="6">
      <t>ホウジン</t>
    </rPh>
    <rPh sb="7" eb="9">
      <t>コクリツ</t>
    </rPh>
    <rPh sb="9" eb="11">
      <t>ビョウイン</t>
    </rPh>
    <rPh sb="11" eb="13">
      <t>キコウ</t>
    </rPh>
    <rPh sb="14" eb="16">
      <t>トヤマ</t>
    </rPh>
    <rPh sb="16" eb="18">
      <t>ビョウイン</t>
    </rPh>
    <phoneticPr fontId="4"/>
  </si>
  <si>
    <t>独立行政法人国立病院機構</t>
    <rPh sb="0" eb="2">
      <t>ドクリツ</t>
    </rPh>
    <rPh sb="2" eb="4">
      <t>ギョウセイ</t>
    </rPh>
    <rPh sb="4" eb="6">
      <t>ホウジン</t>
    </rPh>
    <rPh sb="6" eb="8">
      <t>コクリツ</t>
    </rPh>
    <rPh sb="8" eb="10">
      <t>ビョウイン</t>
    </rPh>
    <rPh sb="10" eb="12">
      <t>キコウ</t>
    </rPh>
    <phoneticPr fontId="4"/>
  </si>
  <si>
    <t>939-2692</t>
    <phoneticPr fontId="4"/>
  </si>
  <si>
    <t>富山市婦中町新町3145</t>
    <rPh sb="0" eb="3">
      <t>トヤマシ</t>
    </rPh>
    <rPh sb="3" eb="6">
      <t>フチュウマチ</t>
    </rPh>
    <rPh sb="6" eb="8">
      <t>シンマチ</t>
    </rPh>
    <phoneticPr fontId="4"/>
  </si>
  <si>
    <t>076-469-2135</t>
    <phoneticPr fontId="4"/>
  </si>
  <si>
    <t>076-469-5616</t>
    <phoneticPr fontId="4"/>
  </si>
  <si>
    <t>（厚生労働大臣指定）</t>
    <rPh sb="0" eb="2">
      <t>コウセイ</t>
    </rPh>
    <rPh sb="2" eb="4">
      <t>ロウドウ</t>
    </rPh>
    <rPh sb="4" eb="6">
      <t>ダイジン</t>
    </rPh>
    <rPh sb="6" eb="8">
      <t>シテイ</t>
    </rPh>
    <phoneticPr fontId="4"/>
  </si>
  <si>
    <t>独立行政法人
国立病院機構
北陸病院</t>
    <rPh sb="0" eb="2">
      <t>ドクリツ</t>
    </rPh>
    <rPh sb="2" eb="4">
      <t>ギョウセイ</t>
    </rPh>
    <rPh sb="4" eb="6">
      <t>ホウジン</t>
    </rPh>
    <rPh sb="7" eb="9">
      <t>コクリツ</t>
    </rPh>
    <rPh sb="9" eb="11">
      <t>ビョウイン</t>
    </rPh>
    <rPh sb="11" eb="13">
      <t>キコウ</t>
    </rPh>
    <rPh sb="14" eb="16">
      <t>ホクリク</t>
    </rPh>
    <rPh sb="16" eb="18">
      <t>ビョウイン</t>
    </rPh>
    <phoneticPr fontId="4"/>
  </si>
  <si>
    <t>939-1893</t>
    <phoneticPr fontId="4"/>
  </si>
  <si>
    <t>0763-62-1340</t>
    <phoneticPr fontId="4"/>
  </si>
  <si>
    <t>0763-62-3460</t>
    <phoneticPr fontId="4"/>
  </si>
  <si>
    <t>（厚生労働大臣指定）</t>
    <rPh sb="0" eb="1">
      <t>コウセイ</t>
    </rPh>
    <rPh sb="1" eb="3">
      <t>ロウドウ</t>
    </rPh>
    <rPh sb="3" eb="5">
      <t>ダイジン</t>
    </rPh>
    <rPh sb="5" eb="7">
      <t>シテイ</t>
    </rPh>
    <phoneticPr fontId="4"/>
  </si>
  <si>
    <t>障害のある児童を保護者のもとから通わせて、自立に必要な知能、技能を与え、集団生活適応のための訓練などを行います。</t>
    <rPh sb="0" eb="2">
      <t>ショウガイ</t>
    </rPh>
    <rPh sb="5" eb="7">
      <t>ジドウ</t>
    </rPh>
    <rPh sb="8" eb="11">
      <t>ホゴシャ</t>
    </rPh>
    <rPh sb="16" eb="17">
      <t>カヨ</t>
    </rPh>
    <rPh sb="21" eb="23">
      <t>ジリツ</t>
    </rPh>
    <rPh sb="24" eb="26">
      <t>ヒツヨウ</t>
    </rPh>
    <rPh sb="27" eb="29">
      <t>チノウ</t>
    </rPh>
    <rPh sb="30" eb="32">
      <t>ギノウ</t>
    </rPh>
    <rPh sb="33" eb="34">
      <t>アタ</t>
    </rPh>
    <rPh sb="36" eb="38">
      <t>シュウダン</t>
    </rPh>
    <rPh sb="38" eb="40">
      <t>セイカツ</t>
    </rPh>
    <rPh sb="40" eb="42">
      <t>テキオウ</t>
    </rPh>
    <rPh sb="46" eb="48">
      <t>クンレン</t>
    </rPh>
    <rPh sb="51" eb="52">
      <t>オコナ</t>
    </rPh>
    <phoneticPr fontId="4"/>
  </si>
  <si>
    <t>（主として難聴児、重症心身障害児以外の児童を通わせる児童発達支援センター）</t>
    <rPh sb="1" eb="2">
      <t>シュ</t>
    </rPh>
    <rPh sb="5" eb="7">
      <t>ナンチョウ</t>
    </rPh>
    <rPh sb="7" eb="8">
      <t>ジ</t>
    </rPh>
    <rPh sb="9" eb="11">
      <t>ジュウショウ</t>
    </rPh>
    <rPh sb="11" eb="13">
      <t>シンシン</t>
    </rPh>
    <rPh sb="13" eb="15">
      <t>ショウガイ</t>
    </rPh>
    <rPh sb="15" eb="16">
      <t>ジ</t>
    </rPh>
    <rPh sb="16" eb="18">
      <t>イガイ</t>
    </rPh>
    <rPh sb="19" eb="21">
      <t>ジドウ</t>
    </rPh>
    <rPh sb="22" eb="23">
      <t>カヨ</t>
    </rPh>
    <rPh sb="26" eb="28">
      <t>ジドウ</t>
    </rPh>
    <rPh sb="28" eb="30">
      <t>ハッタツ</t>
    </rPh>
    <rPh sb="30" eb="32">
      <t>シエン</t>
    </rPh>
    <phoneticPr fontId="4"/>
  </si>
  <si>
    <t>富山市恵光学園</t>
    <rPh sb="0" eb="3">
      <t>トヤマシ</t>
    </rPh>
    <rPh sb="3" eb="4">
      <t>ケイ</t>
    </rPh>
    <rPh sb="4" eb="5">
      <t>コウ</t>
    </rPh>
    <rPh sb="5" eb="7">
      <t>ガクエン</t>
    </rPh>
    <phoneticPr fontId="4"/>
  </si>
  <si>
    <t>（福）富山市桜谷福祉会</t>
    <rPh sb="3" eb="6">
      <t>トヤマシ</t>
    </rPh>
    <rPh sb="6" eb="7">
      <t>サクラ</t>
    </rPh>
    <rPh sb="7" eb="8">
      <t>タニ</t>
    </rPh>
    <rPh sb="8" eb="10">
      <t>フクシ</t>
    </rPh>
    <rPh sb="10" eb="11">
      <t>カイ</t>
    </rPh>
    <phoneticPr fontId="4"/>
  </si>
  <si>
    <t>930-0891</t>
    <phoneticPr fontId="4"/>
  </si>
  <si>
    <t>富山市石坂新950-1</t>
    <rPh sb="0" eb="3">
      <t>トヤマシ</t>
    </rPh>
    <rPh sb="3" eb="5">
      <t>イシザカ</t>
    </rPh>
    <rPh sb="5" eb="6">
      <t>シン</t>
    </rPh>
    <phoneticPr fontId="4"/>
  </si>
  <si>
    <t>076-431-5828</t>
    <phoneticPr fontId="4"/>
  </si>
  <si>
    <t>076-431-5833</t>
    <phoneticPr fontId="4"/>
  </si>
  <si>
    <t>（福）魚津市社会福祉協議会</t>
    <rPh sb="1" eb="2">
      <t>フク</t>
    </rPh>
    <rPh sb="3" eb="6">
      <t>ウオヅシ</t>
    </rPh>
    <rPh sb="6" eb="8">
      <t>シャカイ</t>
    </rPh>
    <rPh sb="8" eb="10">
      <t>フクシ</t>
    </rPh>
    <rPh sb="10" eb="13">
      <t>キョウギカイ</t>
    </rPh>
    <phoneticPr fontId="4"/>
  </si>
  <si>
    <t>0765-24-3240</t>
    <phoneticPr fontId="4"/>
  </si>
  <si>
    <t>（福）わらび学園</t>
    <rPh sb="6" eb="8">
      <t>ガクエン</t>
    </rPh>
    <phoneticPr fontId="4"/>
  </si>
  <si>
    <t>0763-22-6055</t>
    <phoneticPr fontId="4"/>
  </si>
  <si>
    <t>高岡市
きずな子ども発達支援センター</t>
    <rPh sb="0" eb="3">
      <t>タカオカシ</t>
    </rPh>
    <rPh sb="7" eb="8">
      <t>コ</t>
    </rPh>
    <rPh sb="10" eb="12">
      <t>ハッタツ</t>
    </rPh>
    <rPh sb="12" eb="14">
      <t>シエン</t>
    </rPh>
    <phoneticPr fontId="4"/>
  </si>
  <si>
    <t>933-0062</t>
    <phoneticPr fontId="4"/>
  </si>
  <si>
    <t>高岡市江尻279</t>
    <rPh sb="0" eb="3">
      <t>タカオカシ</t>
    </rPh>
    <rPh sb="3" eb="5">
      <t>エジリ</t>
    </rPh>
    <phoneticPr fontId="4"/>
  </si>
  <si>
    <t>0766-21-3615</t>
    <phoneticPr fontId="4"/>
  </si>
  <si>
    <t>0766-27-7080</t>
    <phoneticPr fontId="4"/>
  </si>
  <si>
    <t>（主として難聴児を通わせる児童発達支援センター）</t>
    <rPh sb="1" eb="2">
      <t>シュ</t>
    </rPh>
    <rPh sb="5" eb="7">
      <t>ナンチョウ</t>
    </rPh>
    <rPh sb="7" eb="8">
      <t>ジ</t>
    </rPh>
    <rPh sb="9" eb="10">
      <t>カヨ</t>
    </rPh>
    <rPh sb="13" eb="15">
      <t>ジドウ</t>
    </rPh>
    <rPh sb="15" eb="17">
      <t>ハッタツ</t>
    </rPh>
    <rPh sb="17" eb="19">
      <t>シエン</t>
    </rPh>
    <phoneticPr fontId="4"/>
  </si>
  <si>
    <t>富山県リハビリテーション病院・こども支援センター</t>
    <rPh sb="0" eb="24">
      <t>トヤマ</t>
    </rPh>
    <phoneticPr fontId="4"/>
  </si>
  <si>
    <t>076-438-2233</t>
  </si>
  <si>
    <t>児童発達支援</t>
    <rPh sb="0" eb="1">
      <t>ジ</t>
    </rPh>
    <rPh sb="1" eb="2">
      <t>ドウ</t>
    </rPh>
    <rPh sb="2" eb="4">
      <t>ハッタツ</t>
    </rPh>
    <rPh sb="4" eb="6">
      <t>シエン</t>
    </rPh>
    <phoneticPr fontId="4"/>
  </si>
  <si>
    <t>【児童発達支援】：障害児に、日常生活における基本的な動作の指導、集団生活への適応訓練等を行います。
【放課後等デイサービス】：就学している障害児に、授業の終了後または休業日に、生活能力の向上のために必要な訓練等を行います。</t>
    <rPh sb="1" eb="3">
      <t>ジドウ</t>
    </rPh>
    <rPh sb="3" eb="5">
      <t>ハッタツ</t>
    </rPh>
    <rPh sb="5" eb="7">
      <t>シエン</t>
    </rPh>
    <rPh sb="9" eb="12">
      <t>ショウガイジ</t>
    </rPh>
    <rPh sb="14" eb="16">
      <t>ニチジョウ</t>
    </rPh>
    <rPh sb="16" eb="18">
      <t>セイカツ</t>
    </rPh>
    <rPh sb="22" eb="25">
      <t>キホンテキ</t>
    </rPh>
    <rPh sb="26" eb="28">
      <t>ドウサ</t>
    </rPh>
    <rPh sb="29" eb="31">
      <t>シドウ</t>
    </rPh>
    <rPh sb="32" eb="34">
      <t>シュウダン</t>
    </rPh>
    <rPh sb="34" eb="36">
      <t>セイカツ</t>
    </rPh>
    <rPh sb="38" eb="40">
      <t>テキオウ</t>
    </rPh>
    <rPh sb="40" eb="42">
      <t>クンレン</t>
    </rPh>
    <rPh sb="42" eb="43">
      <t>トウ</t>
    </rPh>
    <rPh sb="44" eb="45">
      <t>オコナ</t>
    </rPh>
    <rPh sb="51" eb="55">
      <t>ホウカゴトウ</t>
    </rPh>
    <rPh sb="63" eb="65">
      <t>シュウガク</t>
    </rPh>
    <rPh sb="69" eb="71">
      <t>ショウガイ</t>
    </rPh>
    <rPh sb="71" eb="72">
      <t>ジ</t>
    </rPh>
    <rPh sb="74" eb="76">
      <t>ジュギョウ</t>
    </rPh>
    <rPh sb="77" eb="80">
      <t>シュウリョウゴ</t>
    </rPh>
    <rPh sb="83" eb="86">
      <t>キュウギョウビ</t>
    </rPh>
    <rPh sb="88" eb="90">
      <t>セイカツ</t>
    </rPh>
    <rPh sb="90" eb="92">
      <t>ノウリョク</t>
    </rPh>
    <rPh sb="93" eb="95">
      <t>コウジョウ</t>
    </rPh>
    <rPh sb="99" eb="101">
      <t>ヒツヨウ</t>
    </rPh>
    <rPh sb="102" eb="104">
      <t>クンレン</t>
    </rPh>
    <rPh sb="104" eb="105">
      <t>トウ</t>
    </rPh>
    <rPh sb="106" eb="107">
      <t>オコナ</t>
    </rPh>
    <phoneticPr fontId="4"/>
  </si>
  <si>
    <t>放課後等デイ</t>
    <rPh sb="0" eb="4">
      <t>ホウカゴトウ</t>
    </rPh>
    <phoneticPr fontId="4"/>
  </si>
  <si>
    <t>支援の種類</t>
    <rPh sb="0" eb="2">
      <t>シエン</t>
    </rPh>
    <rPh sb="3" eb="5">
      <t>シュルイ</t>
    </rPh>
    <phoneticPr fontId="4"/>
  </si>
  <si>
    <t>主たる障害</t>
    <rPh sb="0" eb="1">
      <t>シュ</t>
    </rPh>
    <rPh sb="3" eb="5">
      <t>ショウガイ</t>
    </rPh>
    <phoneticPr fontId="4"/>
  </si>
  <si>
    <t>事業所所在地</t>
    <rPh sb="0" eb="3">
      <t>ジギョウショ</t>
    </rPh>
    <rPh sb="3" eb="5">
      <t>ショザイ</t>
    </rPh>
    <rPh sb="5" eb="6">
      <t>チ</t>
    </rPh>
    <phoneticPr fontId="4"/>
  </si>
  <si>
    <t>児童発達支援</t>
    <rPh sb="0" eb="2">
      <t>ジドウ</t>
    </rPh>
    <rPh sb="2" eb="4">
      <t>ハッタツ</t>
    </rPh>
    <rPh sb="4" eb="6">
      <t>シエン</t>
    </rPh>
    <phoneticPr fontId="4"/>
  </si>
  <si>
    <t>難聴・重心以外</t>
    <rPh sb="0" eb="2">
      <t>ナンチョウ</t>
    </rPh>
    <rPh sb="3" eb="5">
      <t>ジュウシン</t>
    </rPh>
    <rPh sb="5" eb="7">
      <t>イガイ</t>
    </rPh>
    <phoneticPr fontId="4"/>
  </si>
  <si>
    <t>児童発達支援
放課後等デイ</t>
    <rPh sb="0" eb="2">
      <t>ジドウ</t>
    </rPh>
    <rPh sb="2" eb="4">
      <t>ハッタツ</t>
    </rPh>
    <rPh sb="4" eb="6">
      <t>シエン</t>
    </rPh>
    <rPh sb="7" eb="11">
      <t>ホウカゴトウ</t>
    </rPh>
    <phoneticPr fontId="4"/>
  </si>
  <si>
    <t>高岡市きずな子ども発達支援センター</t>
    <phoneticPr fontId="4"/>
  </si>
  <si>
    <t>高岡市江尻２７９番地</t>
    <rPh sb="0" eb="3">
      <t>タカオカシ</t>
    </rPh>
    <rPh sb="3" eb="4">
      <t>エ</t>
    </rPh>
    <rPh sb="4" eb="5">
      <t>シリ</t>
    </rPh>
    <rPh sb="8" eb="10">
      <t>バンチ</t>
    </rPh>
    <phoneticPr fontId="4"/>
  </si>
  <si>
    <t>0766-63-3912</t>
    <phoneticPr fontId="4"/>
  </si>
  <si>
    <t>すてっぷサポートわんぱく工房</t>
    <phoneticPr fontId="4"/>
  </si>
  <si>
    <t>0765-56-7283</t>
    <phoneticPr fontId="4"/>
  </si>
  <si>
    <t>社会福祉法人くろべ福祉会</t>
    <rPh sb="0" eb="2">
      <t>シャカイ</t>
    </rPh>
    <rPh sb="2" eb="4">
      <t>フクシ</t>
    </rPh>
    <rPh sb="4" eb="6">
      <t>ホウジン</t>
    </rPh>
    <rPh sb="9" eb="11">
      <t>フクシ</t>
    </rPh>
    <rPh sb="11" eb="12">
      <t>カイ</t>
    </rPh>
    <phoneticPr fontId="4"/>
  </si>
  <si>
    <t>936-0806</t>
    <phoneticPr fontId="4"/>
  </si>
  <si>
    <t>076-477-2727</t>
    <phoneticPr fontId="4"/>
  </si>
  <si>
    <t>076-477-2828</t>
    <phoneticPr fontId="4"/>
  </si>
  <si>
    <t>重心</t>
    <rPh sb="0" eb="2">
      <t>ジュウシン</t>
    </rPh>
    <phoneticPr fontId="4"/>
  </si>
  <si>
    <t>こどもサポートハウス　おむすび</t>
    <phoneticPr fontId="4"/>
  </si>
  <si>
    <t>0766-50-9883</t>
    <phoneticPr fontId="4"/>
  </si>
  <si>
    <t>特定非営利活動法人プラスワン</t>
    <rPh sb="0" eb="2">
      <t>トクテイ</t>
    </rPh>
    <rPh sb="2" eb="5">
      <t>ヒエイリ</t>
    </rPh>
    <rPh sb="5" eb="7">
      <t>カツドウ</t>
    </rPh>
    <rPh sb="7" eb="9">
      <t>ホウジン</t>
    </rPh>
    <phoneticPr fontId="4"/>
  </si>
  <si>
    <t>児童発達支援
放課後等デイ</t>
    <rPh sb="0" eb="1">
      <t>ジ</t>
    </rPh>
    <rPh sb="1" eb="2">
      <t>ドウ</t>
    </rPh>
    <rPh sb="2" eb="4">
      <t>ハッタツ</t>
    </rPh>
    <rPh sb="4" eb="6">
      <t>シエン</t>
    </rPh>
    <rPh sb="7" eb="11">
      <t>ホウカゴトウ</t>
    </rPh>
    <phoneticPr fontId="4"/>
  </si>
  <si>
    <t>COCORO</t>
    <phoneticPr fontId="4"/>
  </si>
  <si>
    <t>合同会社サンセール</t>
    <rPh sb="0" eb="2">
      <t>ゴウドウ</t>
    </rPh>
    <rPh sb="2" eb="4">
      <t>ガイシャ</t>
    </rPh>
    <phoneticPr fontId="4"/>
  </si>
  <si>
    <t>放課後等デイ</t>
    <rPh sb="0" eb="3">
      <t>ホウカゴ</t>
    </rPh>
    <rPh sb="3" eb="4">
      <t>トウ</t>
    </rPh>
    <phoneticPr fontId="4"/>
  </si>
  <si>
    <t>0765-32-5723</t>
    <phoneticPr fontId="4"/>
  </si>
  <si>
    <t>児童発達支援
放課後等デイ</t>
    <rPh sb="0" eb="2">
      <t>ジドウ</t>
    </rPh>
    <rPh sb="2" eb="4">
      <t>ハッタツ</t>
    </rPh>
    <rPh sb="4" eb="6">
      <t>シエン</t>
    </rPh>
    <rPh sb="7" eb="10">
      <t>ホウカゴ</t>
    </rPh>
    <rPh sb="10" eb="11">
      <t>トウ</t>
    </rPh>
    <phoneticPr fontId="4"/>
  </si>
  <si>
    <t>そら</t>
    <phoneticPr fontId="4"/>
  </si>
  <si>
    <t>0766-28-7272</t>
    <phoneticPr fontId="4"/>
  </si>
  <si>
    <t>0766-28-7273</t>
    <phoneticPr fontId="4"/>
  </si>
  <si>
    <t>アスイコ合同会社</t>
    <rPh sb="4" eb="6">
      <t>ゴウドウ</t>
    </rPh>
    <rPh sb="6" eb="8">
      <t>ガイシャ</t>
    </rPh>
    <phoneticPr fontId="4"/>
  </si>
  <si>
    <t>キッズサポート　なないろ</t>
    <phoneticPr fontId="4"/>
  </si>
  <si>
    <t>935-0004</t>
    <phoneticPr fontId="4"/>
  </si>
  <si>
    <t>氷見市北大町１５番１９号</t>
    <rPh sb="0" eb="3">
      <t>ヒミシ</t>
    </rPh>
    <rPh sb="3" eb="4">
      <t>キタ</t>
    </rPh>
    <rPh sb="4" eb="6">
      <t>オオマチ</t>
    </rPh>
    <rPh sb="8" eb="9">
      <t>バン</t>
    </rPh>
    <rPh sb="11" eb="12">
      <t>ゴウ</t>
    </rPh>
    <phoneticPr fontId="4"/>
  </si>
  <si>
    <t>0766-74-0118</t>
    <phoneticPr fontId="4"/>
  </si>
  <si>
    <t>一般社団法人　おひさま</t>
    <rPh sb="0" eb="2">
      <t>イッパン</t>
    </rPh>
    <rPh sb="2" eb="4">
      <t>シャダン</t>
    </rPh>
    <rPh sb="4" eb="6">
      <t>ホウジン</t>
    </rPh>
    <phoneticPr fontId="4"/>
  </si>
  <si>
    <t>株式会社オレンジ</t>
    <rPh sb="0" eb="4">
      <t>カブシキガイシャ</t>
    </rPh>
    <phoneticPr fontId="4"/>
  </si>
  <si>
    <t>つくしの家高岡</t>
    <rPh sb="4" eb="5">
      <t>イエ</t>
    </rPh>
    <rPh sb="5" eb="7">
      <t>タカオカ</t>
    </rPh>
    <phoneticPr fontId="23"/>
  </si>
  <si>
    <t>高岡市向野町４丁目３１－１</t>
    <rPh sb="0" eb="3">
      <t>タカオカシ</t>
    </rPh>
    <rPh sb="3" eb="5">
      <t>ムカイノ</t>
    </rPh>
    <rPh sb="5" eb="6">
      <t>マチ</t>
    </rPh>
    <rPh sb="7" eb="9">
      <t>チョウメ</t>
    </rPh>
    <phoneticPr fontId="4"/>
  </si>
  <si>
    <t>ソラ</t>
    <phoneticPr fontId="4"/>
  </si>
  <si>
    <t>933-0056</t>
    <phoneticPr fontId="4"/>
  </si>
  <si>
    <t>高岡市中川１－５－３４</t>
    <rPh sb="3" eb="5">
      <t>ナカガワ</t>
    </rPh>
    <phoneticPr fontId="4"/>
  </si>
  <si>
    <t>0766-28-7272</t>
    <phoneticPr fontId="4"/>
  </si>
  <si>
    <t>ステップ・バイ・ステップ</t>
    <phoneticPr fontId="23"/>
  </si>
  <si>
    <t>939-1724</t>
    <phoneticPr fontId="4"/>
  </si>
  <si>
    <t>南砺市梅野東野島２０７７－１</t>
    <rPh sb="0" eb="3">
      <t>ナントシ</t>
    </rPh>
    <rPh sb="3" eb="5">
      <t>ウメノ</t>
    </rPh>
    <rPh sb="5" eb="6">
      <t>ヒガシ</t>
    </rPh>
    <rPh sb="6" eb="7">
      <t>ノ</t>
    </rPh>
    <rPh sb="7" eb="8">
      <t>ジマ</t>
    </rPh>
    <phoneticPr fontId="4"/>
  </si>
  <si>
    <t>0763-55-6708</t>
    <phoneticPr fontId="4"/>
  </si>
  <si>
    <t>0763-55-6606</t>
    <phoneticPr fontId="4"/>
  </si>
  <si>
    <t>株式会社サード・プレイス</t>
    <rPh sb="0" eb="4">
      <t>カブシキガイシャ</t>
    </rPh>
    <phoneticPr fontId="4"/>
  </si>
  <si>
    <t>魚津地域福祉事業所　えがおのぽぴぃ</t>
    <rPh sb="0" eb="2">
      <t>ウオヅ</t>
    </rPh>
    <rPh sb="2" eb="4">
      <t>チイキ</t>
    </rPh>
    <rPh sb="4" eb="6">
      <t>フクシ</t>
    </rPh>
    <rPh sb="6" eb="9">
      <t>ジギョウショ</t>
    </rPh>
    <phoneticPr fontId="4"/>
  </si>
  <si>
    <t>937-0842</t>
    <phoneticPr fontId="4"/>
  </si>
  <si>
    <t>魚津市吉野４７６－２</t>
    <rPh sb="0" eb="3">
      <t>ウオヅシ</t>
    </rPh>
    <rPh sb="3" eb="5">
      <t>ヨシノ</t>
    </rPh>
    <phoneticPr fontId="4"/>
  </si>
  <si>
    <t>0765-32-5305</t>
    <phoneticPr fontId="4"/>
  </si>
  <si>
    <t>0765-32-5306</t>
    <phoneticPr fontId="4"/>
  </si>
  <si>
    <t>紙飛行機</t>
    <rPh sb="0" eb="1">
      <t>カミ</t>
    </rPh>
    <rPh sb="1" eb="4">
      <t>ヒコウキ</t>
    </rPh>
    <phoneticPr fontId="4"/>
  </si>
  <si>
    <t>934-0042</t>
    <phoneticPr fontId="4"/>
  </si>
  <si>
    <t>0766-84-1951</t>
    <phoneticPr fontId="4"/>
  </si>
  <si>
    <t>一般社団法人ストレングス</t>
    <rPh sb="0" eb="2">
      <t>イッパン</t>
    </rPh>
    <rPh sb="2" eb="4">
      <t>シャダン</t>
    </rPh>
    <rPh sb="4" eb="6">
      <t>ホウジン</t>
    </rPh>
    <phoneticPr fontId="4"/>
  </si>
  <si>
    <t>フレンズ</t>
    <phoneticPr fontId="4"/>
  </si>
  <si>
    <t>射水市三ヶ伊勢領2467</t>
    <rPh sb="0" eb="3">
      <t>イミズシ</t>
    </rPh>
    <rPh sb="3" eb="4">
      <t>サン</t>
    </rPh>
    <rPh sb="5" eb="7">
      <t>イセ</t>
    </rPh>
    <rPh sb="7" eb="8">
      <t>リョウ</t>
    </rPh>
    <phoneticPr fontId="4"/>
  </si>
  <si>
    <t>0766-75-3885</t>
    <phoneticPr fontId="4"/>
  </si>
  <si>
    <t>特定非営利活動法人はぁとぴあ２１</t>
    <rPh sb="0" eb="2">
      <t>トクテイ</t>
    </rPh>
    <rPh sb="2" eb="3">
      <t>ヒ</t>
    </rPh>
    <rPh sb="3" eb="5">
      <t>エイリ</t>
    </rPh>
    <rPh sb="5" eb="7">
      <t>カツドウ</t>
    </rPh>
    <rPh sb="7" eb="9">
      <t>ホウジン</t>
    </rPh>
    <phoneticPr fontId="4"/>
  </si>
  <si>
    <t>【指定障害児相談支援事業】障害児通所支援（児童発達支援や放課後等デイサービス等）を利用する前に、障害児支援利用計画を作成し、一定期間ごとにモニタリングを行う等の支援を行う。</t>
    <rPh sb="1" eb="3">
      <t>シテイ</t>
    </rPh>
    <rPh sb="3" eb="5">
      <t>ショウガイ</t>
    </rPh>
    <rPh sb="5" eb="6">
      <t>ジ</t>
    </rPh>
    <rPh sb="6" eb="8">
      <t>ソウダン</t>
    </rPh>
    <rPh sb="8" eb="10">
      <t>シエン</t>
    </rPh>
    <rPh sb="10" eb="12">
      <t>ジギョウ</t>
    </rPh>
    <rPh sb="80" eb="82">
      <t>シエン</t>
    </rPh>
    <phoneticPr fontId="4"/>
  </si>
  <si>
    <t>1671600029</t>
    <phoneticPr fontId="4"/>
  </si>
  <si>
    <t>中新川郡上市町稗田1-32</t>
    <rPh sb="0" eb="4">
      <t>ナカニイカワグン</t>
    </rPh>
    <rPh sb="4" eb="7">
      <t>カミイチマチ</t>
    </rPh>
    <rPh sb="7" eb="9">
      <t>ヒエダ</t>
    </rPh>
    <phoneticPr fontId="4"/>
  </si>
  <si>
    <t>076-472-1118</t>
    <phoneticPr fontId="4"/>
  </si>
  <si>
    <t>930-0326</t>
    <phoneticPr fontId="4"/>
  </si>
  <si>
    <t>076-473-1644</t>
    <phoneticPr fontId="4"/>
  </si>
  <si>
    <r>
      <t xml:space="preserve">076-473-1766
</t>
    </r>
    <r>
      <rPr>
        <sz val="9"/>
        <rFont val="ＭＳ Ｐゴシック"/>
        <family val="3"/>
        <charset val="128"/>
      </rPr>
      <t>（076-472-3649）</t>
    </r>
    <phoneticPr fontId="4"/>
  </si>
  <si>
    <t>1670400017</t>
    <phoneticPr fontId="4"/>
  </si>
  <si>
    <t>0765-23-5260</t>
    <phoneticPr fontId="4"/>
  </si>
  <si>
    <t>0765-23-5261</t>
    <phoneticPr fontId="4"/>
  </si>
  <si>
    <t>1670700010</t>
    <phoneticPr fontId="4"/>
  </si>
  <si>
    <t>0765-32-4661</t>
    <phoneticPr fontId="4"/>
  </si>
  <si>
    <t>1671700027</t>
    <phoneticPr fontId="4"/>
  </si>
  <si>
    <t>0765-74-2502</t>
    <phoneticPr fontId="4"/>
  </si>
  <si>
    <t>1671700043</t>
    <phoneticPr fontId="4"/>
  </si>
  <si>
    <t>相談支援　ステラ</t>
    <rPh sb="0" eb="2">
      <t>ソウダン</t>
    </rPh>
    <rPh sb="2" eb="4">
      <t>シエン</t>
    </rPh>
    <phoneticPr fontId="4"/>
  </si>
  <si>
    <t>下新川郡入善町入膳4716-8</t>
    <rPh sb="0" eb="4">
      <t>シモニイカワグン</t>
    </rPh>
    <rPh sb="4" eb="7">
      <t>ニュウゼンマチ</t>
    </rPh>
    <rPh sb="7" eb="8">
      <t>ニュウ</t>
    </rPh>
    <rPh sb="8" eb="9">
      <t>ゼン</t>
    </rPh>
    <phoneticPr fontId="4"/>
  </si>
  <si>
    <t>0765-32-3111</t>
    <phoneticPr fontId="4"/>
  </si>
  <si>
    <t>特定非営利活動法人　公清会</t>
    <rPh sb="0" eb="2">
      <t>トクテイ</t>
    </rPh>
    <rPh sb="2" eb="5">
      <t>ヒエイリ</t>
    </rPh>
    <rPh sb="5" eb="7">
      <t>カツドウ</t>
    </rPh>
    <rPh sb="7" eb="9">
      <t>ホウジン</t>
    </rPh>
    <rPh sb="10" eb="11">
      <t>コウ</t>
    </rPh>
    <rPh sb="11" eb="12">
      <t>セイ</t>
    </rPh>
    <rPh sb="12" eb="13">
      <t>カイ</t>
    </rPh>
    <phoneticPr fontId="4"/>
  </si>
  <si>
    <t>1670200029</t>
    <phoneticPr fontId="4"/>
  </si>
  <si>
    <t>あ・トーク</t>
    <phoneticPr fontId="4"/>
  </si>
  <si>
    <t>0766-31-4102</t>
    <phoneticPr fontId="4"/>
  </si>
  <si>
    <t>1670200045</t>
    <phoneticPr fontId="4"/>
  </si>
  <si>
    <t>相談支援 ほっとＪａｍ</t>
    <rPh sb="0" eb="2">
      <t>ソウダン</t>
    </rPh>
    <rPh sb="2" eb="4">
      <t>シエン</t>
    </rPh>
    <phoneticPr fontId="4"/>
  </si>
  <si>
    <t>933-0838</t>
    <phoneticPr fontId="4"/>
  </si>
  <si>
    <t>高岡市北島1563番地</t>
    <rPh sb="0" eb="3">
      <t>タカオカシ</t>
    </rPh>
    <rPh sb="3" eb="5">
      <t>キタジマ</t>
    </rPh>
    <rPh sb="9" eb="11">
      <t>バンチ</t>
    </rPh>
    <phoneticPr fontId="4"/>
  </si>
  <si>
    <t>0766-50-8703</t>
    <phoneticPr fontId="4"/>
  </si>
  <si>
    <t>0766-50-8704</t>
    <phoneticPr fontId="4"/>
  </si>
  <si>
    <t>特定非営利活動法人Ｊａｍ</t>
    <rPh sb="0" eb="2">
      <t>トクテイ</t>
    </rPh>
    <rPh sb="2" eb="3">
      <t>ヒ</t>
    </rPh>
    <rPh sb="3" eb="5">
      <t>エイリ</t>
    </rPh>
    <rPh sb="5" eb="7">
      <t>カツドウ</t>
    </rPh>
    <rPh sb="7" eb="9">
      <t>ホウジン</t>
    </rPh>
    <phoneticPr fontId="4"/>
  </si>
  <si>
    <t>1670200052</t>
    <phoneticPr fontId="4"/>
  </si>
  <si>
    <t>障害者相談支援センター ゆきわりそう</t>
    <rPh sb="0" eb="3">
      <t>ショウガイシャ</t>
    </rPh>
    <rPh sb="3" eb="5">
      <t>ソウダン</t>
    </rPh>
    <rPh sb="5" eb="7">
      <t>シエン</t>
    </rPh>
    <phoneticPr fontId="4"/>
  </si>
  <si>
    <t>933-0353</t>
    <phoneticPr fontId="4"/>
  </si>
  <si>
    <t>0766-31-1886</t>
    <phoneticPr fontId="4"/>
  </si>
  <si>
    <t>1670200060</t>
    <phoneticPr fontId="4"/>
  </si>
  <si>
    <t>すこやか２６　相談支援事業所</t>
    <rPh sb="7" eb="9">
      <t>ソウダン</t>
    </rPh>
    <rPh sb="9" eb="11">
      <t>シエン</t>
    </rPh>
    <rPh sb="11" eb="13">
      <t>ジギョウ</t>
    </rPh>
    <rPh sb="13" eb="14">
      <t>ショ</t>
    </rPh>
    <phoneticPr fontId="4"/>
  </si>
  <si>
    <t>933-0105</t>
    <phoneticPr fontId="4"/>
  </si>
  <si>
    <t>高岡市伏木錦町9-31</t>
    <rPh sb="0" eb="3">
      <t>タカオカシ</t>
    </rPh>
    <rPh sb="3" eb="5">
      <t>フシキ</t>
    </rPh>
    <rPh sb="5" eb="6">
      <t>ニシキ</t>
    </rPh>
    <rPh sb="6" eb="7">
      <t>マチ</t>
    </rPh>
    <phoneticPr fontId="4"/>
  </si>
  <si>
    <t>0766-44-2356</t>
    <phoneticPr fontId="4"/>
  </si>
  <si>
    <t>0766-44-2356</t>
    <phoneticPr fontId="4"/>
  </si>
  <si>
    <t>特定非営利活動法人すこやか２６</t>
    <rPh sb="0" eb="2">
      <t>トクテイ</t>
    </rPh>
    <rPh sb="2" eb="3">
      <t>ヒ</t>
    </rPh>
    <rPh sb="3" eb="5">
      <t>エイリ</t>
    </rPh>
    <rPh sb="5" eb="7">
      <t>カツドウ</t>
    </rPh>
    <rPh sb="7" eb="9">
      <t>ホウジン</t>
    </rPh>
    <phoneticPr fontId="4"/>
  </si>
  <si>
    <t>1670200078</t>
    <phoneticPr fontId="4"/>
  </si>
  <si>
    <t>手をつなごう相談支援事業所</t>
    <rPh sb="0" eb="1">
      <t>テ</t>
    </rPh>
    <rPh sb="6" eb="8">
      <t>ソウダン</t>
    </rPh>
    <rPh sb="8" eb="9">
      <t>シ</t>
    </rPh>
    <rPh sb="9" eb="10">
      <t>エン</t>
    </rPh>
    <rPh sb="10" eb="12">
      <t>ジギョウ</t>
    </rPh>
    <rPh sb="12" eb="13">
      <t>ショ</t>
    </rPh>
    <phoneticPr fontId="4"/>
  </si>
  <si>
    <t>933-0045</t>
    <phoneticPr fontId="4"/>
  </si>
  <si>
    <t>高岡市本丸町13番18号</t>
    <rPh sb="0" eb="3">
      <t>タカオカシ</t>
    </rPh>
    <rPh sb="3" eb="5">
      <t>ホンマル</t>
    </rPh>
    <rPh sb="5" eb="6">
      <t>マチ</t>
    </rPh>
    <rPh sb="8" eb="9">
      <t>バン</t>
    </rPh>
    <rPh sb="11" eb="12">
      <t>ゴウ</t>
    </rPh>
    <phoneticPr fontId="4"/>
  </si>
  <si>
    <t>0766-21-0976</t>
    <phoneticPr fontId="4"/>
  </si>
  <si>
    <t>0766-21-0966</t>
    <phoneticPr fontId="4"/>
  </si>
  <si>
    <t>特定非営利活動法人デイケアハウス手をつなごう</t>
    <rPh sb="0" eb="2">
      <t>トクテイ</t>
    </rPh>
    <rPh sb="2" eb="3">
      <t>ヒ</t>
    </rPh>
    <rPh sb="3" eb="5">
      <t>エイリ</t>
    </rPh>
    <rPh sb="5" eb="7">
      <t>カツドウ</t>
    </rPh>
    <rPh sb="7" eb="9">
      <t>ホウジン</t>
    </rPh>
    <rPh sb="16" eb="17">
      <t>テ</t>
    </rPh>
    <phoneticPr fontId="4"/>
  </si>
  <si>
    <t>0766-54-5616</t>
    <phoneticPr fontId="4"/>
  </si>
  <si>
    <t>1671900015</t>
    <phoneticPr fontId="4"/>
  </si>
  <si>
    <t>1671900023</t>
    <phoneticPr fontId="4"/>
  </si>
  <si>
    <t>933-0252</t>
    <phoneticPr fontId="4"/>
  </si>
  <si>
    <t>1671900064</t>
    <phoneticPr fontId="4"/>
  </si>
  <si>
    <t>939-0245</t>
    <phoneticPr fontId="4"/>
  </si>
  <si>
    <t>0766-52-1737</t>
    <phoneticPr fontId="4"/>
  </si>
  <si>
    <t>特定非営利活動法人　むげん</t>
    <rPh sb="0" eb="2">
      <t>トクテイ</t>
    </rPh>
    <rPh sb="2" eb="5">
      <t>ヒエイリ</t>
    </rPh>
    <rPh sb="5" eb="7">
      <t>カツドウ</t>
    </rPh>
    <rPh sb="7" eb="9">
      <t>ホウジン</t>
    </rPh>
    <phoneticPr fontId="4"/>
  </si>
  <si>
    <t>1671900080</t>
    <phoneticPr fontId="4"/>
  </si>
  <si>
    <t>片口サポートセンター　わが家</t>
    <rPh sb="0" eb="2">
      <t>カタグチ</t>
    </rPh>
    <rPh sb="13" eb="14">
      <t>ヤ</t>
    </rPh>
    <phoneticPr fontId="4"/>
  </si>
  <si>
    <t>射水市片口828</t>
    <rPh sb="0" eb="3">
      <t>イミズシ</t>
    </rPh>
    <rPh sb="3" eb="5">
      <t>カタグチ</t>
    </rPh>
    <phoneticPr fontId="4"/>
  </si>
  <si>
    <t>0766-86-6686</t>
    <phoneticPr fontId="4"/>
  </si>
  <si>
    <t>0766-86-6684</t>
    <phoneticPr fontId="4"/>
  </si>
  <si>
    <t>1670500014</t>
    <phoneticPr fontId="4"/>
  </si>
  <si>
    <t>935-0025</t>
    <phoneticPr fontId="4"/>
  </si>
  <si>
    <t>氷見市鞍川1855番地</t>
    <rPh sb="0" eb="3">
      <t>ヒミシ</t>
    </rPh>
    <rPh sb="3" eb="4">
      <t>クラ</t>
    </rPh>
    <rPh sb="4" eb="5">
      <t>カワ</t>
    </rPh>
    <rPh sb="9" eb="11">
      <t>バンチ</t>
    </rPh>
    <phoneticPr fontId="23"/>
  </si>
  <si>
    <t>社会福祉法人野の草会</t>
    <rPh sb="0" eb="2">
      <t>シャカイ</t>
    </rPh>
    <rPh sb="2" eb="4">
      <t>フクシ</t>
    </rPh>
    <rPh sb="4" eb="6">
      <t>ホウジン</t>
    </rPh>
    <rPh sb="6" eb="7">
      <t>ノ</t>
    </rPh>
    <rPh sb="8" eb="9">
      <t>クサ</t>
    </rPh>
    <rPh sb="9" eb="10">
      <t>カイ</t>
    </rPh>
    <phoneticPr fontId="23"/>
  </si>
  <si>
    <t>1670500022</t>
    <phoneticPr fontId="4"/>
  </si>
  <si>
    <t>氷見市障害者福祉センター</t>
    <rPh sb="0" eb="3">
      <t>ヒミシ</t>
    </rPh>
    <rPh sb="3" eb="6">
      <t>ショウガイシャ</t>
    </rPh>
    <rPh sb="6" eb="8">
      <t>フクシ</t>
    </rPh>
    <phoneticPr fontId="4"/>
  </si>
  <si>
    <t>氷見市幸町34番地13号</t>
    <rPh sb="0" eb="3">
      <t>ヒミシ</t>
    </rPh>
    <rPh sb="3" eb="4">
      <t>サイワ</t>
    </rPh>
    <rPh sb="4" eb="5">
      <t>マチ</t>
    </rPh>
    <rPh sb="7" eb="9">
      <t>バンチ</t>
    </rPh>
    <rPh sb="11" eb="12">
      <t>ゴウ</t>
    </rPh>
    <phoneticPr fontId="23"/>
  </si>
  <si>
    <t>0766-74-0334</t>
    <phoneticPr fontId="4"/>
  </si>
  <si>
    <t>0766-74-0332</t>
    <phoneticPr fontId="4"/>
  </si>
  <si>
    <t>社会福祉法人氷見市社会福祉協議会</t>
    <rPh sb="0" eb="2">
      <t>シャカイ</t>
    </rPh>
    <rPh sb="2" eb="4">
      <t>フクシ</t>
    </rPh>
    <rPh sb="4" eb="6">
      <t>ホウジン</t>
    </rPh>
    <rPh sb="6" eb="9">
      <t>ヒミシ</t>
    </rPh>
    <rPh sb="9" eb="11">
      <t>シャカイ</t>
    </rPh>
    <rPh sb="11" eb="13">
      <t>フクシ</t>
    </rPh>
    <rPh sb="13" eb="16">
      <t>キョウギカイ</t>
    </rPh>
    <phoneticPr fontId="23"/>
  </si>
  <si>
    <t>1670800018</t>
    <phoneticPr fontId="4"/>
  </si>
  <si>
    <t>939-1386</t>
    <phoneticPr fontId="4"/>
  </si>
  <si>
    <t>0763-33-1552</t>
    <phoneticPr fontId="4"/>
  </si>
  <si>
    <t>地域活動支援センターとなみ野</t>
    <rPh sb="0" eb="2">
      <t>チイキ</t>
    </rPh>
    <rPh sb="2" eb="4">
      <t>カツドウ</t>
    </rPh>
    <rPh sb="4" eb="6">
      <t>シエン</t>
    </rPh>
    <rPh sb="13" eb="14">
      <t>ノ</t>
    </rPh>
    <phoneticPr fontId="4"/>
  </si>
  <si>
    <t>939-1379</t>
    <phoneticPr fontId="4"/>
  </si>
  <si>
    <t>社会福祉法人たびだちの会</t>
    <rPh sb="0" eb="2">
      <t>シャカイ</t>
    </rPh>
    <rPh sb="2" eb="4">
      <t>フクシ</t>
    </rPh>
    <rPh sb="4" eb="6">
      <t>ホウジン</t>
    </rPh>
    <rPh sb="11" eb="12">
      <t>カイ</t>
    </rPh>
    <phoneticPr fontId="4"/>
  </si>
  <si>
    <t>932-0836</t>
    <phoneticPr fontId="4"/>
  </si>
  <si>
    <t>小矢部市埴生１４７６</t>
    <rPh sb="0" eb="3">
      <t>オヤベ</t>
    </rPh>
    <rPh sb="3" eb="4">
      <t>シ</t>
    </rPh>
    <rPh sb="4" eb="6">
      <t>ハニュウ</t>
    </rPh>
    <phoneticPr fontId="4"/>
  </si>
  <si>
    <t>0766-67-7341</t>
    <phoneticPr fontId="4"/>
  </si>
  <si>
    <t>社会福祉法人黎明の郷</t>
    <rPh sb="0" eb="2">
      <t>シャカイ</t>
    </rPh>
    <rPh sb="2" eb="4">
      <t>フクシ</t>
    </rPh>
    <rPh sb="4" eb="6">
      <t>ホウジン</t>
    </rPh>
    <phoneticPr fontId="4"/>
  </si>
  <si>
    <t>0763-22-6055</t>
    <phoneticPr fontId="4"/>
  </si>
  <si>
    <t>939-1348</t>
    <phoneticPr fontId="4"/>
  </si>
  <si>
    <t>砺波市東中１７１番地</t>
    <rPh sb="0" eb="2">
      <t>トナミ</t>
    </rPh>
    <phoneticPr fontId="4"/>
  </si>
  <si>
    <t>0763-32-1882</t>
    <phoneticPr fontId="4"/>
  </si>
  <si>
    <t>0763-32-1892</t>
    <phoneticPr fontId="4"/>
  </si>
  <si>
    <t>932-0044</t>
    <phoneticPr fontId="4"/>
  </si>
  <si>
    <t>小矢部市新富町４番１号</t>
    <rPh sb="0" eb="3">
      <t>オヤベ</t>
    </rPh>
    <rPh sb="3" eb="4">
      <t>シ</t>
    </rPh>
    <rPh sb="4" eb="5">
      <t>シン</t>
    </rPh>
    <rPh sb="5" eb="6">
      <t>トミ</t>
    </rPh>
    <rPh sb="6" eb="7">
      <t>マチ</t>
    </rPh>
    <rPh sb="8" eb="9">
      <t>バン</t>
    </rPh>
    <rPh sb="10" eb="11">
      <t>ゴウ</t>
    </rPh>
    <phoneticPr fontId="4"/>
  </si>
  <si>
    <t>0766-67-5360</t>
    <phoneticPr fontId="4"/>
  </si>
  <si>
    <t>0766-67-5365</t>
    <phoneticPr fontId="4"/>
  </si>
  <si>
    <t>特定非営利活動法人わくわく小矢部</t>
    <rPh sb="0" eb="2">
      <t>トクテイ</t>
    </rPh>
    <rPh sb="2" eb="3">
      <t>ヒ</t>
    </rPh>
    <rPh sb="3" eb="5">
      <t>エイリ</t>
    </rPh>
    <rPh sb="5" eb="7">
      <t>カツドウ</t>
    </rPh>
    <rPh sb="7" eb="9">
      <t>ホウジン</t>
    </rPh>
    <rPh sb="13" eb="16">
      <t>オヤベ</t>
    </rPh>
    <phoneticPr fontId="4"/>
  </si>
  <si>
    <t>【行動援護】：自己判断能力が制限されている人が行動するときに、危険を回避するために必要な支援、外出支援を行います。</t>
    <rPh sb="1" eb="3">
      <t>コウドウ</t>
    </rPh>
    <rPh sb="3" eb="5">
      <t>エンゴ</t>
    </rPh>
    <rPh sb="7" eb="9">
      <t>ジコ</t>
    </rPh>
    <rPh sb="9" eb="11">
      <t>ハンダン</t>
    </rPh>
    <rPh sb="11" eb="13">
      <t>ノウリョク</t>
    </rPh>
    <rPh sb="14" eb="16">
      <t>セイゲン</t>
    </rPh>
    <rPh sb="21" eb="22">
      <t>ヒト</t>
    </rPh>
    <rPh sb="23" eb="25">
      <t>コウドウ</t>
    </rPh>
    <rPh sb="31" eb="33">
      <t>キケン</t>
    </rPh>
    <rPh sb="34" eb="36">
      <t>カイヒ</t>
    </rPh>
    <rPh sb="41" eb="43">
      <t>ヒツヨウ</t>
    </rPh>
    <rPh sb="44" eb="46">
      <t>シエン</t>
    </rPh>
    <rPh sb="47" eb="49">
      <t>ガイシュツ</t>
    </rPh>
    <rPh sb="49" eb="51">
      <t>シエン</t>
    </rPh>
    <rPh sb="52" eb="53">
      <t>オコナ</t>
    </rPh>
    <phoneticPr fontId="4"/>
  </si>
  <si>
    <t>1610500033</t>
    <phoneticPr fontId="4"/>
  </si>
  <si>
    <t>氷見市鞍川975番地</t>
    <phoneticPr fontId="4"/>
  </si>
  <si>
    <t>0766-74-8407</t>
    <phoneticPr fontId="4"/>
  </si>
  <si>
    <t>0766-74-8409</t>
    <phoneticPr fontId="4"/>
  </si>
  <si>
    <t>1610800011</t>
    <phoneticPr fontId="4"/>
  </si>
  <si>
    <t>939-1371</t>
    <phoneticPr fontId="4"/>
  </si>
  <si>
    <t>砺波市栄町７番３号</t>
    <phoneticPr fontId="4"/>
  </si>
  <si>
    <t>0763-33-1111</t>
    <phoneticPr fontId="4"/>
  </si>
  <si>
    <t>0763-33-7622</t>
    <phoneticPr fontId="4"/>
  </si>
  <si>
    <t>1611700046</t>
    <phoneticPr fontId="4"/>
  </si>
  <si>
    <t>939-0741</t>
    <phoneticPr fontId="4"/>
  </si>
  <si>
    <t>0765-83-0303</t>
    <phoneticPr fontId="4"/>
  </si>
  <si>
    <t>0765-83-9091</t>
    <phoneticPr fontId="4"/>
  </si>
  <si>
    <t>1610200428</t>
    <phoneticPr fontId="4"/>
  </si>
  <si>
    <t>933-0956</t>
    <phoneticPr fontId="4"/>
  </si>
  <si>
    <t>0766-30-4881</t>
    <phoneticPr fontId="4"/>
  </si>
  <si>
    <t>ホームヘルプサービスこぱん</t>
    <phoneticPr fontId="4"/>
  </si>
  <si>
    <t>937-0066</t>
    <phoneticPr fontId="4"/>
  </si>
  <si>
    <t>0765-24-1680</t>
    <phoneticPr fontId="4"/>
  </si>
  <si>
    <t>0765-24-1681</t>
    <phoneticPr fontId="4"/>
  </si>
  <si>
    <t>【同行援護】：重度の視覚障害者が外出するときに、移動に必要な情報の提供や移動の支援、排せつ、食事の介護等を行います。</t>
    <rPh sb="1" eb="3">
      <t>ドウコウ</t>
    </rPh>
    <rPh sb="3" eb="5">
      <t>エンゴ</t>
    </rPh>
    <rPh sb="7" eb="9">
      <t>ジュウド</t>
    </rPh>
    <rPh sb="10" eb="12">
      <t>シカク</t>
    </rPh>
    <rPh sb="12" eb="14">
      <t>ショウガイ</t>
    </rPh>
    <rPh sb="14" eb="15">
      <t>シャ</t>
    </rPh>
    <rPh sb="16" eb="18">
      <t>ガイシュツ</t>
    </rPh>
    <rPh sb="24" eb="26">
      <t>イドウ</t>
    </rPh>
    <rPh sb="27" eb="29">
      <t>ヒツヨウ</t>
    </rPh>
    <rPh sb="30" eb="32">
      <t>ジョウホウ</t>
    </rPh>
    <rPh sb="33" eb="35">
      <t>テイキョウ</t>
    </rPh>
    <rPh sb="36" eb="38">
      <t>イドウ</t>
    </rPh>
    <rPh sb="39" eb="41">
      <t>シエン</t>
    </rPh>
    <rPh sb="42" eb="43">
      <t>ハイ</t>
    </rPh>
    <rPh sb="46" eb="48">
      <t>ショクジ</t>
    </rPh>
    <rPh sb="49" eb="51">
      <t>カイゴ</t>
    </rPh>
    <rPh sb="51" eb="52">
      <t>トウ</t>
    </rPh>
    <rPh sb="53" eb="54">
      <t>オコナ</t>
    </rPh>
    <phoneticPr fontId="4"/>
  </si>
  <si>
    <t>1610200253</t>
  </si>
  <si>
    <t>ニチイケアセンター能町</t>
  </si>
  <si>
    <t>933-0005</t>
  </si>
  <si>
    <t>高岡市能町南２丁目25番地</t>
  </si>
  <si>
    <t>0766-27-5221</t>
  </si>
  <si>
    <t>0766-27-5222</t>
  </si>
  <si>
    <t>1610200089</t>
  </si>
  <si>
    <t>社協ホームヘルパーステーション</t>
  </si>
  <si>
    <t>高岡市清水町１－７－３０</t>
  </si>
  <si>
    <t>1610200303</t>
  </si>
  <si>
    <t>よろこび高岡南ケアセンター</t>
  </si>
  <si>
    <t>933-0826</t>
  </si>
  <si>
    <t>高岡市佐野654番地５　中部ハイツ１階</t>
  </si>
  <si>
    <t>0766-29-2561</t>
  </si>
  <si>
    <t>0766-29-2562</t>
  </si>
  <si>
    <t>社会福祉法人射水万葉会</t>
  </si>
  <si>
    <t>1610200352</t>
  </si>
  <si>
    <t>よろこび高岡ケアセンター</t>
  </si>
  <si>
    <t>933-0014</t>
  </si>
  <si>
    <t>0766-73-9990</t>
  </si>
  <si>
    <t>1610600056</t>
  </si>
  <si>
    <t>よろこび滑川ケアセンター</t>
  </si>
  <si>
    <t>076-476-5771</t>
  </si>
  <si>
    <t>076-476-5772</t>
  </si>
  <si>
    <t>1610400036</t>
  </si>
  <si>
    <t>937-0801</t>
  </si>
  <si>
    <t>魚津市新金屋二丁目13番26号</t>
  </si>
  <si>
    <t>0765-23-1888</t>
  </si>
  <si>
    <t>0765-23-1889</t>
  </si>
  <si>
    <t>社会福祉法人　氷見市社会福祉協議会</t>
    <rPh sb="0" eb="2">
      <t>シャカイ</t>
    </rPh>
    <rPh sb="2" eb="4">
      <t>フクシ</t>
    </rPh>
    <rPh sb="4" eb="6">
      <t>ホウジン</t>
    </rPh>
    <rPh sb="7" eb="10">
      <t>ヒミシ</t>
    </rPh>
    <rPh sb="10" eb="12">
      <t>シャカイ</t>
    </rPh>
    <rPh sb="12" eb="14">
      <t>フクシ</t>
    </rPh>
    <rPh sb="14" eb="17">
      <t>キョウギカイ</t>
    </rPh>
    <phoneticPr fontId="4"/>
  </si>
  <si>
    <t>氷見市鞍川975番地</t>
    <rPh sb="0" eb="3">
      <t>ヒミシ</t>
    </rPh>
    <rPh sb="3" eb="4">
      <t>クラ</t>
    </rPh>
    <rPh sb="4" eb="5">
      <t>カワ</t>
    </rPh>
    <rPh sb="8" eb="10">
      <t>バンチ</t>
    </rPh>
    <phoneticPr fontId="4"/>
  </si>
  <si>
    <t>1610800052</t>
  </si>
  <si>
    <t>ニチイケアセンター砺波</t>
  </si>
  <si>
    <t>939-1363</t>
  </si>
  <si>
    <t>砺波市太郎丸１丁目８番12号</t>
  </si>
  <si>
    <t>0763-34-7261</t>
  </si>
  <si>
    <t>0763-34-7263</t>
  </si>
  <si>
    <t>934-0016</t>
  </si>
  <si>
    <t>1611900182</t>
  </si>
  <si>
    <t>よろこび射水緑ケアセンター</t>
  </si>
  <si>
    <t>934-0014</t>
  </si>
  <si>
    <t>射水市緑町４番12号</t>
  </si>
  <si>
    <t>0766-83-0511</t>
  </si>
  <si>
    <t>0766-83-0512</t>
  </si>
  <si>
    <t>1611900307</t>
  </si>
  <si>
    <t>1612000149</t>
    <phoneticPr fontId="4"/>
  </si>
  <si>
    <t>1611600030</t>
  </si>
  <si>
    <t>ニチイケアセンター上市</t>
  </si>
  <si>
    <t>930-0365</t>
  </si>
  <si>
    <t>中新川郡上市町神田20－５</t>
  </si>
  <si>
    <t>076-473-9156</t>
  </si>
  <si>
    <t>076-473-9611</t>
  </si>
  <si>
    <t>930-0361</t>
  </si>
  <si>
    <t>076-473-9300</t>
  </si>
  <si>
    <t>076-473-9388</t>
  </si>
  <si>
    <t>1610200592</t>
    <phoneticPr fontId="4"/>
  </si>
  <si>
    <t>933-0018</t>
    <phoneticPr fontId="4"/>
  </si>
  <si>
    <t>933-0018</t>
    <phoneticPr fontId="4"/>
  </si>
  <si>
    <t>0766-21-5009</t>
    <phoneticPr fontId="4"/>
  </si>
  <si>
    <t>0766-30-2331</t>
    <phoneticPr fontId="4"/>
  </si>
  <si>
    <t>1612000073</t>
    <phoneticPr fontId="4"/>
  </si>
  <si>
    <t>ふく満ホームヘルプサービス事業所</t>
    <phoneticPr fontId="4"/>
  </si>
  <si>
    <t>939-1662</t>
    <phoneticPr fontId="4"/>
  </si>
  <si>
    <t>南砺市福光1045番地</t>
    <phoneticPr fontId="4"/>
  </si>
  <si>
    <t>0763-52-6166</t>
    <phoneticPr fontId="4"/>
  </si>
  <si>
    <t>0763-52-6159</t>
    <phoneticPr fontId="4"/>
  </si>
  <si>
    <t>社会福祉法人福寿会</t>
    <phoneticPr fontId="4"/>
  </si>
  <si>
    <t>【就労移行支援】：一般企業等への就労を希望する人に、一定期間、就労に必要な知識及び能力の向上のために必要な訓練を行います。</t>
    <rPh sb="1" eb="3">
      <t>シュウロウ</t>
    </rPh>
    <rPh sb="3" eb="5">
      <t>イコウ</t>
    </rPh>
    <rPh sb="5" eb="7">
      <t>シエン</t>
    </rPh>
    <rPh sb="9" eb="11">
      <t>イッパン</t>
    </rPh>
    <rPh sb="11" eb="13">
      <t>キギョウ</t>
    </rPh>
    <rPh sb="13" eb="14">
      <t>トウ</t>
    </rPh>
    <rPh sb="16" eb="18">
      <t>シュウロウ</t>
    </rPh>
    <rPh sb="19" eb="21">
      <t>キボウ</t>
    </rPh>
    <rPh sb="23" eb="24">
      <t>ヒト</t>
    </rPh>
    <rPh sb="26" eb="28">
      <t>イッテイ</t>
    </rPh>
    <rPh sb="28" eb="30">
      <t>キカン</t>
    </rPh>
    <rPh sb="31" eb="33">
      <t>シュウロウ</t>
    </rPh>
    <rPh sb="34" eb="36">
      <t>ヒツヨウ</t>
    </rPh>
    <rPh sb="37" eb="39">
      <t>チシキ</t>
    </rPh>
    <rPh sb="39" eb="40">
      <t>オヨ</t>
    </rPh>
    <rPh sb="41" eb="43">
      <t>ノウリョク</t>
    </rPh>
    <rPh sb="44" eb="46">
      <t>コウジョウ</t>
    </rPh>
    <rPh sb="50" eb="52">
      <t>ヒツヨウ</t>
    </rPh>
    <rPh sb="53" eb="55">
      <t>クンレン</t>
    </rPh>
    <rPh sb="56" eb="57">
      <t>オコナ</t>
    </rPh>
    <phoneticPr fontId="4"/>
  </si>
  <si>
    <t>●</t>
    <phoneticPr fontId="4"/>
  </si>
  <si>
    <t>ワークスいちのせ
（ワークスいちのせ）</t>
    <phoneticPr fontId="4"/>
  </si>
  <si>
    <t>939-1118</t>
    <phoneticPr fontId="4"/>
  </si>
  <si>
    <t>0766-63-0100</t>
    <phoneticPr fontId="4"/>
  </si>
  <si>
    <t>1610200261</t>
  </si>
  <si>
    <t>933-0935</t>
    <phoneticPr fontId="4"/>
  </si>
  <si>
    <t>高岡市博労本町4番１号</t>
    <rPh sb="0" eb="3">
      <t>タカオカシ</t>
    </rPh>
    <rPh sb="8" eb="9">
      <t>バン</t>
    </rPh>
    <rPh sb="10" eb="11">
      <t>ゴウ</t>
    </rPh>
    <phoneticPr fontId="4"/>
  </si>
  <si>
    <t>0766-29-3335</t>
    <phoneticPr fontId="4"/>
  </si>
  <si>
    <t>0766-29-3336</t>
    <phoneticPr fontId="4"/>
  </si>
  <si>
    <t>社会福祉法人あしつき</t>
  </si>
  <si>
    <t>*</t>
    <phoneticPr fontId="4"/>
  </si>
  <si>
    <t>ジョブライフ万葉</t>
    <rPh sb="6" eb="8">
      <t>マンヨウ</t>
    </rPh>
    <phoneticPr fontId="4"/>
  </si>
  <si>
    <t>933-0959</t>
    <phoneticPr fontId="4"/>
  </si>
  <si>
    <t>0766-23-0664</t>
    <phoneticPr fontId="4"/>
  </si>
  <si>
    <t>0766-23-0644</t>
    <phoneticPr fontId="4"/>
  </si>
  <si>
    <t>1610400127</t>
  </si>
  <si>
    <t>ワークサポートあゆみ</t>
  </si>
  <si>
    <t>魚津市立石161番地</t>
    <rPh sb="0" eb="2">
      <t>ウオヅ</t>
    </rPh>
    <rPh sb="2" eb="3">
      <t>シ</t>
    </rPh>
    <rPh sb="3" eb="5">
      <t>タテイシ</t>
    </rPh>
    <rPh sb="8" eb="10">
      <t>バンチ</t>
    </rPh>
    <phoneticPr fontId="4"/>
  </si>
  <si>
    <t>0765-24-4865</t>
  </si>
  <si>
    <t>0765-33-5666</t>
  </si>
  <si>
    <t>医療法人社団信和会</t>
    <rPh sb="0" eb="2">
      <t>イリョウ</t>
    </rPh>
    <rPh sb="2" eb="4">
      <t>ホウジン</t>
    </rPh>
    <rPh sb="4" eb="6">
      <t>シャダン</t>
    </rPh>
    <rPh sb="6" eb="7">
      <t>シン</t>
    </rPh>
    <rPh sb="7" eb="8">
      <t>ワ</t>
    </rPh>
    <rPh sb="8" eb="9">
      <t>カイ</t>
    </rPh>
    <phoneticPr fontId="4"/>
  </si>
  <si>
    <t>935-0021</t>
    <phoneticPr fontId="4"/>
  </si>
  <si>
    <t>氷見市幸町31番１号</t>
    <rPh sb="0" eb="3">
      <t>ヒミシ</t>
    </rPh>
    <rPh sb="3" eb="5">
      <t>サイワイチョウ</t>
    </rPh>
    <rPh sb="7" eb="8">
      <t>バン</t>
    </rPh>
    <rPh sb="9" eb="10">
      <t>ゴウ</t>
    </rPh>
    <phoneticPr fontId="4"/>
  </si>
  <si>
    <t>0766-54-0530</t>
    <phoneticPr fontId="4"/>
  </si>
  <si>
    <t>0766-54-0531</t>
    <phoneticPr fontId="4"/>
  </si>
  <si>
    <t>939-1352</t>
    <phoneticPr fontId="4"/>
  </si>
  <si>
    <t>0763-33-6895</t>
    <phoneticPr fontId="4"/>
  </si>
  <si>
    <t>社会福祉法人手をつなぐとなみ野</t>
    <rPh sb="0" eb="2">
      <t>シャカイ</t>
    </rPh>
    <rPh sb="2" eb="4">
      <t>フクシ</t>
    </rPh>
    <rPh sb="4" eb="6">
      <t>ホウジン</t>
    </rPh>
    <rPh sb="6" eb="7">
      <t>テ</t>
    </rPh>
    <rPh sb="14" eb="15">
      <t>ノ</t>
    </rPh>
    <phoneticPr fontId="4"/>
  </si>
  <si>
    <t>1610800060</t>
  </si>
  <si>
    <t>ワークハウスとなみ野</t>
    <rPh sb="9" eb="10">
      <t>ノ</t>
    </rPh>
    <phoneticPr fontId="4"/>
  </si>
  <si>
    <t>939-1375</t>
    <phoneticPr fontId="4"/>
  </si>
  <si>
    <t>砺波市中央町10-5</t>
  </si>
  <si>
    <t>0763-33-5044</t>
    <phoneticPr fontId="4"/>
  </si>
  <si>
    <t>0763-33-5444</t>
    <phoneticPr fontId="4"/>
  </si>
  <si>
    <t>社会福祉法人たびだちの会</t>
  </si>
  <si>
    <t>えみふる</t>
    <phoneticPr fontId="4"/>
  </si>
  <si>
    <t>0765-32-4870</t>
    <phoneticPr fontId="4"/>
  </si>
  <si>
    <t>0765-32-3870</t>
    <phoneticPr fontId="4"/>
  </si>
  <si>
    <t>東京堂株式会社</t>
    <rPh sb="0" eb="2">
      <t>トウキョウ</t>
    </rPh>
    <rPh sb="2" eb="3">
      <t>ドウ</t>
    </rPh>
    <rPh sb="3" eb="7">
      <t>カブシキガイシャ</t>
    </rPh>
    <phoneticPr fontId="4"/>
  </si>
  <si>
    <t>【就労継続Ｂ型（非雇用型）】：一般企業等での就労が困難な人に、働く場を提供するとともに、知識及び能力の向上のために必要な訓練を行います。</t>
    <rPh sb="1" eb="3">
      <t>シュウロウ</t>
    </rPh>
    <rPh sb="3" eb="5">
      <t>ケイゾク</t>
    </rPh>
    <rPh sb="6" eb="7">
      <t>ガタ</t>
    </rPh>
    <rPh sb="8" eb="9">
      <t>ヒ</t>
    </rPh>
    <rPh sb="9" eb="11">
      <t>コヨウ</t>
    </rPh>
    <rPh sb="11" eb="12">
      <t>ガタ</t>
    </rPh>
    <rPh sb="15" eb="17">
      <t>イッパン</t>
    </rPh>
    <rPh sb="17" eb="19">
      <t>キギョウ</t>
    </rPh>
    <rPh sb="19" eb="20">
      <t>トウ</t>
    </rPh>
    <rPh sb="22" eb="24">
      <t>シュウロウ</t>
    </rPh>
    <rPh sb="25" eb="27">
      <t>コンナン</t>
    </rPh>
    <rPh sb="28" eb="29">
      <t>ヒト</t>
    </rPh>
    <rPh sb="31" eb="32">
      <t>ハタラ</t>
    </rPh>
    <rPh sb="33" eb="34">
      <t>バ</t>
    </rPh>
    <rPh sb="35" eb="37">
      <t>テイキョウ</t>
    </rPh>
    <rPh sb="44" eb="46">
      <t>チシキ</t>
    </rPh>
    <rPh sb="46" eb="47">
      <t>オヨ</t>
    </rPh>
    <rPh sb="48" eb="50">
      <t>ノウリョク</t>
    </rPh>
    <rPh sb="51" eb="53">
      <t>コウジョウ</t>
    </rPh>
    <rPh sb="57" eb="59">
      <t>ヒツヨウ</t>
    </rPh>
    <rPh sb="60" eb="62">
      <t>クンレン</t>
    </rPh>
    <rPh sb="63" eb="64">
      <t>オコナ</t>
    </rPh>
    <phoneticPr fontId="4"/>
  </si>
  <si>
    <t>更新年月日</t>
    <rPh sb="0" eb="2">
      <t>コウシン</t>
    </rPh>
    <rPh sb="2" eb="5">
      <t>ネンガッピ</t>
    </rPh>
    <rPh sb="3" eb="4">
      <t>テイネン</t>
    </rPh>
    <phoneticPr fontId="4"/>
  </si>
  <si>
    <t>1610200196</t>
    <phoneticPr fontId="4"/>
  </si>
  <si>
    <t>高岡市戸出栄町55番8</t>
    <rPh sb="0" eb="3">
      <t>タカオカシ</t>
    </rPh>
    <rPh sb="3" eb="5">
      <t>トイデ</t>
    </rPh>
    <rPh sb="5" eb="6">
      <t>サカエ</t>
    </rPh>
    <rPh sb="6" eb="7">
      <t>マチ</t>
    </rPh>
    <rPh sb="9" eb="10">
      <t>バン</t>
    </rPh>
    <phoneticPr fontId="4"/>
  </si>
  <si>
    <t>1610200204</t>
    <phoneticPr fontId="4"/>
  </si>
  <si>
    <t>ワークスたかおか</t>
    <phoneticPr fontId="4"/>
  </si>
  <si>
    <t>1610200212</t>
    <phoneticPr fontId="4"/>
  </si>
  <si>
    <t>ワークスたから　　　
　（主：ワークスたから２０）
　（従：かごめ苑１３）</t>
    <rPh sb="13" eb="14">
      <t>シュ</t>
    </rPh>
    <rPh sb="28" eb="29">
      <t>ジュウ</t>
    </rPh>
    <rPh sb="33" eb="34">
      <t>エン</t>
    </rPh>
    <phoneticPr fontId="4"/>
  </si>
  <si>
    <t>933-0106</t>
    <phoneticPr fontId="4"/>
  </si>
  <si>
    <t>高岡市伏木本町12-25</t>
    <rPh sb="0" eb="3">
      <t>タカオカシ</t>
    </rPh>
    <rPh sb="3" eb="5">
      <t>フシキ</t>
    </rPh>
    <rPh sb="5" eb="7">
      <t>ホンマチ</t>
    </rPh>
    <phoneticPr fontId="4"/>
  </si>
  <si>
    <t>1610200394</t>
    <phoneticPr fontId="4"/>
  </si>
  <si>
    <t>ワークスてんもく</t>
    <phoneticPr fontId="4"/>
  </si>
  <si>
    <t>1610200188</t>
    <phoneticPr fontId="4"/>
  </si>
  <si>
    <t>特定非営利活動法人憩いの家</t>
    <rPh sb="0" eb="2">
      <t>トクテイ</t>
    </rPh>
    <rPh sb="2" eb="5">
      <t>ヒエイリ</t>
    </rPh>
    <rPh sb="5" eb="7">
      <t>カツドウ</t>
    </rPh>
    <rPh sb="7" eb="9">
      <t>ホウジン</t>
    </rPh>
    <rPh sb="9" eb="10">
      <t>イコ</t>
    </rPh>
    <rPh sb="12" eb="13">
      <t>イエ</t>
    </rPh>
    <phoneticPr fontId="4"/>
  </si>
  <si>
    <t>高岡市高陵町8番49号</t>
    <rPh sb="0" eb="3">
      <t>タカオカシ</t>
    </rPh>
    <rPh sb="3" eb="6">
      <t>コウリョウマチ</t>
    </rPh>
    <rPh sb="7" eb="8">
      <t>バン</t>
    </rPh>
    <rPh sb="10" eb="11">
      <t>ゴウ</t>
    </rPh>
    <phoneticPr fontId="4"/>
  </si>
  <si>
    <t>0766-23-5409</t>
    <phoneticPr fontId="4"/>
  </si>
  <si>
    <t>0766-73-7523</t>
    <phoneticPr fontId="4"/>
  </si>
  <si>
    <t>特定非営利活動法人工房ジョ・イン</t>
    <rPh sb="0" eb="2">
      <t>トクテイ</t>
    </rPh>
    <rPh sb="2" eb="5">
      <t>ヒエイリ</t>
    </rPh>
    <rPh sb="5" eb="7">
      <t>カツドウ</t>
    </rPh>
    <rPh sb="7" eb="9">
      <t>ホウジン</t>
    </rPh>
    <phoneticPr fontId="4"/>
  </si>
  <si>
    <t>933-0826</t>
    <phoneticPr fontId="4"/>
  </si>
  <si>
    <t>高岡市佐野新町1666</t>
    <rPh sb="0" eb="3">
      <t>タカオカシ</t>
    </rPh>
    <rPh sb="3" eb="5">
      <t>サノ</t>
    </rPh>
    <rPh sb="5" eb="7">
      <t>シンマチ</t>
    </rPh>
    <phoneticPr fontId="4"/>
  </si>
  <si>
    <t>0766-21-1315</t>
    <phoneticPr fontId="4"/>
  </si>
  <si>
    <t>0766-21-1357</t>
    <phoneticPr fontId="4"/>
  </si>
  <si>
    <t>高岡市博労本町4番1号</t>
    <rPh sb="0" eb="3">
      <t>タカオカシ</t>
    </rPh>
    <rPh sb="8" eb="9">
      <t>バン</t>
    </rPh>
    <rPh sb="10" eb="11">
      <t>ゴウ</t>
    </rPh>
    <phoneticPr fontId="4"/>
  </si>
  <si>
    <t>1610200295</t>
    <phoneticPr fontId="4"/>
  </si>
  <si>
    <t>933-0916</t>
    <phoneticPr fontId="4"/>
  </si>
  <si>
    <t>0766-73-6008</t>
    <phoneticPr fontId="4"/>
  </si>
  <si>
    <t>0766-30-2616</t>
    <phoneticPr fontId="4"/>
  </si>
  <si>
    <t>1610200337</t>
    <phoneticPr fontId="4"/>
  </si>
  <si>
    <t>作業工房えいぶる</t>
    <rPh sb="2" eb="4">
      <t>コウボウ</t>
    </rPh>
    <phoneticPr fontId="4"/>
  </si>
  <si>
    <t>933-
0041</t>
    <phoneticPr fontId="4"/>
  </si>
  <si>
    <t>高岡市城東1丁目9番29号</t>
    <rPh sb="0" eb="3">
      <t>タカオカシ</t>
    </rPh>
    <rPh sb="3" eb="4">
      <t>ジョウ</t>
    </rPh>
    <rPh sb="4" eb="5">
      <t>ヒガシ</t>
    </rPh>
    <rPh sb="6" eb="8">
      <t>チョウメ</t>
    </rPh>
    <rPh sb="9" eb="10">
      <t>バン</t>
    </rPh>
    <rPh sb="12" eb="13">
      <t>ゴウ</t>
    </rPh>
    <phoneticPr fontId="4"/>
  </si>
  <si>
    <t>特定非営利活動法人えいぶる</t>
    <rPh sb="0" eb="2">
      <t>トクテイ</t>
    </rPh>
    <rPh sb="2" eb="5">
      <t>ヒエイリ</t>
    </rPh>
    <phoneticPr fontId="4"/>
  </si>
  <si>
    <t>すこやか２６</t>
    <phoneticPr fontId="4"/>
  </si>
  <si>
    <t>933-
0112</t>
    <phoneticPr fontId="4"/>
  </si>
  <si>
    <t>高岡市伏木古国府7丁目6番地</t>
    <rPh sb="0" eb="3">
      <t>タカオカシ</t>
    </rPh>
    <rPh sb="3" eb="5">
      <t>フシキ</t>
    </rPh>
    <rPh sb="5" eb="6">
      <t>フル</t>
    </rPh>
    <rPh sb="6" eb="8">
      <t>コクフ</t>
    </rPh>
    <rPh sb="9" eb="11">
      <t>チョウメ</t>
    </rPh>
    <rPh sb="12" eb="13">
      <t>バン</t>
    </rPh>
    <rPh sb="13" eb="14">
      <t>チ</t>
    </rPh>
    <phoneticPr fontId="4"/>
  </si>
  <si>
    <t>0766-44-3829</t>
    <phoneticPr fontId="4"/>
  </si>
  <si>
    <t>0766-27-3773</t>
    <phoneticPr fontId="4"/>
  </si>
  <si>
    <t>特定非営利活動法人すこやか２６</t>
    <rPh sb="0" eb="2">
      <t>トクテイ</t>
    </rPh>
    <rPh sb="2" eb="5">
      <t>ヒエイリ</t>
    </rPh>
    <rPh sb="5" eb="7">
      <t>カツドウ</t>
    </rPh>
    <rPh sb="7" eb="9">
      <t>ホウジン</t>
    </rPh>
    <phoneticPr fontId="4"/>
  </si>
  <si>
    <t>ファクトリーかたかご</t>
    <phoneticPr fontId="4"/>
  </si>
  <si>
    <t>933-
0816</t>
    <phoneticPr fontId="4"/>
  </si>
  <si>
    <t>高岡市二塚657番地１</t>
    <rPh sb="0" eb="3">
      <t>タカオカシ</t>
    </rPh>
    <rPh sb="3" eb="5">
      <t>フタツカ</t>
    </rPh>
    <rPh sb="8" eb="10">
      <t>バンチ</t>
    </rPh>
    <phoneticPr fontId="4"/>
  </si>
  <si>
    <t>0766-30-2025</t>
    <phoneticPr fontId="4"/>
  </si>
  <si>
    <t>0766-30-2026</t>
    <phoneticPr fontId="4"/>
  </si>
  <si>
    <t>1610200063</t>
    <phoneticPr fontId="4"/>
  </si>
  <si>
    <t>高岡市長江660番地</t>
    <rPh sb="0" eb="3">
      <t>タカオカシ</t>
    </rPh>
    <rPh sb="3" eb="5">
      <t>ナガエ</t>
    </rPh>
    <rPh sb="8" eb="10">
      <t>バンチ</t>
    </rPh>
    <phoneticPr fontId="4"/>
  </si>
  <si>
    <t>1610200410</t>
    <phoneticPr fontId="4"/>
  </si>
  <si>
    <t>志貴野苑就労継続支援事業所</t>
    <rPh sb="0" eb="1">
      <t>シ</t>
    </rPh>
    <rPh sb="1" eb="2">
      <t>キ</t>
    </rPh>
    <rPh sb="2" eb="3">
      <t>ノ</t>
    </rPh>
    <rPh sb="3" eb="4">
      <t>エン</t>
    </rPh>
    <rPh sb="4" eb="6">
      <t>シュウロウ</t>
    </rPh>
    <rPh sb="6" eb="8">
      <t>ケイゾク</t>
    </rPh>
    <rPh sb="8" eb="10">
      <t>シエン</t>
    </rPh>
    <rPh sb="10" eb="13">
      <t>ジギョウショ</t>
    </rPh>
    <phoneticPr fontId="4"/>
  </si>
  <si>
    <t>939-1273</t>
    <phoneticPr fontId="4"/>
  </si>
  <si>
    <t>高岡市葦附1239番地の27</t>
    <rPh sb="0" eb="3">
      <t>タカオカシ</t>
    </rPh>
    <rPh sb="3" eb="4">
      <t>アシ</t>
    </rPh>
    <rPh sb="4" eb="5">
      <t>フ</t>
    </rPh>
    <rPh sb="9" eb="11">
      <t>バンチ</t>
    </rPh>
    <phoneticPr fontId="4"/>
  </si>
  <si>
    <t>0766-36-1203</t>
    <phoneticPr fontId="4"/>
  </si>
  <si>
    <t>社会福祉法人高岡市身体障害者福祉会</t>
    <rPh sb="0" eb="1">
      <t>シャ</t>
    </rPh>
    <rPh sb="1" eb="2">
      <t>カイ</t>
    </rPh>
    <rPh sb="2" eb="4">
      <t>フクシ</t>
    </rPh>
    <rPh sb="4" eb="6">
      <t>ホウジン</t>
    </rPh>
    <rPh sb="6" eb="9">
      <t>タカオカシ</t>
    </rPh>
    <rPh sb="9" eb="11">
      <t>シンタイ</t>
    </rPh>
    <rPh sb="11" eb="14">
      <t>ショウガイシャ</t>
    </rPh>
    <rPh sb="14" eb="16">
      <t>フクシ</t>
    </rPh>
    <rPh sb="16" eb="17">
      <t>カイ</t>
    </rPh>
    <phoneticPr fontId="4"/>
  </si>
  <si>
    <t>1610400101</t>
    <phoneticPr fontId="4"/>
  </si>
  <si>
    <t>わかくさ作業所</t>
  </si>
  <si>
    <t>特定非営利活動法人わかくさ会</t>
    <rPh sb="0" eb="2">
      <t>トクテイ</t>
    </rPh>
    <rPh sb="2" eb="5">
      <t>ヒエイリ</t>
    </rPh>
    <rPh sb="5" eb="7">
      <t>カツドウ</t>
    </rPh>
    <phoneticPr fontId="4"/>
  </si>
  <si>
    <t>1610400127</t>
    <phoneticPr fontId="4"/>
  </si>
  <si>
    <t>ワークサポートあゆみ</t>
    <phoneticPr fontId="4"/>
  </si>
  <si>
    <t>937-0016</t>
    <phoneticPr fontId="4"/>
  </si>
  <si>
    <t>0765-24-4865</t>
    <phoneticPr fontId="4"/>
  </si>
  <si>
    <t>0765-33-5666</t>
    <phoneticPr fontId="4"/>
  </si>
  <si>
    <t>1610500066</t>
  </si>
  <si>
    <t>安靖氷見共同作業所</t>
  </si>
  <si>
    <t>1610600049</t>
    <phoneticPr fontId="4"/>
  </si>
  <si>
    <t>つつじ苑
（つつじ苑（就労継続））</t>
    <rPh sb="3" eb="4">
      <t>エン</t>
    </rPh>
    <rPh sb="9" eb="10">
      <t>エン</t>
    </rPh>
    <rPh sb="11" eb="13">
      <t>シュウロウ</t>
    </rPh>
    <rPh sb="13" eb="15">
      <t>ケイゾク</t>
    </rPh>
    <phoneticPr fontId="4"/>
  </si>
  <si>
    <t>936-0053</t>
    <phoneticPr fontId="4"/>
  </si>
  <si>
    <t>滑川市上小泉412－2</t>
    <rPh sb="0" eb="3">
      <t>ナメリカワシ</t>
    </rPh>
    <rPh sb="3" eb="4">
      <t>ウエ</t>
    </rPh>
    <rPh sb="4" eb="6">
      <t>コイズミ</t>
    </rPh>
    <phoneticPr fontId="4"/>
  </si>
  <si>
    <t>076-475-9261</t>
    <phoneticPr fontId="4"/>
  </si>
  <si>
    <t>1610600064</t>
  </si>
  <si>
    <t>あすなろ滑川</t>
  </si>
  <si>
    <t>936-0883</t>
  </si>
  <si>
    <t>滑川市野町1656</t>
  </si>
  <si>
    <t>076-475-8095</t>
  </si>
  <si>
    <t>特定非営利活動法人あすなろ滑川</t>
  </si>
  <si>
    <t>黒部市吉田745番3</t>
    <rPh sb="0" eb="3">
      <t>クロベシ</t>
    </rPh>
    <rPh sb="3" eb="5">
      <t>ヨシダ</t>
    </rPh>
    <rPh sb="8" eb="9">
      <t>バン</t>
    </rPh>
    <phoneticPr fontId="4"/>
  </si>
  <si>
    <t>1610700112</t>
    <phoneticPr fontId="4"/>
  </si>
  <si>
    <t>せせらぎハウス黒部</t>
    <rPh sb="7" eb="9">
      <t>クロベ</t>
    </rPh>
    <phoneticPr fontId="4"/>
  </si>
  <si>
    <t>0765-52-4855</t>
    <phoneticPr fontId="4"/>
  </si>
  <si>
    <t>0765-52-4858</t>
    <phoneticPr fontId="4"/>
  </si>
  <si>
    <t>社会福祉法人せせらぎ会</t>
    <rPh sb="0" eb="2">
      <t>シャカイ</t>
    </rPh>
    <rPh sb="2" eb="4">
      <t>フクシ</t>
    </rPh>
    <rPh sb="4" eb="6">
      <t>ホウジン</t>
    </rPh>
    <rPh sb="10" eb="11">
      <t>カイ</t>
    </rPh>
    <phoneticPr fontId="4"/>
  </si>
  <si>
    <t>障害福祉サービス事業小矢部事業所
　（主：福祉作業所あけぼの第二２０）
　（従：福祉作業所あけぼの第一１０）</t>
    <rPh sb="0" eb="2">
      <t>ショウガイ</t>
    </rPh>
    <rPh sb="2" eb="4">
      <t>フクシ</t>
    </rPh>
    <rPh sb="8" eb="10">
      <t>ジギョウ</t>
    </rPh>
    <rPh sb="10" eb="13">
      <t>オヤベ</t>
    </rPh>
    <rPh sb="13" eb="16">
      <t>ジギョウショ</t>
    </rPh>
    <rPh sb="19" eb="20">
      <t>シュ</t>
    </rPh>
    <rPh sb="21" eb="23">
      <t>フクシ</t>
    </rPh>
    <rPh sb="23" eb="25">
      <t>サギョウ</t>
    </rPh>
    <rPh sb="25" eb="26">
      <t>ショ</t>
    </rPh>
    <rPh sb="30" eb="32">
      <t>ダイニ</t>
    </rPh>
    <rPh sb="38" eb="39">
      <t>ジュウ</t>
    </rPh>
    <rPh sb="40" eb="42">
      <t>フクシ</t>
    </rPh>
    <rPh sb="42" eb="44">
      <t>サギョウ</t>
    </rPh>
    <rPh sb="44" eb="45">
      <t>ショ</t>
    </rPh>
    <rPh sb="49" eb="51">
      <t>ダイイチ</t>
    </rPh>
    <phoneticPr fontId="4"/>
  </si>
  <si>
    <t>0766-67-5145</t>
    <phoneticPr fontId="4"/>
  </si>
  <si>
    <t>1612000131</t>
    <phoneticPr fontId="4"/>
  </si>
  <si>
    <t>0763-22-2205</t>
    <phoneticPr fontId="4"/>
  </si>
  <si>
    <t>社会福祉法人マーシ園</t>
    <rPh sb="0" eb="1">
      <t>シャ</t>
    </rPh>
    <rPh sb="1" eb="2">
      <t>カイ</t>
    </rPh>
    <rPh sb="2" eb="4">
      <t>フクシ</t>
    </rPh>
    <rPh sb="4" eb="6">
      <t>ホウジン</t>
    </rPh>
    <rPh sb="9" eb="10">
      <t>エン</t>
    </rPh>
    <phoneticPr fontId="4"/>
  </si>
  <si>
    <t>1611900208</t>
  </si>
  <si>
    <t>ワークホーム悠々</t>
    <rPh sb="6" eb="8">
      <t>ユウユウ</t>
    </rPh>
    <phoneticPr fontId="4"/>
  </si>
  <si>
    <t>0766-54-6626</t>
    <phoneticPr fontId="4"/>
  </si>
  <si>
    <t>0766-54-6627</t>
    <phoneticPr fontId="4"/>
  </si>
  <si>
    <t>いみず苑はばたき</t>
    <rPh sb="3" eb="4">
      <t>エン</t>
    </rPh>
    <phoneticPr fontId="4"/>
  </si>
  <si>
    <t>933-
0252</t>
    <phoneticPr fontId="4"/>
  </si>
  <si>
    <t>射水市七美727</t>
    <rPh sb="0" eb="1">
      <t>イ</t>
    </rPh>
    <rPh sb="1" eb="2">
      <t>ミズ</t>
    </rPh>
    <rPh sb="2" eb="3">
      <t>シ</t>
    </rPh>
    <rPh sb="3" eb="4">
      <t>ナナ</t>
    </rPh>
    <rPh sb="4" eb="5">
      <t>ミ</t>
    </rPh>
    <phoneticPr fontId="4"/>
  </si>
  <si>
    <t>1611600121</t>
    <phoneticPr fontId="4"/>
  </si>
  <si>
    <t>ワークハウス剱</t>
    <rPh sb="6" eb="7">
      <t>ツルギ</t>
    </rPh>
    <phoneticPr fontId="4"/>
  </si>
  <si>
    <t>930-0313</t>
    <phoneticPr fontId="4"/>
  </si>
  <si>
    <t>中新川郡上市町中江上99番地1</t>
    <rPh sb="0" eb="4">
      <t>ナカニイカワグン</t>
    </rPh>
    <rPh sb="4" eb="7">
      <t>カミイチマチ</t>
    </rPh>
    <rPh sb="7" eb="9">
      <t>ナカエ</t>
    </rPh>
    <rPh sb="9" eb="10">
      <t>ジョウ</t>
    </rPh>
    <rPh sb="12" eb="14">
      <t>バンチ</t>
    </rPh>
    <phoneticPr fontId="4"/>
  </si>
  <si>
    <t>076-472-5119</t>
    <phoneticPr fontId="4"/>
  </si>
  <si>
    <t>特定非営利活動法人ワークハウス剱</t>
    <rPh sb="0" eb="2">
      <t>トクテイ</t>
    </rPh>
    <rPh sb="2" eb="5">
      <t>ヒエイリ</t>
    </rPh>
    <rPh sb="5" eb="7">
      <t>カツドウ</t>
    </rPh>
    <rPh sb="7" eb="9">
      <t>ホウジン</t>
    </rPh>
    <rPh sb="15" eb="16">
      <t>ツルギ</t>
    </rPh>
    <phoneticPr fontId="4"/>
  </si>
  <si>
    <t>さつき苑
（さつき苑（就労支援））</t>
    <rPh sb="3" eb="4">
      <t>エン</t>
    </rPh>
    <phoneticPr fontId="4"/>
  </si>
  <si>
    <t>中新川郡上市町湯上野546</t>
    <rPh sb="7" eb="9">
      <t>ユガミ</t>
    </rPh>
    <rPh sb="9" eb="10">
      <t>ノ</t>
    </rPh>
    <phoneticPr fontId="4"/>
  </si>
  <si>
    <t>076-472-0666</t>
    <phoneticPr fontId="4"/>
  </si>
  <si>
    <t>社会福祉法人新川会</t>
    <phoneticPr fontId="4"/>
  </si>
  <si>
    <t>であい工房</t>
    <rPh sb="3" eb="5">
      <t>コウボウ</t>
    </rPh>
    <phoneticPr fontId="4"/>
  </si>
  <si>
    <t>中新川郡上市町柳町23番地</t>
    <rPh sb="0" eb="4">
      <t>ナカニイカワグン</t>
    </rPh>
    <rPh sb="4" eb="7">
      <t>カミイチマチ</t>
    </rPh>
    <rPh sb="7" eb="9">
      <t>ヤナギマチ</t>
    </rPh>
    <rPh sb="11" eb="13">
      <t>バンチ</t>
    </rPh>
    <phoneticPr fontId="4"/>
  </si>
  <si>
    <t>076-472-3649</t>
    <phoneticPr fontId="4"/>
  </si>
  <si>
    <t>1611700061</t>
    <phoneticPr fontId="4"/>
  </si>
  <si>
    <t>1611700087</t>
    <phoneticPr fontId="4"/>
  </si>
  <si>
    <t>新川むつみ園地域生活支援センター</t>
    <rPh sb="0" eb="2">
      <t>ニイカワ</t>
    </rPh>
    <rPh sb="5" eb="6">
      <t>ソノ</t>
    </rPh>
    <rPh sb="6" eb="8">
      <t>チイキ</t>
    </rPh>
    <rPh sb="8" eb="10">
      <t>セイカツ</t>
    </rPh>
    <rPh sb="10" eb="12">
      <t>シエン</t>
    </rPh>
    <phoneticPr fontId="4"/>
  </si>
  <si>
    <t>1611600196</t>
    <phoneticPr fontId="4"/>
  </si>
  <si>
    <t>中新川郡立山町上金剛寺210</t>
    <rPh sb="4" eb="6">
      <t>タテヤマ</t>
    </rPh>
    <rPh sb="6" eb="7">
      <t>マチ</t>
    </rPh>
    <rPh sb="7" eb="8">
      <t>ウエ</t>
    </rPh>
    <rPh sb="8" eb="10">
      <t>コンゴウ</t>
    </rPh>
    <rPh sb="10" eb="11">
      <t>テラ</t>
    </rPh>
    <phoneticPr fontId="4"/>
  </si>
  <si>
    <t>076-462-1751</t>
    <phoneticPr fontId="4"/>
  </si>
  <si>
    <t>076-462-1736</t>
    <phoneticPr fontId="4"/>
  </si>
  <si>
    <t>1610500108</t>
    <phoneticPr fontId="4"/>
  </si>
  <si>
    <t>ワークプラザここから</t>
    <phoneticPr fontId="4"/>
  </si>
  <si>
    <t>939-
0245</t>
    <phoneticPr fontId="4"/>
  </si>
  <si>
    <t>0766－52-1737</t>
    <phoneticPr fontId="4"/>
  </si>
  <si>
    <t>特定非営利活動法人むげん</t>
    <rPh sb="0" eb="2">
      <t>トクテイ</t>
    </rPh>
    <rPh sb="2" eb="3">
      <t>ヒ</t>
    </rPh>
    <rPh sb="3" eb="5">
      <t>エイリ</t>
    </rPh>
    <rPh sb="5" eb="7">
      <t>カツドウ</t>
    </rPh>
    <rPh sb="7" eb="9">
      <t>ホウジン</t>
    </rPh>
    <phoneticPr fontId="4"/>
  </si>
  <si>
    <t>あすなろ倶楽部</t>
    <phoneticPr fontId="4"/>
  </si>
  <si>
    <t>いっこく</t>
    <phoneticPr fontId="4"/>
  </si>
  <si>
    <t>下新川郡入善町入膳2942-11</t>
    <phoneticPr fontId="4"/>
  </si>
  <si>
    <t>山里ふれあい塾</t>
    <rPh sb="0" eb="2">
      <t>ヤマザト</t>
    </rPh>
    <rPh sb="6" eb="7">
      <t>ジュク</t>
    </rPh>
    <phoneticPr fontId="4"/>
  </si>
  <si>
    <t>935-
0344</t>
    <phoneticPr fontId="4"/>
  </si>
  <si>
    <t>シェアフィールドひまわり</t>
    <phoneticPr fontId="4"/>
  </si>
  <si>
    <t>938-
0022</t>
    <phoneticPr fontId="4"/>
  </si>
  <si>
    <t>黒部市金屋464番地1</t>
    <rPh sb="0" eb="3">
      <t>クロベシ</t>
    </rPh>
    <rPh sb="3" eb="4">
      <t>カナ</t>
    </rPh>
    <rPh sb="4" eb="5">
      <t>ヤ</t>
    </rPh>
    <rPh sb="8" eb="10">
      <t>バンチ</t>
    </rPh>
    <phoneticPr fontId="4"/>
  </si>
  <si>
    <t>0765-54-1783</t>
    <phoneticPr fontId="4"/>
  </si>
  <si>
    <t>939-
0311</t>
    <phoneticPr fontId="4"/>
  </si>
  <si>
    <t>射水市黒河新4920－１</t>
    <phoneticPr fontId="4"/>
  </si>
  <si>
    <t>特定非営利活動法人プラスワン</t>
    <phoneticPr fontId="4"/>
  </si>
  <si>
    <t>みんなの台所・城端</t>
    <rPh sb="4" eb="6">
      <t>ダイドコロ</t>
    </rPh>
    <rPh sb="7" eb="9">
      <t>ジョウハナ</t>
    </rPh>
    <phoneticPr fontId="4"/>
  </si>
  <si>
    <t>939-1842</t>
    <phoneticPr fontId="4"/>
  </si>
  <si>
    <t>南砺市野田1147番地</t>
    <rPh sb="0" eb="3">
      <t>ナントシ</t>
    </rPh>
    <rPh sb="3" eb="5">
      <t>ノダ</t>
    </rPh>
    <rPh sb="9" eb="11">
      <t>バンチ</t>
    </rPh>
    <phoneticPr fontId="4"/>
  </si>
  <si>
    <t>0763-58-5618</t>
    <phoneticPr fontId="4"/>
  </si>
  <si>
    <t>0763-58-5619</t>
    <phoneticPr fontId="4"/>
  </si>
  <si>
    <t>一般社団法人さざんくろす</t>
    <rPh sb="0" eb="2">
      <t>イッパン</t>
    </rPh>
    <rPh sb="2" eb="4">
      <t>シャダン</t>
    </rPh>
    <rPh sb="4" eb="6">
      <t>ホウジン</t>
    </rPh>
    <phoneticPr fontId="4"/>
  </si>
  <si>
    <t>938-
0177</t>
    <phoneticPr fontId="4"/>
  </si>
  <si>
    <t>黒部市宇奈月町愛本新1052番地</t>
    <phoneticPr fontId="4"/>
  </si>
  <si>
    <t>0765‐65-0304</t>
    <phoneticPr fontId="4"/>
  </si>
  <si>
    <t>1611900349</t>
    <phoneticPr fontId="4"/>
  </si>
  <si>
    <t>ジョブステーションさくら北部事業所</t>
    <rPh sb="12" eb="14">
      <t>ホクブ</t>
    </rPh>
    <rPh sb="14" eb="17">
      <t>ジギョウショ</t>
    </rPh>
    <phoneticPr fontId="4"/>
  </si>
  <si>
    <t>933-
0241</t>
    <phoneticPr fontId="4"/>
  </si>
  <si>
    <t>射水市足洗新町1-38</t>
    <rPh sb="0" eb="3">
      <t>イミズシ</t>
    </rPh>
    <rPh sb="3" eb="4">
      <t>アシ</t>
    </rPh>
    <rPh sb="4" eb="5">
      <t>ススグ</t>
    </rPh>
    <rPh sb="5" eb="6">
      <t>アタラシ</t>
    </rPh>
    <rPh sb="6" eb="7">
      <t>マチ</t>
    </rPh>
    <phoneticPr fontId="4"/>
  </si>
  <si>
    <t>0766-54-0593</t>
    <phoneticPr fontId="4"/>
  </si>
  <si>
    <t>0766-54-0594</t>
    <phoneticPr fontId="4"/>
  </si>
  <si>
    <t>株式会社タカギコーポレーション</t>
    <rPh sb="0" eb="4">
      <t>カブシキガイシャ</t>
    </rPh>
    <phoneticPr fontId="4"/>
  </si>
  <si>
    <t>【共同生活援助（介護サービス包括型）】：夜間や休日、共同生活を行う住居で、相談や日常生活上の援助、介護等を行います。生活支援員は同事業所の職員を配置。</t>
    <rPh sb="1" eb="3">
      <t>キョウドウ</t>
    </rPh>
    <rPh sb="3" eb="5">
      <t>セイカツ</t>
    </rPh>
    <rPh sb="5" eb="7">
      <t>エンジョ</t>
    </rPh>
    <rPh sb="64" eb="65">
      <t>ドウ</t>
    </rPh>
    <rPh sb="65" eb="68">
      <t>ジギョウショ</t>
    </rPh>
    <rPh sb="69" eb="71">
      <t>ショクイン</t>
    </rPh>
    <rPh sb="72" eb="74">
      <t>ハイチ</t>
    </rPh>
    <phoneticPr fontId="4"/>
  </si>
  <si>
    <t>事業者番号</t>
    <rPh sb="0" eb="3">
      <t>ジギョウシャ</t>
    </rPh>
    <rPh sb="3" eb="5">
      <t>バンゴウ</t>
    </rPh>
    <phoneticPr fontId="4"/>
  </si>
  <si>
    <t>サテライト住居の
有無</t>
    <rPh sb="5" eb="7">
      <t>ジュウキョ</t>
    </rPh>
    <rPh sb="9" eb="11">
      <t>ウム</t>
    </rPh>
    <phoneticPr fontId="4"/>
  </si>
  <si>
    <t>住居名称</t>
    <rPh sb="0" eb="2">
      <t>ジュウキョ</t>
    </rPh>
    <rPh sb="2" eb="4">
      <t>メイショウ</t>
    </rPh>
    <phoneticPr fontId="4"/>
  </si>
  <si>
    <t>かたかご苑グループホーム</t>
    <rPh sb="4" eb="5">
      <t>エン</t>
    </rPh>
    <phoneticPr fontId="4"/>
  </si>
  <si>
    <t>いみず苑</t>
    <rPh sb="3" eb="4">
      <t>エン</t>
    </rPh>
    <phoneticPr fontId="4"/>
  </si>
  <si>
    <t>射水市三ヶ3316番地１</t>
    <rPh sb="3" eb="4">
      <t>サン</t>
    </rPh>
    <rPh sb="9" eb="10">
      <t>バン</t>
    </rPh>
    <rPh sb="10" eb="11">
      <t>チ</t>
    </rPh>
    <phoneticPr fontId="4"/>
  </si>
  <si>
    <t>たびだちの会グループホーム</t>
    <rPh sb="5" eb="6">
      <t>カイ</t>
    </rPh>
    <phoneticPr fontId="4"/>
  </si>
  <si>
    <t>砺波市中央町10-5</t>
    <rPh sb="3" eb="6">
      <t>チュウオウマチ</t>
    </rPh>
    <phoneticPr fontId="4"/>
  </si>
  <si>
    <t>930-3267</t>
  </si>
  <si>
    <t>新川会グループホーム</t>
    <rPh sb="0" eb="2">
      <t>ニイカワ</t>
    </rPh>
    <rPh sb="2" eb="3">
      <t>カイ</t>
    </rPh>
    <phoneticPr fontId="4"/>
  </si>
  <si>
    <t>中新川郡上市町堤谷384</t>
    <rPh sb="0" eb="4">
      <t>ナカニイカワグン</t>
    </rPh>
    <rPh sb="4" eb="6">
      <t>カミイチ</t>
    </rPh>
    <rPh sb="6" eb="7">
      <t>マチ</t>
    </rPh>
    <rPh sb="7" eb="9">
      <t>ツツミダニ</t>
    </rPh>
    <phoneticPr fontId="4"/>
  </si>
  <si>
    <t>939-1552</t>
  </si>
  <si>
    <t>南砺市柴田屋105番5</t>
  </si>
  <si>
    <t>0763-22-1089</t>
  </si>
  <si>
    <t>社会福祉法人渓明会</t>
    <rPh sb="0" eb="2">
      <t>シャカイ</t>
    </rPh>
    <rPh sb="2" eb="4">
      <t>フクシ</t>
    </rPh>
    <rPh sb="4" eb="6">
      <t>ホウジン</t>
    </rPh>
    <rPh sb="6" eb="8">
      <t>ケイメイ</t>
    </rPh>
    <rPh sb="8" eb="9">
      <t>カイ</t>
    </rPh>
    <phoneticPr fontId="4"/>
  </si>
  <si>
    <t>富山型共生グループホーム　ライフ</t>
    <rPh sb="0" eb="2">
      <t>トヤマ</t>
    </rPh>
    <rPh sb="2" eb="3">
      <t>カタ</t>
    </rPh>
    <rPh sb="3" eb="5">
      <t>キョウセイ</t>
    </rPh>
    <phoneticPr fontId="4"/>
  </si>
  <si>
    <t>檜</t>
    <rPh sb="0" eb="1">
      <t>ヒノキ</t>
    </rPh>
    <phoneticPr fontId="4"/>
  </si>
  <si>
    <t>氷見市鞍川1872-1</t>
    <rPh sb="0" eb="2">
      <t>ヒミ</t>
    </rPh>
    <rPh sb="2" eb="3">
      <t>シ</t>
    </rPh>
    <rPh sb="3" eb="4">
      <t>クラ</t>
    </rPh>
    <rPh sb="4" eb="5">
      <t>カワ</t>
    </rPh>
    <phoneticPr fontId="4"/>
  </si>
  <si>
    <t>共同生活援助事業所</t>
    <rPh sb="0" eb="2">
      <t>キョウドウ</t>
    </rPh>
    <rPh sb="2" eb="4">
      <t>セイカツ</t>
    </rPh>
    <rPh sb="4" eb="6">
      <t>エンジョ</t>
    </rPh>
    <rPh sb="6" eb="9">
      <t>ジギョウショ</t>
    </rPh>
    <phoneticPr fontId="4"/>
  </si>
  <si>
    <t>砺波市十年明27</t>
    <rPh sb="3" eb="5">
      <t>ジュウネン</t>
    </rPh>
    <rPh sb="5" eb="6">
      <t>アキラ</t>
    </rPh>
    <phoneticPr fontId="4"/>
  </si>
  <si>
    <t>グループホーム大光寺</t>
    <rPh sb="7" eb="8">
      <t>ダイ</t>
    </rPh>
    <rPh sb="8" eb="9">
      <t>ヒカリ</t>
    </rPh>
    <rPh sb="9" eb="10">
      <t>テラ</t>
    </rPh>
    <phoneticPr fontId="4"/>
  </si>
  <si>
    <t>魚津市大光寺1242－１</t>
    <rPh sb="0" eb="3">
      <t>ウオヅシ</t>
    </rPh>
    <rPh sb="3" eb="4">
      <t>ダイ</t>
    </rPh>
    <rPh sb="4" eb="5">
      <t>ヒカリ</t>
    </rPh>
    <rPh sb="5" eb="6">
      <t>テラ</t>
    </rPh>
    <phoneticPr fontId="4"/>
  </si>
  <si>
    <t>ケアホームグリーンヒル　10
ケアホームツイン三田Ⅱ　９
ケアホームツイン三田Ⅰ　９
わかばハウスⅠ　４
わかばハウスⅡ　４</t>
    <rPh sb="23" eb="25">
      <t>ミタ</t>
    </rPh>
    <rPh sb="37" eb="38">
      <t>サン</t>
    </rPh>
    <rPh sb="38" eb="39">
      <t>タ</t>
    </rPh>
    <phoneticPr fontId="4"/>
  </si>
  <si>
    <t>魚津市大光寺287</t>
    <rPh sb="0" eb="3">
      <t>ウオヅシ</t>
    </rPh>
    <rPh sb="3" eb="4">
      <t>ダイ</t>
    </rPh>
    <rPh sb="4" eb="5">
      <t>コウ</t>
    </rPh>
    <rPh sb="5" eb="6">
      <t>ジ</t>
    </rPh>
    <phoneticPr fontId="4"/>
  </si>
  <si>
    <t>石田の家</t>
    <rPh sb="0" eb="2">
      <t>イシダ</t>
    </rPh>
    <rPh sb="3" eb="4">
      <t>イエ</t>
    </rPh>
    <phoneticPr fontId="4"/>
  </si>
  <si>
    <t>黒部市石田963番地2</t>
    <rPh sb="0" eb="3">
      <t>クロベシ</t>
    </rPh>
    <rPh sb="3" eb="5">
      <t>イシダ</t>
    </rPh>
    <rPh sb="8" eb="10">
      <t>バンチ</t>
    </rPh>
    <phoneticPr fontId="4"/>
  </si>
  <si>
    <t>南砺市谷180-3</t>
    <rPh sb="0" eb="1">
      <t>ミナミ</t>
    </rPh>
    <rPh sb="1" eb="2">
      <t>レイ</t>
    </rPh>
    <rPh sb="2" eb="4">
      <t>イチガヤ</t>
    </rPh>
    <phoneticPr fontId="4"/>
  </si>
  <si>
    <t>共生型グループホーム華のれん</t>
    <rPh sb="0" eb="3">
      <t>キョウセイガタ</t>
    </rPh>
    <rPh sb="10" eb="11">
      <t>ハナ</t>
    </rPh>
    <phoneticPr fontId="4"/>
  </si>
  <si>
    <t>中新川郡立山町前沢新町301</t>
    <rPh sb="7" eb="9">
      <t>マエザワ</t>
    </rPh>
    <rPh sb="9" eb="11">
      <t>シンマチ</t>
    </rPh>
    <phoneticPr fontId="4"/>
  </si>
  <si>
    <t>【共同生活援助（外部サービス利用型）】：夜間や休日、共同生活を行う住居で、相談や日常生活上の援助、介護等を行います。生活支援員は外部居宅介護事業者へ委託。</t>
    <rPh sb="1" eb="3">
      <t>キョウドウ</t>
    </rPh>
    <rPh sb="3" eb="5">
      <t>セイカツ</t>
    </rPh>
    <rPh sb="5" eb="7">
      <t>エンジョ</t>
    </rPh>
    <rPh sb="8" eb="10">
      <t>ガイブ</t>
    </rPh>
    <rPh sb="14" eb="17">
      <t>リヨウガタ</t>
    </rPh>
    <rPh sb="20" eb="22">
      <t>ヤカン</t>
    </rPh>
    <rPh sb="23" eb="25">
      <t>キュウジツ</t>
    </rPh>
    <rPh sb="26" eb="28">
      <t>キョウドウ</t>
    </rPh>
    <rPh sb="28" eb="30">
      <t>セイカツ</t>
    </rPh>
    <rPh sb="31" eb="32">
      <t>オコナ</t>
    </rPh>
    <rPh sb="33" eb="35">
      <t>ジュウキョ</t>
    </rPh>
    <rPh sb="37" eb="39">
      <t>ソウダン</t>
    </rPh>
    <rPh sb="40" eb="42">
      <t>ニチジョウ</t>
    </rPh>
    <rPh sb="42" eb="44">
      <t>セイカツ</t>
    </rPh>
    <rPh sb="44" eb="45">
      <t>ジョウ</t>
    </rPh>
    <rPh sb="46" eb="48">
      <t>エンジョ</t>
    </rPh>
    <rPh sb="53" eb="54">
      <t>オコナ</t>
    </rPh>
    <rPh sb="64" eb="66">
      <t>ガイブ</t>
    </rPh>
    <rPh sb="66" eb="68">
      <t>キョタク</t>
    </rPh>
    <rPh sb="68" eb="70">
      <t>カイゴ</t>
    </rPh>
    <rPh sb="70" eb="73">
      <t>ジギョウシャ</t>
    </rPh>
    <rPh sb="74" eb="76">
      <t>イタク</t>
    </rPh>
    <phoneticPr fontId="4"/>
  </si>
  <si>
    <t>サテライト住居の有無</t>
    <rPh sb="5" eb="7">
      <t>ジュウキョ</t>
    </rPh>
    <rPh sb="8" eb="10">
      <t>ウム</t>
    </rPh>
    <phoneticPr fontId="4"/>
  </si>
  <si>
    <t>事業所名称</t>
    <rPh sb="0" eb="2">
      <t>ジギョウ</t>
    </rPh>
    <rPh sb="2" eb="3">
      <t>ショ</t>
    </rPh>
    <rPh sb="3" eb="5">
      <t>メイショウ</t>
    </rPh>
    <phoneticPr fontId="4"/>
  </si>
  <si>
    <t>*</t>
    <phoneticPr fontId="4"/>
  </si>
  <si>
    <t>あじさいハウス</t>
  </si>
  <si>
    <t>医療法人社団紫水会</t>
  </si>
  <si>
    <t>0766-67-0025</t>
  </si>
  <si>
    <t>医療法人社団松風会</t>
  </si>
  <si>
    <t>啓愛会</t>
    <rPh sb="0" eb="1">
      <t>ケイ</t>
    </rPh>
    <rPh sb="1" eb="2">
      <t>アイ</t>
    </rPh>
    <rPh sb="2" eb="3">
      <t>カイ</t>
    </rPh>
    <phoneticPr fontId="4"/>
  </si>
  <si>
    <t>医療法人社団啓愛会</t>
  </si>
  <si>
    <t>のぞみ</t>
  </si>
  <si>
    <t>939-0405</t>
  </si>
  <si>
    <t>医療法人社団仁清会</t>
  </si>
  <si>
    <t>知的障害者グループホームお茶の間</t>
    <rPh sb="0" eb="2">
      <t>チテキ</t>
    </rPh>
    <rPh sb="2" eb="5">
      <t>ショウガイシャ</t>
    </rPh>
    <rPh sb="13" eb="14">
      <t>チャ</t>
    </rPh>
    <rPh sb="15" eb="16">
      <t>マ</t>
    </rPh>
    <phoneticPr fontId="4"/>
  </si>
  <si>
    <t>グループホームお茶の間</t>
    <rPh sb="8" eb="9">
      <t>チャ</t>
    </rPh>
    <rPh sb="10" eb="11">
      <t>マ</t>
    </rPh>
    <phoneticPr fontId="4"/>
  </si>
  <si>
    <t>特定非営利活動法人
かみいち福祉の里</t>
    <rPh sb="0" eb="2">
      <t>トクテイ</t>
    </rPh>
    <rPh sb="2" eb="5">
      <t>ヒエイリ</t>
    </rPh>
    <rPh sb="5" eb="7">
      <t>カツドウ</t>
    </rPh>
    <rPh sb="7" eb="9">
      <t>ホウジン</t>
    </rPh>
    <rPh sb="14" eb="16">
      <t>フクシ</t>
    </rPh>
    <rPh sb="17" eb="18">
      <t>サト</t>
    </rPh>
    <phoneticPr fontId="4"/>
  </si>
  <si>
    <t>076-472-3649</t>
  </si>
  <si>
    <t>申請住所</t>
    <rPh sb="0" eb="2">
      <t>シンセイ</t>
    </rPh>
    <rPh sb="2" eb="4">
      <t>ジュウショ</t>
    </rPh>
    <phoneticPr fontId="4"/>
  </si>
  <si>
    <t>申請名称</t>
    <rPh sb="0" eb="2">
      <t>シンセイ</t>
    </rPh>
    <rPh sb="2" eb="4">
      <t>メイショウ</t>
    </rPh>
    <phoneticPr fontId="4"/>
  </si>
  <si>
    <t>各事業所名</t>
    <rPh sb="0" eb="1">
      <t>カク</t>
    </rPh>
    <rPh sb="1" eb="3">
      <t>ジギョウ</t>
    </rPh>
    <rPh sb="3" eb="4">
      <t>トコロ</t>
    </rPh>
    <rPh sb="4" eb="5">
      <t>メイ</t>
    </rPh>
    <phoneticPr fontId="4"/>
  </si>
  <si>
    <t>実施事業</t>
    <rPh sb="0" eb="2">
      <t>ジッシ</t>
    </rPh>
    <rPh sb="2" eb="4">
      <t>ジギョウ</t>
    </rPh>
    <phoneticPr fontId="4"/>
  </si>
  <si>
    <t>備考等</t>
    <rPh sb="0" eb="2">
      <t>ビコウ</t>
    </rPh>
    <rPh sb="2" eb="3">
      <t>トウ</t>
    </rPh>
    <phoneticPr fontId="4"/>
  </si>
  <si>
    <t>社会福祉法人手をつなぐとなみ野</t>
    <phoneticPr fontId="4"/>
  </si>
  <si>
    <t>砺波市宮丸446-4</t>
  </si>
  <si>
    <t>障害福祉ｻｰﾋﾞｽ事業砺波事業所</t>
    <rPh sb="9" eb="11">
      <t>ジギョウ</t>
    </rPh>
    <phoneticPr fontId="4"/>
  </si>
  <si>
    <t>福祉作業所南天桐</t>
    <rPh sb="0" eb="2">
      <t>フクシ</t>
    </rPh>
    <rPh sb="2" eb="5">
      <t>サギョウショ</t>
    </rPh>
    <rPh sb="5" eb="7">
      <t>ナンテン</t>
    </rPh>
    <rPh sb="7" eb="8">
      <t>キリ</t>
    </rPh>
    <phoneticPr fontId="4"/>
  </si>
  <si>
    <t>就労移行支援</t>
    <rPh sb="0" eb="2">
      <t>シュウロウ</t>
    </rPh>
    <rPh sb="2" eb="4">
      <t>イコウ</t>
    </rPh>
    <rPh sb="4" eb="6">
      <t>シエン</t>
    </rPh>
    <phoneticPr fontId="4"/>
  </si>
  <si>
    <t>（就労移行＋就労B＋生活）</t>
    <rPh sb="1" eb="3">
      <t>シュウロウ</t>
    </rPh>
    <rPh sb="3" eb="5">
      <t>イコウ</t>
    </rPh>
    <rPh sb="6" eb="8">
      <t>シュウロウ</t>
    </rPh>
    <rPh sb="10" eb="12">
      <t>セイカツ</t>
    </rPh>
    <phoneticPr fontId="4"/>
  </si>
  <si>
    <t>福祉作業所庄川</t>
    <rPh sb="0" eb="2">
      <t>フクシ</t>
    </rPh>
    <rPh sb="2" eb="5">
      <t>サギョウショ</t>
    </rPh>
    <rPh sb="5" eb="7">
      <t>ショウガワ</t>
    </rPh>
    <phoneticPr fontId="4"/>
  </si>
  <si>
    <t>就労継続支援B型</t>
    <rPh sb="0" eb="2">
      <t>シュウロウ</t>
    </rPh>
    <rPh sb="4" eb="6">
      <t>シエン</t>
    </rPh>
    <phoneticPr fontId="4"/>
  </si>
  <si>
    <t>福祉作業所油田</t>
    <rPh sb="0" eb="2">
      <t>フクシ</t>
    </rPh>
    <rPh sb="2" eb="5">
      <t>サギョウショ</t>
    </rPh>
    <rPh sb="5" eb="7">
      <t>アブラデン</t>
    </rPh>
    <phoneticPr fontId="4"/>
  </si>
  <si>
    <t>サポートぷらす</t>
    <phoneticPr fontId="4"/>
  </si>
  <si>
    <t>1611900141</t>
  </si>
  <si>
    <t>特定非営利活動法人ふらっと</t>
    <rPh sb="0" eb="2">
      <t>トクテイ</t>
    </rPh>
    <rPh sb="2" eb="5">
      <t>ヒエイリ</t>
    </rPh>
    <rPh sb="5" eb="7">
      <t>カツドウ</t>
    </rPh>
    <phoneticPr fontId="4"/>
  </si>
  <si>
    <t>射水市太閤町４</t>
  </si>
  <si>
    <t>地域生活支援交流ハウスふらっと</t>
  </si>
  <si>
    <t>自立支援ハウスDASH</t>
    <rPh sb="0" eb="2">
      <t>ジリツ</t>
    </rPh>
    <rPh sb="2" eb="4">
      <t>シエン</t>
    </rPh>
    <phoneticPr fontId="4"/>
  </si>
  <si>
    <t>（生活＋自立（生活））</t>
    <rPh sb="1" eb="3">
      <t>セイカツ</t>
    </rPh>
    <rPh sb="4" eb="6">
      <t>ジリツ</t>
    </rPh>
    <rPh sb="7" eb="9">
      <t>セイカツ</t>
    </rPh>
    <phoneticPr fontId="4"/>
  </si>
  <si>
    <t>自立訓練（生活）</t>
    <rPh sb="0" eb="2">
      <t>ジリツ</t>
    </rPh>
    <rPh sb="2" eb="4">
      <t>クンレン</t>
    </rPh>
    <rPh sb="5" eb="7">
      <t>セイカツ</t>
    </rPh>
    <phoneticPr fontId="4"/>
  </si>
  <si>
    <t>（就労移行＋就労B）</t>
    <rPh sb="1" eb="3">
      <t>シュウロウ</t>
    </rPh>
    <rPh sb="3" eb="5">
      <t>イコウ</t>
    </rPh>
    <rPh sb="6" eb="8">
      <t>シュウロウ</t>
    </rPh>
    <phoneticPr fontId="4"/>
  </si>
  <si>
    <t>社会福祉法人新川会</t>
    <phoneticPr fontId="4"/>
  </si>
  <si>
    <t>（生活＋就労B）</t>
    <rPh sb="1" eb="3">
      <t>セイカツ</t>
    </rPh>
    <rPh sb="4" eb="6">
      <t>シュウロウ</t>
    </rPh>
    <phoneticPr fontId="4"/>
  </si>
  <si>
    <t>中新川郡上市町稗田字七郎谷1-32</t>
    <phoneticPr fontId="4"/>
  </si>
  <si>
    <t>つつじ苑（就労支援）</t>
    <phoneticPr fontId="4"/>
  </si>
  <si>
    <t>つつじ苑（生活介護）</t>
    <rPh sb="5" eb="7">
      <t>セイカツ</t>
    </rPh>
    <rPh sb="7" eb="9">
      <t>カイゴ</t>
    </rPh>
    <phoneticPr fontId="4"/>
  </si>
  <si>
    <t>新川むつみ園地域生活支援センター</t>
  </si>
  <si>
    <t>新川むつみ園地域生活支援センター
（自立訓練）</t>
    <rPh sb="18" eb="20">
      <t>ジリツ</t>
    </rPh>
    <rPh sb="20" eb="22">
      <t>クンレン</t>
    </rPh>
    <phoneticPr fontId="4"/>
  </si>
  <si>
    <t>自立訓練（生活）</t>
    <rPh sb="2" eb="4">
      <t>クンレン</t>
    </rPh>
    <rPh sb="5" eb="7">
      <t>セイカツ</t>
    </rPh>
    <phoneticPr fontId="4"/>
  </si>
  <si>
    <t>（生活＋自立（生活）＋就労B）</t>
    <rPh sb="1" eb="3">
      <t>セイカツ</t>
    </rPh>
    <rPh sb="4" eb="6">
      <t>ジリツ</t>
    </rPh>
    <rPh sb="11" eb="13">
      <t>シュウロウ</t>
    </rPh>
    <phoneticPr fontId="4"/>
  </si>
  <si>
    <t>新川むつみ園地域生活支援センター
（生活介護）</t>
    <rPh sb="18" eb="20">
      <t>セイカツ</t>
    </rPh>
    <rPh sb="20" eb="22">
      <t>カイゴ</t>
    </rPh>
    <phoneticPr fontId="4"/>
  </si>
  <si>
    <t>新川むつみ園地域生活支援センター</t>
    <phoneticPr fontId="4"/>
  </si>
  <si>
    <t>就労継続支援B型</t>
    <rPh sb="0" eb="2">
      <t>シュウロウ</t>
    </rPh>
    <rPh sb="2" eb="4">
      <t>ケイゾク</t>
    </rPh>
    <rPh sb="4" eb="6">
      <t>シエン</t>
    </rPh>
    <rPh sb="7" eb="8">
      <t>ガタ</t>
    </rPh>
    <phoneticPr fontId="4"/>
  </si>
  <si>
    <t>社会福祉法人あしつき</t>
    <rPh sb="0" eb="2">
      <t>シャカイ</t>
    </rPh>
    <rPh sb="2" eb="4">
      <t>フクシ</t>
    </rPh>
    <rPh sb="4" eb="6">
      <t>ホウジン</t>
    </rPh>
    <phoneticPr fontId="4"/>
  </si>
  <si>
    <t>高岡市博労本町4-1</t>
    <rPh sb="0" eb="3">
      <t>タカオカシ</t>
    </rPh>
    <rPh sb="3" eb="7">
      <t>バクロウホンマチ</t>
    </rPh>
    <phoneticPr fontId="4"/>
  </si>
  <si>
    <t>あしつきふれあいの郷就労支援事業所</t>
    <rPh sb="9" eb="10">
      <t>サト</t>
    </rPh>
    <rPh sb="10" eb="12">
      <t>シュウロウ</t>
    </rPh>
    <rPh sb="12" eb="14">
      <t>シエン</t>
    </rPh>
    <rPh sb="14" eb="16">
      <t>ジギョウ</t>
    </rPh>
    <rPh sb="16" eb="17">
      <t>ショ</t>
    </rPh>
    <phoneticPr fontId="4"/>
  </si>
  <si>
    <t>就労継続支援B型</t>
    <rPh sb="0" eb="2">
      <t>シュウロウ</t>
    </rPh>
    <rPh sb="2" eb="4">
      <t>ケイゾク</t>
    </rPh>
    <rPh sb="4" eb="6">
      <t>シエン</t>
    </rPh>
    <rPh sb="7" eb="8">
      <t>カタ</t>
    </rPh>
    <phoneticPr fontId="4"/>
  </si>
  <si>
    <t>砺波市中央町10-5</t>
    <rPh sb="0" eb="3">
      <t>トナミシ</t>
    </rPh>
    <rPh sb="3" eb="5">
      <t>チュウオウ</t>
    </rPh>
    <rPh sb="5" eb="6">
      <t>マチ</t>
    </rPh>
    <phoneticPr fontId="4"/>
  </si>
  <si>
    <t>*</t>
    <phoneticPr fontId="4"/>
  </si>
  <si>
    <t>高岡市大町8番20号</t>
    <rPh sb="0" eb="3">
      <t>タカオカシ</t>
    </rPh>
    <rPh sb="3" eb="5">
      <t>オオマチ</t>
    </rPh>
    <rPh sb="6" eb="7">
      <t>バン</t>
    </rPh>
    <rPh sb="9" eb="10">
      <t>ゴウ</t>
    </rPh>
    <phoneticPr fontId="23"/>
  </si>
  <si>
    <t>（生活介護＋就労B）</t>
    <rPh sb="1" eb="3">
      <t>セイカツ</t>
    </rPh>
    <rPh sb="3" eb="5">
      <t>カイゴ</t>
    </rPh>
    <rPh sb="6" eb="8">
      <t>シュウロウ</t>
    </rPh>
    <phoneticPr fontId="4"/>
  </si>
  <si>
    <t>中新川郡立山町道源寺851</t>
    <rPh sb="0" eb="4">
      <t>ナカニイカワグン</t>
    </rPh>
    <rPh sb="4" eb="6">
      <t>タテヤマ</t>
    </rPh>
    <rPh sb="6" eb="7">
      <t>マチ</t>
    </rPh>
    <rPh sb="7" eb="8">
      <t>ミチ</t>
    </rPh>
    <rPh sb="8" eb="9">
      <t>ミナモト</t>
    </rPh>
    <rPh sb="9" eb="10">
      <t>テラ</t>
    </rPh>
    <phoneticPr fontId="4"/>
  </si>
  <si>
    <t>魚津市立石161番地</t>
    <phoneticPr fontId="4"/>
  </si>
  <si>
    <t>ワークサポートあゆみ</t>
    <phoneticPr fontId="4"/>
  </si>
  <si>
    <t>ワークサポートあゆみ</t>
    <phoneticPr fontId="4"/>
  </si>
  <si>
    <t>（就労移行＋就労B）</t>
    <phoneticPr fontId="4"/>
  </si>
  <si>
    <t>就労継続支援Ｂ型</t>
    <rPh sb="0" eb="2">
      <t>シュウロウ</t>
    </rPh>
    <rPh sb="2" eb="4">
      <t>ケイゾク</t>
    </rPh>
    <rPh sb="4" eb="6">
      <t>シエン</t>
    </rPh>
    <rPh sb="7" eb="8">
      <t>ガタ</t>
    </rPh>
    <phoneticPr fontId="4"/>
  </si>
  <si>
    <t>高岡市城東町１丁目9番29号</t>
    <rPh sb="0" eb="3">
      <t>タカオカシ</t>
    </rPh>
    <rPh sb="3" eb="4">
      <t>シロ</t>
    </rPh>
    <rPh sb="4" eb="5">
      <t>ヒガシ</t>
    </rPh>
    <rPh sb="5" eb="6">
      <t>マチ</t>
    </rPh>
    <rPh sb="7" eb="9">
      <t>チョウメ</t>
    </rPh>
    <rPh sb="10" eb="11">
      <t>バン</t>
    </rPh>
    <rPh sb="13" eb="14">
      <t>ゴウ</t>
    </rPh>
    <phoneticPr fontId="4"/>
  </si>
  <si>
    <t>作業工房えいぶる</t>
    <rPh sb="0" eb="2">
      <t>サギョウ</t>
    </rPh>
    <rPh sb="2" eb="4">
      <t>コウボウ</t>
    </rPh>
    <phoneticPr fontId="4"/>
  </si>
  <si>
    <t>高岡市宮田町２１－２３</t>
    <rPh sb="0" eb="3">
      <t>タカオカシ</t>
    </rPh>
    <rPh sb="3" eb="5">
      <t>ミヤタ</t>
    </rPh>
    <rPh sb="5" eb="6">
      <t>マチ</t>
    </rPh>
    <phoneticPr fontId="4"/>
  </si>
  <si>
    <t>自立サポートＪａｍ</t>
    <rPh sb="0" eb="2">
      <t>ジリツ</t>
    </rPh>
    <phoneticPr fontId="4"/>
  </si>
  <si>
    <t>社会福祉法人渓明会</t>
    <phoneticPr fontId="4"/>
  </si>
  <si>
    <t>小矢部市論田８番地</t>
    <rPh sb="4" eb="6">
      <t>ロンデン</t>
    </rPh>
    <rPh sb="7" eb="9">
      <t>バンチ</t>
    </rPh>
    <phoneticPr fontId="4"/>
  </si>
  <si>
    <t>多機能型事業所　花椿かがやき</t>
    <phoneticPr fontId="4"/>
  </si>
  <si>
    <t>多機能型事業所　花椿かがやき</t>
    <phoneticPr fontId="4"/>
  </si>
  <si>
    <t>就労継続支援B型</t>
    <rPh sb="0" eb="6">
      <t>シュウロウケイゾクシエン</t>
    </rPh>
    <rPh sb="7" eb="8">
      <t>ガタ</t>
    </rPh>
    <phoneticPr fontId="4"/>
  </si>
  <si>
    <t>社会福祉法人たかおか万葉福祉会</t>
    <rPh sb="0" eb="1">
      <t>シャ</t>
    </rPh>
    <rPh sb="1" eb="2">
      <t>カイ</t>
    </rPh>
    <rPh sb="2" eb="4">
      <t>フクシ</t>
    </rPh>
    <rPh sb="4" eb="6">
      <t>ホウジン</t>
    </rPh>
    <rPh sb="10" eb="12">
      <t>マンヨウ</t>
    </rPh>
    <rPh sb="12" eb="15">
      <t>フクシカイ</t>
    </rPh>
    <phoneticPr fontId="4"/>
  </si>
  <si>
    <t>自立訓練（生活訓練）</t>
    <rPh sb="0" eb="2">
      <t>ジリツ</t>
    </rPh>
    <rPh sb="2" eb="4">
      <t>クンレン</t>
    </rPh>
    <rPh sb="5" eb="7">
      <t>セイカツ</t>
    </rPh>
    <rPh sb="7" eb="9">
      <t>クンレン</t>
    </rPh>
    <phoneticPr fontId="4"/>
  </si>
  <si>
    <t>就労移行支援</t>
    <rPh sb="0" eb="2">
      <t>シュウロウ</t>
    </rPh>
    <rPh sb="2" eb="6">
      <t>イコウシエン</t>
    </rPh>
    <phoneticPr fontId="4"/>
  </si>
  <si>
    <t>富山市中沖150-3</t>
    <rPh sb="0" eb="3">
      <t>トヤマシ</t>
    </rPh>
    <rPh sb="3" eb="5">
      <t>ナカオキ</t>
    </rPh>
    <phoneticPr fontId="4"/>
  </si>
  <si>
    <t>（生活介護＋児童発達・放課後デイ）</t>
    <rPh sb="1" eb="3">
      <t>セイカツ</t>
    </rPh>
    <rPh sb="3" eb="5">
      <t>カイゴ</t>
    </rPh>
    <rPh sb="6" eb="8">
      <t>ジドウ</t>
    </rPh>
    <rPh sb="8" eb="10">
      <t>ハッタツ</t>
    </rPh>
    <rPh sb="11" eb="14">
      <t>ホウカゴ</t>
    </rPh>
    <phoneticPr fontId="4"/>
  </si>
  <si>
    <t>児童発達・放課後デイ</t>
    <rPh sb="0" eb="2">
      <t>ジドウ</t>
    </rPh>
    <rPh sb="2" eb="4">
      <t>ハッタツ</t>
    </rPh>
    <rPh sb="5" eb="8">
      <t>ホウカゴ</t>
    </rPh>
    <phoneticPr fontId="4"/>
  </si>
  <si>
    <t>社会福祉法人渓明会</t>
    <phoneticPr fontId="4"/>
  </si>
  <si>
    <t>多機能型事業所　渓明園めるへん</t>
    <rPh sb="8" eb="9">
      <t>ケイ</t>
    </rPh>
    <rPh sb="9" eb="10">
      <t>アキラ</t>
    </rPh>
    <rPh sb="10" eb="11">
      <t>エン</t>
    </rPh>
    <phoneticPr fontId="4"/>
  </si>
  <si>
    <t>（生活＋就労Ｂ）</t>
    <rPh sb="1" eb="3">
      <t>セイカツ</t>
    </rPh>
    <rPh sb="4" eb="6">
      <t>シュウロウ</t>
    </rPh>
    <phoneticPr fontId="4"/>
  </si>
  <si>
    <t>中新川郡立山町上金剛寺210</t>
    <phoneticPr fontId="4"/>
  </si>
  <si>
    <t>雷鳥苑</t>
    <rPh sb="0" eb="1">
      <t>ライ</t>
    </rPh>
    <rPh sb="1" eb="2">
      <t>トリ</t>
    </rPh>
    <rPh sb="2" eb="3">
      <t>エン</t>
    </rPh>
    <phoneticPr fontId="4"/>
  </si>
  <si>
    <t>つくしの家といで</t>
    <rPh sb="4" eb="5">
      <t>イエ</t>
    </rPh>
    <phoneticPr fontId="4"/>
  </si>
  <si>
    <t>（生活＋児童発達・放課後デイ）</t>
    <rPh sb="1" eb="3">
      <t>セイカツ</t>
    </rPh>
    <rPh sb="4" eb="6">
      <t>ジドウ</t>
    </rPh>
    <rPh sb="6" eb="8">
      <t>ハッタツ</t>
    </rPh>
    <rPh sb="9" eb="12">
      <t>ホウカゴ</t>
    </rPh>
    <phoneticPr fontId="4"/>
  </si>
  <si>
    <t>特定非営利活動法人わかくさ会</t>
    <rPh sb="0" eb="2">
      <t>トクテイ</t>
    </rPh>
    <rPh sb="2" eb="3">
      <t>ヒ</t>
    </rPh>
    <rPh sb="3" eb="5">
      <t>エイリ</t>
    </rPh>
    <rPh sb="5" eb="7">
      <t>カツドウ</t>
    </rPh>
    <rPh sb="7" eb="9">
      <t>ホウジン</t>
    </rPh>
    <rPh sb="13" eb="14">
      <t>カイ</t>
    </rPh>
    <phoneticPr fontId="4"/>
  </si>
  <si>
    <t>魚津市大光寺450番地新川ｳﾞｨｰﾗ内</t>
    <phoneticPr fontId="4"/>
  </si>
  <si>
    <t>わかくさ作業所・むらき</t>
    <rPh sb="4" eb="6">
      <t>サギョウ</t>
    </rPh>
    <rPh sb="6" eb="7">
      <t>ショ</t>
    </rPh>
    <phoneticPr fontId="4"/>
  </si>
  <si>
    <t>氷見市朝日本町23番地20</t>
    <rPh sb="0" eb="3">
      <t>ヒミシ</t>
    </rPh>
    <phoneticPr fontId="35"/>
  </si>
  <si>
    <t>ロシナンテ♪</t>
  </si>
  <si>
    <t>放課後デイ</t>
    <rPh sb="0" eb="3">
      <t>ホウカゴ</t>
    </rPh>
    <phoneticPr fontId="4"/>
  </si>
  <si>
    <t>就労継続支援Ａ型</t>
    <rPh sb="0" eb="2">
      <t>シュウロウ</t>
    </rPh>
    <rPh sb="2" eb="4">
      <t>ケイゾク</t>
    </rPh>
    <rPh sb="4" eb="6">
      <t>シエン</t>
    </rPh>
    <rPh sb="7" eb="8">
      <t>ガタ</t>
    </rPh>
    <phoneticPr fontId="4"/>
  </si>
  <si>
    <t>つくしの家高岡</t>
    <rPh sb="4" eb="5">
      <t>イエ</t>
    </rPh>
    <rPh sb="5" eb="7">
      <t>タカオカ</t>
    </rPh>
    <phoneticPr fontId="4"/>
  </si>
  <si>
    <t>（就労移行支援＋就労継続支援Ｂ型）</t>
    <rPh sb="1" eb="3">
      <t>シュウロウ</t>
    </rPh>
    <rPh sb="3" eb="5">
      <t>イコウ</t>
    </rPh>
    <rPh sb="5" eb="7">
      <t>シエン</t>
    </rPh>
    <rPh sb="8" eb="10">
      <t>シュウロウ</t>
    </rPh>
    <rPh sb="10" eb="12">
      <t>ケイゾク</t>
    </rPh>
    <rPh sb="12" eb="14">
      <t>シエン</t>
    </rPh>
    <rPh sb="15" eb="16">
      <t>ガタ</t>
    </rPh>
    <phoneticPr fontId="4"/>
  </si>
  <si>
    <t>保育所等訪問支援</t>
    <rPh sb="0" eb="2">
      <t>ホイク</t>
    </rPh>
    <rPh sb="2" eb="3">
      <t>ショ</t>
    </rPh>
    <rPh sb="3" eb="4">
      <t>トウ</t>
    </rPh>
    <rPh sb="4" eb="6">
      <t>ホウモン</t>
    </rPh>
    <rPh sb="6" eb="8">
      <t>シエン</t>
    </rPh>
    <phoneticPr fontId="4"/>
  </si>
  <si>
    <t>保育所等を利用している（又は今後利用する予定の）障害のある児童が、保育所等における集団生活の適応のための専門的な支援を必要とする場合に、「保育所等訪問支援」を提供することにより、保育所等の安定した利用を促進します。</t>
    <rPh sb="0" eb="2">
      <t>ホイク</t>
    </rPh>
    <rPh sb="2" eb="3">
      <t>ショ</t>
    </rPh>
    <rPh sb="3" eb="4">
      <t>トウ</t>
    </rPh>
    <rPh sb="12" eb="13">
      <t>マタ</t>
    </rPh>
    <rPh sb="14" eb="16">
      <t>コンゴ</t>
    </rPh>
    <rPh sb="16" eb="18">
      <t>リヨウ</t>
    </rPh>
    <rPh sb="20" eb="22">
      <t>ヨテイ</t>
    </rPh>
    <rPh sb="24" eb="26">
      <t>ショウガイ</t>
    </rPh>
    <rPh sb="29" eb="31">
      <t>ジドウ</t>
    </rPh>
    <rPh sb="33" eb="35">
      <t>ホイク</t>
    </rPh>
    <rPh sb="35" eb="36">
      <t>ショ</t>
    </rPh>
    <rPh sb="36" eb="37">
      <t>トウ</t>
    </rPh>
    <rPh sb="41" eb="43">
      <t>シュウダン</t>
    </rPh>
    <rPh sb="43" eb="45">
      <t>セイカツ</t>
    </rPh>
    <rPh sb="46" eb="48">
      <t>テキオウ</t>
    </rPh>
    <rPh sb="52" eb="55">
      <t>センモンテキ</t>
    </rPh>
    <rPh sb="56" eb="58">
      <t>シエン</t>
    </rPh>
    <rPh sb="59" eb="61">
      <t>ヒツヨウ</t>
    </rPh>
    <rPh sb="64" eb="66">
      <t>バアイ</t>
    </rPh>
    <rPh sb="69" eb="71">
      <t>ホイク</t>
    </rPh>
    <rPh sb="71" eb="72">
      <t>ショ</t>
    </rPh>
    <rPh sb="72" eb="73">
      <t>トウ</t>
    </rPh>
    <rPh sb="73" eb="75">
      <t>ホウモン</t>
    </rPh>
    <rPh sb="75" eb="77">
      <t>シエン</t>
    </rPh>
    <rPh sb="79" eb="81">
      <t>テイキョウ</t>
    </rPh>
    <rPh sb="89" eb="91">
      <t>ホイク</t>
    </rPh>
    <rPh sb="91" eb="92">
      <t>ショ</t>
    </rPh>
    <rPh sb="92" eb="93">
      <t>トウ</t>
    </rPh>
    <rPh sb="94" eb="96">
      <t>アンテイ</t>
    </rPh>
    <rPh sb="98" eb="100">
      <t>リヨウ</t>
    </rPh>
    <rPh sb="101" eb="103">
      <t>ソクシン</t>
    </rPh>
    <phoneticPr fontId="4"/>
  </si>
  <si>
    <r>
      <t xml:space="preserve">高岡市
</t>
    </r>
    <r>
      <rPr>
        <sz val="10"/>
        <rFont val="ＭＳ Ｐゴシック"/>
        <family val="3"/>
        <charset val="128"/>
      </rPr>
      <t>きずな子ども発達支援センター</t>
    </r>
    <rPh sb="0" eb="3">
      <t>タカオカシ</t>
    </rPh>
    <rPh sb="7" eb="8">
      <t>コ</t>
    </rPh>
    <rPh sb="10" eb="12">
      <t>ハッタツ</t>
    </rPh>
    <rPh sb="12" eb="14">
      <t>シエン</t>
    </rPh>
    <phoneticPr fontId="4"/>
  </si>
  <si>
    <t>1630400040</t>
    <phoneticPr fontId="3"/>
  </si>
  <si>
    <t>〒</t>
    <phoneticPr fontId="4"/>
  </si>
  <si>
    <t>1620200079</t>
    <phoneticPr fontId="4"/>
  </si>
  <si>
    <t>0766-36-1636</t>
    <phoneticPr fontId="4"/>
  </si>
  <si>
    <t>1620200038</t>
    <phoneticPr fontId="4"/>
  </si>
  <si>
    <t>ふるさとホーム</t>
    <phoneticPr fontId="4"/>
  </si>
  <si>
    <t xml:space="preserve"> ・ふるさとホーム１番館 ６
 ・ふるさとホーム２番館 ６</t>
    <phoneticPr fontId="4"/>
  </si>
  <si>
    <t>933-0916</t>
    <phoneticPr fontId="4"/>
  </si>
  <si>
    <t>高岡市大町7-19</t>
    <phoneticPr fontId="4"/>
  </si>
  <si>
    <t>0766-28-6840</t>
    <phoneticPr fontId="4"/>
  </si>
  <si>
    <t>*</t>
    <phoneticPr fontId="4"/>
  </si>
  <si>
    <t>坊丸</t>
    <phoneticPr fontId="4"/>
  </si>
  <si>
    <t>魚津市大光寺１２５１</t>
    <phoneticPr fontId="4"/>
  </si>
  <si>
    <t>0765-24-8330</t>
    <phoneticPr fontId="4"/>
  </si>
  <si>
    <t>1621900032</t>
    <phoneticPr fontId="4"/>
  </si>
  <si>
    <t>939-0341</t>
    <phoneticPr fontId="4"/>
  </si>
  <si>
    <t>0766-86-1126</t>
    <phoneticPr fontId="4"/>
  </si>
  <si>
    <t>0766-86-1136</t>
    <phoneticPr fontId="4"/>
  </si>
  <si>
    <t>1620800019</t>
    <phoneticPr fontId="4"/>
  </si>
  <si>
    <t>939-1375</t>
    <phoneticPr fontId="4"/>
  </si>
  <si>
    <t>0763-33-5044</t>
    <phoneticPr fontId="4"/>
  </si>
  <si>
    <t>0763-33-5444</t>
    <phoneticPr fontId="4"/>
  </si>
  <si>
    <t>中新川郡立山町江崎87-24</t>
    <phoneticPr fontId="4"/>
  </si>
  <si>
    <t>076-463-6156</t>
    <phoneticPr fontId="4"/>
  </si>
  <si>
    <t>青野の家</t>
    <phoneticPr fontId="4"/>
  </si>
  <si>
    <t xml:space="preserve"> ・青野の家 ７
 ・上原の家 ７</t>
    <phoneticPr fontId="4"/>
  </si>
  <si>
    <t>下新川郡入善町浦山新1109</t>
    <phoneticPr fontId="4"/>
  </si>
  <si>
    <t>0765-78-0234</t>
    <phoneticPr fontId="4"/>
  </si>
  <si>
    <t>1621600012</t>
    <phoneticPr fontId="4"/>
  </si>
  <si>
    <t>076-472-1118</t>
    <phoneticPr fontId="4"/>
  </si>
  <si>
    <t>076-472-5391</t>
    <phoneticPr fontId="4"/>
  </si>
  <si>
    <t>ホーム柴田屋</t>
    <phoneticPr fontId="4"/>
  </si>
  <si>
    <t>1620500023</t>
    <phoneticPr fontId="4"/>
  </si>
  <si>
    <t>935-0025</t>
    <phoneticPr fontId="4"/>
  </si>
  <si>
    <t>0766-74-3001</t>
    <phoneticPr fontId="4"/>
  </si>
  <si>
    <t>1620800027</t>
    <phoneticPr fontId="4"/>
  </si>
  <si>
    <t>939-1353</t>
    <phoneticPr fontId="4"/>
  </si>
  <si>
    <t>0763-32-1331</t>
    <phoneticPr fontId="4"/>
  </si>
  <si>
    <t>ホームやつわ</t>
    <phoneticPr fontId="4"/>
  </si>
  <si>
    <t xml:space="preserve"> ・ホームやつわ　　４
 ・ホームいするぎ  ８
 ・ホームあやこ　　 ７</t>
    <phoneticPr fontId="4"/>
  </si>
  <si>
    <t>932-0048</t>
    <phoneticPr fontId="4"/>
  </si>
  <si>
    <t>0766-67-6352</t>
    <phoneticPr fontId="4"/>
  </si>
  <si>
    <t>937-0807</t>
    <phoneticPr fontId="4"/>
  </si>
  <si>
    <t>0765-22-1313</t>
    <phoneticPr fontId="4"/>
  </si>
  <si>
    <t>グループホームみどり</t>
    <phoneticPr fontId="4"/>
  </si>
  <si>
    <t>0765-23-0256</t>
    <phoneticPr fontId="4"/>
  </si>
  <si>
    <t>*</t>
    <phoneticPr fontId="4"/>
  </si>
  <si>
    <t>938-0059</t>
    <phoneticPr fontId="4"/>
  </si>
  <si>
    <t>0765-56-8585</t>
    <phoneticPr fontId="4"/>
  </si>
  <si>
    <t>932-0242</t>
    <phoneticPr fontId="4"/>
  </si>
  <si>
    <t>0763-82-0490</t>
    <phoneticPr fontId="4"/>
  </si>
  <si>
    <t>0763-82-3251</t>
    <phoneticPr fontId="4"/>
  </si>
  <si>
    <t>939-0626</t>
    <phoneticPr fontId="4"/>
  </si>
  <si>
    <t>下新川郡入善町入膳4716番地5</t>
    <phoneticPr fontId="4"/>
  </si>
  <si>
    <t>0765-32-4870</t>
    <phoneticPr fontId="4"/>
  </si>
  <si>
    <t>0765-32-3870</t>
    <phoneticPr fontId="4"/>
  </si>
  <si>
    <t>1620200020</t>
    <phoneticPr fontId="4"/>
  </si>
  <si>
    <t>あじさいハウス</t>
    <phoneticPr fontId="4"/>
  </si>
  <si>
    <t>高岡市佐野1532</t>
    <phoneticPr fontId="4"/>
  </si>
  <si>
    <t>0766-25-1552</t>
    <phoneticPr fontId="4"/>
  </si>
  <si>
    <t>*</t>
    <phoneticPr fontId="4"/>
  </si>
  <si>
    <t>1620400018</t>
    <phoneticPr fontId="4"/>
  </si>
  <si>
    <t>魚津市立石205-2</t>
    <phoneticPr fontId="4"/>
  </si>
  <si>
    <t>0765-23-0009</t>
    <phoneticPr fontId="4"/>
  </si>
  <si>
    <t>*</t>
    <phoneticPr fontId="4"/>
  </si>
  <si>
    <t>*</t>
    <phoneticPr fontId="4"/>
  </si>
  <si>
    <t>欅</t>
    <phoneticPr fontId="4"/>
  </si>
  <si>
    <t>欅</t>
    <phoneticPr fontId="4"/>
  </si>
  <si>
    <t>氷見市鞍川1872-1</t>
    <phoneticPr fontId="4"/>
  </si>
  <si>
    <t>0766-74-3001</t>
    <phoneticPr fontId="4"/>
  </si>
  <si>
    <t>1620900017</t>
    <phoneticPr fontId="4"/>
  </si>
  <si>
    <t>グリーン・フォンターナー</t>
    <phoneticPr fontId="4"/>
  </si>
  <si>
    <t>小矢部市新富町4-1</t>
    <phoneticPr fontId="4"/>
  </si>
  <si>
    <t>0766-67-6414</t>
    <phoneticPr fontId="4"/>
  </si>
  <si>
    <t>1620900025</t>
    <phoneticPr fontId="4"/>
  </si>
  <si>
    <t>932-8511</t>
    <phoneticPr fontId="4"/>
  </si>
  <si>
    <t>小矢部市島321</t>
    <phoneticPr fontId="4"/>
  </si>
  <si>
    <t>0766-67-2002</t>
    <phoneticPr fontId="4"/>
  </si>
  <si>
    <t>0766-67-2288</t>
    <phoneticPr fontId="4"/>
  </si>
  <si>
    <t>1621900016</t>
    <phoneticPr fontId="4"/>
  </si>
  <si>
    <t>のぞみ</t>
    <phoneticPr fontId="4"/>
  </si>
  <si>
    <t>射水市藤巻54</t>
    <phoneticPr fontId="4"/>
  </si>
  <si>
    <t>0766-53-8811</t>
    <phoneticPr fontId="4"/>
  </si>
  <si>
    <t>0766-53-8511</t>
    <phoneticPr fontId="4"/>
  </si>
  <si>
    <t>*</t>
    <phoneticPr fontId="4"/>
  </si>
  <si>
    <t>緑心会グループホーム</t>
    <rPh sb="0" eb="1">
      <t>リョク</t>
    </rPh>
    <rPh sb="1" eb="2">
      <t>シン</t>
    </rPh>
    <rPh sb="2" eb="3">
      <t>カイ</t>
    </rPh>
    <phoneticPr fontId="4"/>
  </si>
  <si>
    <t>939-1327</t>
    <phoneticPr fontId="4"/>
  </si>
  <si>
    <t>砺波市矢木１２-５</t>
    <rPh sb="0" eb="3">
      <t>トナミシ</t>
    </rPh>
    <rPh sb="3" eb="4">
      <t>ヤ</t>
    </rPh>
    <rPh sb="4" eb="5">
      <t>キ</t>
    </rPh>
    <phoneticPr fontId="4"/>
  </si>
  <si>
    <t>0763-34-5677</t>
    <phoneticPr fontId="4"/>
  </si>
  <si>
    <t>0763-33-1340</t>
    <phoneticPr fontId="4"/>
  </si>
  <si>
    <t>937-0805</t>
    <phoneticPr fontId="4"/>
  </si>
  <si>
    <t>【指定一般相談支援事業所】一覧</t>
    <rPh sb="1" eb="3">
      <t>シテイ</t>
    </rPh>
    <rPh sb="3" eb="5">
      <t>イッパン</t>
    </rPh>
    <rPh sb="5" eb="7">
      <t>ソウダン</t>
    </rPh>
    <rPh sb="7" eb="9">
      <t>シエン</t>
    </rPh>
    <rPh sb="9" eb="12">
      <t>ジギョウショ</t>
    </rPh>
    <rPh sb="13" eb="15">
      <t>イチラン</t>
    </rPh>
    <phoneticPr fontId="4"/>
  </si>
  <si>
    <t>指定障害福祉サービス事業所一覧【行動援護】</t>
    <rPh sb="0" eb="2">
      <t>シテイ</t>
    </rPh>
    <rPh sb="2" eb="4">
      <t>ショウガイ</t>
    </rPh>
    <rPh sb="4" eb="6">
      <t>フクシ</t>
    </rPh>
    <rPh sb="10" eb="13">
      <t>ジギョウショ</t>
    </rPh>
    <rPh sb="13" eb="15">
      <t>イチラン</t>
    </rPh>
    <rPh sb="16" eb="18">
      <t>コウドウ</t>
    </rPh>
    <rPh sb="18" eb="20">
      <t>エンゴ</t>
    </rPh>
    <phoneticPr fontId="4"/>
  </si>
  <si>
    <t>指定障害福祉サービス事業所一覧【療養介護】</t>
    <rPh sb="0" eb="2">
      <t>シテイ</t>
    </rPh>
    <rPh sb="2" eb="4">
      <t>ショウガイ</t>
    </rPh>
    <rPh sb="4" eb="6">
      <t>フクシ</t>
    </rPh>
    <rPh sb="10" eb="13">
      <t>ジギョウショ</t>
    </rPh>
    <rPh sb="13" eb="15">
      <t>イチラン</t>
    </rPh>
    <rPh sb="16" eb="18">
      <t>リョウヨウ</t>
    </rPh>
    <rPh sb="18" eb="20">
      <t>カイゴ</t>
    </rPh>
    <phoneticPr fontId="4"/>
  </si>
  <si>
    <t>指定障害福祉サービス事業所一覧【生活介護】</t>
    <rPh sb="0" eb="2">
      <t>シテイ</t>
    </rPh>
    <rPh sb="2" eb="4">
      <t>ショウガイ</t>
    </rPh>
    <rPh sb="4" eb="6">
      <t>フクシ</t>
    </rPh>
    <rPh sb="10" eb="13">
      <t>ジギョウショ</t>
    </rPh>
    <rPh sb="13" eb="15">
      <t>イチラン</t>
    </rPh>
    <rPh sb="16" eb="18">
      <t>セイカツ</t>
    </rPh>
    <rPh sb="18" eb="20">
      <t>カイゴ</t>
    </rPh>
    <phoneticPr fontId="4"/>
  </si>
  <si>
    <t>指定障害福祉サービス事業所一覧【短期入所(ショートステイ)】</t>
    <rPh sb="0" eb="2">
      <t>シテイ</t>
    </rPh>
    <rPh sb="2" eb="4">
      <t>ショウガイ</t>
    </rPh>
    <rPh sb="4" eb="6">
      <t>フクシ</t>
    </rPh>
    <rPh sb="10" eb="13">
      <t>ジギョウショ</t>
    </rPh>
    <rPh sb="13" eb="15">
      <t>イチラン</t>
    </rPh>
    <rPh sb="16" eb="18">
      <t>タンキ</t>
    </rPh>
    <rPh sb="18" eb="20">
      <t>ニュウショ</t>
    </rPh>
    <phoneticPr fontId="4"/>
  </si>
  <si>
    <t>指定障害福祉サービス事業所一覧【宿泊型自立訓練】</t>
    <rPh sb="0" eb="2">
      <t>シテイ</t>
    </rPh>
    <rPh sb="2" eb="4">
      <t>ショウガイ</t>
    </rPh>
    <rPh sb="4" eb="6">
      <t>フクシ</t>
    </rPh>
    <rPh sb="10" eb="13">
      <t>ジギョウショ</t>
    </rPh>
    <rPh sb="13" eb="15">
      <t>イチラン</t>
    </rPh>
    <rPh sb="16" eb="19">
      <t>シュクハクガタ</t>
    </rPh>
    <rPh sb="19" eb="21">
      <t>ジリツ</t>
    </rPh>
    <rPh sb="21" eb="23">
      <t>クンレン</t>
    </rPh>
    <phoneticPr fontId="4"/>
  </si>
  <si>
    <t>指定障害福祉サービス事業所一覧【自立訓練（生活訓練）】</t>
    <rPh sb="0" eb="2">
      <t>シテイ</t>
    </rPh>
    <rPh sb="2" eb="4">
      <t>ショウガイ</t>
    </rPh>
    <rPh sb="4" eb="6">
      <t>フクシ</t>
    </rPh>
    <rPh sb="10" eb="13">
      <t>ジギョウショ</t>
    </rPh>
    <rPh sb="13" eb="15">
      <t>イチラン</t>
    </rPh>
    <rPh sb="16" eb="18">
      <t>ジリツ</t>
    </rPh>
    <rPh sb="18" eb="20">
      <t>クンレン</t>
    </rPh>
    <rPh sb="21" eb="23">
      <t>セイカツ</t>
    </rPh>
    <rPh sb="23" eb="25">
      <t>クンレン</t>
    </rPh>
    <phoneticPr fontId="4"/>
  </si>
  <si>
    <t>指定障害福祉サービス事業所一覧【自立訓練（機能訓練）】</t>
    <rPh sb="0" eb="2">
      <t>シテイ</t>
    </rPh>
    <rPh sb="2" eb="4">
      <t>ショウガイ</t>
    </rPh>
    <rPh sb="4" eb="6">
      <t>フクシ</t>
    </rPh>
    <rPh sb="10" eb="13">
      <t>ジギョウショ</t>
    </rPh>
    <rPh sb="13" eb="15">
      <t>イチラン</t>
    </rPh>
    <rPh sb="16" eb="18">
      <t>ジリツ</t>
    </rPh>
    <rPh sb="18" eb="20">
      <t>クンレン</t>
    </rPh>
    <rPh sb="21" eb="23">
      <t>キノウ</t>
    </rPh>
    <rPh sb="23" eb="25">
      <t>クンレン</t>
    </rPh>
    <phoneticPr fontId="4"/>
  </si>
  <si>
    <t>指定障害福祉サービス事業所一覧【就労移行支援】</t>
    <rPh sb="0" eb="2">
      <t>シテイ</t>
    </rPh>
    <rPh sb="2" eb="4">
      <t>ショウガイ</t>
    </rPh>
    <rPh sb="4" eb="6">
      <t>フクシ</t>
    </rPh>
    <rPh sb="10" eb="13">
      <t>ジギョウショ</t>
    </rPh>
    <rPh sb="13" eb="15">
      <t>イチラン</t>
    </rPh>
    <rPh sb="16" eb="18">
      <t>シュウロウ</t>
    </rPh>
    <rPh sb="18" eb="20">
      <t>イコウ</t>
    </rPh>
    <rPh sb="20" eb="22">
      <t>シエン</t>
    </rPh>
    <phoneticPr fontId="4"/>
  </si>
  <si>
    <t>指定障害福祉サービス事業所一覧【就労継続支援Ａ型】</t>
    <rPh sb="0" eb="2">
      <t>シテイ</t>
    </rPh>
    <rPh sb="2" eb="4">
      <t>ショウガイ</t>
    </rPh>
    <rPh sb="4" eb="6">
      <t>フクシ</t>
    </rPh>
    <rPh sb="10" eb="13">
      <t>ジギョウショ</t>
    </rPh>
    <rPh sb="13" eb="15">
      <t>イチラン</t>
    </rPh>
    <rPh sb="16" eb="18">
      <t>シュウロウ</t>
    </rPh>
    <rPh sb="18" eb="20">
      <t>ケイゾク</t>
    </rPh>
    <rPh sb="20" eb="22">
      <t>シエン</t>
    </rPh>
    <rPh sb="23" eb="24">
      <t>ガタ</t>
    </rPh>
    <phoneticPr fontId="4"/>
  </si>
  <si>
    <t>指定障害福祉サービス事業所一覧【共同生活援助（介護サービス包括型）】</t>
    <rPh sb="0" eb="2">
      <t>シテイ</t>
    </rPh>
    <rPh sb="2" eb="4">
      <t>ショウガイ</t>
    </rPh>
    <rPh sb="4" eb="6">
      <t>フクシ</t>
    </rPh>
    <rPh sb="10" eb="13">
      <t>ジギョウショ</t>
    </rPh>
    <rPh sb="13" eb="15">
      <t>イチラン</t>
    </rPh>
    <rPh sb="16" eb="18">
      <t>キョウドウ</t>
    </rPh>
    <rPh sb="18" eb="20">
      <t>セイカツ</t>
    </rPh>
    <rPh sb="20" eb="22">
      <t>エンジョ</t>
    </rPh>
    <phoneticPr fontId="4"/>
  </si>
  <si>
    <t>指定障害福祉サービス事業所一覧【就労継続支援Ｂ型】</t>
    <rPh sb="0" eb="2">
      <t>シテイ</t>
    </rPh>
    <rPh sb="2" eb="4">
      <t>ショウガイ</t>
    </rPh>
    <rPh sb="4" eb="6">
      <t>フクシ</t>
    </rPh>
    <rPh sb="10" eb="13">
      <t>ジギョウショ</t>
    </rPh>
    <rPh sb="13" eb="15">
      <t>イチラン</t>
    </rPh>
    <rPh sb="16" eb="18">
      <t>シュウロウ</t>
    </rPh>
    <rPh sb="18" eb="20">
      <t>ケイゾク</t>
    </rPh>
    <rPh sb="20" eb="22">
      <t>シエン</t>
    </rPh>
    <rPh sb="23" eb="24">
      <t>ガタ</t>
    </rPh>
    <phoneticPr fontId="4"/>
  </si>
  <si>
    <t>指定障害福祉サービス事業所一覧【共同生活援助（外部サービス利用型）】</t>
    <rPh sb="0" eb="2">
      <t>シテイ</t>
    </rPh>
    <rPh sb="2" eb="4">
      <t>ショウガイ</t>
    </rPh>
    <rPh sb="4" eb="6">
      <t>フクシ</t>
    </rPh>
    <rPh sb="10" eb="13">
      <t>ジギョウショ</t>
    </rPh>
    <rPh sb="13" eb="15">
      <t>イチラン</t>
    </rPh>
    <rPh sb="16" eb="18">
      <t>キョウドウ</t>
    </rPh>
    <rPh sb="18" eb="20">
      <t>セイカツ</t>
    </rPh>
    <rPh sb="20" eb="22">
      <t>エンジョ</t>
    </rPh>
    <phoneticPr fontId="4"/>
  </si>
  <si>
    <t>●多機能型事業所一覧</t>
    <rPh sb="1" eb="4">
      <t>タキノウ</t>
    </rPh>
    <rPh sb="4" eb="5">
      <t>ガタ</t>
    </rPh>
    <rPh sb="5" eb="8">
      <t>ジギョウショ</t>
    </rPh>
    <rPh sb="8" eb="10">
      <t>イチラン</t>
    </rPh>
    <phoneticPr fontId="4"/>
  </si>
  <si>
    <t>指定障害福祉サービス事業所一覧【障害者支援施設】</t>
    <rPh sb="0" eb="2">
      <t>シテイ</t>
    </rPh>
    <rPh sb="2" eb="4">
      <t>ショウガイ</t>
    </rPh>
    <rPh sb="4" eb="6">
      <t>フクシ</t>
    </rPh>
    <rPh sb="10" eb="13">
      <t>ジギョウショ</t>
    </rPh>
    <rPh sb="13" eb="15">
      <t>イチラン</t>
    </rPh>
    <rPh sb="16" eb="19">
      <t>ショウガイシャ</t>
    </rPh>
    <rPh sb="19" eb="21">
      <t>シエン</t>
    </rPh>
    <rPh sb="21" eb="23">
      <t>シセツ</t>
    </rPh>
    <phoneticPr fontId="4"/>
  </si>
  <si>
    <t>【指定特定相談支援事業所】一覧</t>
    <rPh sb="1" eb="3">
      <t>シテイ</t>
    </rPh>
    <rPh sb="3" eb="5">
      <t>トクテイ</t>
    </rPh>
    <rPh sb="5" eb="7">
      <t>ソウダン</t>
    </rPh>
    <rPh sb="7" eb="9">
      <t>シエン</t>
    </rPh>
    <rPh sb="9" eb="12">
      <t>ジギョウショ</t>
    </rPh>
    <rPh sb="13" eb="15">
      <t>イチラン</t>
    </rPh>
    <phoneticPr fontId="4"/>
  </si>
  <si>
    <t>指定障害児通所支援事業所（センター以外）一覧【児童発達支援・放課後等デイサービス】</t>
    <rPh sb="0" eb="2">
      <t>シテイ</t>
    </rPh>
    <rPh sb="2" eb="4">
      <t>ショウガイ</t>
    </rPh>
    <rPh sb="4" eb="5">
      <t>ジ</t>
    </rPh>
    <rPh sb="5" eb="7">
      <t>ツウショ</t>
    </rPh>
    <rPh sb="7" eb="9">
      <t>シエン</t>
    </rPh>
    <rPh sb="9" eb="12">
      <t>ジギョウショ</t>
    </rPh>
    <rPh sb="17" eb="19">
      <t>イガイ</t>
    </rPh>
    <rPh sb="20" eb="22">
      <t>イチラン</t>
    </rPh>
    <rPh sb="23" eb="25">
      <t>ジドウ</t>
    </rPh>
    <rPh sb="25" eb="27">
      <t>ハッタツ</t>
    </rPh>
    <rPh sb="27" eb="29">
      <t>シエン</t>
    </rPh>
    <rPh sb="30" eb="34">
      <t>ホウカゴトウ</t>
    </rPh>
    <phoneticPr fontId="4"/>
  </si>
  <si>
    <t>【指定障害児相談支援事業所】一覧</t>
    <rPh sb="1" eb="3">
      <t>シテイ</t>
    </rPh>
    <rPh sb="3" eb="5">
      <t>ショウガイ</t>
    </rPh>
    <rPh sb="5" eb="6">
      <t>ジ</t>
    </rPh>
    <rPh sb="6" eb="8">
      <t>ソウダン</t>
    </rPh>
    <rPh sb="8" eb="10">
      <t>シエン</t>
    </rPh>
    <rPh sb="10" eb="13">
      <t>ジギョウショ</t>
    </rPh>
    <rPh sb="14" eb="16">
      <t>イチラン</t>
    </rPh>
    <phoneticPr fontId="4"/>
  </si>
  <si>
    <t>有</t>
    <rPh sb="0" eb="1">
      <t>アリ</t>
    </rPh>
    <phoneticPr fontId="3"/>
  </si>
  <si>
    <t>933-0866</t>
    <phoneticPr fontId="3"/>
  </si>
  <si>
    <t>933-0045</t>
    <phoneticPr fontId="3"/>
  </si>
  <si>
    <t>939-1348</t>
    <phoneticPr fontId="3"/>
  </si>
  <si>
    <t>932-0044</t>
    <phoneticPr fontId="3"/>
  </si>
  <si>
    <t>938-0036</t>
    <phoneticPr fontId="4"/>
  </si>
  <si>
    <t>黒部市北新215-7</t>
    <rPh sb="0" eb="3">
      <t>クロベシ</t>
    </rPh>
    <phoneticPr fontId="4"/>
  </si>
  <si>
    <t>つくしの家いみず（従たる事業所）</t>
    <rPh sb="4" eb="5">
      <t>イエ</t>
    </rPh>
    <rPh sb="9" eb="10">
      <t>ジュウ</t>
    </rPh>
    <rPh sb="12" eb="14">
      <t>ジギョウ</t>
    </rPh>
    <rPh sb="14" eb="15">
      <t>ショ</t>
    </rPh>
    <phoneticPr fontId="4"/>
  </si>
  <si>
    <t>（生活＋児童発達・放課後デイ）</t>
    <phoneticPr fontId="3"/>
  </si>
  <si>
    <t>1610200279</t>
    <phoneticPr fontId="8"/>
  </si>
  <si>
    <t>つくしの家といで</t>
    <phoneticPr fontId="3"/>
  </si>
  <si>
    <t>高岡市北島1563番地</t>
    <rPh sb="0" eb="3">
      <t>タカオカシ</t>
    </rPh>
    <rPh sb="3" eb="5">
      <t>キタジマ</t>
    </rPh>
    <rPh sb="9" eb="11">
      <t>バンチ</t>
    </rPh>
    <phoneticPr fontId="2"/>
  </si>
  <si>
    <t>0766-50-8704</t>
  </si>
  <si>
    <t>特定非営利活動法人Jam</t>
    <rPh sb="0" eb="2">
      <t>トクテイ</t>
    </rPh>
    <rPh sb="2" eb="5">
      <t>ヒエイリ</t>
    </rPh>
    <rPh sb="5" eb="7">
      <t>カツドウ</t>
    </rPh>
    <rPh sb="7" eb="9">
      <t>ホウジン</t>
    </rPh>
    <phoneticPr fontId="2"/>
  </si>
  <si>
    <t>933-0838</t>
  </si>
  <si>
    <t>0766-50-8703</t>
  </si>
  <si>
    <t>相談支援ほっとJam</t>
    <rPh sb="0" eb="4">
      <t>ソウダンシエン</t>
    </rPh>
    <phoneticPr fontId="2"/>
  </si>
  <si>
    <t>1630200101</t>
    <phoneticPr fontId="3"/>
  </si>
  <si>
    <t>●</t>
    <phoneticPr fontId="3"/>
  </si>
  <si>
    <t>一般社団法人山里ふれあい塾</t>
    <rPh sb="0" eb="2">
      <t>イッパン</t>
    </rPh>
    <rPh sb="2" eb="4">
      <t>シャダン</t>
    </rPh>
    <rPh sb="4" eb="6">
      <t>ホウジン</t>
    </rPh>
    <rPh sb="6" eb="8">
      <t>ヤマザト</t>
    </rPh>
    <rPh sb="12" eb="13">
      <t>ジュク</t>
    </rPh>
    <phoneticPr fontId="4"/>
  </si>
  <si>
    <t>氷見市上余川1180</t>
    <rPh sb="0" eb="3">
      <t>ヒミシ</t>
    </rPh>
    <rPh sb="3" eb="4">
      <t>カミ</t>
    </rPh>
    <rPh sb="4" eb="6">
      <t>ヨカワ</t>
    </rPh>
    <phoneticPr fontId="4"/>
  </si>
  <si>
    <t>0766-50-8390</t>
    <phoneticPr fontId="4"/>
  </si>
  <si>
    <t>東京堂株式会社</t>
    <rPh sb="0" eb="2">
      <t>トウキョウ</t>
    </rPh>
    <rPh sb="2" eb="3">
      <t>ドウ</t>
    </rPh>
    <rPh sb="3" eb="5">
      <t>カブシキ</t>
    </rPh>
    <rPh sb="5" eb="7">
      <t>カイシャ</t>
    </rPh>
    <phoneticPr fontId="4"/>
  </si>
  <si>
    <t>オアシス砺波</t>
  </si>
  <si>
    <t>砺波市東石丸372番地13</t>
  </si>
  <si>
    <t>株式会社ＯＡＳＩＳ</t>
  </si>
  <si>
    <t>とらいあんぐる</t>
  </si>
  <si>
    <t>939-1302</t>
    <phoneticPr fontId="4"/>
  </si>
  <si>
    <t>0763-58-5211</t>
    <phoneticPr fontId="4"/>
  </si>
  <si>
    <t>0763-58-5216</t>
    <phoneticPr fontId="4"/>
  </si>
  <si>
    <t>サンフィールド</t>
    <phoneticPr fontId="4"/>
  </si>
  <si>
    <t>0765-83-1736</t>
    <phoneticPr fontId="4"/>
  </si>
  <si>
    <t>0766-24-8224</t>
  </si>
  <si>
    <t>サンクオール株式会社</t>
  </si>
  <si>
    <t>B-step</t>
    <phoneticPr fontId="4"/>
  </si>
  <si>
    <t>やまの湯ヘルパーステーション</t>
    <rPh sb="3" eb="4">
      <t>ユ</t>
    </rPh>
    <phoneticPr fontId="3"/>
  </si>
  <si>
    <t>930-1377</t>
    <phoneticPr fontId="3"/>
  </si>
  <si>
    <t>中新川郡立山町横江７－１</t>
    <rPh sb="7" eb="9">
      <t>ヨコエ</t>
    </rPh>
    <phoneticPr fontId="4"/>
  </si>
  <si>
    <t>076-483-8772</t>
    <phoneticPr fontId="3"/>
  </si>
  <si>
    <t>076-483-8687</t>
    <phoneticPr fontId="3"/>
  </si>
  <si>
    <t>株式会社ケアサポートコウセイ</t>
    <rPh sb="0" eb="4">
      <t>カブシキガイシャ</t>
    </rPh>
    <phoneticPr fontId="3"/>
  </si>
  <si>
    <t>はなみずき</t>
    <phoneticPr fontId="4"/>
  </si>
  <si>
    <t>936-0883</t>
    <phoneticPr fontId="3"/>
  </si>
  <si>
    <t>滑川市野町1656-1</t>
    <rPh sb="0" eb="3">
      <t>ナメリカワシ</t>
    </rPh>
    <rPh sb="3" eb="4">
      <t>ノ</t>
    </rPh>
    <rPh sb="4" eb="5">
      <t>マチ</t>
    </rPh>
    <phoneticPr fontId="3"/>
  </si>
  <si>
    <t>076-411-9229</t>
    <phoneticPr fontId="3"/>
  </si>
  <si>
    <t>特定非営利活動法人
あすなろ滑川</t>
    <rPh sb="0" eb="2">
      <t>トクテイ</t>
    </rPh>
    <rPh sb="2" eb="5">
      <t>ヒエイリ</t>
    </rPh>
    <rPh sb="5" eb="7">
      <t>カツドウ</t>
    </rPh>
    <rPh sb="7" eb="9">
      <t>ホウジン</t>
    </rPh>
    <rPh sb="14" eb="16">
      <t>ナメリカワ</t>
    </rPh>
    <phoneticPr fontId="4"/>
  </si>
  <si>
    <t>ワンダーランド砺波</t>
    <rPh sb="7" eb="9">
      <t>トナミ</t>
    </rPh>
    <phoneticPr fontId="4"/>
  </si>
  <si>
    <t>こどもサポートハウスおりいぶ</t>
    <phoneticPr fontId="4"/>
  </si>
  <si>
    <t>射水市黒河5061番地51</t>
    <rPh sb="0" eb="2">
      <t>イミズ</t>
    </rPh>
    <rPh sb="2" eb="3">
      <t>シ</t>
    </rPh>
    <rPh sb="3" eb="5">
      <t>クロカワ</t>
    </rPh>
    <rPh sb="9" eb="11">
      <t>バンチ</t>
    </rPh>
    <phoneticPr fontId="4"/>
  </si>
  <si>
    <t>939-0311</t>
  </si>
  <si>
    <t>特定非営利活動法人プラスワン</t>
  </si>
  <si>
    <t>砺波市高道92番地</t>
    <rPh sb="0" eb="2">
      <t>トナミ</t>
    </rPh>
    <rPh sb="2" eb="3">
      <t>シ</t>
    </rPh>
    <rPh sb="3" eb="4">
      <t>タカ</t>
    </rPh>
    <rPh sb="4" eb="5">
      <t>ミチ</t>
    </rPh>
    <rPh sb="7" eb="9">
      <t>バンチ</t>
    </rPh>
    <phoneticPr fontId="4"/>
  </si>
  <si>
    <t>935-
0023</t>
    <phoneticPr fontId="4"/>
  </si>
  <si>
    <t>氷見市朝日丘13番30</t>
    <rPh sb="0" eb="2">
      <t>ヒミ</t>
    </rPh>
    <rPh sb="3" eb="6">
      <t>アサヒガオカ</t>
    </rPh>
    <rPh sb="8" eb="9">
      <t>バン</t>
    </rPh>
    <phoneticPr fontId="3"/>
  </si>
  <si>
    <t>0766-75-7300</t>
    <phoneticPr fontId="3"/>
  </si>
  <si>
    <t>0766-75-7300</t>
    <phoneticPr fontId="3"/>
  </si>
  <si>
    <t>0766-54-6021</t>
  </si>
  <si>
    <t>0766-54-6022</t>
  </si>
  <si>
    <t>坊丸の家</t>
    <rPh sb="0" eb="1">
      <t>ボウ</t>
    </rPh>
    <rPh sb="1" eb="2">
      <t>マル</t>
    </rPh>
    <rPh sb="3" eb="4">
      <t>イエ</t>
    </rPh>
    <phoneticPr fontId="4"/>
  </si>
  <si>
    <t>魚津市大光寺1229番地</t>
    <rPh sb="0" eb="3">
      <t>ウオヅシ</t>
    </rPh>
    <rPh sb="3" eb="4">
      <t>オオ</t>
    </rPh>
    <rPh sb="4" eb="5">
      <t>ヒカリ</t>
    </rPh>
    <rPh sb="5" eb="6">
      <t>テラ</t>
    </rPh>
    <rPh sb="10" eb="12">
      <t>バンチ</t>
    </rPh>
    <phoneticPr fontId="4"/>
  </si>
  <si>
    <t>0765-24-3335</t>
    <phoneticPr fontId="4"/>
  </si>
  <si>
    <t>指定更新年月日</t>
    <rPh sb="0" eb="2">
      <t>シテイ</t>
    </rPh>
    <rPh sb="2" eb="4">
      <t>コウシン</t>
    </rPh>
    <rPh sb="4" eb="7">
      <t>ネンガッピ</t>
    </rPh>
    <phoneticPr fontId="3"/>
  </si>
  <si>
    <t>930-0229</t>
  </si>
  <si>
    <t>076-464-3271</t>
  </si>
  <si>
    <t>076-464-3279</t>
  </si>
  <si>
    <t>・グループホーム坊丸　６</t>
    <rPh sb="8" eb="9">
      <t>ボウ</t>
    </rPh>
    <rPh sb="9" eb="10">
      <t>マル</t>
    </rPh>
    <phoneticPr fontId="4"/>
  </si>
  <si>
    <t>937-0807</t>
    <phoneticPr fontId="3"/>
  </si>
  <si>
    <t>魚津市大光寺1229番地</t>
    <rPh sb="10" eb="12">
      <t>バンチ</t>
    </rPh>
    <phoneticPr fontId="4"/>
  </si>
  <si>
    <t>0765-24-3335</t>
    <phoneticPr fontId="3"/>
  </si>
  <si>
    <t>戸出おおかみの家</t>
  </si>
  <si>
    <t>939-1102</t>
  </si>
  <si>
    <t>0766-63-3500</t>
  </si>
  <si>
    <t>0766-63-3337</t>
  </si>
  <si>
    <t>エスエイチ株式会社</t>
  </si>
  <si>
    <t>放課後等デイサービスふくろうの家</t>
  </si>
  <si>
    <t>株式会社オウル工務店</t>
  </si>
  <si>
    <t>933-0806</t>
  </si>
  <si>
    <t>0766-54-0513</t>
  </si>
  <si>
    <t>高岡市戸出狼108-14</t>
    <phoneticPr fontId="3"/>
  </si>
  <si>
    <t>高岡市赤祖父468</t>
    <phoneticPr fontId="3"/>
  </si>
  <si>
    <t>0766-28-7193</t>
    <phoneticPr fontId="4"/>
  </si>
  <si>
    <t>0766-26-3626</t>
    <phoneticPr fontId="4"/>
  </si>
  <si>
    <t>1610200659</t>
    <phoneticPr fontId="8"/>
  </si>
  <si>
    <t>●</t>
    <phoneticPr fontId="4"/>
  </si>
  <si>
    <t>戸出おおかみの家</t>
    <rPh sb="0" eb="2">
      <t>トイデ</t>
    </rPh>
    <rPh sb="7" eb="8">
      <t>イエ</t>
    </rPh>
    <phoneticPr fontId="8"/>
  </si>
  <si>
    <t>高岡市戸出狼108-14</t>
    <rPh sb="0" eb="3">
      <t>タカオカシ</t>
    </rPh>
    <phoneticPr fontId="8"/>
  </si>
  <si>
    <t>0766-63-3500</t>
    <phoneticPr fontId="8"/>
  </si>
  <si>
    <t>1611600238</t>
    <phoneticPr fontId="3"/>
  </si>
  <si>
    <t>新川会グループホーム</t>
    <rPh sb="0" eb="2">
      <t>ニイカワ</t>
    </rPh>
    <rPh sb="2" eb="3">
      <t>カイ</t>
    </rPh>
    <phoneticPr fontId="3"/>
  </si>
  <si>
    <t>社会福祉法人新川会</t>
  </si>
  <si>
    <t>076-472-6660</t>
  </si>
  <si>
    <t>中新川郡上市町堤谷384</t>
    <phoneticPr fontId="3"/>
  </si>
  <si>
    <t>930-0453</t>
  </si>
  <si>
    <t>グループホームスクラム</t>
    <phoneticPr fontId="4"/>
  </si>
  <si>
    <t>特定非営利活動法人あすなろ倶楽部</t>
  </si>
  <si>
    <t>0766-54-0530</t>
  </si>
  <si>
    <t>0766-54-0531</t>
  </si>
  <si>
    <t>935-
0021</t>
    <phoneticPr fontId="3"/>
  </si>
  <si>
    <t>1610200659</t>
    <phoneticPr fontId="8"/>
  </si>
  <si>
    <t>生活介護</t>
    <rPh sb="0" eb="2">
      <t>セイカツ</t>
    </rPh>
    <rPh sb="2" eb="4">
      <t>カイゴ</t>
    </rPh>
    <phoneticPr fontId="3"/>
  </si>
  <si>
    <t>1650200148</t>
  </si>
  <si>
    <t>（生活介護+放課後等デイ）</t>
    <rPh sb="1" eb="3">
      <t>セイカツ</t>
    </rPh>
    <rPh sb="3" eb="5">
      <t>カイゴ</t>
    </rPh>
    <rPh sb="6" eb="9">
      <t>ホウカゴ</t>
    </rPh>
    <rPh sb="9" eb="10">
      <t>トウ</t>
    </rPh>
    <phoneticPr fontId="3"/>
  </si>
  <si>
    <t>戸出おおかみの家</t>
    <rPh sb="0" eb="2">
      <t>トイデ</t>
    </rPh>
    <rPh sb="7" eb="8">
      <t>イエ</t>
    </rPh>
    <phoneticPr fontId="3"/>
  </si>
  <si>
    <t>self-A・151A福光</t>
    <phoneticPr fontId="3"/>
  </si>
  <si>
    <t>南砺市吉江中661番地アラックスビル福光Ⅲ１Ｆ-Ｄ</t>
    <phoneticPr fontId="3"/>
  </si>
  <si>
    <t>939-1702</t>
    <phoneticPr fontId="4"/>
  </si>
  <si>
    <t>0763-33-1177</t>
    <phoneticPr fontId="3"/>
  </si>
  <si>
    <t>株式会社１５１Ａ</t>
    <phoneticPr fontId="3"/>
  </si>
  <si>
    <t>アスイコ合同会社</t>
    <phoneticPr fontId="3"/>
  </si>
  <si>
    <t>SORA</t>
    <phoneticPr fontId="3"/>
  </si>
  <si>
    <t>高岡市向野町3丁目43番26</t>
    <rPh sb="3" eb="6">
      <t>ムカイノマチ</t>
    </rPh>
    <rPh sb="7" eb="9">
      <t>チョウメ</t>
    </rPh>
    <rPh sb="11" eb="12">
      <t>バン</t>
    </rPh>
    <phoneticPr fontId="3"/>
  </si>
  <si>
    <t>933-0902</t>
    <phoneticPr fontId="3"/>
  </si>
  <si>
    <t>1630200176</t>
    <phoneticPr fontId="3"/>
  </si>
  <si>
    <t>そら</t>
    <phoneticPr fontId="3"/>
  </si>
  <si>
    <t>高岡市向野町３丁目43番26</t>
    <rPh sb="0" eb="3">
      <t>タカオカシ</t>
    </rPh>
    <phoneticPr fontId="3"/>
  </si>
  <si>
    <t>高岡市向野町３丁目43番26</t>
    <rPh sb="0" eb="3">
      <t>タカオカシ</t>
    </rPh>
    <rPh sb="3" eb="6">
      <t>ムカイノマチ</t>
    </rPh>
    <rPh sb="7" eb="9">
      <t>チョウメ</t>
    </rPh>
    <rPh sb="11" eb="12">
      <t>バン</t>
    </rPh>
    <phoneticPr fontId="4"/>
  </si>
  <si>
    <t>0766-28-7272</t>
    <phoneticPr fontId="3"/>
  </si>
  <si>
    <t>0766-28-7373</t>
    <phoneticPr fontId="3"/>
  </si>
  <si>
    <t>0766-28-7373</t>
    <phoneticPr fontId="4"/>
  </si>
  <si>
    <t>1670200086</t>
    <phoneticPr fontId="4"/>
  </si>
  <si>
    <t>多機能型事業所にいかわ</t>
  </si>
  <si>
    <t>多機能型事業所にいかわ</t>
    <phoneticPr fontId="4"/>
  </si>
  <si>
    <t>0765-57-2446</t>
    <phoneticPr fontId="4"/>
  </si>
  <si>
    <t>0765-57-2447</t>
    <phoneticPr fontId="4"/>
  </si>
  <si>
    <t>特定非営利活動法人教育研究所</t>
    <rPh sb="0" eb="2">
      <t>トクテイ</t>
    </rPh>
    <rPh sb="2" eb="5">
      <t>ヒエイリ</t>
    </rPh>
    <rPh sb="5" eb="7">
      <t>カツドウ</t>
    </rPh>
    <rPh sb="7" eb="9">
      <t>ホウジン</t>
    </rPh>
    <rPh sb="9" eb="11">
      <t>キョウイク</t>
    </rPh>
    <rPh sb="11" eb="14">
      <t>ケンキュウショ</t>
    </rPh>
    <phoneticPr fontId="4"/>
  </si>
  <si>
    <t>1630200184</t>
    <phoneticPr fontId="3"/>
  </si>
  <si>
    <t>小規模共生ホームひらすま相談支援事業所</t>
    <phoneticPr fontId="3"/>
  </si>
  <si>
    <t>933-0908</t>
    <phoneticPr fontId="3"/>
  </si>
  <si>
    <t>高岡市木町２番25号</t>
    <rPh sb="0" eb="3">
      <t>タカオカシ</t>
    </rPh>
    <phoneticPr fontId="3"/>
  </si>
  <si>
    <t>0766-25-5010</t>
    <phoneticPr fontId="3"/>
  </si>
  <si>
    <t>0766-25-5070</t>
    <phoneticPr fontId="3"/>
  </si>
  <si>
    <t>特定非営利活動法人ひらすま</t>
    <phoneticPr fontId="3"/>
  </si>
  <si>
    <t>こころね</t>
    <phoneticPr fontId="3"/>
  </si>
  <si>
    <t>株式会社福榮</t>
    <phoneticPr fontId="3"/>
  </si>
  <si>
    <t>935-0024</t>
    <phoneticPr fontId="3"/>
  </si>
  <si>
    <t>魚津オレンジ</t>
    <rPh sb="0" eb="2">
      <t>ウオヅ</t>
    </rPh>
    <phoneticPr fontId="4"/>
  </si>
  <si>
    <t>937-
0066</t>
    <phoneticPr fontId="3"/>
  </si>
  <si>
    <t>魚津市北鬼江142-1</t>
    <rPh sb="0" eb="3">
      <t>ウオヅシ</t>
    </rPh>
    <rPh sb="3" eb="4">
      <t>キタ</t>
    </rPh>
    <rPh sb="4" eb="5">
      <t>オニ</t>
    </rPh>
    <rPh sb="5" eb="6">
      <t>エ</t>
    </rPh>
    <phoneticPr fontId="3"/>
  </si>
  <si>
    <t>0765-32-3364</t>
    <phoneticPr fontId="4"/>
  </si>
  <si>
    <t>0765-32-3365</t>
  </si>
  <si>
    <t>空床＋２</t>
    <rPh sb="0" eb="2">
      <t>クウショウ</t>
    </rPh>
    <phoneticPr fontId="4"/>
  </si>
  <si>
    <t>939-0616</t>
  </si>
  <si>
    <t>939-0616</t>
    <phoneticPr fontId="4"/>
  </si>
  <si>
    <t>下新川郡入善町横山78番地１</t>
    <rPh sb="0" eb="4">
      <t>シモニイカワグン</t>
    </rPh>
    <rPh sb="4" eb="7">
      <t>ニュウゼンマチ</t>
    </rPh>
    <rPh sb="7" eb="9">
      <t>ヨコヤマ</t>
    </rPh>
    <rPh sb="11" eb="13">
      <t>バンチ</t>
    </rPh>
    <phoneticPr fontId="4"/>
  </si>
  <si>
    <t>アリス</t>
    <phoneticPr fontId="3"/>
  </si>
  <si>
    <t>社会福祉法人渓明会</t>
    <rPh sb="0" eb="2">
      <t>シャカイ</t>
    </rPh>
    <rPh sb="2" eb="4">
      <t>フクシ</t>
    </rPh>
    <rPh sb="4" eb="6">
      <t>ホウジン</t>
    </rPh>
    <rPh sb="6" eb="7">
      <t>タニ</t>
    </rPh>
    <rPh sb="7" eb="8">
      <t>アキラ</t>
    </rPh>
    <rPh sb="8" eb="9">
      <t>カイ</t>
    </rPh>
    <phoneticPr fontId="3"/>
  </si>
  <si>
    <t>076-358-5540</t>
    <phoneticPr fontId="3"/>
  </si>
  <si>
    <t>939-1312</t>
    <phoneticPr fontId="3"/>
  </si>
  <si>
    <t>砺波市東開発２４７番地４</t>
    <rPh sb="0" eb="3">
      <t>トナミシ</t>
    </rPh>
    <rPh sb="3" eb="4">
      <t>ヒガシ</t>
    </rPh>
    <rPh sb="4" eb="6">
      <t>カイハツ</t>
    </rPh>
    <rPh sb="9" eb="11">
      <t>バンチ</t>
    </rPh>
    <phoneticPr fontId="3"/>
  </si>
  <si>
    <t>（就労移行＋就労B）</t>
    <rPh sb="1" eb="3">
      <t>シュウロウ</t>
    </rPh>
    <rPh sb="3" eb="5">
      <t>イコウ</t>
    </rPh>
    <phoneticPr fontId="4"/>
  </si>
  <si>
    <t>ｂ－らいふ・きゃんぱす</t>
  </si>
  <si>
    <t>氷見市幸町31番１号</t>
    <phoneticPr fontId="3"/>
  </si>
  <si>
    <t>ｂ－らいふ・きゃんぱす</t>
    <phoneticPr fontId="4"/>
  </si>
  <si>
    <t>933－0031</t>
    <phoneticPr fontId="3"/>
  </si>
  <si>
    <t>高岡市中川町1番14号</t>
    <rPh sb="0" eb="3">
      <t>タカオカシ</t>
    </rPh>
    <rPh sb="3" eb="6">
      <t>ナカガワマチ</t>
    </rPh>
    <rPh sb="7" eb="8">
      <t>バン</t>
    </rPh>
    <rPh sb="10" eb="11">
      <t>ゴウ</t>
    </rPh>
    <phoneticPr fontId="3"/>
  </si>
  <si>
    <t>さくらグループホーム北部</t>
    <rPh sb="10" eb="12">
      <t>ホクブ</t>
    </rPh>
    <phoneticPr fontId="3"/>
  </si>
  <si>
    <t>933-0241</t>
  </si>
  <si>
    <t>射水市足洗新町一丁目35</t>
    <rPh sb="0" eb="3">
      <t>イミズシ</t>
    </rPh>
    <phoneticPr fontId="3"/>
  </si>
  <si>
    <t>株式会社タカギコーポレーション</t>
    <rPh sb="0" eb="2">
      <t>カブシキ</t>
    </rPh>
    <rPh sb="2" eb="4">
      <t>カイシャ</t>
    </rPh>
    <phoneticPr fontId="3"/>
  </si>
  <si>
    <t>放課後等デイサービス事業所きっずるーむクローバー</t>
    <rPh sb="0" eb="4">
      <t>ホウカゴトウ</t>
    </rPh>
    <rPh sb="10" eb="13">
      <t>ジギョウショ</t>
    </rPh>
    <phoneticPr fontId="3"/>
  </si>
  <si>
    <t>ガチョック</t>
    <phoneticPr fontId="4"/>
  </si>
  <si>
    <t>939-
0351</t>
    <phoneticPr fontId="3"/>
  </si>
  <si>
    <t>射水市戸破1893</t>
    <rPh sb="0" eb="2">
      <t>イミズ</t>
    </rPh>
    <rPh sb="2" eb="3">
      <t>シ</t>
    </rPh>
    <rPh sb="3" eb="5">
      <t>ヒバリ</t>
    </rPh>
    <phoneticPr fontId="4"/>
  </si>
  <si>
    <t>0766-54-6208</t>
    <phoneticPr fontId="3"/>
  </si>
  <si>
    <t>0766-54-6231</t>
    <phoneticPr fontId="3"/>
  </si>
  <si>
    <t>一般社団法人ガチョック</t>
    <rPh sb="0" eb="6">
      <t>イッパンシャダンホウジン</t>
    </rPh>
    <phoneticPr fontId="4"/>
  </si>
  <si>
    <t>939-1561</t>
    <phoneticPr fontId="4"/>
  </si>
  <si>
    <t>南砺市福野87-8</t>
    <rPh sb="0" eb="3">
      <t>ナントシ</t>
    </rPh>
    <rPh sb="3" eb="5">
      <t>フクノ</t>
    </rPh>
    <phoneticPr fontId="4"/>
  </si>
  <si>
    <t>939-1561</t>
    <phoneticPr fontId="4"/>
  </si>
  <si>
    <t>南砺市福野87番地8</t>
    <rPh sb="0" eb="3">
      <t>ナントシ</t>
    </rPh>
    <rPh sb="3" eb="5">
      <t>フクノ</t>
    </rPh>
    <rPh sb="7" eb="9">
      <t>バンチ</t>
    </rPh>
    <phoneticPr fontId="4"/>
  </si>
  <si>
    <t>わらび学園</t>
    <rPh sb="3" eb="5">
      <t>ガクエン</t>
    </rPh>
    <phoneticPr fontId="4"/>
  </si>
  <si>
    <t>0763-22-6011</t>
    <phoneticPr fontId="4"/>
  </si>
  <si>
    <t>0763-22-6011</t>
    <phoneticPr fontId="4"/>
  </si>
  <si>
    <t>●</t>
    <phoneticPr fontId="3"/>
  </si>
  <si>
    <t>ハッピーライフ株式会社</t>
  </si>
  <si>
    <t>有限会社アロマ</t>
  </si>
  <si>
    <t>特定非営利活動法人デイケアハウス手をつなごう</t>
  </si>
  <si>
    <t>特定非営利活動法人のどか</t>
  </si>
  <si>
    <t>特定非営利活動法人元・気・楽</t>
  </si>
  <si>
    <t>特定非営利活動法人むらのなか</t>
  </si>
  <si>
    <t>特定非営利活動法人ふらっと</t>
  </si>
  <si>
    <t>特定非営利活動法人ひらすま</t>
  </si>
  <si>
    <t>はなれの家</t>
  </si>
  <si>
    <t>ゆたか町の家</t>
  </si>
  <si>
    <t>デイケアハウス手をつなごう</t>
  </si>
  <si>
    <t>みんなの家のどか</t>
  </si>
  <si>
    <t>デイサービス元・気・楽</t>
  </si>
  <si>
    <t>デイサービスむらのなか</t>
  </si>
  <si>
    <t>地域生活支援・交流ハウスふらっと</t>
  </si>
  <si>
    <t>小規模多機能ホームひらすまあらいべ児童発達支援・放課後等デイサービス事業所</t>
  </si>
  <si>
    <t>小規模共生ホームひらすま児童発達支援・放課後等デイサービス事業所</t>
  </si>
  <si>
    <t>高岡市放生津８－６</t>
  </si>
  <si>
    <t>砺波市豊町２丁目13ー６</t>
  </si>
  <si>
    <t>高岡市波岡61ー１</t>
  </si>
  <si>
    <t>高岡市本丸町13番18号</t>
  </si>
  <si>
    <t>氷見市中村485番地１</t>
  </si>
  <si>
    <t>氷見市幸町34番13号</t>
  </si>
  <si>
    <t>中新川郡上市町丸山11番地</t>
  </si>
  <si>
    <t>中新川郡舟橋村東芦原205番地</t>
  </si>
  <si>
    <t>射水市太閤町４番地</t>
  </si>
  <si>
    <t>高岡市木町１番40号</t>
  </si>
  <si>
    <t>高岡市木町２番25号</t>
  </si>
  <si>
    <t>0766-50-9164</t>
  </si>
  <si>
    <t>0766-50-9163</t>
  </si>
  <si>
    <t>0763-33-1470</t>
  </si>
  <si>
    <t>0766-23-9080</t>
  </si>
  <si>
    <t>0766-23-9087</t>
  </si>
  <si>
    <t>0766-73-6321</t>
  </si>
  <si>
    <t>0766-72-6322</t>
  </si>
  <si>
    <t>076-473-3955</t>
  </si>
  <si>
    <t>076-473-3988</t>
  </si>
  <si>
    <t>076-464-5432</t>
  </si>
  <si>
    <t>076-464-5442</t>
  </si>
  <si>
    <t>0766-56-6661</t>
  </si>
  <si>
    <t>0766-56-6667</t>
  </si>
  <si>
    <t>0766-24-4021</t>
  </si>
  <si>
    <t>0766-25-5010</t>
  </si>
  <si>
    <t>934-0093</t>
  </si>
  <si>
    <t>939-1364</t>
  </si>
  <si>
    <t>933-0958</t>
  </si>
  <si>
    <t>930-0221</t>
  </si>
  <si>
    <t>933-0045</t>
  </si>
  <si>
    <t>935-0252</t>
  </si>
  <si>
    <t>930-0456</t>
  </si>
  <si>
    <t>930-0286</t>
  </si>
  <si>
    <t>939-0361</t>
  </si>
  <si>
    <t>933-0908</t>
  </si>
  <si>
    <t>ライフせんごく</t>
    <phoneticPr fontId="3"/>
  </si>
  <si>
    <t>ライフよこた</t>
    <phoneticPr fontId="3"/>
  </si>
  <si>
    <t>933-0847</t>
    <phoneticPr fontId="3"/>
  </si>
  <si>
    <t>高岡市千石町4－12</t>
    <rPh sb="0" eb="3">
      <t>タカオカシ</t>
    </rPh>
    <rPh sb="3" eb="6">
      <t>センゴクマチ</t>
    </rPh>
    <phoneticPr fontId="3"/>
  </si>
  <si>
    <t>0766-75-8291</t>
    <phoneticPr fontId="3"/>
  </si>
  <si>
    <t>社会福祉法人手をつなぐ高岡</t>
    <rPh sb="0" eb="2">
      <t>シャカイ</t>
    </rPh>
    <rPh sb="2" eb="4">
      <t>フクシ</t>
    </rPh>
    <rPh sb="4" eb="6">
      <t>ホウジン</t>
    </rPh>
    <rPh sb="6" eb="7">
      <t>テ</t>
    </rPh>
    <rPh sb="11" eb="13">
      <t>タカオカ</t>
    </rPh>
    <phoneticPr fontId="3"/>
  </si>
  <si>
    <t>080-6367-8010</t>
    <phoneticPr fontId="3"/>
  </si>
  <si>
    <t>高岡市千石町3-59</t>
    <rPh sb="0" eb="3">
      <t>タカオカシ</t>
    </rPh>
    <rPh sb="3" eb="6">
      <t>センゴクマチ</t>
    </rPh>
    <phoneticPr fontId="3"/>
  </si>
  <si>
    <t>0766-75-1327</t>
    <phoneticPr fontId="3"/>
  </si>
  <si>
    <t>0766-75-8291</t>
    <phoneticPr fontId="3"/>
  </si>
  <si>
    <t>下新川郡入善町横山78番地1</t>
    <rPh sb="4" eb="7">
      <t>ニュウゼンマチ</t>
    </rPh>
    <rPh sb="7" eb="9">
      <t>ヨコヤマ</t>
    </rPh>
    <rPh sb="11" eb="13">
      <t>バンチ</t>
    </rPh>
    <phoneticPr fontId="4"/>
  </si>
  <si>
    <t>0765-74-0194</t>
    <phoneticPr fontId="4"/>
  </si>
  <si>
    <t>デイサービスむらのなか</t>
    <phoneticPr fontId="3"/>
  </si>
  <si>
    <t>中新川郡舟橋村東芦原205番地</t>
    <rPh sb="4" eb="6">
      <t>フナハシ</t>
    </rPh>
    <rPh sb="6" eb="7">
      <t>ムラ</t>
    </rPh>
    <rPh sb="7" eb="8">
      <t>ヒガシ</t>
    </rPh>
    <rPh sb="8" eb="10">
      <t>アシハラ</t>
    </rPh>
    <rPh sb="13" eb="15">
      <t>バンチ</t>
    </rPh>
    <phoneticPr fontId="4"/>
  </si>
  <si>
    <t>930-0286</t>
    <phoneticPr fontId="3"/>
  </si>
  <si>
    <t>076-464-5432</t>
    <phoneticPr fontId="3"/>
  </si>
  <si>
    <t>076-464-5442</t>
    <phoneticPr fontId="3"/>
  </si>
  <si>
    <t>特定非営利活動法人むらのなか</t>
    <rPh sb="0" eb="2">
      <t>トクテイ</t>
    </rPh>
    <rPh sb="2" eb="5">
      <t>ヒエイリ</t>
    </rPh>
    <rPh sb="5" eb="7">
      <t>カツドウ</t>
    </rPh>
    <rPh sb="7" eb="9">
      <t>ホウジン</t>
    </rPh>
    <phoneticPr fontId="4"/>
  </si>
  <si>
    <t>デイケアハウス手をつなごう</t>
    <rPh sb="7" eb="8">
      <t>テ</t>
    </rPh>
    <phoneticPr fontId="3"/>
  </si>
  <si>
    <t>933-0045</t>
    <phoneticPr fontId="3"/>
  </si>
  <si>
    <t>高岡市本丸町13番18号</t>
    <rPh sb="0" eb="3">
      <t>タカオカシ</t>
    </rPh>
    <rPh sb="3" eb="5">
      <t>ホンマル</t>
    </rPh>
    <rPh sb="5" eb="6">
      <t>マチ</t>
    </rPh>
    <rPh sb="8" eb="9">
      <t>バン</t>
    </rPh>
    <rPh sb="11" eb="12">
      <t>ゴウ</t>
    </rPh>
    <phoneticPr fontId="3"/>
  </si>
  <si>
    <t>0766-21-0976</t>
    <phoneticPr fontId="3"/>
  </si>
  <si>
    <t>0766-21-0966</t>
    <phoneticPr fontId="3"/>
  </si>
  <si>
    <t>935-0021</t>
    <phoneticPr fontId="3"/>
  </si>
  <si>
    <t>デイサービス元・気・楽</t>
    <rPh sb="6" eb="7">
      <t>ゲン</t>
    </rPh>
    <rPh sb="8" eb="9">
      <t>キ</t>
    </rPh>
    <rPh sb="10" eb="11">
      <t>ラク</t>
    </rPh>
    <phoneticPr fontId="3"/>
  </si>
  <si>
    <t>930-0456</t>
    <phoneticPr fontId="3"/>
  </si>
  <si>
    <t>中新川郡上市町丸山11番地</t>
    <rPh sb="0" eb="4">
      <t>ナカニイカワグン</t>
    </rPh>
    <rPh sb="4" eb="6">
      <t>カミイチ</t>
    </rPh>
    <rPh sb="6" eb="7">
      <t>マチ</t>
    </rPh>
    <rPh sb="7" eb="9">
      <t>マルヤマ</t>
    </rPh>
    <rPh sb="11" eb="13">
      <t>バンチ</t>
    </rPh>
    <phoneticPr fontId="3"/>
  </si>
  <si>
    <t>076-473-3955</t>
    <phoneticPr fontId="3"/>
  </si>
  <si>
    <t>076-473-3988</t>
    <phoneticPr fontId="3"/>
  </si>
  <si>
    <t>特定非営利活動法人元・気・楽</t>
    <rPh sb="0" eb="2">
      <t>トクテイ</t>
    </rPh>
    <rPh sb="2" eb="3">
      <t>ヒ</t>
    </rPh>
    <rPh sb="3" eb="5">
      <t>エイリ</t>
    </rPh>
    <rPh sb="9" eb="10">
      <t>ゲン</t>
    </rPh>
    <rPh sb="11" eb="12">
      <t>キ</t>
    </rPh>
    <rPh sb="13" eb="14">
      <t>ラク</t>
    </rPh>
    <phoneticPr fontId="3"/>
  </si>
  <si>
    <t>片口デイサービスわが家</t>
    <rPh sb="0" eb="1">
      <t>カタ</t>
    </rPh>
    <rPh sb="1" eb="2">
      <t>クチ</t>
    </rPh>
    <rPh sb="10" eb="11">
      <t>イエ</t>
    </rPh>
    <phoneticPr fontId="3"/>
  </si>
  <si>
    <t>934-0032</t>
    <phoneticPr fontId="3"/>
  </si>
  <si>
    <t>射水市片口828番地</t>
    <rPh sb="0" eb="2">
      <t>イミズ</t>
    </rPh>
    <rPh sb="2" eb="3">
      <t>シ</t>
    </rPh>
    <rPh sb="3" eb="4">
      <t>カタ</t>
    </rPh>
    <rPh sb="4" eb="5">
      <t>クチ</t>
    </rPh>
    <rPh sb="8" eb="10">
      <t>バンチ</t>
    </rPh>
    <phoneticPr fontId="3"/>
  </si>
  <si>
    <t>0766-86-6686</t>
    <phoneticPr fontId="3"/>
  </si>
  <si>
    <t>0766-86-6684</t>
    <phoneticPr fontId="3"/>
  </si>
  <si>
    <t>株式会社パーソナルライフサポート</t>
    <rPh sb="0" eb="2">
      <t>カブシキ</t>
    </rPh>
    <rPh sb="2" eb="4">
      <t>カイシャ</t>
    </rPh>
    <phoneticPr fontId="3"/>
  </si>
  <si>
    <t>赤いふうせんメルヘン</t>
    <rPh sb="0" eb="1">
      <t>アカ</t>
    </rPh>
    <phoneticPr fontId="3"/>
  </si>
  <si>
    <t>930-0221</t>
    <phoneticPr fontId="3"/>
  </si>
  <si>
    <t>中新川郡立山町前沢2530番地45</t>
    <rPh sb="0" eb="4">
      <t>ナカニイカワグン</t>
    </rPh>
    <rPh sb="4" eb="6">
      <t>タテヤマ</t>
    </rPh>
    <rPh sb="6" eb="7">
      <t>マチ</t>
    </rPh>
    <rPh sb="7" eb="9">
      <t>マエザワ</t>
    </rPh>
    <rPh sb="13" eb="15">
      <t>バンチ</t>
    </rPh>
    <phoneticPr fontId="3"/>
  </si>
  <si>
    <t>076-464-2888</t>
    <phoneticPr fontId="3"/>
  </si>
  <si>
    <t>076-464-2880</t>
    <phoneticPr fontId="3"/>
  </si>
  <si>
    <t>有限会社アロマ</t>
    <rPh sb="0" eb="2">
      <t>ユウゲン</t>
    </rPh>
    <rPh sb="2" eb="4">
      <t>カイシャ</t>
    </rPh>
    <phoneticPr fontId="3"/>
  </si>
  <si>
    <t>赤いふうせん富山型デイサービス</t>
    <rPh sb="0" eb="1">
      <t>アカ</t>
    </rPh>
    <rPh sb="6" eb="8">
      <t>トヤマ</t>
    </rPh>
    <rPh sb="8" eb="9">
      <t>ガタ</t>
    </rPh>
    <phoneticPr fontId="3"/>
  </si>
  <si>
    <t>930-0229</t>
    <phoneticPr fontId="3"/>
  </si>
  <si>
    <t>中新川郡立山町前沢新町163番地</t>
    <rPh sb="0" eb="4">
      <t>ナカニイカワグン</t>
    </rPh>
    <rPh sb="4" eb="6">
      <t>タテヤマ</t>
    </rPh>
    <rPh sb="6" eb="7">
      <t>マチ</t>
    </rPh>
    <rPh sb="7" eb="9">
      <t>マエザワ</t>
    </rPh>
    <rPh sb="9" eb="11">
      <t>シンマチ</t>
    </rPh>
    <rPh sb="14" eb="16">
      <t>バンチ</t>
    </rPh>
    <phoneticPr fontId="3"/>
  </si>
  <si>
    <t>076-462-0888</t>
    <phoneticPr fontId="3"/>
  </si>
  <si>
    <t>076-462-0777</t>
    <phoneticPr fontId="3"/>
  </si>
  <si>
    <t>933-0908</t>
    <phoneticPr fontId="3"/>
  </si>
  <si>
    <t>高岡市木町１番40号</t>
    <rPh sb="0" eb="3">
      <t>タカオカシ</t>
    </rPh>
    <rPh sb="3" eb="5">
      <t>キマチ</t>
    </rPh>
    <rPh sb="6" eb="7">
      <t>バン</t>
    </rPh>
    <rPh sb="9" eb="10">
      <t>ゴウ</t>
    </rPh>
    <phoneticPr fontId="3"/>
  </si>
  <si>
    <t>0766-24-4021</t>
    <phoneticPr fontId="3"/>
  </si>
  <si>
    <t>特定非営利活動法人ひらすま</t>
    <rPh sb="0" eb="2">
      <t>トクテイ</t>
    </rPh>
    <rPh sb="2" eb="5">
      <t>ヒエイリ</t>
    </rPh>
    <rPh sb="5" eb="7">
      <t>カツドウ</t>
    </rPh>
    <rPh sb="7" eb="9">
      <t>ホウジン</t>
    </rPh>
    <phoneticPr fontId="3"/>
  </si>
  <si>
    <t>春日の家</t>
    <rPh sb="0" eb="2">
      <t>カスガ</t>
    </rPh>
    <rPh sb="3" eb="4">
      <t>イエ</t>
    </rPh>
    <phoneticPr fontId="3"/>
  </si>
  <si>
    <t>939-1112</t>
    <phoneticPr fontId="3"/>
  </si>
  <si>
    <t>高岡市戸出春日626</t>
    <rPh sb="0" eb="3">
      <t>タカオカシ</t>
    </rPh>
    <rPh sb="3" eb="5">
      <t>トイデ</t>
    </rPh>
    <rPh sb="5" eb="7">
      <t>カスガ</t>
    </rPh>
    <phoneticPr fontId="3"/>
  </si>
  <si>
    <t>0766-63-3980</t>
    <phoneticPr fontId="3"/>
  </si>
  <si>
    <t>0766-63-3980</t>
    <phoneticPr fontId="3"/>
  </si>
  <si>
    <t>エスエイチ株式会社</t>
    <rPh sb="5" eb="9">
      <t>カブシキカイシャ</t>
    </rPh>
    <phoneticPr fontId="3"/>
  </si>
  <si>
    <t>デイサービス隠居くらぶ</t>
    <rPh sb="6" eb="8">
      <t>インキョ</t>
    </rPh>
    <phoneticPr fontId="8"/>
  </si>
  <si>
    <t>938-0045</t>
    <phoneticPr fontId="8"/>
  </si>
  <si>
    <t>黒部市田家新765番地２</t>
    <rPh sb="0" eb="3">
      <t>クロベシ</t>
    </rPh>
    <rPh sb="3" eb="4">
      <t>タ</t>
    </rPh>
    <rPh sb="4" eb="5">
      <t>イエ</t>
    </rPh>
    <rPh sb="5" eb="6">
      <t>シン</t>
    </rPh>
    <rPh sb="9" eb="10">
      <t>バン</t>
    </rPh>
    <rPh sb="10" eb="11">
      <t>チ</t>
    </rPh>
    <phoneticPr fontId="8"/>
  </si>
  <si>
    <t>0765-56-5703</t>
    <phoneticPr fontId="8"/>
  </si>
  <si>
    <t>0765-56-5706</t>
    <phoneticPr fontId="8"/>
  </si>
  <si>
    <t>有限会社隠居くらぶ</t>
    <rPh sb="0" eb="2">
      <t>ユウゲン</t>
    </rPh>
    <rPh sb="2" eb="4">
      <t>カイシャ</t>
    </rPh>
    <rPh sb="4" eb="6">
      <t>インキョ</t>
    </rPh>
    <phoneticPr fontId="8"/>
  </si>
  <si>
    <t>デイサービスむらのなか</t>
    <phoneticPr fontId="8"/>
  </si>
  <si>
    <t>930-0286</t>
    <phoneticPr fontId="8"/>
  </si>
  <si>
    <t>中新川郡舟橋村東芦原205番地</t>
    <rPh sb="0" eb="3">
      <t>ナカニイカワ</t>
    </rPh>
    <rPh sb="3" eb="4">
      <t>グン</t>
    </rPh>
    <rPh sb="4" eb="6">
      <t>フナハシ</t>
    </rPh>
    <rPh sb="6" eb="7">
      <t>ムラ</t>
    </rPh>
    <rPh sb="7" eb="8">
      <t>ヒガシ</t>
    </rPh>
    <rPh sb="8" eb="10">
      <t>アシハラ</t>
    </rPh>
    <rPh sb="13" eb="15">
      <t>バンチ</t>
    </rPh>
    <phoneticPr fontId="4"/>
  </si>
  <si>
    <t>076-464-5432</t>
    <phoneticPr fontId="8"/>
  </si>
  <si>
    <t>076-464-5442</t>
    <phoneticPr fontId="8"/>
  </si>
  <si>
    <t>特定非営利活動法人むらのなか</t>
    <rPh sb="0" eb="9">
      <t>トクテイヒエイリカツドウホウジン</t>
    </rPh>
    <phoneticPr fontId="8"/>
  </si>
  <si>
    <t>社会福祉法人魚津市社会福祉協議会</t>
    <rPh sb="0" eb="2">
      <t>シャカイ</t>
    </rPh>
    <rPh sb="2" eb="4">
      <t>フクシ</t>
    </rPh>
    <rPh sb="4" eb="6">
      <t>ホウジン</t>
    </rPh>
    <rPh sb="6" eb="9">
      <t>ウオヅシ</t>
    </rPh>
    <rPh sb="9" eb="11">
      <t>シャカイ</t>
    </rPh>
    <rPh sb="11" eb="13">
      <t>フクシ</t>
    </rPh>
    <rPh sb="13" eb="16">
      <t>キョウギカイ</t>
    </rPh>
    <phoneticPr fontId="8"/>
  </si>
  <si>
    <t>みんなの家のどか</t>
    <rPh sb="4" eb="5">
      <t>イエ</t>
    </rPh>
    <phoneticPr fontId="8"/>
  </si>
  <si>
    <t>935-0252</t>
    <phoneticPr fontId="8"/>
  </si>
  <si>
    <t>氷見市中村485番地１</t>
    <rPh sb="0" eb="3">
      <t>ヒミシ</t>
    </rPh>
    <rPh sb="3" eb="5">
      <t>ナカムラ</t>
    </rPh>
    <rPh sb="8" eb="10">
      <t>バンチ</t>
    </rPh>
    <phoneticPr fontId="8"/>
  </si>
  <si>
    <t>0766-73-6321</t>
    <phoneticPr fontId="8"/>
  </si>
  <si>
    <t>0766-72-6322</t>
    <phoneticPr fontId="8"/>
  </si>
  <si>
    <t>特定非営利活動法人のどか</t>
    <rPh sb="0" eb="2">
      <t>トクテイ</t>
    </rPh>
    <rPh sb="2" eb="3">
      <t>ヒ</t>
    </rPh>
    <rPh sb="3" eb="5">
      <t>エイリ</t>
    </rPh>
    <rPh sb="5" eb="7">
      <t>カツドウ</t>
    </rPh>
    <rPh sb="7" eb="9">
      <t>ホウジン</t>
    </rPh>
    <phoneticPr fontId="8"/>
  </si>
  <si>
    <t>赤れんが</t>
    <rPh sb="0" eb="1">
      <t>アカ</t>
    </rPh>
    <phoneticPr fontId="8"/>
  </si>
  <si>
    <t>934-0093</t>
    <phoneticPr fontId="8"/>
  </si>
  <si>
    <t>高岡市放生津８-１</t>
    <rPh sb="0" eb="3">
      <t>タカオカシ</t>
    </rPh>
    <rPh sb="3" eb="6">
      <t>ホウジョウヅ</t>
    </rPh>
    <phoneticPr fontId="8"/>
  </si>
  <si>
    <t>0766-50-8588</t>
    <phoneticPr fontId="8"/>
  </si>
  <si>
    <t>0766-85-8577</t>
    <phoneticPr fontId="8"/>
  </si>
  <si>
    <t>ハッピーライフ株式会社</t>
    <rPh sb="7" eb="11">
      <t>カブシキカイシャ</t>
    </rPh>
    <phoneticPr fontId="8"/>
  </si>
  <si>
    <t>はなれの家</t>
    <rPh sb="4" eb="5">
      <t>イエ</t>
    </rPh>
    <phoneticPr fontId="8"/>
  </si>
  <si>
    <t>934-0093</t>
    <phoneticPr fontId="8"/>
  </si>
  <si>
    <t>高岡市放生津８-６</t>
    <rPh sb="0" eb="3">
      <t>タカオカシ</t>
    </rPh>
    <rPh sb="3" eb="6">
      <t>ホウジョウヅ</t>
    </rPh>
    <phoneticPr fontId="8"/>
  </si>
  <si>
    <t>0766-50-9164</t>
    <phoneticPr fontId="8"/>
  </si>
  <si>
    <t>0766-50-9163</t>
    <phoneticPr fontId="8"/>
  </si>
  <si>
    <t>イエトカフェ二の丸</t>
    <rPh sb="6" eb="7">
      <t>ニ</t>
    </rPh>
    <rPh sb="8" eb="9">
      <t>マル</t>
    </rPh>
    <phoneticPr fontId="8"/>
  </si>
  <si>
    <t>934-0026</t>
    <phoneticPr fontId="8"/>
  </si>
  <si>
    <t>射水市二の丸１－２</t>
    <rPh sb="0" eb="2">
      <t>イミズ</t>
    </rPh>
    <rPh sb="2" eb="3">
      <t>シ</t>
    </rPh>
    <rPh sb="3" eb="4">
      <t>ニ</t>
    </rPh>
    <rPh sb="5" eb="6">
      <t>マル</t>
    </rPh>
    <phoneticPr fontId="8"/>
  </si>
  <si>
    <t>0766-53-5333</t>
    <phoneticPr fontId="8"/>
  </si>
  <si>
    <t>0766-53-5333</t>
    <phoneticPr fontId="8"/>
  </si>
  <si>
    <t>デイケアハウス手をつなごう</t>
    <rPh sb="7" eb="8">
      <t>テ</t>
    </rPh>
    <phoneticPr fontId="8"/>
  </si>
  <si>
    <t>933-0045</t>
    <phoneticPr fontId="8"/>
  </si>
  <si>
    <t>高岡市本丸町13番18号</t>
    <rPh sb="0" eb="3">
      <t>タカオカシ</t>
    </rPh>
    <rPh sb="3" eb="5">
      <t>ホンマル</t>
    </rPh>
    <rPh sb="5" eb="6">
      <t>マチ</t>
    </rPh>
    <rPh sb="8" eb="9">
      <t>バン</t>
    </rPh>
    <rPh sb="11" eb="12">
      <t>ゴウ</t>
    </rPh>
    <phoneticPr fontId="8"/>
  </si>
  <si>
    <t>0766-21-0976</t>
    <phoneticPr fontId="8"/>
  </si>
  <si>
    <t>0766-21-0966</t>
    <phoneticPr fontId="8"/>
  </si>
  <si>
    <t>特定非営利活動法人デイケアハウス手をつなごう</t>
    <rPh sb="0" eb="2">
      <t>トクテイ</t>
    </rPh>
    <rPh sb="2" eb="9">
      <t>ヒエイリカツドウホウジン</t>
    </rPh>
    <rPh sb="16" eb="17">
      <t>テ</t>
    </rPh>
    <phoneticPr fontId="8"/>
  </si>
  <si>
    <t>氷見市障害者福祉センター我家</t>
    <rPh sb="0" eb="3">
      <t>ヒミシ</t>
    </rPh>
    <rPh sb="3" eb="6">
      <t>ショウガイシャ</t>
    </rPh>
    <rPh sb="6" eb="8">
      <t>フクシ</t>
    </rPh>
    <rPh sb="12" eb="13">
      <t>ワガ</t>
    </rPh>
    <rPh sb="13" eb="14">
      <t>イエ</t>
    </rPh>
    <phoneticPr fontId="8"/>
  </si>
  <si>
    <t>935-0021</t>
    <phoneticPr fontId="8"/>
  </si>
  <si>
    <t>氷見市幸町34-13</t>
    <rPh sb="3" eb="5">
      <t>サイワイチョウ</t>
    </rPh>
    <phoneticPr fontId="4"/>
  </si>
  <si>
    <t>0766-74-0334</t>
    <phoneticPr fontId="8"/>
  </si>
  <si>
    <t>0766-74-0332</t>
    <phoneticPr fontId="8"/>
  </si>
  <si>
    <t>デイサービス元・気・楽</t>
    <rPh sb="6" eb="7">
      <t>ゲン</t>
    </rPh>
    <rPh sb="8" eb="9">
      <t>キ</t>
    </rPh>
    <rPh sb="10" eb="11">
      <t>ラク</t>
    </rPh>
    <phoneticPr fontId="8"/>
  </si>
  <si>
    <t>930-0456</t>
    <phoneticPr fontId="8"/>
  </si>
  <si>
    <t>中新川郡上市町丸山11番地</t>
    <rPh sb="7" eb="9">
      <t>マルヤマ</t>
    </rPh>
    <rPh sb="11" eb="13">
      <t>バンチ</t>
    </rPh>
    <phoneticPr fontId="4"/>
  </si>
  <si>
    <t>076-473-3955</t>
    <phoneticPr fontId="8"/>
  </si>
  <si>
    <t>076-473-3988</t>
    <phoneticPr fontId="8"/>
  </si>
  <si>
    <t>特定非営利活動法人元・気・楽</t>
    <rPh sb="0" eb="2">
      <t>トクテイ</t>
    </rPh>
    <rPh sb="2" eb="5">
      <t>ヒエイリ</t>
    </rPh>
    <rPh sb="5" eb="7">
      <t>カツドウ</t>
    </rPh>
    <rPh sb="7" eb="9">
      <t>ホウジン</t>
    </rPh>
    <rPh sb="9" eb="10">
      <t>ゲン</t>
    </rPh>
    <rPh sb="11" eb="12">
      <t>キ</t>
    </rPh>
    <rPh sb="13" eb="14">
      <t>ラク</t>
    </rPh>
    <phoneticPr fontId="8"/>
  </si>
  <si>
    <t>片口デイサービスわが家</t>
    <rPh sb="0" eb="1">
      <t>カタ</t>
    </rPh>
    <rPh sb="1" eb="2">
      <t>クチ</t>
    </rPh>
    <rPh sb="10" eb="11">
      <t>ヤ</t>
    </rPh>
    <phoneticPr fontId="8"/>
  </si>
  <si>
    <t>934-0032</t>
    <phoneticPr fontId="8"/>
  </si>
  <si>
    <t>射水市片口828番地</t>
    <rPh sb="0" eb="2">
      <t>イミズ</t>
    </rPh>
    <rPh sb="2" eb="3">
      <t>シ</t>
    </rPh>
    <rPh sb="3" eb="4">
      <t>カタ</t>
    </rPh>
    <rPh sb="4" eb="5">
      <t>クチ</t>
    </rPh>
    <rPh sb="8" eb="10">
      <t>バンチ</t>
    </rPh>
    <phoneticPr fontId="8"/>
  </si>
  <si>
    <t>0766-86-6686</t>
    <phoneticPr fontId="8"/>
  </si>
  <si>
    <t>0766-86-6684</t>
    <phoneticPr fontId="8"/>
  </si>
  <si>
    <t>赤いふうせんメルヘン</t>
    <rPh sb="0" eb="1">
      <t>アカ</t>
    </rPh>
    <phoneticPr fontId="8"/>
  </si>
  <si>
    <t>930-0221</t>
    <phoneticPr fontId="8"/>
  </si>
  <si>
    <t>中新川郡立山町前沢2530番地45</t>
    <rPh sb="0" eb="4">
      <t>ナカニイカワグン</t>
    </rPh>
    <rPh sb="4" eb="7">
      <t>タテヤママチ</t>
    </rPh>
    <rPh sb="7" eb="9">
      <t>マエザワ</t>
    </rPh>
    <rPh sb="13" eb="15">
      <t>バンチ</t>
    </rPh>
    <phoneticPr fontId="8"/>
  </si>
  <si>
    <t>076-464-2888</t>
    <phoneticPr fontId="8"/>
  </si>
  <si>
    <t>076-464-2880</t>
    <phoneticPr fontId="8"/>
  </si>
  <si>
    <t>有限会社アロマ</t>
    <rPh sb="0" eb="2">
      <t>ユウゲン</t>
    </rPh>
    <rPh sb="2" eb="4">
      <t>カイシャ</t>
    </rPh>
    <phoneticPr fontId="8"/>
  </si>
  <si>
    <t>赤いふうせん富山型デイサービス</t>
    <rPh sb="0" eb="1">
      <t>アカ</t>
    </rPh>
    <rPh sb="6" eb="8">
      <t>トヤマ</t>
    </rPh>
    <rPh sb="8" eb="9">
      <t>ガタ</t>
    </rPh>
    <phoneticPr fontId="8"/>
  </si>
  <si>
    <t>930-0229</t>
    <phoneticPr fontId="8"/>
  </si>
  <si>
    <t>中新川郡立山町前沢新町163番地</t>
    <rPh sb="0" eb="4">
      <t>ナカニイカワグン</t>
    </rPh>
    <rPh sb="4" eb="7">
      <t>タテヤママチ</t>
    </rPh>
    <rPh sb="7" eb="9">
      <t>マエザワ</t>
    </rPh>
    <rPh sb="9" eb="11">
      <t>シンマチ</t>
    </rPh>
    <rPh sb="14" eb="16">
      <t>バンチ</t>
    </rPh>
    <phoneticPr fontId="8"/>
  </si>
  <si>
    <t>076-462-0888</t>
    <phoneticPr fontId="8"/>
  </si>
  <si>
    <t>076-462-0777</t>
    <phoneticPr fontId="8"/>
  </si>
  <si>
    <t>938-0082</t>
    <phoneticPr fontId="8"/>
  </si>
  <si>
    <t>黒部市生地芦区34番地</t>
    <rPh sb="0" eb="3">
      <t>クロベシ</t>
    </rPh>
    <rPh sb="3" eb="5">
      <t>イクジ</t>
    </rPh>
    <rPh sb="5" eb="6">
      <t>アシ</t>
    </rPh>
    <rPh sb="6" eb="7">
      <t>ク</t>
    </rPh>
    <rPh sb="9" eb="11">
      <t>バンチ</t>
    </rPh>
    <phoneticPr fontId="8"/>
  </si>
  <si>
    <t>0765-33-4522</t>
    <phoneticPr fontId="8"/>
  </si>
  <si>
    <t>0765-33-4470</t>
    <phoneticPr fontId="8"/>
  </si>
  <si>
    <t>アイ福祉サポート株式会社</t>
    <rPh sb="2" eb="4">
      <t>フクシ</t>
    </rPh>
    <rPh sb="8" eb="10">
      <t>カブシキ</t>
    </rPh>
    <rPh sb="10" eb="12">
      <t>カイシャ</t>
    </rPh>
    <phoneticPr fontId="8"/>
  </si>
  <si>
    <t>富山型デイサービスカエルの子</t>
    <rPh sb="0" eb="2">
      <t>トヤマ</t>
    </rPh>
    <rPh sb="2" eb="3">
      <t>ガタ</t>
    </rPh>
    <rPh sb="13" eb="14">
      <t>コ</t>
    </rPh>
    <phoneticPr fontId="8"/>
  </si>
  <si>
    <t>939-0746</t>
    <phoneticPr fontId="8"/>
  </si>
  <si>
    <t>0765-82-0086</t>
    <phoneticPr fontId="8"/>
  </si>
  <si>
    <t>0765-32-4725</t>
    <phoneticPr fontId="8"/>
  </si>
  <si>
    <t>特定非営利活動法人ゆきあかり</t>
    <rPh sb="0" eb="2">
      <t>トクテイ</t>
    </rPh>
    <rPh sb="2" eb="5">
      <t>ヒエイリ</t>
    </rPh>
    <rPh sb="5" eb="7">
      <t>カツドウ</t>
    </rPh>
    <rPh sb="7" eb="9">
      <t>ホウジン</t>
    </rPh>
    <phoneticPr fontId="8"/>
  </si>
  <si>
    <t>小規模多機能ホームひらすまあらいべ生活介護事業所</t>
    <rPh sb="0" eb="3">
      <t>ショウキボ</t>
    </rPh>
    <rPh sb="3" eb="6">
      <t>タキノウ</t>
    </rPh>
    <rPh sb="17" eb="19">
      <t>セイカツ</t>
    </rPh>
    <rPh sb="19" eb="21">
      <t>カイゴ</t>
    </rPh>
    <rPh sb="21" eb="24">
      <t>ジギョウショ</t>
    </rPh>
    <phoneticPr fontId="8"/>
  </si>
  <si>
    <t>933-0908</t>
    <phoneticPr fontId="8"/>
  </si>
  <si>
    <t>高岡市木町１番40号</t>
    <rPh sb="0" eb="3">
      <t>タカオカシ</t>
    </rPh>
    <rPh sb="3" eb="5">
      <t>キマチ</t>
    </rPh>
    <rPh sb="6" eb="7">
      <t>バン</t>
    </rPh>
    <rPh sb="9" eb="10">
      <t>ゴウ</t>
    </rPh>
    <phoneticPr fontId="8"/>
  </si>
  <si>
    <t>0766-24-4021</t>
    <phoneticPr fontId="8"/>
  </si>
  <si>
    <t>0766-24-4021</t>
    <phoneticPr fontId="8"/>
  </si>
  <si>
    <t>特定非営利活動法人ひらすま</t>
    <rPh sb="0" eb="9">
      <t>トクテイヒエイリカツドウホウジン</t>
    </rPh>
    <phoneticPr fontId="8"/>
  </si>
  <si>
    <t>小規模共生ホームひらすま生活介護事業所</t>
    <rPh sb="0" eb="3">
      <t>ショウキボ</t>
    </rPh>
    <rPh sb="3" eb="5">
      <t>キョウセイ</t>
    </rPh>
    <rPh sb="12" eb="14">
      <t>セイカツ</t>
    </rPh>
    <rPh sb="14" eb="16">
      <t>カイゴ</t>
    </rPh>
    <rPh sb="16" eb="19">
      <t>ジギョウショ</t>
    </rPh>
    <phoneticPr fontId="8"/>
  </si>
  <si>
    <t>高岡市木町２番25号</t>
    <rPh sb="0" eb="3">
      <t>タカオカシ</t>
    </rPh>
    <rPh sb="3" eb="5">
      <t>キマチ</t>
    </rPh>
    <rPh sb="6" eb="7">
      <t>バン</t>
    </rPh>
    <rPh sb="9" eb="10">
      <t>ゴウ</t>
    </rPh>
    <phoneticPr fontId="8"/>
  </si>
  <si>
    <t>0766-25-5010</t>
    <phoneticPr fontId="8"/>
  </si>
  <si>
    <t>0766-25-5710</t>
    <phoneticPr fontId="8"/>
  </si>
  <si>
    <t>ゆたか町の家</t>
    <rPh sb="3" eb="4">
      <t>マチ</t>
    </rPh>
    <rPh sb="5" eb="6">
      <t>イエ</t>
    </rPh>
    <phoneticPr fontId="8"/>
  </si>
  <si>
    <t>939-1364</t>
    <phoneticPr fontId="8"/>
  </si>
  <si>
    <t>砺波市豊町２－13-６</t>
    <rPh sb="0" eb="3">
      <t>トナミシ</t>
    </rPh>
    <rPh sb="3" eb="4">
      <t>ユタカ</t>
    </rPh>
    <rPh sb="4" eb="5">
      <t>マチ</t>
    </rPh>
    <phoneticPr fontId="8"/>
  </si>
  <si>
    <t>0763-33-1470</t>
    <phoneticPr fontId="8"/>
  </si>
  <si>
    <t>0766-33-1470</t>
    <phoneticPr fontId="8"/>
  </si>
  <si>
    <t>エスエイチ株式会社</t>
    <phoneticPr fontId="8"/>
  </si>
  <si>
    <t>春日の家</t>
    <rPh sb="0" eb="2">
      <t>カスガ</t>
    </rPh>
    <rPh sb="3" eb="4">
      <t>イエ</t>
    </rPh>
    <phoneticPr fontId="8"/>
  </si>
  <si>
    <t>939-1112</t>
    <phoneticPr fontId="8"/>
  </si>
  <si>
    <t>高岡市戸出春日626</t>
    <rPh sb="0" eb="3">
      <t>タカオカシ</t>
    </rPh>
    <rPh sb="5" eb="7">
      <t>カスガ</t>
    </rPh>
    <phoneticPr fontId="8"/>
  </si>
  <si>
    <t>0763-63-3980</t>
    <phoneticPr fontId="8"/>
  </si>
  <si>
    <t>0763-55-6432</t>
  </si>
  <si>
    <t>ファミリーサポートハウスわか木</t>
    <rPh sb="14" eb="15">
      <t>キ</t>
    </rPh>
    <phoneticPr fontId="8"/>
  </si>
  <si>
    <t>高岡市波岡61番地１</t>
    <rPh sb="0" eb="3">
      <t>タカオカシ</t>
    </rPh>
    <rPh sb="3" eb="5">
      <t>ハオカ</t>
    </rPh>
    <rPh sb="7" eb="9">
      <t>バンチ</t>
    </rPh>
    <phoneticPr fontId="8"/>
  </si>
  <si>
    <t>0766-23-9080</t>
    <phoneticPr fontId="8"/>
  </si>
  <si>
    <t>0766-23-9087</t>
    <phoneticPr fontId="8"/>
  </si>
  <si>
    <t>939-1364</t>
    <phoneticPr fontId="3"/>
  </si>
  <si>
    <t>砺波市豊町２-13-６</t>
    <rPh sb="0" eb="3">
      <t>トナミシ</t>
    </rPh>
    <rPh sb="3" eb="4">
      <t>ユタカ</t>
    </rPh>
    <rPh sb="4" eb="5">
      <t>マチ</t>
    </rPh>
    <phoneticPr fontId="3"/>
  </si>
  <si>
    <t>0763-33-1470</t>
    <phoneticPr fontId="3"/>
  </si>
  <si>
    <t>わらび学園</t>
    <rPh sb="3" eb="5">
      <t>ガクエン</t>
    </rPh>
    <phoneticPr fontId="23"/>
  </si>
  <si>
    <t>939-1561</t>
    <phoneticPr fontId="3"/>
  </si>
  <si>
    <t>南砺市福野87番地８</t>
    <rPh sb="0" eb="3">
      <t>ナントシ</t>
    </rPh>
    <rPh sb="3" eb="5">
      <t>フクノ</t>
    </rPh>
    <rPh sb="7" eb="9">
      <t>バンチ</t>
    </rPh>
    <phoneticPr fontId="23"/>
  </si>
  <si>
    <t>1611600253</t>
    <phoneticPr fontId="8"/>
  </si>
  <si>
    <t>●</t>
    <phoneticPr fontId="8"/>
  </si>
  <si>
    <t>デイサービスいい茶家</t>
    <rPh sb="8" eb="9">
      <t>チャ</t>
    </rPh>
    <rPh sb="9" eb="10">
      <t>イエ</t>
    </rPh>
    <phoneticPr fontId="8"/>
  </si>
  <si>
    <t>930-1363</t>
  </si>
  <si>
    <t>930-1363</t>
    <phoneticPr fontId="8"/>
  </si>
  <si>
    <t>中新川郡立山町栃津70番地</t>
    <rPh sb="7" eb="8">
      <t>トチ</t>
    </rPh>
    <rPh sb="8" eb="9">
      <t>ツ</t>
    </rPh>
    <rPh sb="11" eb="13">
      <t>バンチ</t>
    </rPh>
    <phoneticPr fontId="4"/>
  </si>
  <si>
    <t>076-461-0022</t>
  </si>
  <si>
    <t>076-461-0022</t>
    <phoneticPr fontId="8"/>
  </si>
  <si>
    <t>076-461-0020</t>
  </si>
  <si>
    <t>076-461-0020</t>
    <phoneticPr fontId="8"/>
  </si>
  <si>
    <t>特定非営利活動法人立山WAいいちゃ</t>
    <rPh sb="0" eb="2">
      <t>トクテイ</t>
    </rPh>
    <rPh sb="2" eb="5">
      <t>ヒエイリ</t>
    </rPh>
    <rPh sb="5" eb="7">
      <t>カツドウ</t>
    </rPh>
    <rPh sb="7" eb="9">
      <t>ホウジン</t>
    </rPh>
    <rPh sb="9" eb="11">
      <t>タテヤマ</t>
    </rPh>
    <phoneticPr fontId="8"/>
  </si>
  <si>
    <t>1611600253</t>
    <phoneticPr fontId="3"/>
  </si>
  <si>
    <t>933-0826</t>
    <phoneticPr fontId="4"/>
  </si>
  <si>
    <t>933-
0826</t>
    <phoneticPr fontId="4"/>
  </si>
  <si>
    <t>933-
0826</t>
    <phoneticPr fontId="3"/>
  </si>
  <si>
    <t>共生型
サービス</t>
    <rPh sb="0" eb="3">
      <t>キョウセイガタ</t>
    </rPh>
    <phoneticPr fontId="4"/>
  </si>
  <si>
    <t>●</t>
    <phoneticPr fontId="8"/>
  </si>
  <si>
    <t>ゆたか町の家</t>
    <rPh sb="3" eb="4">
      <t>マチ</t>
    </rPh>
    <rPh sb="5" eb="6">
      <t>イエ</t>
    </rPh>
    <phoneticPr fontId="3"/>
  </si>
  <si>
    <t>共生型
サービス</t>
    <rPh sb="0" eb="3">
      <t>キョウセイガタ</t>
    </rPh>
    <phoneticPr fontId="3"/>
  </si>
  <si>
    <t>●</t>
    <phoneticPr fontId="3"/>
  </si>
  <si>
    <t>チャイルドパワー</t>
  </si>
  <si>
    <t>933-0871</t>
    <phoneticPr fontId="3"/>
  </si>
  <si>
    <t>高岡市駅南１－１－１８中野ビル３Ｆ</t>
    <rPh sb="0" eb="2">
      <t>タカオカ</t>
    </rPh>
    <rPh sb="3" eb="5">
      <t>エキナン</t>
    </rPh>
    <rPh sb="11" eb="13">
      <t>ナカノ</t>
    </rPh>
    <phoneticPr fontId="3"/>
  </si>
  <si>
    <t>株式会社チャイルドパワー</t>
  </si>
  <si>
    <t>930-0233</t>
    <phoneticPr fontId="3"/>
  </si>
  <si>
    <t>中新川郡立山町上金剛寺５６３</t>
    <rPh sb="0" eb="4">
      <t>ナカニイカワグン</t>
    </rPh>
    <rPh sb="4" eb="7">
      <t>タテヤママチ</t>
    </rPh>
    <rPh sb="7" eb="8">
      <t>ウエ</t>
    </rPh>
    <phoneticPr fontId="4"/>
  </si>
  <si>
    <t>076-463-1377</t>
    <phoneticPr fontId="4"/>
  </si>
  <si>
    <t>更新年月日</t>
    <rPh sb="0" eb="2">
      <t>コウシン</t>
    </rPh>
    <rPh sb="2" eb="5">
      <t>ネンガッピ</t>
    </rPh>
    <phoneticPr fontId="3"/>
  </si>
  <si>
    <t>指定障害福祉サービス事業所一覧【同行援護】</t>
    <rPh sb="0" eb="2">
      <t>シテイ</t>
    </rPh>
    <rPh sb="2" eb="4">
      <t>ショウガイ</t>
    </rPh>
    <rPh sb="4" eb="6">
      <t>フクシ</t>
    </rPh>
    <rPh sb="10" eb="13">
      <t>ジギョウショ</t>
    </rPh>
    <rPh sb="13" eb="15">
      <t>イチラン</t>
    </rPh>
    <rPh sb="16" eb="18">
      <t>ドウコウ</t>
    </rPh>
    <rPh sb="18" eb="20">
      <t>エンゴ</t>
    </rPh>
    <phoneticPr fontId="4"/>
  </si>
  <si>
    <t>魚津市大光寺１０１０－１４</t>
    <phoneticPr fontId="4"/>
  </si>
  <si>
    <t>小矢部市石動町9-30</t>
    <rPh sb="0" eb="4">
      <t>オヤベシ</t>
    </rPh>
    <rPh sb="4" eb="7">
      <t>イスルギマチ</t>
    </rPh>
    <phoneticPr fontId="4"/>
  </si>
  <si>
    <t>小矢部市石動町18番地9</t>
    <rPh sb="0" eb="4">
      <t>オヤベシ</t>
    </rPh>
    <rPh sb="4" eb="6">
      <t>イスルギ</t>
    </rPh>
    <rPh sb="6" eb="7">
      <t>マチ</t>
    </rPh>
    <rPh sb="9" eb="11">
      <t>バンチ</t>
    </rPh>
    <phoneticPr fontId="4"/>
  </si>
  <si>
    <t>砺波市出町中央13番地１</t>
    <rPh sb="3" eb="4">
      <t>デ</t>
    </rPh>
    <rPh sb="4" eb="5">
      <t>マチ</t>
    </rPh>
    <rPh sb="9" eb="11">
      <t>バンチ</t>
    </rPh>
    <phoneticPr fontId="4"/>
  </si>
  <si>
    <t>南砺市八幡１３－１</t>
    <rPh sb="0" eb="1">
      <t>ミナミ</t>
    </rPh>
    <rPh sb="1" eb="2">
      <t>レイ</t>
    </rPh>
    <rPh sb="2" eb="3">
      <t>シ</t>
    </rPh>
    <rPh sb="3" eb="5">
      <t>ヤハタ</t>
    </rPh>
    <phoneticPr fontId="4"/>
  </si>
  <si>
    <t>939-1624</t>
    <phoneticPr fontId="4"/>
  </si>
  <si>
    <t>滑川市瀬羽町１８７４－５</t>
    <rPh sb="3" eb="6">
      <t>セワマチ</t>
    </rPh>
    <phoneticPr fontId="4"/>
  </si>
  <si>
    <t>936-0063</t>
    <phoneticPr fontId="4"/>
  </si>
  <si>
    <t>滑川市瀬羽町１８７４－５</t>
    <phoneticPr fontId="3"/>
  </si>
  <si>
    <t>936-0063</t>
    <phoneticPr fontId="3"/>
  </si>
  <si>
    <t>医療法人社団弘仁会魚津緑ケ丘病院</t>
    <rPh sb="0" eb="2">
      <t>イリョウ</t>
    </rPh>
    <rPh sb="2" eb="4">
      <t>ホウジン</t>
    </rPh>
    <rPh sb="4" eb="6">
      <t>シャダン</t>
    </rPh>
    <rPh sb="6" eb="8">
      <t>ヒロヒト</t>
    </rPh>
    <rPh sb="8" eb="9">
      <t>カイ</t>
    </rPh>
    <rPh sb="9" eb="11">
      <t>ウオヅ</t>
    </rPh>
    <rPh sb="11" eb="14">
      <t>ミドリガオカ</t>
    </rPh>
    <rPh sb="14" eb="16">
      <t>ビョウイン</t>
    </rPh>
    <phoneticPr fontId="4"/>
  </si>
  <si>
    <t>1670200094</t>
  </si>
  <si>
    <t>高岡市木町２番２５号</t>
    <rPh sb="0" eb="3">
      <t>タカオカシ</t>
    </rPh>
    <rPh sb="3" eb="5">
      <t>キマチ</t>
    </rPh>
    <rPh sb="6" eb="7">
      <t>バン</t>
    </rPh>
    <rPh sb="9" eb="10">
      <t>ゴウ</t>
    </rPh>
    <phoneticPr fontId="4"/>
  </si>
  <si>
    <t>0766-25-5070</t>
    <phoneticPr fontId="4"/>
  </si>
  <si>
    <t>氷見市窪５５２番地１</t>
    <phoneticPr fontId="3"/>
  </si>
  <si>
    <t>魚津市大光寺1010-14</t>
    <phoneticPr fontId="4"/>
  </si>
  <si>
    <t>0765-55-4126</t>
    <phoneticPr fontId="4"/>
  </si>
  <si>
    <t>社会福祉法人氷見市社会福祉協議会</t>
    <rPh sb="0" eb="2">
      <t>シャカイ</t>
    </rPh>
    <rPh sb="2" eb="4">
      <t>フクシ</t>
    </rPh>
    <rPh sb="4" eb="6">
      <t>ホウジン</t>
    </rPh>
    <rPh sb="6" eb="9">
      <t>ヒミシ</t>
    </rPh>
    <rPh sb="9" eb="11">
      <t>シャカイ</t>
    </rPh>
    <rPh sb="11" eb="13">
      <t>フクシ</t>
    </rPh>
    <rPh sb="13" eb="16">
      <t>キョウギカイ</t>
    </rPh>
    <phoneticPr fontId="8"/>
  </si>
  <si>
    <t>株式会社パーソナルライフサポート</t>
    <rPh sb="0" eb="2">
      <t>カブシキ</t>
    </rPh>
    <rPh sb="2" eb="4">
      <t>カイシャ</t>
    </rPh>
    <phoneticPr fontId="8"/>
  </si>
  <si>
    <t>特定非営利活動法人デイケアハウス手をつなごう</t>
    <rPh sb="0" eb="2">
      <t>トクテイ</t>
    </rPh>
    <rPh sb="2" eb="5">
      <t>ヒエイリ</t>
    </rPh>
    <rPh sb="16" eb="17">
      <t>テ</t>
    </rPh>
    <phoneticPr fontId="3"/>
  </si>
  <si>
    <t>デイサービスあったかホーム</t>
    <phoneticPr fontId="3"/>
  </si>
  <si>
    <t>社会福祉法人滑川市社会福祉協議会</t>
    <rPh sb="0" eb="2">
      <t>シャカイ</t>
    </rPh>
    <rPh sb="2" eb="4">
      <t>フクシ</t>
    </rPh>
    <rPh sb="4" eb="6">
      <t>ホウジン</t>
    </rPh>
    <rPh sb="6" eb="9">
      <t>ナメリカワシ</t>
    </rPh>
    <rPh sb="9" eb="11">
      <t>シャカイ</t>
    </rPh>
    <rPh sb="11" eb="13">
      <t>フクシ</t>
    </rPh>
    <rPh sb="13" eb="16">
      <t>キョウギカイ</t>
    </rPh>
    <phoneticPr fontId="3"/>
  </si>
  <si>
    <t>滑川市中川原134</t>
    <rPh sb="0" eb="3">
      <t>ナメリカワシ</t>
    </rPh>
    <rPh sb="3" eb="6">
      <t>ナカガワラ</t>
    </rPh>
    <phoneticPr fontId="4"/>
  </si>
  <si>
    <t>076-471-5608</t>
    <phoneticPr fontId="3"/>
  </si>
  <si>
    <t>076-471-5605</t>
    <phoneticPr fontId="3"/>
  </si>
  <si>
    <t>936-0021</t>
    <phoneticPr fontId="3"/>
  </si>
  <si>
    <t>ガッツプラス</t>
    <phoneticPr fontId="4"/>
  </si>
  <si>
    <t>933-
0912</t>
    <phoneticPr fontId="3"/>
  </si>
  <si>
    <t>高岡市丸の内２番５号
アールワン丸の内ビル３階</t>
    <rPh sb="0" eb="3">
      <t>タカオカシ</t>
    </rPh>
    <phoneticPr fontId="4"/>
  </si>
  <si>
    <t>株式会社ガッツプラス</t>
    <rPh sb="0" eb="4">
      <t>カブシキガイシャ</t>
    </rPh>
    <phoneticPr fontId="4"/>
  </si>
  <si>
    <t>（就労継続支援Ａ型＋就労継続支援Ｂ型）</t>
    <rPh sb="1" eb="3">
      <t>シュウロウ</t>
    </rPh>
    <rPh sb="3" eb="5">
      <t>ケイゾク</t>
    </rPh>
    <rPh sb="5" eb="7">
      <t>シエン</t>
    </rPh>
    <rPh sb="8" eb="9">
      <t>ガタ</t>
    </rPh>
    <rPh sb="10" eb="12">
      <t>シュウロウ</t>
    </rPh>
    <rPh sb="12" eb="14">
      <t>ケイゾク</t>
    </rPh>
    <rPh sb="14" eb="16">
      <t>シエン</t>
    </rPh>
    <rPh sb="17" eb="18">
      <t>ガタ</t>
    </rPh>
    <phoneticPr fontId="4"/>
  </si>
  <si>
    <t>射水市戸破字神川２５９６番１</t>
    <rPh sb="0" eb="3">
      <t>イミズシ</t>
    </rPh>
    <rPh sb="3" eb="5">
      <t>ヒバリ</t>
    </rPh>
    <rPh sb="5" eb="6">
      <t>ジ</t>
    </rPh>
    <rPh sb="6" eb="8">
      <t>カミカワ</t>
    </rPh>
    <phoneticPr fontId="4"/>
  </si>
  <si>
    <t>高岡市北島１５６３</t>
    <rPh sb="0" eb="3">
      <t>タカオカシ</t>
    </rPh>
    <phoneticPr fontId="4"/>
  </si>
  <si>
    <t>933-0838</t>
    <phoneticPr fontId="4"/>
  </si>
  <si>
    <t>936-0021</t>
  </si>
  <si>
    <t>滑川市中川原134</t>
    <rPh sb="0" eb="2">
      <t>ナメリカワ</t>
    </rPh>
    <rPh sb="2" eb="3">
      <t>シ</t>
    </rPh>
    <phoneticPr fontId="8"/>
  </si>
  <si>
    <t>076-471-5608</t>
  </si>
  <si>
    <t>076-471-5605</t>
  </si>
  <si>
    <t>社会福祉法人くるみ</t>
    <rPh sb="0" eb="2">
      <t>シャカイ</t>
    </rPh>
    <rPh sb="2" eb="4">
      <t>フクシ</t>
    </rPh>
    <rPh sb="4" eb="6">
      <t>ホウジン</t>
    </rPh>
    <phoneticPr fontId="4"/>
  </si>
  <si>
    <t>0766-54-5703</t>
    <phoneticPr fontId="4"/>
  </si>
  <si>
    <t>0766-54-5704</t>
    <phoneticPr fontId="4"/>
  </si>
  <si>
    <t>0766-54-5703</t>
    <phoneticPr fontId="3"/>
  </si>
  <si>
    <t>0766-54-5074</t>
    <phoneticPr fontId="3"/>
  </si>
  <si>
    <t>キッズサポートらら・こぱん</t>
    <phoneticPr fontId="4"/>
  </si>
  <si>
    <t>社会福祉法人 くるみ</t>
    <rPh sb="0" eb="2">
      <t>シャカイ</t>
    </rPh>
    <rPh sb="2" eb="4">
      <t>フクシ</t>
    </rPh>
    <rPh sb="4" eb="6">
      <t>ホウジン</t>
    </rPh>
    <phoneticPr fontId="4"/>
  </si>
  <si>
    <t>1610200790</t>
    <phoneticPr fontId="4"/>
  </si>
  <si>
    <t>H18.10.1
↓
H23.4.1</t>
    <phoneticPr fontId="3"/>
  </si>
  <si>
    <t>なんと共同作業所</t>
    <rPh sb="3" eb="5">
      <t>キョウドウ</t>
    </rPh>
    <rPh sb="5" eb="7">
      <t>サギョウ</t>
    </rPh>
    <rPh sb="7" eb="8">
      <t>ショ</t>
    </rPh>
    <phoneticPr fontId="4"/>
  </si>
  <si>
    <t>1610900050</t>
    <phoneticPr fontId="4"/>
  </si>
  <si>
    <t>障害福祉サービス事業砺波事業所
（主：福祉作業所油田２０）
（従：福祉作業所庄川１０）</t>
    <rPh sb="0" eb="2">
      <t>ショウガイ</t>
    </rPh>
    <rPh sb="2" eb="4">
      <t>フクシ</t>
    </rPh>
    <rPh sb="8" eb="10">
      <t>ジギョウ</t>
    </rPh>
    <rPh sb="10" eb="12">
      <t>トナミ</t>
    </rPh>
    <rPh sb="12" eb="15">
      <t>ジギョウショ</t>
    </rPh>
    <rPh sb="17" eb="18">
      <t>シュ</t>
    </rPh>
    <rPh sb="19" eb="21">
      <t>フクシ</t>
    </rPh>
    <rPh sb="21" eb="23">
      <t>サギョウ</t>
    </rPh>
    <rPh sb="23" eb="24">
      <t>ショ</t>
    </rPh>
    <rPh sb="24" eb="26">
      <t>アブラデン</t>
    </rPh>
    <rPh sb="31" eb="32">
      <t>ジュウ</t>
    </rPh>
    <phoneticPr fontId="4"/>
  </si>
  <si>
    <t>1610800045</t>
    <phoneticPr fontId="4"/>
  </si>
  <si>
    <t>医療法人社団信和会障害者社会復帰センターあゆみの郷　りんごの家</t>
    <rPh sb="0" eb="2">
      <t>イリョウ</t>
    </rPh>
    <rPh sb="2" eb="4">
      <t>ホウジン</t>
    </rPh>
    <rPh sb="4" eb="6">
      <t>シャダン</t>
    </rPh>
    <rPh sb="6" eb="7">
      <t>シン</t>
    </rPh>
    <rPh sb="7" eb="8">
      <t>ワ</t>
    </rPh>
    <rPh sb="8" eb="9">
      <t>カイ</t>
    </rPh>
    <rPh sb="9" eb="12">
      <t>ショウガイシャ</t>
    </rPh>
    <rPh sb="12" eb="14">
      <t>シャカイ</t>
    </rPh>
    <rPh sb="14" eb="16">
      <t>フッキ</t>
    </rPh>
    <rPh sb="24" eb="25">
      <t>サト</t>
    </rPh>
    <rPh sb="30" eb="31">
      <t>イエ</t>
    </rPh>
    <phoneticPr fontId="4"/>
  </si>
  <si>
    <t>Ｂｅｅこぱん</t>
  </si>
  <si>
    <t>0766-54-5703</t>
  </si>
  <si>
    <t>0766-54-5704</t>
  </si>
  <si>
    <t>社会福祉法人くるみ</t>
  </si>
  <si>
    <t>新川ヴィーラショートステイ</t>
    <rPh sb="0" eb="2">
      <t>ニイカワ</t>
    </rPh>
    <phoneticPr fontId="4"/>
  </si>
  <si>
    <t>ワークフィールド</t>
    <phoneticPr fontId="4"/>
  </si>
  <si>
    <t>939-0722</t>
  </si>
  <si>
    <t>0765-74-0194</t>
  </si>
  <si>
    <t>0766-28-7272</t>
    <phoneticPr fontId="3"/>
  </si>
  <si>
    <t>0766-28-7273</t>
    <phoneticPr fontId="3"/>
  </si>
  <si>
    <t>0766-54-5568</t>
    <phoneticPr fontId="3"/>
  </si>
  <si>
    <t>0766-54-5569</t>
    <phoneticPr fontId="3"/>
  </si>
  <si>
    <t>高岡市長江1868コンチネンタルスカイハイツ101号室</t>
    <rPh sb="0" eb="3">
      <t>タカオカシ</t>
    </rPh>
    <rPh sb="3" eb="5">
      <t>ナガエ</t>
    </rPh>
    <rPh sb="25" eb="27">
      <t>ゴウシツ</t>
    </rPh>
    <phoneticPr fontId="4"/>
  </si>
  <si>
    <t>グループホームオリオン</t>
    <phoneticPr fontId="3"/>
  </si>
  <si>
    <t>930-0233</t>
    <phoneticPr fontId="3"/>
  </si>
  <si>
    <t>中新川郡立山町上金剛寺563番地</t>
    <rPh sb="4" eb="7">
      <t>タテヤママチ</t>
    </rPh>
    <rPh sb="7" eb="8">
      <t>カミ</t>
    </rPh>
    <rPh sb="8" eb="11">
      <t>コンゴウジ</t>
    </rPh>
    <rPh sb="14" eb="16">
      <t>バンチ</t>
    </rPh>
    <phoneticPr fontId="3"/>
  </si>
  <si>
    <t>076-463-6156</t>
    <phoneticPr fontId="3"/>
  </si>
  <si>
    <t>076-463-6156</t>
    <phoneticPr fontId="3"/>
  </si>
  <si>
    <t>ショートステイみどり</t>
    <phoneticPr fontId="3"/>
  </si>
  <si>
    <t>1610400218</t>
    <phoneticPr fontId="3"/>
  </si>
  <si>
    <t>魚津市大光寺287番地</t>
    <rPh sb="0" eb="3">
      <t>ウオヅシ</t>
    </rPh>
    <rPh sb="3" eb="4">
      <t>ダイ</t>
    </rPh>
    <rPh sb="4" eb="5">
      <t>ヒカリ</t>
    </rPh>
    <rPh sb="5" eb="6">
      <t>テラ</t>
    </rPh>
    <rPh sb="9" eb="11">
      <t>バンチ</t>
    </rPh>
    <phoneticPr fontId="3"/>
  </si>
  <si>
    <t>937-0807</t>
    <phoneticPr fontId="3"/>
  </si>
  <si>
    <t>0765-23-0256</t>
    <phoneticPr fontId="3"/>
  </si>
  <si>
    <t>医療法人社団弘仁会魚津緑ヶ丘病院</t>
    <rPh sb="6" eb="7">
      <t>ヒロシ</t>
    </rPh>
    <rPh sb="7" eb="8">
      <t>ジン</t>
    </rPh>
    <rPh sb="8" eb="9">
      <t>カイ</t>
    </rPh>
    <rPh sb="9" eb="11">
      <t>ウオヅ</t>
    </rPh>
    <rPh sb="11" eb="14">
      <t>ミドリガオカ</t>
    </rPh>
    <rPh sb="14" eb="16">
      <t>ビョウイン</t>
    </rPh>
    <phoneticPr fontId="3"/>
  </si>
  <si>
    <t>指定障害福祉サービス事業所一覧【就労定着支援】</t>
    <rPh sb="0" eb="2">
      <t>シテイ</t>
    </rPh>
    <rPh sb="2" eb="4">
      <t>ショウガイ</t>
    </rPh>
    <rPh sb="4" eb="6">
      <t>フクシ</t>
    </rPh>
    <rPh sb="10" eb="13">
      <t>ジギョウショ</t>
    </rPh>
    <rPh sb="13" eb="15">
      <t>イチラン</t>
    </rPh>
    <rPh sb="16" eb="18">
      <t>シュウロウ</t>
    </rPh>
    <rPh sb="18" eb="20">
      <t>テイチャク</t>
    </rPh>
    <rPh sb="20" eb="22">
      <t>シエン</t>
    </rPh>
    <phoneticPr fontId="4"/>
  </si>
  <si>
    <t>【就労定着支援】：一般就労へ移行した障害者について、生活リズム、家計や体調管理などに関する課題解決に向けて、指導・助言を行います。</t>
    <rPh sb="1" eb="3">
      <t>シュウロウ</t>
    </rPh>
    <rPh sb="3" eb="5">
      <t>テイチャク</t>
    </rPh>
    <rPh sb="5" eb="7">
      <t>シエン</t>
    </rPh>
    <phoneticPr fontId="4"/>
  </si>
  <si>
    <t>●</t>
    <phoneticPr fontId="4"/>
  </si>
  <si>
    <t>ロシナンテ♪</t>
    <phoneticPr fontId="4"/>
  </si>
  <si>
    <t>1611900422</t>
    <phoneticPr fontId="4"/>
  </si>
  <si>
    <t>ヘルパーステーションやまぶき</t>
    <phoneticPr fontId="4"/>
  </si>
  <si>
    <t>株式会社やまぶき</t>
    <rPh sb="0" eb="4">
      <t>カブシキガイシャ</t>
    </rPh>
    <phoneticPr fontId="4"/>
  </si>
  <si>
    <t>0766-52-3356</t>
    <phoneticPr fontId="4"/>
  </si>
  <si>
    <t>0764-03-6300</t>
    <phoneticPr fontId="4"/>
  </si>
  <si>
    <t>射水市大門６番地１５</t>
    <rPh sb="3" eb="5">
      <t>ダイモン</t>
    </rPh>
    <rPh sb="6" eb="8">
      <t>バンチ</t>
    </rPh>
    <phoneticPr fontId="4"/>
  </si>
  <si>
    <t>939-0232</t>
    <phoneticPr fontId="4"/>
  </si>
  <si>
    <t>939-0413</t>
  </si>
  <si>
    <t>射水市串田１３８７－３</t>
    <phoneticPr fontId="4"/>
  </si>
  <si>
    <t>1671900122</t>
    <phoneticPr fontId="4"/>
  </si>
  <si>
    <t>ＣＯＣＯＲＯ　ＳＵＰＰＯＲＴ</t>
    <phoneticPr fontId="3"/>
  </si>
  <si>
    <t>合同会社サンセール</t>
    <rPh sb="0" eb="2">
      <t>ゴウドウ</t>
    </rPh>
    <rPh sb="2" eb="4">
      <t>ガイシャ</t>
    </rPh>
    <phoneticPr fontId="23"/>
  </si>
  <si>
    <t>射水市串田１３８７－３</t>
    <rPh sb="0" eb="3">
      <t>イミズシ</t>
    </rPh>
    <rPh sb="3" eb="5">
      <t>クシダ</t>
    </rPh>
    <phoneticPr fontId="23"/>
  </si>
  <si>
    <t>939-0413</t>
    <phoneticPr fontId="3"/>
  </si>
  <si>
    <t>チャイルドサポート　こぱん</t>
    <phoneticPr fontId="4"/>
  </si>
  <si>
    <t>氷見市窪552－1</t>
    <rPh sb="0" eb="3">
      <t>ヒミシ</t>
    </rPh>
    <rPh sb="3" eb="4">
      <t>クボ</t>
    </rPh>
    <phoneticPr fontId="4"/>
  </si>
  <si>
    <t>self-A・151A魚津</t>
    <rPh sb="11" eb="13">
      <t>ウオヅ</t>
    </rPh>
    <phoneticPr fontId="3"/>
  </si>
  <si>
    <t>魚津市上村木１丁目８－６</t>
    <rPh sb="0" eb="3">
      <t>ウオヅシ</t>
    </rPh>
    <rPh sb="3" eb="4">
      <t>カミ</t>
    </rPh>
    <rPh sb="4" eb="6">
      <t>ムラキ</t>
    </rPh>
    <rPh sb="7" eb="9">
      <t>チョウメ</t>
    </rPh>
    <phoneticPr fontId="4"/>
  </si>
  <si>
    <t>0765-55-4443</t>
    <phoneticPr fontId="3"/>
  </si>
  <si>
    <t>滑川市常磐町17-１</t>
    <rPh sb="0" eb="3">
      <t>ナメリカワシ</t>
    </rPh>
    <rPh sb="3" eb="6">
      <t>トキワチョウ</t>
    </rPh>
    <phoneticPr fontId="4"/>
  </si>
  <si>
    <t>936-0027</t>
    <phoneticPr fontId="4"/>
  </si>
  <si>
    <t>1631900113</t>
  </si>
  <si>
    <t>ＣＯＣＯＲＯ　ＳＵＰＰＯＲＴ</t>
  </si>
  <si>
    <t>射水市串田1387-3</t>
    <rPh sb="0" eb="2">
      <t>イミズ</t>
    </rPh>
    <rPh sb="2" eb="3">
      <t>シ</t>
    </rPh>
    <phoneticPr fontId="3"/>
  </si>
  <si>
    <t>0766-24-7556</t>
    <phoneticPr fontId="3"/>
  </si>
  <si>
    <t>合同会社サンセール</t>
    <phoneticPr fontId="3"/>
  </si>
  <si>
    <t>そら</t>
    <phoneticPr fontId="4"/>
  </si>
  <si>
    <t>1670200102</t>
    <phoneticPr fontId="3"/>
  </si>
  <si>
    <t>あしつきふれあいの郷相談支援事業所</t>
    <phoneticPr fontId="3"/>
  </si>
  <si>
    <t>社会福祉法人あしつき</t>
    <phoneticPr fontId="3"/>
  </si>
  <si>
    <t>933-0935</t>
    <phoneticPr fontId="3"/>
  </si>
  <si>
    <t>高岡市博労本町４番１号</t>
    <rPh sb="0" eb="3">
      <t>タカオカシ</t>
    </rPh>
    <rPh sb="3" eb="7">
      <t>バクロウホンマチ</t>
    </rPh>
    <rPh sb="8" eb="9">
      <t>バン</t>
    </rPh>
    <rPh sb="10" eb="11">
      <t>ゴウ</t>
    </rPh>
    <phoneticPr fontId="4"/>
  </si>
  <si>
    <t>1670200110</t>
    <phoneticPr fontId="3"/>
  </si>
  <si>
    <t>社会福祉法人高岡市身体障害者福祉会</t>
    <phoneticPr fontId="3"/>
  </si>
  <si>
    <t>0766-28-8670</t>
    <phoneticPr fontId="4"/>
  </si>
  <si>
    <t>0766-28-8673</t>
    <phoneticPr fontId="4"/>
  </si>
  <si>
    <t>高岡市博労本町４－１</t>
    <rPh sb="0" eb="3">
      <t>タカオカシ</t>
    </rPh>
    <rPh sb="3" eb="7">
      <t>バクロウホンマチ</t>
    </rPh>
    <phoneticPr fontId="4"/>
  </si>
  <si>
    <t>射水市作道６３番地６</t>
    <rPh sb="0" eb="2">
      <t>イミズ</t>
    </rPh>
    <rPh sb="2" eb="3">
      <t>シ</t>
    </rPh>
    <rPh sb="3" eb="5">
      <t>サクドウ</t>
    </rPh>
    <rPh sb="7" eb="9">
      <t>バンチ</t>
    </rPh>
    <phoneticPr fontId="4"/>
  </si>
  <si>
    <t>わくわく小矢部相談支援事業所</t>
    <rPh sb="4" eb="7">
      <t>オヤベ</t>
    </rPh>
    <rPh sb="7" eb="9">
      <t>ソウダン</t>
    </rPh>
    <rPh sb="9" eb="10">
      <t>シ</t>
    </rPh>
    <rPh sb="10" eb="11">
      <t>エン</t>
    </rPh>
    <rPh sb="11" eb="13">
      <t>ジギョウ</t>
    </rPh>
    <rPh sb="13" eb="14">
      <t>ショ</t>
    </rPh>
    <phoneticPr fontId="4"/>
  </si>
  <si>
    <t>わくわく小矢部相談支援事業所</t>
    <rPh sb="4" eb="7">
      <t>オヤベ</t>
    </rPh>
    <rPh sb="7" eb="9">
      <t>ソウダン</t>
    </rPh>
    <rPh sb="9" eb="11">
      <t>シエン</t>
    </rPh>
    <rPh sb="11" eb="13">
      <t>ジギョウ</t>
    </rPh>
    <rPh sb="13" eb="14">
      <t>ショ</t>
    </rPh>
    <phoneticPr fontId="23"/>
  </si>
  <si>
    <t xml:space="preserve"> ・まえざわの家　７
 ・かわはらだの家　７　
 ・つつみだにの家　９
・第二つつみだにの家　７</t>
    <rPh sb="32" eb="33">
      <t>イエ</t>
    </rPh>
    <rPh sb="37" eb="39">
      <t>ダイニ</t>
    </rPh>
    <rPh sb="45" eb="46">
      <t>イエ</t>
    </rPh>
    <phoneticPr fontId="4"/>
  </si>
  <si>
    <t>1631900121</t>
    <phoneticPr fontId="3"/>
  </si>
  <si>
    <t>輝星</t>
    <rPh sb="0" eb="1">
      <t>カガヤ</t>
    </rPh>
    <rPh sb="1" eb="2">
      <t>ホシ</t>
    </rPh>
    <phoneticPr fontId="3"/>
  </si>
  <si>
    <t>射水市片口320番地</t>
    <rPh sb="0" eb="2">
      <t>イミズ</t>
    </rPh>
    <rPh sb="2" eb="3">
      <t>シ</t>
    </rPh>
    <rPh sb="3" eb="4">
      <t>カタ</t>
    </rPh>
    <rPh sb="4" eb="5">
      <t>クチ</t>
    </rPh>
    <rPh sb="8" eb="10">
      <t>バンチ</t>
    </rPh>
    <phoneticPr fontId="3"/>
  </si>
  <si>
    <t>0766‐86‐1173</t>
    <phoneticPr fontId="3"/>
  </si>
  <si>
    <t>株式会社Y's　Cａｒｅ　Ｓｔａｔｉｏｎ</t>
    <rPh sb="0" eb="2">
      <t>カブシキ</t>
    </rPh>
    <rPh sb="2" eb="4">
      <t>カイシャ</t>
    </rPh>
    <phoneticPr fontId="23"/>
  </si>
  <si>
    <t>ぶどうの森</t>
    <rPh sb="4" eb="5">
      <t>モリ</t>
    </rPh>
    <phoneticPr fontId="4"/>
  </si>
  <si>
    <t>社会福祉法人海望福祉会</t>
    <rPh sb="0" eb="1">
      <t>シャ</t>
    </rPh>
    <rPh sb="1" eb="2">
      <t>カイ</t>
    </rPh>
    <rPh sb="2" eb="4">
      <t>フクシ</t>
    </rPh>
    <rPh sb="4" eb="6">
      <t>ホウジン</t>
    </rPh>
    <rPh sb="6" eb="7">
      <t>ウミ</t>
    </rPh>
    <rPh sb="7" eb="8">
      <t>ノゾ</t>
    </rPh>
    <rPh sb="8" eb="10">
      <t>フクシ</t>
    </rPh>
    <rPh sb="10" eb="11">
      <t>カイ</t>
    </rPh>
    <phoneticPr fontId="4"/>
  </si>
  <si>
    <t>0766-53-0056</t>
  </si>
  <si>
    <t>0766-53-0056</t>
    <phoneticPr fontId="4"/>
  </si>
  <si>
    <t>射水市障がい者地域活動支援センターつどい</t>
    <rPh sb="0" eb="2">
      <t>イミズ</t>
    </rPh>
    <rPh sb="2" eb="3">
      <t>シ</t>
    </rPh>
    <rPh sb="3" eb="4">
      <t>ショウ</t>
    </rPh>
    <rPh sb="6" eb="7">
      <t>シャ</t>
    </rPh>
    <rPh sb="7" eb="9">
      <t>チイキ</t>
    </rPh>
    <rPh sb="9" eb="11">
      <t>カツドウ</t>
    </rPh>
    <rPh sb="11" eb="13">
      <t>シエン</t>
    </rPh>
    <phoneticPr fontId="4"/>
  </si>
  <si>
    <t>939-1302</t>
  </si>
  <si>
    <t>砺波市東石丸30番地31</t>
    <rPh sb="0" eb="3">
      <t>トナミシ</t>
    </rPh>
    <phoneticPr fontId="3"/>
  </si>
  <si>
    <t>0763-55-6431</t>
  </si>
  <si>
    <t>ソーシャルサポートYM株式会社</t>
  </si>
  <si>
    <t>1671900130</t>
  </si>
  <si>
    <t>輝星</t>
  </si>
  <si>
    <t>射水市片口320</t>
    <rPh sb="0" eb="3">
      <t>イミズシ</t>
    </rPh>
    <rPh sb="3" eb="5">
      <t>カタグチ</t>
    </rPh>
    <phoneticPr fontId="23"/>
  </si>
  <si>
    <t>0766-86-1173</t>
  </si>
  <si>
    <t>●</t>
    <phoneticPr fontId="8"/>
  </si>
  <si>
    <t>わくわく小矢部相談支援事業所</t>
    <rPh sb="4" eb="7">
      <t>オヤベ</t>
    </rPh>
    <rPh sb="7" eb="9">
      <t>ソウダン</t>
    </rPh>
    <rPh sb="9" eb="11">
      <t>シエン</t>
    </rPh>
    <rPh sb="11" eb="14">
      <t>ジギョウショ</t>
    </rPh>
    <phoneticPr fontId="23"/>
  </si>
  <si>
    <t>愛の家キッズ</t>
    <rPh sb="0" eb="1">
      <t>アイ</t>
    </rPh>
    <rPh sb="2" eb="3">
      <t>イエ</t>
    </rPh>
    <phoneticPr fontId="3"/>
  </si>
  <si>
    <t>930-0288</t>
  </si>
  <si>
    <t>中新川郡舟橋村国重１５９番地</t>
    <phoneticPr fontId="3"/>
  </si>
  <si>
    <t>株式会社ケアサービス布目</t>
  </si>
  <si>
    <t>*</t>
    <phoneticPr fontId="3"/>
  </si>
  <si>
    <t>中新川郡上市町湯上野1176番地</t>
    <phoneticPr fontId="4"/>
  </si>
  <si>
    <t>0765-32-3071</t>
    <phoneticPr fontId="3"/>
  </si>
  <si>
    <t>0765-32-3072</t>
    <phoneticPr fontId="3"/>
  </si>
  <si>
    <t>0763-53-0055</t>
    <phoneticPr fontId="4"/>
  </si>
  <si>
    <t>0763-53-1131</t>
    <phoneticPr fontId="4"/>
  </si>
  <si>
    <t>076-472-1731</t>
    <phoneticPr fontId="4"/>
  </si>
  <si>
    <t>シビックプライド新湊</t>
  </si>
  <si>
    <t>射水市三日曽根９番18号</t>
    <phoneticPr fontId="4"/>
  </si>
  <si>
    <t>一般社団法人シビックプライド</t>
  </si>
  <si>
    <t>0766-92-0873</t>
    <phoneticPr fontId="3"/>
  </si>
  <si>
    <t>0766-92-0884</t>
    <phoneticPr fontId="3"/>
  </si>
  <si>
    <t>933-0935</t>
  </si>
  <si>
    <t>0766-29-3335</t>
  </si>
  <si>
    <t>0766-29-3336</t>
  </si>
  <si>
    <t>令和元年5月1日</t>
    <rPh sb="0" eb="1">
      <t>レイ</t>
    </rPh>
    <rPh sb="1" eb="2">
      <t>ワ</t>
    </rPh>
    <rPh sb="2" eb="4">
      <t>ガンネン</t>
    </rPh>
    <rPh sb="5" eb="6">
      <t>ガツ</t>
    </rPh>
    <rPh sb="7" eb="8">
      <t>ニチ</t>
    </rPh>
    <phoneticPr fontId="3"/>
  </si>
  <si>
    <t>1610200808</t>
    <phoneticPr fontId="3"/>
  </si>
  <si>
    <t>社会福祉法人小杉福祉会</t>
    <rPh sb="0" eb="2">
      <t>シャカイ</t>
    </rPh>
    <rPh sb="2" eb="4">
      <t>フクシ</t>
    </rPh>
    <rPh sb="4" eb="6">
      <t>ホウジン</t>
    </rPh>
    <rPh sb="6" eb="8">
      <t>コスギ</t>
    </rPh>
    <rPh sb="8" eb="10">
      <t>フクシ</t>
    </rPh>
    <rPh sb="10" eb="11">
      <t>カイ</t>
    </rPh>
    <phoneticPr fontId="3"/>
  </si>
  <si>
    <t>0766-50-8703</t>
    <phoneticPr fontId="4"/>
  </si>
  <si>
    <t>0766-50-8704</t>
    <phoneticPr fontId="4"/>
  </si>
  <si>
    <t>0766-50-8703</t>
    <phoneticPr fontId="4"/>
  </si>
  <si>
    <t>0766-50-8704</t>
    <phoneticPr fontId="4"/>
  </si>
  <si>
    <t>る・ふっくらん</t>
    <phoneticPr fontId="3"/>
  </si>
  <si>
    <t>939-0275</t>
    <phoneticPr fontId="3"/>
  </si>
  <si>
    <t>射水市八塚282番地８</t>
    <rPh sb="3" eb="5">
      <t>ハチツカ</t>
    </rPh>
    <rPh sb="8" eb="10">
      <t>バンチ</t>
    </rPh>
    <phoneticPr fontId="4"/>
  </si>
  <si>
    <t>0766-52-2887</t>
    <phoneticPr fontId="3"/>
  </si>
  <si>
    <t>一般社団法人嘉の根</t>
    <rPh sb="6" eb="7">
      <t>ヨシ</t>
    </rPh>
    <rPh sb="8" eb="9">
      <t>ネ</t>
    </rPh>
    <phoneticPr fontId="3"/>
  </si>
  <si>
    <t>0766-24-3311</t>
    <phoneticPr fontId="3"/>
  </si>
  <si>
    <t>ｂ－らいふ・きゃんぱす　</t>
    <phoneticPr fontId="4"/>
  </si>
  <si>
    <t>ハートフィールド</t>
    <phoneticPr fontId="4"/>
  </si>
  <si>
    <t>939-0722</t>
    <phoneticPr fontId="8"/>
  </si>
  <si>
    <t>下新川郡朝日町大家庄705番地１</t>
    <rPh sb="0" eb="4">
      <t>シモニイカワグン</t>
    </rPh>
    <rPh sb="4" eb="7">
      <t>アサヒマチ</t>
    </rPh>
    <rPh sb="7" eb="9">
      <t>オオカ</t>
    </rPh>
    <rPh sb="9" eb="10">
      <t>ショウ</t>
    </rPh>
    <rPh sb="13" eb="15">
      <t>バンチ</t>
    </rPh>
    <phoneticPr fontId="4"/>
  </si>
  <si>
    <t>0765-74-2520</t>
    <phoneticPr fontId="4"/>
  </si>
  <si>
    <t>0765-74-2502</t>
    <phoneticPr fontId="4"/>
  </si>
  <si>
    <t>939-0351</t>
    <phoneticPr fontId="4"/>
  </si>
  <si>
    <t>1610200295</t>
    <phoneticPr fontId="3"/>
  </si>
  <si>
    <t>大町就労支援センター</t>
    <rPh sb="0" eb="2">
      <t>オオマチ</t>
    </rPh>
    <rPh sb="2" eb="4">
      <t>シュウロウ</t>
    </rPh>
    <rPh sb="4" eb="6">
      <t>シエン</t>
    </rPh>
    <phoneticPr fontId="3"/>
  </si>
  <si>
    <t>933-0916</t>
    <phoneticPr fontId="3"/>
  </si>
  <si>
    <t>0766-73-6008</t>
    <phoneticPr fontId="3"/>
  </si>
  <si>
    <t>0766-30-2616</t>
    <phoneticPr fontId="3"/>
  </si>
  <si>
    <t>（自立（生活）＋就労移行＋就労B）</t>
    <phoneticPr fontId="3"/>
  </si>
  <si>
    <t>大町就労支援センター</t>
    <phoneticPr fontId="3"/>
  </si>
  <si>
    <t>自立訓練（生活訓練）</t>
    <rPh sb="5" eb="7">
      <t>セイカツ</t>
    </rPh>
    <phoneticPr fontId="3"/>
  </si>
  <si>
    <t>就労移行支援</t>
    <rPh sb="0" eb="2">
      <t>シュウロウ</t>
    </rPh>
    <rPh sb="2" eb="4">
      <t>イコウ</t>
    </rPh>
    <rPh sb="4" eb="6">
      <t>シエン</t>
    </rPh>
    <phoneticPr fontId="3"/>
  </si>
  <si>
    <t>self-A・しおり黒部</t>
    <rPh sb="10" eb="12">
      <t>クロベ</t>
    </rPh>
    <phoneticPr fontId="3"/>
  </si>
  <si>
    <t>938-0014</t>
    <phoneticPr fontId="3"/>
  </si>
  <si>
    <t>黒部市植木491番地１　コートハウスK</t>
    <rPh sb="0" eb="3">
      <t>クロベシ</t>
    </rPh>
    <rPh sb="3" eb="5">
      <t>ウエキ</t>
    </rPh>
    <rPh sb="8" eb="10">
      <t>バンチ</t>
    </rPh>
    <phoneticPr fontId="4"/>
  </si>
  <si>
    <t>0765-55-1777</t>
    <phoneticPr fontId="3"/>
  </si>
  <si>
    <t>株式会社しおり</t>
    <phoneticPr fontId="3"/>
  </si>
  <si>
    <t>076-464-5361</t>
    <phoneticPr fontId="3"/>
  </si>
  <si>
    <t>076-464-5362</t>
    <phoneticPr fontId="3"/>
  </si>
  <si>
    <t>有限会社お達者くらぶ</t>
    <rPh sb="0" eb="4">
      <t>ユウゲンガイシャ</t>
    </rPh>
    <rPh sb="5" eb="7">
      <t>タッシャ</t>
    </rPh>
    <phoneticPr fontId="3"/>
  </si>
  <si>
    <t>936-
0056</t>
    <phoneticPr fontId="3"/>
  </si>
  <si>
    <t>滑川市田中新町９７番地 サンワビル</t>
    <phoneticPr fontId="3"/>
  </si>
  <si>
    <t>いみず苑「ひだまり」</t>
    <rPh sb="3" eb="4">
      <t>エン</t>
    </rPh>
    <phoneticPr fontId="3"/>
  </si>
  <si>
    <t>933-0252</t>
    <phoneticPr fontId="3"/>
  </si>
  <si>
    <t>射水市七美724</t>
    <rPh sb="0" eb="2">
      <t>イミズ</t>
    </rPh>
    <rPh sb="2" eb="3">
      <t>シ</t>
    </rPh>
    <rPh sb="3" eb="5">
      <t>シチミ</t>
    </rPh>
    <phoneticPr fontId="3"/>
  </si>
  <si>
    <t>0766-86-5510</t>
    <phoneticPr fontId="3"/>
  </si>
  <si>
    <t>0766-86-5513</t>
    <phoneticPr fontId="3"/>
  </si>
  <si>
    <t>社会福祉法人射水福祉会</t>
    <rPh sb="0" eb="2">
      <t>シャカイ</t>
    </rPh>
    <rPh sb="2" eb="4">
      <t>フクシ</t>
    </rPh>
    <rPh sb="4" eb="6">
      <t>ホウジン</t>
    </rPh>
    <rPh sb="6" eb="8">
      <t>イミズ</t>
    </rPh>
    <rPh sb="8" eb="10">
      <t>フクシ</t>
    </rPh>
    <rPh sb="10" eb="11">
      <t>カイ</t>
    </rPh>
    <phoneticPr fontId="3"/>
  </si>
  <si>
    <t>サル～ンなぎ</t>
    <phoneticPr fontId="3"/>
  </si>
  <si>
    <t>935-0031</t>
    <phoneticPr fontId="3"/>
  </si>
  <si>
    <t>氷見市柳田38番地78</t>
    <rPh sb="0" eb="3">
      <t>ヒミシ</t>
    </rPh>
    <rPh sb="3" eb="5">
      <t>ヤナギダ</t>
    </rPh>
    <rPh sb="7" eb="9">
      <t>バンチ</t>
    </rPh>
    <phoneticPr fontId="3"/>
  </si>
  <si>
    <t>0766-91-9778</t>
    <phoneticPr fontId="3"/>
  </si>
  <si>
    <t>0766-91-9778</t>
    <phoneticPr fontId="3"/>
  </si>
  <si>
    <t>一般社団法人美海</t>
    <rPh sb="0" eb="2">
      <t>イッパン</t>
    </rPh>
    <rPh sb="2" eb="4">
      <t>シャダン</t>
    </rPh>
    <rPh sb="4" eb="6">
      <t>ホウジン</t>
    </rPh>
    <rPh sb="6" eb="7">
      <t>ミ</t>
    </rPh>
    <rPh sb="7" eb="8">
      <t>ウミ</t>
    </rPh>
    <phoneticPr fontId="3"/>
  </si>
  <si>
    <t>サル～ンなぎ</t>
    <phoneticPr fontId="3"/>
  </si>
  <si>
    <t>〇</t>
    <phoneticPr fontId="3"/>
  </si>
  <si>
    <t>さくらグループホーム北部A棟　10
さくらグループホーム北部B棟　10
さくらグループホーム北部Ｃ棟　10
さくらグループホーム北部Ｄ棟　10</t>
    <rPh sb="10" eb="12">
      <t>ホクブ</t>
    </rPh>
    <rPh sb="13" eb="14">
      <t>トウ</t>
    </rPh>
    <rPh sb="28" eb="30">
      <t>ホクブ</t>
    </rPh>
    <rPh sb="31" eb="32">
      <t>トウ</t>
    </rPh>
    <phoneticPr fontId="3"/>
  </si>
  <si>
    <t>0766-50-8477</t>
    <phoneticPr fontId="3"/>
  </si>
  <si>
    <t>0766-50-8477</t>
    <phoneticPr fontId="3"/>
  </si>
  <si>
    <t>ニチイケアセンター福野</t>
    <rPh sb="9" eb="11">
      <t>フクノ</t>
    </rPh>
    <phoneticPr fontId="3"/>
  </si>
  <si>
    <t>939-
1576</t>
    <phoneticPr fontId="3"/>
  </si>
  <si>
    <t>南砺市やかた105番地</t>
    <rPh sb="0" eb="3">
      <t>ナントシ</t>
    </rPh>
    <rPh sb="9" eb="11">
      <t>バンチ</t>
    </rPh>
    <phoneticPr fontId="3"/>
  </si>
  <si>
    <t>0763-22-8003</t>
    <phoneticPr fontId="3"/>
  </si>
  <si>
    <t>0763-22-3305</t>
    <phoneticPr fontId="3"/>
  </si>
  <si>
    <t>株式会社ニチイ学館</t>
    <phoneticPr fontId="3"/>
  </si>
  <si>
    <t>1671900155</t>
    <phoneticPr fontId="3"/>
  </si>
  <si>
    <t>0766-56-8725</t>
    <phoneticPr fontId="3"/>
  </si>
  <si>
    <t>ニチイケアセンター庄川</t>
    <rPh sb="9" eb="10">
      <t>ショウ</t>
    </rPh>
    <rPh sb="10" eb="11">
      <t>ガワ</t>
    </rPh>
    <phoneticPr fontId="3"/>
  </si>
  <si>
    <t>砺波市庄川町示野121番地</t>
    <rPh sb="0" eb="3">
      <t>トナミシ</t>
    </rPh>
    <phoneticPr fontId="3"/>
  </si>
  <si>
    <t>0763-82-8588</t>
  </si>
  <si>
    <t>0763-82-2042</t>
  </si>
  <si>
    <t>932-
0315</t>
    <phoneticPr fontId="3"/>
  </si>
  <si>
    <t>株式会社とらいあんぐる</t>
    <rPh sb="0" eb="4">
      <t>カブシキガイシャ</t>
    </rPh>
    <phoneticPr fontId="3"/>
  </si>
  <si>
    <t>1631900147</t>
    <phoneticPr fontId="3"/>
  </si>
  <si>
    <t>1630200200</t>
    <phoneticPr fontId="3"/>
  </si>
  <si>
    <t>相談支援事業所　きおらの森</t>
    <phoneticPr fontId="3"/>
  </si>
  <si>
    <t>0766-30-3580</t>
    <phoneticPr fontId="3"/>
  </si>
  <si>
    <t>0766-30-3581</t>
    <phoneticPr fontId="3"/>
  </si>
  <si>
    <t>株式会社ソワカ</t>
    <phoneticPr fontId="3"/>
  </si>
  <si>
    <t>1670200136</t>
    <phoneticPr fontId="3"/>
  </si>
  <si>
    <t>相談支援事業所　きおらの森</t>
    <rPh sb="0" eb="7">
      <t>ソウダンシエンジギョウショ</t>
    </rPh>
    <rPh sb="12" eb="13">
      <t>モリ</t>
    </rPh>
    <phoneticPr fontId="3"/>
  </si>
  <si>
    <t>株式会社ソワカ</t>
    <rPh sb="0" eb="4">
      <t>カブシキガイシャ</t>
    </rPh>
    <phoneticPr fontId="3"/>
  </si>
  <si>
    <t>指定障害福祉サービス事業所一覧【居宅介護・重度訪問介護】</t>
    <rPh sb="0" eb="2">
      <t>シテイ</t>
    </rPh>
    <rPh sb="2" eb="4">
      <t>ショウガイ</t>
    </rPh>
    <rPh sb="4" eb="6">
      <t>フクシ</t>
    </rPh>
    <rPh sb="10" eb="13">
      <t>ジギョウショ</t>
    </rPh>
    <rPh sb="13" eb="15">
      <t>イチラン</t>
    </rPh>
    <rPh sb="16" eb="18">
      <t>キョタク</t>
    </rPh>
    <rPh sb="18" eb="20">
      <t>カイゴ</t>
    </rPh>
    <rPh sb="21" eb="23">
      <t>ジュウド</t>
    </rPh>
    <rPh sb="23" eb="25">
      <t>ホウモン</t>
    </rPh>
    <rPh sb="25" eb="27">
      <t>カイゴ</t>
    </rPh>
    <phoneticPr fontId="4"/>
  </si>
  <si>
    <t>ニチイケアセンターとまり</t>
    <phoneticPr fontId="3"/>
  </si>
  <si>
    <t>939-
0744</t>
    <phoneticPr fontId="3"/>
  </si>
  <si>
    <t>0765-83-8020</t>
    <phoneticPr fontId="3"/>
  </si>
  <si>
    <t>0765-83-0065</t>
    <phoneticPr fontId="3"/>
  </si>
  <si>
    <t>1610500223</t>
    <phoneticPr fontId="3"/>
  </si>
  <si>
    <t>ｂ－らいふ・きゃんぱす</t>
    <phoneticPr fontId="3"/>
  </si>
  <si>
    <t>氷見市幸町31番１号</t>
    <rPh sb="0" eb="3">
      <t>ヒミシ</t>
    </rPh>
    <rPh sb="3" eb="5">
      <t>サイワイマチ</t>
    </rPh>
    <rPh sb="7" eb="8">
      <t>バン</t>
    </rPh>
    <rPh sb="9" eb="10">
      <t>ゴウ</t>
    </rPh>
    <phoneticPr fontId="3"/>
  </si>
  <si>
    <t>0766-54-0530</t>
    <phoneticPr fontId="3"/>
  </si>
  <si>
    <t>0766-54-0531</t>
    <phoneticPr fontId="3"/>
  </si>
  <si>
    <t>特定非営利活動法人ｂ－らいふ</t>
    <rPh sb="0" eb="2">
      <t>トクテイ</t>
    </rPh>
    <rPh sb="2" eb="5">
      <t>ヒエイリ</t>
    </rPh>
    <rPh sb="5" eb="7">
      <t>カツドウ</t>
    </rPh>
    <rPh sb="7" eb="9">
      <t>ホウジン</t>
    </rPh>
    <phoneticPr fontId="3"/>
  </si>
  <si>
    <t>令和元年12月１日</t>
    <rPh sb="0" eb="1">
      <t>レイ</t>
    </rPh>
    <rPh sb="1" eb="2">
      <t>ワ</t>
    </rPh>
    <rPh sb="2" eb="4">
      <t>ガンネン</t>
    </rPh>
    <rPh sb="6" eb="7">
      <t>ガツ</t>
    </rPh>
    <rPh sb="8" eb="9">
      <t>ニチ</t>
    </rPh>
    <phoneticPr fontId="3"/>
  </si>
  <si>
    <t>下新川郡朝日町平柳字上折戸301－4
セブンホーム２－２</t>
    <rPh sb="7" eb="9">
      <t>ヒラヤナギ</t>
    </rPh>
    <rPh sb="9" eb="10">
      <t>アザ</t>
    </rPh>
    <rPh sb="10" eb="11">
      <t>カミ</t>
    </rPh>
    <rPh sb="11" eb="13">
      <t>オリト</t>
    </rPh>
    <phoneticPr fontId="4"/>
  </si>
  <si>
    <t>ニチイケアセンター立山</t>
    <rPh sb="9" eb="11">
      <t>タテヤマ</t>
    </rPh>
    <phoneticPr fontId="3"/>
  </si>
  <si>
    <t>930-
0214</t>
    <phoneticPr fontId="3"/>
  </si>
  <si>
    <t>中新川郡立山町五百石５番地１
松林ビル１階</t>
    <rPh sb="0" eb="4">
      <t>ナカニイカワグン</t>
    </rPh>
    <rPh sb="4" eb="7">
      <t>タテヤママチ</t>
    </rPh>
    <rPh sb="7" eb="10">
      <t>ゴヒャッコク</t>
    </rPh>
    <rPh sb="11" eb="13">
      <t>バンチ</t>
    </rPh>
    <rPh sb="15" eb="17">
      <t>マツバヤシ</t>
    </rPh>
    <rPh sb="20" eb="21">
      <t>カイ</t>
    </rPh>
    <phoneticPr fontId="4"/>
  </si>
  <si>
    <t>076-462-7010</t>
    <phoneticPr fontId="3"/>
  </si>
  <si>
    <t>076-462-3260</t>
    <phoneticPr fontId="3"/>
  </si>
  <si>
    <t>株式会社ニチイ学館</t>
    <phoneticPr fontId="3"/>
  </si>
  <si>
    <t>ニチイケアセンター高岡佐野</t>
    <rPh sb="9" eb="13">
      <t>タカオカサノ</t>
    </rPh>
    <phoneticPr fontId="3"/>
  </si>
  <si>
    <t>933-
0826</t>
    <phoneticPr fontId="3"/>
  </si>
  <si>
    <t>高岡市佐野580番地</t>
    <rPh sb="8" eb="10">
      <t>バンチ</t>
    </rPh>
    <phoneticPr fontId="4"/>
  </si>
  <si>
    <t>0766-29-0012</t>
    <phoneticPr fontId="3"/>
  </si>
  <si>
    <t>0766-24-3010</t>
    <phoneticPr fontId="3"/>
  </si>
  <si>
    <t>ニチイケアセンター中田</t>
    <rPh sb="9" eb="11">
      <t>ナカダ</t>
    </rPh>
    <phoneticPr fontId="3"/>
  </si>
  <si>
    <t>939-
1275</t>
    <phoneticPr fontId="3"/>
  </si>
  <si>
    <t>高岡市中田1427</t>
    <rPh sb="0" eb="3">
      <t>タカオカシ</t>
    </rPh>
    <rPh sb="3" eb="5">
      <t>ナカダ</t>
    </rPh>
    <phoneticPr fontId="3"/>
  </si>
  <si>
    <t>0766-36-8522</t>
    <phoneticPr fontId="3"/>
  </si>
  <si>
    <t>0766-36-0122</t>
    <phoneticPr fontId="3"/>
  </si>
  <si>
    <t>934-0032</t>
    <phoneticPr fontId="3"/>
  </si>
  <si>
    <t>ラヴォーロあおの丘with</t>
  </si>
  <si>
    <t>939-0643</t>
    <phoneticPr fontId="3"/>
  </si>
  <si>
    <t>下新川郡入善町青木1390番地１</t>
    <rPh sb="0" eb="4">
      <t>シモニイカワグン</t>
    </rPh>
    <rPh sb="4" eb="7">
      <t>ニュウゼンマチ</t>
    </rPh>
    <phoneticPr fontId="4"/>
  </si>
  <si>
    <t>0765-32-3385</t>
    <phoneticPr fontId="3"/>
  </si>
  <si>
    <t>0765-32-3386</t>
  </si>
  <si>
    <t>939-
1363</t>
    <phoneticPr fontId="3"/>
  </si>
  <si>
    <t>0763-55-6470</t>
    <phoneticPr fontId="3"/>
  </si>
  <si>
    <t>0763-55-6472</t>
    <phoneticPr fontId="3"/>
  </si>
  <si>
    <t>株式会社マルチビジョン</t>
    <rPh sb="0" eb="4">
      <t>カブシキガイシャ</t>
    </rPh>
    <phoneticPr fontId="3"/>
  </si>
  <si>
    <t>ラヴォーロあおの丘New</t>
    <rPh sb="8" eb="9">
      <t>オカ</t>
    </rPh>
    <phoneticPr fontId="8"/>
  </si>
  <si>
    <t>939-1379</t>
    <phoneticPr fontId="3"/>
  </si>
  <si>
    <t>砺波市出町中央13-1</t>
    <rPh sb="3" eb="4">
      <t>デ</t>
    </rPh>
    <rPh sb="4" eb="5">
      <t>マチ</t>
    </rPh>
    <rPh sb="5" eb="7">
      <t>チュウオウ</t>
    </rPh>
    <phoneticPr fontId="4"/>
  </si>
  <si>
    <t>0765-56-7284</t>
    <phoneticPr fontId="4"/>
  </si>
  <si>
    <t>0766-86-1173</t>
    <phoneticPr fontId="3"/>
  </si>
  <si>
    <t>魚津市立石205-2</t>
    <rPh sb="0" eb="2">
      <t>ウオヅ</t>
    </rPh>
    <phoneticPr fontId="4"/>
  </si>
  <si>
    <t>933－0031</t>
  </si>
  <si>
    <t>937-0022</t>
    <phoneticPr fontId="3"/>
  </si>
  <si>
    <r>
      <t xml:space="preserve">H30.9.1
</t>
    </r>
    <r>
      <rPr>
        <sz val="8"/>
        <rFont val="ＭＳ ゴシック"/>
        <family val="3"/>
        <charset val="128"/>
      </rPr>
      <t>居宅介護のみ</t>
    </r>
    <rPh sb="8" eb="10">
      <t>キョタク</t>
    </rPh>
    <rPh sb="10" eb="12">
      <t>カイゴ</t>
    </rPh>
    <phoneticPr fontId="4"/>
  </si>
  <si>
    <t>H27.12.1
居宅介護のみ</t>
    <rPh sb="9" eb="11">
      <t>キョタク</t>
    </rPh>
    <rPh sb="11" eb="13">
      <t>カイゴ</t>
    </rPh>
    <phoneticPr fontId="4"/>
  </si>
  <si>
    <t>R1.10.1</t>
    <phoneticPr fontId="3"/>
  </si>
  <si>
    <t>R1.11.1</t>
    <phoneticPr fontId="3"/>
  </si>
  <si>
    <t>R1.12.1
居宅介護のみ</t>
    <rPh sb="8" eb="10">
      <t>キョタク</t>
    </rPh>
    <rPh sb="10" eb="12">
      <t>カイゴ</t>
    </rPh>
    <phoneticPr fontId="3"/>
  </si>
  <si>
    <t>R2.1.1
居宅介護のみ</t>
    <rPh sb="7" eb="9">
      <t>キョタク</t>
    </rPh>
    <rPh sb="9" eb="11">
      <t>カイゴ</t>
    </rPh>
    <phoneticPr fontId="3"/>
  </si>
  <si>
    <t>R2.1.1</t>
    <phoneticPr fontId="3"/>
  </si>
  <si>
    <t>R2.4.1</t>
    <phoneticPr fontId="3"/>
  </si>
  <si>
    <t>R2.3.1</t>
    <phoneticPr fontId="3"/>
  </si>
  <si>
    <t>H19.4.1</t>
    <phoneticPr fontId="4"/>
  </si>
  <si>
    <t>H23.10.1</t>
    <phoneticPr fontId="4"/>
  </si>
  <si>
    <t>H24.8.1</t>
    <phoneticPr fontId="4"/>
  </si>
  <si>
    <t>H24.12.1</t>
    <phoneticPr fontId="4"/>
  </si>
  <si>
    <t>H29.4.1</t>
    <phoneticPr fontId="4"/>
  </si>
  <si>
    <t>R1.6.1</t>
    <phoneticPr fontId="3"/>
  </si>
  <si>
    <t>H18.10.1</t>
    <phoneticPr fontId="4"/>
  </si>
  <si>
    <t>H18.10.1</t>
    <phoneticPr fontId="4"/>
  </si>
  <si>
    <t>H19.4.1</t>
    <phoneticPr fontId="4"/>
  </si>
  <si>
    <t>H19.7.1</t>
    <phoneticPr fontId="4"/>
  </si>
  <si>
    <t>H22.9.1</t>
    <phoneticPr fontId="4"/>
  </si>
  <si>
    <t>H22.4.1</t>
  </si>
  <si>
    <t>H22.4.1</t>
    <phoneticPr fontId="4"/>
  </si>
  <si>
    <t>H23.10.1</t>
    <phoneticPr fontId="4"/>
  </si>
  <si>
    <t>H20.4.1</t>
    <phoneticPr fontId="4"/>
  </si>
  <si>
    <t>H21.4.1</t>
    <phoneticPr fontId="3"/>
  </si>
  <si>
    <t>H19.10.1</t>
    <phoneticPr fontId="4"/>
  </si>
  <si>
    <t>H21.10.1</t>
    <phoneticPr fontId="3"/>
  </si>
  <si>
    <t>H21.4.1</t>
    <phoneticPr fontId="3"/>
  </si>
  <si>
    <t>H18.10.1</t>
    <phoneticPr fontId="4"/>
  </si>
  <si>
    <t>H18.10.1</t>
    <phoneticPr fontId="4"/>
  </si>
  <si>
    <t>H21.4.6</t>
    <phoneticPr fontId="4"/>
  </si>
  <si>
    <t>H24.3.1</t>
    <phoneticPr fontId="4"/>
  </si>
  <si>
    <t>H24.4.1</t>
    <phoneticPr fontId="4"/>
  </si>
  <si>
    <t>H29.4.1</t>
    <phoneticPr fontId="4"/>
  </si>
  <si>
    <t>H29.11.6</t>
    <phoneticPr fontId="4"/>
  </si>
  <si>
    <t>H30.3.1</t>
    <phoneticPr fontId="4"/>
  </si>
  <si>
    <t>H31.4.1</t>
    <phoneticPr fontId="4"/>
  </si>
  <si>
    <t>H28.4.1</t>
    <phoneticPr fontId="4"/>
  </si>
  <si>
    <t>H27.4.1</t>
    <phoneticPr fontId="4"/>
  </si>
  <si>
    <t>H19.4.1</t>
    <phoneticPr fontId="4"/>
  </si>
  <si>
    <t>H21.3.27</t>
    <phoneticPr fontId="4"/>
  </si>
  <si>
    <t>H29.11.6</t>
    <phoneticPr fontId="4"/>
  </si>
  <si>
    <t>H30.3.1</t>
    <phoneticPr fontId="4"/>
  </si>
  <si>
    <t>H30.4.1</t>
  </si>
  <si>
    <t>H30.4.1</t>
    <phoneticPr fontId="4"/>
  </si>
  <si>
    <t>H30.6.1</t>
    <phoneticPr fontId="3"/>
  </si>
  <si>
    <t>R1.6.1</t>
    <phoneticPr fontId="4"/>
  </si>
  <si>
    <t>H31.4.1</t>
    <phoneticPr fontId="4"/>
  </si>
  <si>
    <t>H25.4.1</t>
    <phoneticPr fontId="4"/>
  </si>
  <si>
    <t>H25.6.1</t>
    <phoneticPr fontId="4"/>
  </si>
  <si>
    <t>H30.9.1</t>
    <phoneticPr fontId="4"/>
  </si>
  <si>
    <t>H27.2.1</t>
    <phoneticPr fontId="4"/>
  </si>
  <si>
    <t>H27.7.21</t>
    <phoneticPr fontId="4"/>
  </si>
  <si>
    <t>H27.11.1</t>
    <phoneticPr fontId="4"/>
  </si>
  <si>
    <t>H28.4.1</t>
    <phoneticPr fontId="4"/>
  </si>
  <si>
    <t>H28.7.1</t>
    <phoneticPr fontId="4"/>
  </si>
  <si>
    <t>H28.9.1</t>
    <phoneticPr fontId="4"/>
  </si>
  <si>
    <t>H29.7.1</t>
    <phoneticPr fontId="4"/>
  </si>
  <si>
    <t>H29.7.1</t>
    <phoneticPr fontId="4"/>
  </si>
  <si>
    <t>H30.4.1</t>
    <phoneticPr fontId="4"/>
  </si>
  <si>
    <t>H30.6.1</t>
    <phoneticPr fontId="4"/>
  </si>
  <si>
    <t>H30.8.1</t>
    <phoneticPr fontId="4"/>
  </si>
  <si>
    <t>R1.7.1</t>
    <phoneticPr fontId="3"/>
  </si>
  <si>
    <t>R1.11.1</t>
    <phoneticPr fontId="3"/>
  </si>
  <si>
    <t>R2.4.1</t>
    <phoneticPr fontId="4"/>
  </si>
  <si>
    <t>938-
0031</t>
  </si>
  <si>
    <t>938-
0031</t>
    <phoneticPr fontId="3"/>
  </si>
  <si>
    <t>黒部市三日市1050－７</t>
    <rPh sb="3" eb="6">
      <t>ミッカイチ</t>
    </rPh>
    <phoneticPr fontId="3"/>
  </si>
  <si>
    <t>黒部市三日市1050－７</t>
    <rPh sb="3" eb="6">
      <t>ミッカイチ</t>
    </rPh>
    <phoneticPr fontId="3"/>
  </si>
  <si>
    <t>933-0902</t>
    <phoneticPr fontId="4"/>
  </si>
  <si>
    <t>高岡市向野町3丁目43番26</t>
    <phoneticPr fontId="4"/>
  </si>
  <si>
    <t>チャレンジャー</t>
  </si>
  <si>
    <t>939-0341</t>
  </si>
  <si>
    <t>射水市三ケ2524番１</t>
    <rPh sb="0" eb="3">
      <t>イミズシ</t>
    </rPh>
    <rPh sb="3" eb="5">
      <t>サンガ</t>
    </rPh>
    <rPh sb="9" eb="10">
      <t>バン</t>
    </rPh>
    <phoneticPr fontId="3"/>
  </si>
  <si>
    <t>0766-95-4063</t>
  </si>
  <si>
    <t>特定非営利活動法人和おん</t>
    <rPh sb="0" eb="2">
      <t>トクテイ</t>
    </rPh>
    <rPh sb="2" eb="10">
      <t>ヒエイリカツドウホウジンワ</t>
    </rPh>
    <phoneticPr fontId="3"/>
  </si>
  <si>
    <t>R2.4.1</t>
    <phoneticPr fontId="3"/>
  </si>
  <si>
    <t>空</t>
    <rPh sb="0" eb="1">
      <t>ソラ</t>
    </rPh>
    <phoneticPr fontId="3"/>
  </si>
  <si>
    <t>933-0941</t>
    <phoneticPr fontId="3"/>
  </si>
  <si>
    <t>0766-28-7272</t>
    <phoneticPr fontId="3"/>
  </si>
  <si>
    <t>0766-28-7273</t>
    <phoneticPr fontId="3"/>
  </si>
  <si>
    <t>アスイコ合同会社</t>
    <rPh sb="4" eb="6">
      <t>ゴウドウ</t>
    </rPh>
    <rPh sb="6" eb="8">
      <t>カイシャ</t>
    </rPh>
    <phoneticPr fontId="3"/>
  </si>
  <si>
    <t>ここいろ</t>
    <phoneticPr fontId="3"/>
  </si>
  <si>
    <t>939-1355</t>
    <phoneticPr fontId="3"/>
  </si>
  <si>
    <t>砺波市杉木４丁目75　74ビル２号室</t>
    <rPh sb="0" eb="3">
      <t>トナミシ</t>
    </rPh>
    <rPh sb="3" eb="5">
      <t>スギキ</t>
    </rPh>
    <rPh sb="6" eb="8">
      <t>チョウメ</t>
    </rPh>
    <rPh sb="16" eb="18">
      <t>ゴウシツ</t>
    </rPh>
    <phoneticPr fontId="3"/>
  </si>
  <si>
    <t>0763-58-5365</t>
    <phoneticPr fontId="3"/>
  </si>
  <si>
    <t>0763-58-5366</t>
    <phoneticPr fontId="3"/>
  </si>
  <si>
    <t>合同会社燈</t>
    <rPh sb="0" eb="4">
      <t>ゴウドウカイシャ</t>
    </rPh>
    <rPh sb="4" eb="5">
      <t>ヒ</t>
    </rPh>
    <phoneticPr fontId="3"/>
  </si>
  <si>
    <t>キッズハウス　のぞみ　立山</t>
    <rPh sb="11" eb="13">
      <t>タテヤマ</t>
    </rPh>
    <phoneticPr fontId="3"/>
  </si>
  <si>
    <t>930-3267</t>
    <phoneticPr fontId="3"/>
  </si>
  <si>
    <t>中新川郡立山町江崎１０７</t>
    <rPh sb="0" eb="7">
      <t>ナカニイカワグンタテヤママチ</t>
    </rPh>
    <rPh sb="7" eb="9">
      <t>エザキ</t>
    </rPh>
    <phoneticPr fontId="3"/>
  </si>
  <si>
    <t>076-461-6773</t>
    <phoneticPr fontId="3"/>
  </si>
  <si>
    <t>076-461-6746</t>
    <phoneticPr fontId="3"/>
  </si>
  <si>
    <t>株式会社スマイル・ハート</t>
    <rPh sb="0" eb="4">
      <t>カブシキガイシャ</t>
    </rPh>
    <phoneticPr fontId="3"/>
  </si>
  <si>
    <t>株式会社ラ・ファミーユ</t>
    <rPh sb="0" eb="4">
      <t>カブシキガイシャ</t>
    </rPh>
    <phoneticPr fontId="3"/>
  </si>
  <si>
    <t>933-0011</t>
    <phoneticPr fontId="3"/>
  </si>
  <si>
    <t>高岡市石瀬６番地１</t>
    <rPh sb="0" eb="3">
      <t>タカオカシ</t>
    </rPh>
    <rPh sb="3" eb="5">
      <t>イシセ</t>
    </rPh>
    <rPh sb="6" eb="8">
      <t>バンチ</t>
    </rPh>
    <phoneticPr fontId="3"/>
  </si>
  <si>
    <t>0766-73-8087</t>
    <phoneticPr fontId="3"/>
  </si>
  <si>
    <t>0766-26-1360</t>
    <phoneticPr fontId="3"/>
  </si>
  <si>
    <t>多機能型重症児デイサービス　おはな</t>
    <rPh sb="0" eb="7">
      <t>タキノウガタジュウショウジ</t>
    </rPh>
    <phoneticPr fontId="3"/>
  </si>
  <si>
    <t>チップス　いみず</t>
    <phoneticPr fontId="3"/>
  </si>
  <si>
    <t>939-0341</t>
    <phoneticPr fontId="3"/>
  </si>
  <si>
    <t>射水市三ケ1417番地</t>
    <rPh sb="0" eb="3">
      <t>イミズシ</t>
    </rPh>
    <rPh sb="3" eb="5">
      <t>サンガ</t>
    </rPh>
    <rPh sb="9" eb="10">
      <t>バン</t>
    </rPh>
    <rPh sb="10" eb="11">
      <t>チ</t>
    </rPh>
    <phoneticPr fontId="3"/>
  </si>
  <si>
    <t>0766-50-2977</t>
    <phoneticPr fontId="3"/>
  </si>
  <si>
    <t>0766-50-2978</t>
    <phoneticPr fontId="3"/>
  </si>
  <si>
    <t>株式会社チップス</t>
    <rPh sb="0" eb="4">
      <t>カブシキガイシャ</t>
    </rPh>
    <phoneticPr fontId="3"/>
  </si>
  <si>
    <t>1631900154</t>
    <phoneticPr fontId="3"/>
  </si>
  <si>
    <t>チャレンジャー</t>
    <phoneticPr fontId="3"/>
  </si>
  <si>
    <t>射水市三ケ2524番１</t>
    <rPh sb="0" eb="2">
      <t>イミズ</t>
    </rPh>
    <rPh sb="2" eb="3">
      <t>シ</t>
    </rPh>
    <rPh sb="3" eb="4">
      <t>サン</t>
    </rPh>
    <rPh sb="9" eb="10">
      <t>バン</t>
    </rPh>
    <phoneticPr fontId="3"/>
  </si>
  <si>
    <t>0766-95-4063</t>
    <phoneticPr fontId="3"/>
  </si>
  <si>
    <t>特定非営利活動法人和おん</t>
    <rPh sb="0" eb="2">
      <t>トクテイ</t>
    </rPh>
    <rPh sb="2" eb="5">
      <t>ヒエイリ</t>
    </rPh>
    <rPh sb="5" eb="7">
      <t>カツドウ</t>
    </rPh>
    <rPh sb="7" eb="9">
      <t>ホウジン</t>
    </rPh>
    <rPh sb="9" eb="10">
      <t>ワ</t>
    </rPh>
    <phoneticPr fontId="3"/>
  </si>
  <si>
    <t>933-0852</t>
  </si>
  <si>
    <t>933-0852</t>
    <phoneticPr fontId="3"/>
  </si>
  <si>
    <t>高岡市下黒田780－６</t>
    <rPh sb="0" eb="3">
      <t>タカオカシ</t>
    </rPh>
    <phoneticPr fontId="3"/>
  </si>
  <si>
    <t>ライフえいらく</t>
  </si>
  <si>
    <t>1620200053</t>
    <phoneticPr fontId="3"/>
  </si>
  <si>
    <t>グループホームえいぶる</t>
    <phoneticPr fontId="4"/>
  </si>
  <si>
    <t>933-0041</t>
    <phoneticPr fontId="3"/>
  </si>
  <si>
    <t>高岡市城東1丁目796-1</t>
    <rPh sb="0" eb="3">
      <t>タカオカシ</t>
    </rPh>
    <rPh sb="3" eb="5">
      <t>ジョウトウ</t>
    </rPh>
    <rPh sb="6" eb="8">
      <t>チョウメ</t>
    </rPh>
    <phoneticPr fontId="4"/>
  </si>
  <si>
    <t>0766-28-0722</t>
    <phoneticPr fontId="4"/>
  </si>
  <si>
    <t>938-0806</t>
    <phoneticPr fontId="8"/>
  </si>
  <si>
    <t>黒部市犬山210番１号</t>
    <rPh sb="0" eb="3">
      <t>クロベシ</t>
    </rPh>
    <rPh sb="3" eb="5">
      <t>イヌヤマ</t>
    </rPh>
    <rPh sb="8" eb="9">
      <t>バン</t>
    </rPh>
    <rPh sb="10" eb="11">
      <t>ゴウ</t>
    </rPh>
    <phoneticPr fontId="8"/>
  </si>
  <si>
    <t>0765-56-5022</t>
    <phoneticPr fontId="8"/>
  </si>
  <si>
    <t>0765-56-5031</t>
    <phoneticPr fontId="8"/>
  </si>
  <si>
    <t>ぶどうの森</t>
    <rPh sb="4" eb="5">
      <t>モリ</t>
    </rPh>
    <phoneticPr fontId="8"/>
  </si>
  <si>
    <t>937-0022</t>
    <phoneticPr fontId="8"/>
  </si>
  <si>
    <t>0765-31-6030</t>
    <phoneticPr fontId="8"/>
  </si>
  <si>
    <t>0765-31-6032</t>
    <phoneticPr fontId="8"/>
  </si>
  <si>
    <t>社会福祉法人海望福祉会</t>
    <rPh sb="0" eb="2">
      <t>シャカイ</t>
    </rPh>
    <rPh sb="2" eb="4">
      <t>フクシ</t>
    </rPh>
    <rPh sb="4" eb="6">
      <t>ホウジン</t>
    </rPh>
    <rPh sb="6" eb="7">
      <t>ウミ</t>
    </rPh>
    <rPh sb="7" eb="8">
      <t>ノゾ</t>
    </rPh>
    <rPh sb="8" eb="10">
      <t>フクシ</t>
    </rPh>
    <rPh sb="10" eb="11">
      <t>カイ</t>
    </rPh>
    <phoneticPr fontId="8"/>
  </si>
  <si>
    <t>（従）つくしの家黒部</t>
    <rPh sb="1" eb="2">
      <t>ジュウ</t>
    </rPh>
    <rPh sb="7" eb="8">
      <t>イエ</t>
    </rPh>
    <rPh sb="8" eb="10">
      <t>クロベ</t>
    </rPh>
    <phoneticPr fontId="8"/>
  </si>
  <si>
    <t>高岡市内免二丁目８番43号</t>
    <rPh sb="0" eb="3">
      <t>タカオカシ</t>
    </rPh>
    <rPh sb="3" eb="5">
      <t>ナイメン</t>
    </rPh>
    <rPh sb="5" eb="6">
      <t>ニ</t>
    </rPh>
    <rPh sb="6" eb="8">
      <t>チョウメ</t>
    </rPh>
    <rPh sb="9" eb="10">
      <t>バン</t>
    </rPh>
    <rPh sb="12" eb="13">
      <t>ゴウ</t>
    </rPh>
    <phoneticPr fontId="3"/>
  </si>
  <si>
    <t>933-0959</t>
    <phoneticPr fontId="4"/>
  </si>
  <si>
    <t>0766-28-0722</t>
  </si>
  <si>
    <t>939-0616</t>
    <phoneticPr fontId="4"/>
  </si>
  <si>
    <t>下新川郡入善町横山78番地1</t>
    <rPh sb="0" eb="4">
      <t>シモニイカワグン</t>
    </rPh>
    <rPh sb="4" eb="7">
      <t>ニュウゼンマチ</t>
    </rPh>
    <phoneticPr fontId="4"/>
  </si>
  <si>
    <t>0765-32-4250</t>
    <phoneticPr fontId="4"/>
  </si>
  <si>
    <t>0765-32-4250</t>
    <phoneticPr fontId="4"/>
  </si>
  <si>
    <t>有</t>
    <rPh sb="0" eb="1">
      <t>ア</t>
    </rPh>
    <phoneticPr fontId="3"/>
  </si>
  <si>
    <t>930-0453</t>
    <phoneticPr fontId="4"/>
  </si>
  <si>
    <t>930-0314</t>
    <phoneticPr fontId="4"/>
  </si>
  <si>
    <t>中新川郡上市町若杉三丁目418番地</t>
    <rPh sb="7" eb="8">
      <t>ワカ</t>
    </rPh>
    <rPh sb="8" eb="9">
      <t>スギ</t>
    </rPh>
    <rPh sb="9" eb="12">
      <t>サンチョウメ</t>
    </rPh>
    <rPh sb="15" eb="17">
      <t>バンチ</t>
    </rPh>
    <phoneticPr fontId="4"/>
  </si>
  <si>
    <t>076-473-3313</t>
    <phoneticPr fontId="4"/>
  </si>
  <si>
    <t>076-473-2941</t>
    <phoneticPr fontId="3"/>
  </si>
  <si>
    <t>939-0616</t>
    <phoneticPr fontId="4"/>
  </si>
  <si>
    <t>0765-74-2502</t>
    <phoneticPr fontId="3"/>
  </si>
  <si>
    <t>1621700028</t>
    <phoneticPr fontId="4"/>
  </si>
  <si>
    <t>射水市黒河字尺目2164番地1　
ガーデンハウス黒河103号室</t>
    <rPh sb="4" eb="5">
      <t>カワ</t>
    </rPh>
    <phoneticPr fontId="4"/>
  </si>
  <si>
    <t>937-0046</t>
    <phoneticPr fontId="3"/>
  </si>
  <si>
    <t>射水市三ケ3721番地</t>
    <rPh sb="0" eb="2">
      <t>イミズ</t>
    </rPh>
    <rPh sb="2" eb="3">
      <t>シ</t>
    </rPh>
    <rPh sb="3" eb="5">
      <t>サンガ</t>
    </rPh>
    <rPh sb="9" eb="11">
      <t>バンチ</t>
    </rPh>
    <phoneticPr fontId="4"/>
  </si>
  <si>
    <t>高岡市戸出西部金屋418番地</t>
    <rPh sb="0" eb="3">
      <t>タカオカシ</t>
    </rPh>
    <rPh sb="3" eb="5">
      <t>トイデ</t>
    </rPh>
    <rPh sb="5" eb="7">
      <t>セイブ</t>
    </rPh>
    <rPh sb="7" eb="9">
      <t>カナヤ</t>
    </rPh>
    <rPh sb="12" eb="14">
      <t>バンチ</t>
    </rPh>
    <phoneticPr fontId="3"/>
  </si>
  <si>
    <t>1611600329</t>
  </si>
  <si>
    <t>舟橋村ホームヘルパーステーション</t>
    <rPh sb="0" eb="2">
      <t>フナハシ</t>
    </rPh>
    <rPh sb="2" eb="3">
      <t>ムラ</t>
    </rPh>
    <phoneticPr fontId="12"/>
  </si>
  <si>
    <t>930-0282</t>
  </si>
  <si>
    <t>中新川郡舟橋村仏生寺55番地</t>
    <rPh sb="0" eb="4">
      <t>ナカニイカワグン</t>
    </rPh>
    <rPh sb="4" eb="6">
      <t>フナハシ</t>
    </rPh>
    <rPh sb="6" eb="7">
      <t>ムラ</t>
    </rPh>
    <rPh sb="7" eb="8">
      <t>フツ</t>
    </rPh>
    <rPh sb="8" eb="9">
      <t>セイ</t>
    </rPh>
    <rPh sb="9" eb="10">
      <t>デラ</t>
    </rPh>
    <rPh sb="12" eb="14">
      <t>バンチ</t>
    </rPh>
    <phoneticPr fontId="12"/>
  </si>
  <si>
    <t>076-464-1847</t>
  </si>
  <si>
    <t>076-464-1558</t>
  </si>
  <si>
    <t>社会福祉法人舟橋村社会福祉協議会</t>
    <rPh sb="0" eb="6">
      <t>シャカイフクシホウジン</t>
    </rPh>
    <rPh sb="6" eb="8">
      <t>フナハシ</t>
    </rPh>
    <rPh sb="8" eb="9">
      <t>ムラ</t>
    </rPh>
    <rPh sb="9" eb="16">
      <t>シャカイフクシキョウギカイ</t>
    </rPh>
    <phoneticPr fontId="12"/>
  </si>
  <si>
    <t>R2.5.1</t>
    <phoneticPr fontId="3"/>
  </si>
  <si>
    <t>939-
1114</t>
    <phoneticPr fontId="3"/>
  </si>
  <si>
    <t>0766-92-0731</t>
    <phoneticPr fontId="3"/>
  </si>
  <si>
    <t>0766-54-5103</t>
    <phoneticPr fontId="3"/>
  </si>
  <si>
    <t>0766-73-8720</t>
    <phoneticPr fontId="4"/>
  </si>
  <si>
    <t>934-0032</t>
    <phoneticPr fontId="4"/>
  </si>
  <si>
    <t>高岡市野村846番地１</t>
    <phoneticPr fontId="3"/>
  </si>
  <si>
    <t>0766-30-2545</t>
    <phoneticPr fontId="3"/>
  </si>
  <si>
    <t>936-
0806</t>
    <phoneticPr fontId="4"/>
  </si>
  <si>
    <t>滑川市北野905番地</t>
    <rPh sb="3" eb="4">
      <t>キタ</t>
    </rPh>
    <rPh sb="4" eb="5">
      <t>ノ</t>
    </rPh>
    <rPh sb="8" eb="10">
      <t>バンチ</t>
    </rPh>
    <phoneticPr fontId="4"/>
  </si>
  <si>
    <t>076-471-6105</t>
    <phoneticPr fontId="4"/>
  </si>
  <si>
    <t>076-471-6105</t>
    <phoneticPr fontId="4"/>
  </si>
  <si>
    <t>H29.10.1</t>
    <phoneticPr fontId="4"/>
  </si>
  <si>
    <t>里の房</t>
    <rPh sb="0" eb="1">
      <t>サト</t>
    </rPh>
    <rPh sb="2" eb="3">
      <t>ボウ</t>
    </rPh>
    <phoneticPr fontId="4"/>
  </si>
  <si>
    <t>中新川郡上市町西町33番地</t>
    <rPh sb="6" eb="7">
      <t>マチ</t>
    </rPh>
    <rPh sb="7" eb="9">
      <t>ニシチョウ</t>
    </rPh>
    <rPh sb="11" eb="12">
      <t>バン</t>
    </rPh>
    <rPh sb="12" eb="13">
      <t>チ</t>
    </rPh>
    <phoneticPr fontId="4"/>
  </si>
  <si>
    <t>076-473-2500</t>
    <phoneticPr fontId="3"/>
  </si>
  <si>
    <t>つくしの家黒部</t>
    <rPh sb="4" eb="5">
      <t>イエ</t>
    </rPh>
    <rPh sb="5" eb="7">
      <t>クロベ</t>
    </rPh>
    <phoneticPr fontId="3"/>
  </si>
  <si>
    <t>生活介護</t>
    <rPh sb="0" eb="2">
      <t>セイカツ</t>
    </rPh>
    <rPh sb="2" eb="4">
      <t>カイゴ</t>
    </rPh>
    <phoneticPr fontId="3"/>
  </si>
  <si>
    <t>下新川郡入善町道古34番地の３</t>
    <rPh sb="0" eb="4">
      <t>シモニイカワグン</t>
    </rPh>
    <rPh sb="4" eb="7">
      <t>ニュウゼンマチ</t>
    </rPh>
    <phoneticPr fontId="3"/>
  </si>
  <si>
    <t>ラヴォーロあおの丘New</t>
    <phoneticPr fontId="3"/>
  </si>
  <si>
    <t>（生活介護＋就労継続支援A型）</t>
    <rPh sb="1" eb="3">
      <t>セイカツ</t>
    </rPh>
    <rPh sb="3" eb="5">
      <t>カイゴ</t>
    </rPh>
    <rPh sb="6" eb="8">
      <t>シュウロウ</t>
    </rPh>
    <rPh sb="8" eb="10">
      <t>ケイゾク</t>
    </rPh>
    <rPh sb="10" eb="12">
      <t>シエン</t>
    </rPh>
    <rPh sb="13" eb="14">
      <t>ガタ</t>
    </rPh>
    <phoneticPr fontId="4"/>
  </si>
  <si>
    <t>ラヴォーロあおの丘New</t>
    <phoneticPr fontId="3"/>
  </si>
  <si>
    <t>ラヴォーロあおの丘New</t>
    <phoneticPr fontId="3"/>
  </si>
  <si>
    <t>1610400234</t>
    <phoneticPr fontId="3"/>
  </si>
  <si>
    <t>社会福祉法人海望福祉会</t>
    <phoneticPr fontId="3"/>
  </si>
  <si>
    <t>魚津市仏田3468番地</t>
    <rPh sb="0" eb="3">
      <t>ウオヅシ</t>
    </rPh>
    <phoneticPr fontId="3"/>
  </si>
  <si>
    <t>ぶどうの森</t>
    <rPh sb="4" eb="5">
      <t>モリ</t>
    </rPh>
    <phoneticPr fontId="3"/>
  </si>
  <si>
    <t>（生活介護＋就労継続支援Ｂ型）</t>
    <rPh sb="1" eb="3">
      <t>セイカツ</t>
    </rPh>
    <rPh sb="3" eb="5">
      <t>カイゴ</t>
    </rPh>
    <rPh sb="6" eb="8">
      <t>シュウロウ</t>
    </rPh>
    <rPh sb="8" eb="10">
      <t>ケイゾク</t>
    </rPh>
    <rPh sb="10" eb="12">
      <t>シエン</t>
    </rPh>
    <rPh sb="13" eb="14">
      <t>ガタ</t>
    </rPh>
    <phoneticPr fontId="4"/>
  </si>
  <si>
    <t>1610200782</t>
    <phoneticPr fontId="3"/>
  </si>
  <si>
    <t>社会福祉法人くるみ</t>
    <phoneticPr fontId="3"/>
  </si>
  <si>
    <t>高岡市佐野548番地２</t>
    <phoneticPr fontId="3"/>
  </si>
  <si>
    <t>（生活介護＋放課後等デイ）</t>
    <rPh sb="1" eb="3">
      <t>セイカツ</t>
    </rPh>
    <rPh sb="3" eb="5">
      <t>カイゴ</t>
    </rPh>
    <rPh sb="6" eb="9">
      <t>ホウカゴ</t>
    </rPh>
    <rPh sb="9" eb="10">
      <t>トウ</t>
    </rPh>
    <phoneticPr fontId="4"/>
  </si>
  <si>
    <t>Ｂｅｅこぱん</t>
    <phoneticPr fontId="3"/>
  </si>
  <si>
    <t>1650200254</t>
    <phoneticPr fontId="3"/>
  </si>
  <si>
    <t>チャイルドサポートこぱん</t>
    <phoneticPr fontId="3"/>
  </si>
  <si>
    <t>つくしの家黒部</t>
    <rPh sb="4" eb="5">
      <t>イエ</t>
    </rPh>
    <rPh sb="5" eb="7">
      <t>クロベ</t>
    </rPh>
    <phoneticPr fontId="4"/>
  </si>
  <si>
    <t>●</t>
    <phoneticPr fontId="4"/>
  </si>
  <si>
    <t>ニチイケアセンター新湊</t>
    <rPh sb="9" eb="11">
      <t>シンミナト</t>
    </rPh>
    <phoneticPr fontId="3"/>
  </si>
  <si>
    <t>934-
0053</t>
    <phoneticPr fontId="3"/>
  </si>
  <si>
    <t>射水市朴木２－２　アーミデール新湊　１階　105号室</t>
    <rPh sb="0" eb="3">
      <t>イミズシ</t>
    </rPh>
    <rPh sb="3" eb="5">
      <t>ホウノキ</t>
    </rPh>
    <rPh sb="15" eb="17">
      <t>シンミナト</t>
    </rPh>
    <rPh sb="19" eb="20">
      <t>カイ</t>
    </rPh>
    <rPh sb="24" eb="26">
      <t>ゴウシツ</t>
    </rPh>
    <phoneticPr fontId="3"/>
  </si>
  <si>
    <t>0766-82-1210</t>
    <phoneticPr fontId="3"/>
  </si>
  <si>
    <t>0766-82-6560</t>
    <phoneticPr fontId="3"/>
  </si>
  <si>
    <t>R2.8.1</t>
    <phoneticPr fontId="3"/>
  </si>
  <si>
    <t>高志野ベース　レフト</t>
    <rPh sb="0" eb="2">
      <t>コシ</t>
    </rPh>
    <rPh sb="2" eb="3">
      <t>ノ</t>
    </rPh>
    <phoneticPr fontId="3"/>
  </si>
  <si>
    <t>938-0027</t>
    <phoneticPr fontId="3"/>
  </si>
  <si>
    <t>0765-33-5488</t>
    <phoneticPr fontId="3"/>
  </si>
  <si>
    <t>0765-33-5454</t>
    <phoneticPr fontId="3"/>
  </si>
  <si>
    <t>株式会社ＫＵＲＯＢＥ　Ｆｉｖｅ－Ｏ</t>
    <rPh sb="0" eb="4">
      <t>カブシキガイシャ</t>
    </rPh>
    <phoneticPr fontId="3"/>
  </si>
  <si>
    <t>R2.7.15</t>
    <phoneticPr fontId="3"/>
  </si>
  <si>
    <t>939-
1507</t>
    <phoneticPr fontId="3"/>
  </si>
  <si>
    <t>南砺市二日町1331番地45</t>
    <rPh sb="0" eb="3">
      <t>ナントシ</t>
    </rPh>
    <rPh sb="3" eb="6">
      <t>ニノマチ</t>
    </rPh>
    <rPh sb="10" eb="12">
      <t>バンチ</t>
    </rPh>
    <phoneticPr fontId="4"/>
  </si>
  <si>
    <t>0763-55-6362</t>
    <phoneticPr fontId="3"/>
  </si>
  <si>
    <t>砺波市宮丸466-4</t>
    <rPh sb="0" eb="3">
      <t>トナミシ</t>
    </rPh>
    <rPh sb="3" eb="5">
      <t>ミヤマル</t>
    </rPh>
    <phoneticPr fontId="4"/>
  </si>
  <si>
    <t>939-1308</t>
    <phoneticPr fontId="4"/>
  </si>
  <si>
    <t>砺波市三郎丸184-1</t>
    <rPh sb="0" eb="3">
      <t>トナミシ</t>
    </rPh>
    <rPh sb="3" eb="5">
      <t>サブロウ</t>
    </rPh>
    <rPh sb="5" eb="6">
      <t>マル</t>
    </rPh>
    <phoneticPr fontId="4"/>
  </si>
  <si>
    <t>ほまれの家高岡駅南</t>
    <rPh sb="4" eb="5">
      <t>イエ</t>
    </rPh>
    <rPh sb="5" eb="7">
      <t>タカオカ</t>
    </rPh>
    <rPh sb="7" eb="9">
      <t>エキナン</t>
    </rPh>
    <phoneticPr fontId="3"/>
  </si>
  <si>
    <t>933-0806</t>
    <phoneticPr fontId="3"/>
  </si>
  <si>
    <t>高岡市赤祖父52番地３</t>
    <rPh sb="0" eb="3">
      <t>タカオカシ</t>
    </rPh>
    <rPh sb="3" eb="6">
      <t>アカソフ</t>
    </rPh>
    <rPh sb="8" eb="10">
      <t>バンチ</t>
    </rPh>
    <phoneticPr fontId="4"/>
  </si>
  <si>
    <t>0766-53-5512</t>
    <phoneticPr fontId="3"/>
  </si>
  <si>
    <t>0766-53-5516</t>
    <phoneticPr fontId="3"/>
  </si>
  <si>
    <t>R2.9.1</t>
    <phoneticPr fontId="3"/>
  </si>
  <si>
    <t>射水市三ヶ3721-8</t>
    <rPh sb="0" eb="3">
      <t>イミズシ</t>
    </rPh>
    <rPh sb="3" eb="4">
      <t>サン</t>
    </rPh>
    <phoneticPr fontId="4"/>
  </si>
  <si>
    <t>新川会 地域生活相談室</t>
    <rPh sb="0" eb="2">
      <t>ニイカワ</t>
    </rPh>
    <rPh sb="2" eb="3">
      <t>カイ</t>
    </rPh>
    <rPh sb="4" eb="6">
      <t>チイキ</t>
    </rPh>
    <rPh sb="6" eb="8">
      <t>セイカツ</t>
    </rPh>
    <rPh sb="8" eb="11">
      <t>ソウダンシツ</t>
    </rPh>
    <phoneticPr fontId="4"/>
  </si>
  <si>
    <t>指定障害福祉サービス事業所一覧【共同生活援助（日中サービス支援型）】</t>
    <rPh sb="0" eb="2">
      <t>シテイ</t>
    </rPh>
    <rPh sb="2" eb="4">
      <t>ショウガイ</t>
    </rPh>
    <rPh sb="4" eb="6">
      <t>フクシ</t>
    </rPh>
    <rPh sb="10" eb="13">
      <t>ジギョウショ</t>
    </rPh>
    <rPh sb="13" eb="15">
      <t>イチラン</t>
    </rPh>
    <rPh sb="16" eb="18">
      <t>キョウドウ</t>
    </rPh>
    <rPh sb="18" eb="20">
      <t>セイカツ</t>
    </rPh>
    <rPh sb="20" eb="22">
      <t>エンジョ</t>
    </rPh>
    <rPh sb="23" eb="25">
      <t>ニッチュウ</t>
    </rPh>
    <rPh sb="29" eb="31">
      <t>シエン</t>
    </rPh>
    <phoneticPr fontId="4"/>
  </si>
  <si>
    <t>【共同生活援助（日中サービス支援型）】：夜間や休日、共同生活を行う住居で、相談や日常生活上の援助、介護等を行います。常時の支援体制が確保されており、障害者の重度化や高齢化によって、日中も支援を行います。</t>
    <rPh sb="1" eb="3">
      <t>キョウドウ</t>
    </rPh>
    <rPh sb="3" eb="5">
      <t>セイカツ</t>
    </rPh>
    <rPh sb="5" eb="7">
      <t>エンジョ</t>
    </rPh>
    <rPh sb="8" eb="10">
      <t>ニッチュウ</t>
    </rPh>
    <rPh sb="14" eb="16">
      <t>シエン</t>
    </rPh>
    <rPh sb="58" eb="60">
      <t>ジョウジ</t>
    </rPh>
    <rPh sb="61" eb="63">
      <t>シエン</t>
    </rPh>
    <rPh sb="63" eb="65">
      <t>タイセイ</t>
    </rPh>
    <rPh sb="66" eb="68">
      <t>カクホ</t>
    </rPh>
    <phoneticPr fontId="4"/>
  </si>
  <si>
    <t>1620900041</t>
    <phoneticPr fontId="4"/>
  </si>
  <si>
    <t>日中サービス支援型ホームこごみ</t>
    <rPh sb="0" eb="2">
      <t>ニッチュウ</t>
    </rPh>
    <rPh sb="6" eb="9">
      <t>シエンガタ</t>
    </rPh>
    <phoneticPr fontId="4"/>
  </si>
  <si>
    <t>小矢部市石動町18番11号</t>
    <rPh sb="0" eb="4">
      <t>オヤベシ</t>
    </rPh>
    <rPh sb="4" eb="7">
      <t>イスルギマチ</t>
    </rPh>
    <rPh sb="9" eb="10">
      <t>バン</t>
    </rPh>
    <rPh sb="12" eb="13">
      <t>ゴウ</t>
    </rPh>
    <phoneticPr fontId="4"/>
  </si>
  <si>
    <t>0766-50-8136</t>
    <phoneticPr fontId="4"/>
  </si>
  <si>
    <t>0766-50-8131</t>
    <phoneticPr fontId="3"/>
  </si>
  <si>
    <t>1610900118</t>
    <phoneticPr fontId="3"/>
  </si>
  <si>
    <t>932-0053</t>
  </si>
  <si>
    <t>0766-50-8136</t>
  </si>
  <si>
    <t>0766-50-8131</t>
  </si>
  <si>
    <t>日中サービス支援型ホームこごみ</t>
    <rPh sb="0" eb="2">
      <t>ニッチュウ</t>
    </rPh>
    <rPh sb="6" eb="9">
      <t>シエンガタ</t>
    </rPh>
    <phoneticPr fontId="3"/>
  </si>
  <si>
    <t>中新川郡立山町大石原225番地</t>
    <rPh sb="0" eb="4">
      <t>ナカニイカワグン</t>
    </rPh>
    <rPh sb="4" eb="7">
      <t>タテヤママチ</t>
    </rPh>
    <rPh sb="7" eb="9">
      <t>オオイシ</t>
    </rPh>
    <rPh sb="9" eb="10">
      <t>ハラ</t>
    </rPh>
    <rPh sb="13" eb="15">
      <t>バンチ</t>
    </rPh>
    <phoneticPr fontId="8"/>
  </si>
  <si>
    <t>076-461-3270</t>
    <phoneticPr fontId="8"/>
  </si>
  <si>
    <t>076-461-3271</t>
  </si>
  <si>
    <t>医療法人社団恵仁会</t>
    <rPh sb="0" eb="2">
      <t>イリョウ</t>
    </rPh>
    <rPh sb="2" eb="4">
      <t>ホウジン</t>
    </rPh>
    <rPh sb="4" eb="6">
      <t>シャダン</t>
    </rPh>
    <rPh sb="6" eb="7">
      <t>ケイ</t>
    </rPh>
    <rPh sb="7" eb="8">
      <t>ジン</t>
    </rPh>
    <rPh sb="8" eb="9">
      <t>カイ</t>
    </rPh>
    <phoneticPr fontId="8"/>
  </si>
  <si>
    <t xml:space="preserve">1611600337 </t>
    <phoneticPr fontId="3"/>
  </si>
  <si>
    <t>デイサービスセンタースマイルレーベル</t>
    <phoneticPr fontId="3"/>
  </si>
  <si>
    <t>930-0261</t>
    <phoneticPr fontId="3"/>
  </si>
  <si>
    <t>中新川郡立山町大石原225番地</t>
    <rPh sb="7" eb="9">
      <t>オオイシ</t>
    </rPh>
    <rPh sb="9" eb="10">
      <t>ハラ</t>
    </rPh>
    <rPh sb="13" eb="15">
      <t>バンチ</t>
    </rPh>
    <phoneticPr fontId="4"/>
  </si>
  <si>
    <t>076-461-3270</t>
    <phoneticPr fontId="3"/>
  </si>
  <si>
    <t>医療法人社団恵仁会</t>
    <rPh sb="0" eb="2">
      <t>イリョウ</t>
    </rPh>
    <rPh sb="2" eb="4">
      <t>ホウジン</t>
    </rPh>
    <rPh sb="4" eb="6">
      <t>シャダン</t>
    </rPh>
    <rPh sb="6" eb="7">
      <t>ケイ</t>
    </rPh>
    <rPh sb="7" eb="8">
      <t>ジン</t>
    </rPh>
    <rPh sb="8" eb="9">
      <t>カイ</t>
    </rPh>
    <phoneticPr fontId="3"/>
  </si>
  <si>
    <t xml:space="preserve">930-0261 </t>
    <phoneticPr fontId="8"/>
  </si>
  <si>
    <t>高志野ベース　ライト</t>
    <rPh sb="0" eb="2">
      <t>コシ</t>
    </rPh>
    <rPh sb="2" eb="3">
      <t>ノ</t>
    </rPh>
    <phoneticPr fontId="3"/>
  </si>
  <si>
    <t>0765-33-5388</t>
    <phoneticPr fontId="3"/>
  </si>
  <si>
    <t>R2.10.1</t>
    <phoneticPr fontId="3"/>
  </si>
  <si>
    <t>1611900489</t>
  </si>
  <si>
    <t>0766-44-4100</t>
    <phoneticPr fontId="4"/>
  </si>
  <si>
    <t>ソーシャルインクルーホーム氷見柳田</t>
    <rPh sb="13" eb="15">
      <t>ヒミ</t>
    </rPh>
    <rPh sb="15" eb="17">
      <t>ヤナイダ</t>
    </rPh>
    <phoneticPr fontId="4"/>
  </si>
  <si>
    <t>日中サービス支援型ホームこごみ（Ａユニット）10
日中サービス支援型ホームこごみ（Ｂユニット）10</t>
    <rPh sb="0" eb="2">
      <t>ニッチュウ</t>
    </rPh>
    <rPh sb="6" eb="9">
      <t>シエンガタ</t>
    </rPh>
    <rPh sb="25" eb="27">
      <t>ニッチュウ</t>
    </rPh>
    <rPh sb="31" eb="34">
      <t>シエンガタ</t>
    </rPh>
    <phoneticPr fontId="4"/>
  </si>
  <si>
    <t>935-0031</t>
    <phoneticPr fontId="4"/>
  </si>
  <si>
    <t>氷見市柳田934-1-2</t>
    <rPh sb="0" eb="3">
      <t>ヒミシ</t>
    </rPh>
    <rPh sb="3" eb="5">
      <t>ヤナイダ</t>
    </rPh>
    <phoneticPr fontId="4"/>
  </si>
  <si>
    <t>0766-30-3857</t>
    <phoneticPr fontId="4"/>
  </si>
  <si>
    <t>0766-30-3858</t>
    <phoneticPr fontId="4"/>
  </si>
  <si>
    <t>ソーシャルインクルー株式会社</t>
    <rPh sb="10" eb="14">
      <t>カブシキガイシャ</t>
    </rPh>
    <phoneticPr fontId="4"/>
  </si>
  <si>
    <t>短期入所　氷見柳田</t>
    <rPh sb="0" eb="2">
      <t>タンキ</t>
    </rPh>
    <rPh sb="2" eb="4">
      <t>ニュウショ</t>
    </rPh>
    <rPh sb="5" eb="7">
      <t>ヒミ</t>
    </rPh>
    <rPh sb="7" eb="9">
      <t>ヤナギダ</t>
    </rPh>
    <phoneticPr fontId="3"/>
  </si>
  <si>
    <t>氷見市柳田934-１－２</t>
    <rPh sb="0" eb="3">
      <t>ヒミシ</t>
    </rPh>
    <rPh sb="3" eb="5">
      <t>ヤナギダ</t>
    </rPh>
    <phoneticPr fontId="3"/>
  </si>
  <si>
    <t>0766-30-3857</t>
    <phoneticPr fontId="3"/>
  </si>
  <si>
    <t>0766-30-3858</t>
    <phoneticPr fontId="3"/>
  </si>
  <si>
    <t>ソーシャルインクルー株式会社</t>
    <rPh sb="10" eb="12">
      <t>カブシキ</t>
    </rPh>
    <rPh sb="12" eb="14">
      <t>カイシャ</t>
    </rPh>
    <phoneticPr fontId="3"/>
  </si>
  <si>
    <t>ソーシャルインクルーホーム氷見柳田Ⅰ10
ソーシャルインクルーホーム氷見柳田Ⅱ10</t>
    <rPh sb="13" eb="15">
      <t>ヒミ</t>
    </rPh>
    <rPh sb="15" eb="17">
      <t>ヤナイダ</t>
    </rPh>
    <phoneticPr fontId="4"/>
  </si>
  <si>
    <t>934-0096</t>
    <phoneticPr fontId="4"/>
  </si>
  <si>
    <t>高岡市金屋638番地22</t>
    <rPh sb="0" eb="3">
      <t>タカオカシ</t>
    </rPh>
    <rPh sb="3" eb="5">
      <t>カナヤ</t>
    </rPh>
    <rPh sb="8" eb="10">
      <t>バンチ</t>
    </rPh>
    <phoneticPr fontId="4"/>
  </si>
  <si>
    <t>933-0014</t>
    <phoneticPr fontId="3"/>
  </si>
  <si>
    <t>0766-30-3684</t>
    <phoneticPr fontId="3"/>
  </si>
  <si>
    <t>0766-30-3685</t>
    <phoneticPr fontId="3"/>
  </si>
  <si>
    <t>障害者社会復帰センターあゆみの郷　
グループホームのどか</t>
    <rPh sb="0" eb="3">
      <t>ショウガイシャ</t>
    </rPh>
    <rPh sb="3" eb="5">
      <t>シャカイ</t>
    </rPh>
    <rPh sb="5" eb="7">
      <t>フッキ</t>
    </rPh>
    <rPh sb="15" eb="16">
      <t>サト</t>
    </rPh>
    <phoneticPr fontId="4"/>
  </si>
  <si>
    <t>魚津市立石204</t>
    <rPh sb="0" eb="2">
      <t>ウオヅ</t>
    </rPh>
    <rPh sb="2" eb="3">
      <t>シ</t>
    </rPh>
    <rPh sb="3" eb="5">
      <t>タテイシ</t>
    </rPh>
    <phoneticPr fontId="4"/>
  </si>
  <si>
    <t>0765-23-1817</t>
    <phoneticPr fontId="3"/>
  </si>
  <si>
    <t>医療法人社団信和会</t>
    <rPh sb="0" eb="2">
      <t>イリョウ</t>
    </rPh>
    <rPh sb="2" eb="4">
      <t>ホウジン</t>
    </rPh>
    <rPh sb="4" eb="6">
      <t>シャダン</t>
    </rPh>
    <rPh sb="6" eb="9">
      <t>シンワカイ</t>
    </rPh>
    <phoneticPr fontId="4"/>
  </si>
  <si>
    <t>1620400091</t>
    <phoneticPr fontId="4"/>
  </si>
  <si>
    <t>障害者グループホームあゆみの郷　グループホームひだまり</t>
    <rPh sb="0" eb="3">
      <t>ショウガイシャ</t>
    </rPh>
    <rPh sb="14" eb="15">
      <t>サト</t>
    </rPh>
    <phoneticPr fontId="4"/>
  </si>
  <si>
    <t>グループホームのどか</t>
    <phoneticPr fontId="4"/>
  </si>
  <si>
    <t>グループホームひだまり</t>
    <phoneticPr fontId="4"/>
  </si>
  <si>
    <t>医療法人社団信和会</t>
    <rPh sb="0" eb="9">
      <t>イリョウホウジンシャダンシンワカイ</t>
    </rPh>
    <phoneticPr fontId="4"/>
  </si>
  <si>
    <t>1610400242</t>
    <phoneticPr fontId="3"/>
  </si>
  <si>
    <t>障害者社会復帰センターあゆみの郷　ショートステイやすらぎ</t>
    <rPh sb="0" eb="2">
      <t>ショウガイ</t>
    </rPh>
    <rPh sb="2" eb="3">
      <t>シャ</t>
    </rPh>
    <rPh sb="3" eb="5">
      <t>シャカイ</t>
    </rPh>
    <rPh sb="5" eb="7">
      <t>フッキ</t>
    </rPh>
    <rPh sb="15" eb="16">
      <t>サト</t>
    </rPh>
    <phoneticPr fontId="3"/>
  </si>
  <si>
    <t>937-0016</t>
    <phoneticPr fontId="3"/>
  </si>
  <si>
    <t>魚津市立石204</t>
    <rPh sb="0" eb="2">
      <t>ウオヅ</t>
    </rPh>
    <rPh sb="2" eb="3">
      <t>シ</t>
    </rPh>
    <rPh sb="3" eb="5">
      <t>タテイシ</t>
    </rPh>
    <phoneticPr fontId="3"/>
  </si>
  <si>
    <t>0765-23-0009</t>
    <phoneticPr fontId="3"/>
  </si>
  <si>
    <t>医療法人社団信和会</t>
    <rPh sb="0" eb="2">
      <t>イリョウ</t>
    </rPh>
    <rPh sb="2" eb="4">
      <t>ホウジン</t>
    </rPh>
    <rPh sb="4" eb="6">
      <t>シャダン</t>
    </rPh>
    <rPh sb="6" eb="9">
      <t>シンワカイ</t>
    </rPh>
    <phoneticPr fontId="3"/>
  </si>
  <si>
    <t>939-0118</t>
    <phoneticPr fontId="4"/>
  </si>
  <si>
    <t>高岡市福岡町大野97-1</t>
    <rPh sb="0" eb="3">
      <t>タカオカシ</t>
    </rPh>
    <rPh sb="3" eb="6">
      <t>フクオカチョウ</t>
    </rPh>
    <rPh sb="6" eb="8">
      <t>オオノ</t>
    </rPh>
    <phoneticPr fontId="4"/>
  </si>
  <si>
    <t>0766-31-4282</t>
    <phoneticPr fontId="4"/>
  </si>
  <si>
    <t>障害者社会復帰センターあゆみの郷
グループホームあゆみ</t>
    <rPh sb="0" eb="3">
      <t>ショウガイシャ</t>
    </rPh>
    <rPh sb="3" eb="5">
      <t>シャカイ</t>
    </rPh>
    <rPh sb="5" eb="7">
      <t>フッキ</t>
    </rPh>
    <rPh sb="15" eb="16">
      <t>サト</t>
    </rPh>
    <phoneticPr fontId="4"/>
  </si>
  <si>
    <t>・グループホームあゆみ</t>
    <phoneticPr fontId="4"/>
  </si>
  <si>
    <t>多機能型わくわくファームきらり</t>
    <rPh sb="0" eb="4">
      <t>タキノウガタ</t>
    </rPh>
    <phoneticPr fontId="4"/>
  </si>
  <si>
    <t>（就労移行＋就労B＋生活）</t>
    <rPh sb="1" eb="3">
      <t>シュウロウ</t>
    </rPh>
    <rPh sb="3" eb="5">
      <t>イコウ</t>
    </rPh>
    <rPh sb="6" eb="8">
      <t>シュウロウ</t>
    </rPh>
    <phoneticPr fontId="4"/>
  </si>
  <si>
    <t>（生活＋就労Ｂ）</t>
    <phoneticPr fontId="4"/>
  </si>
  <si>
    <t>小矢部市石動町18番11号</t>
    <phoneticPr fontId="3"/>
  </si>
  <si>
    <t>放課後等デイサービス事業所きっずるーむこごみ</t>
    <phoneticPr fontId="3"/>
  </si>
  <si>
    <t>高岡市中央町88</t>
    <phoneticPr fontId="3"/>
  </si>
  <si>
    <t>株式会社オウル工務店</t>
    <phoneticPr fontId="3"/>
  </si>
  <si>
    <t>933-0030</t>
    <phoneticPr fontId="3"/>
  </si>
  <si>
    <t>0766-95-5122</t>
    <phoneticPr fontId="3"/>
  </si>
  <si>
    <t>0766-95-5123</t>
    <phoneticPr fontId="3"/>
  </si>
  <si>
    <t>932-0053</t>
    <phoneticPr fontId="3"/>
  </si>
  <si>
    <t>0766-50-8137</t>
    <phoneticPr fontId="3"/>
  </si>
  <si>
    <t>0766-50-8131</t>
    <phoneticPr fontId="3"/>
  </si>
  <si>
    <t>砺波市太郎丸三丁目98番地１太郎丸スクエアＣ号室</t>
    <rPh sb="3" eb="9">
      <t>タロウマル３チョウメ</t>
    </rPh>
    <rPh sb="11" eb="13">
      <t>バンチ</t>
    </rPh>
    <rPh sb="14" eb="17">
      <t>タロウマル</t>
    </rPh>
    <rPh sb="22" eb="24">
      <t>ゴウシツ</t>
    </rPh>
    <phoneticPr fontId="3"/>
  </si>
  <si>
    <t>0763-55-6490</t>
    <phoneticPr fontId="3"/>
  </si>
  <si>
    <t>Ｈｕｂ　ｃｅｎｔｅｒ　くるみの森</t>
    <rPh sb="15" eb="16">
      <t>モリ</t>
    </rPh>
    <phoneticPr fontId="3"/>
  </si>
  <si>
    <t>0766-54-5704</t>
    <phoneticPr fontId="3"/>
  </si>
  <si>
    <t>高岡市佐野548番地2</t>
    <rPh sb="0" eb="3">
      <t>タカオカシ</t>
    </rPh>
    <phoneticPr fontId="3"/>
  </si>
  <si>
    <t>社会福祉法人くるみ</t>
    <rPh sb="0" eb="2">
      <t>シャカイ</t>
    </rPh>
    <rPh sb="2" eb="4">
      <t>フクシ</t>
    </rPh>
    <rPh sb="4" eb="6">
      <t>ホウジン</t>
    </rPh>
    <phoneticPr fontId="3"/>
  </si>
  <si>
    <t>社会福祉法人海友会</t>
    <rPh sb="0" eb="2">
      <t>シャカイ</t>
    </rPh>
    <rPh sb="2" eb="4">
      <t>フクシ</t>
    </rPh>
    <rPh sb="4" eb="6">
      <t>ホウジン</t>
    </rPh>
    <rPh sb="6" eb="7">
      <t>ウミ</t>
    </rPh>
    <rPh sb="7" eb="8">
      <t>トモ</t>
    </rPh>
    <rPh sb="8" eb="9">
      <t>カイ</t>
    </rPh>
    <phoneticPr fontId="4"/>
  </si>
  <si>
    <t>1610500249</t>
  </si>
  <si>
    <t>一般社団法人美海</t>
    <rPh sb="0" eb="2">
      <t>イッパン</t>
    </rPh>
    <rPh sb="2" eb="4">
      <t>シャダン</t>
    </rPh>
    <rPh sb="4" eb="6">
      <t>ホウジン</t>
    </rPh>
    <rPh sb="6" eb="7">
      <t>ミ</t>
    </rPh>
    <rPh sb="7" eb="8">
      <t>ウミ</t>
    </rPh>
    <phoneticPr fontId="3"/>
  </si>
  <si>
    <t>R3.4.1</t>
    <phoneticPr fontId="3"/>
  </si>
  <si>
    <t>宙</t>
    <rPh sb="0" eb="1">
      <t>チュウ</t>
    </rPh>
    <phoneticPr fontId="3"/>
  </si>
  <si>
    <t>933-0941</t>
  </si>
  <si>
    <t>高岡市内免二丁目８-46</t>
    <rPh sb="0" eb="3">
      <t>タカオカシ</t>
    </rPh>
    <phoneticPr fontId="3"/>
  </si>
  <si>
    <t>0766-28-7272</t>
  </si>
  <si>
    <t>0766-28-7273</t>
  </si>
  <si>
    <t>1610200857</t>
    <phoneticPr fontId="3"/>
  </si>
  <si>
    <t>高岡市内免二丁目８-46</t>
    <rPh sb="0" eb="3">
      <t>タカオカシ</t>
    </rPh>
    <rPh sb="3" eb="4">
      <t>ウチ</t>
    </rPh>
    <rPh sb="4" eb="5">
      <t>メン</t>
    </rPh>
    <phoneticPr fontId="3"/>
  </si>
  <si>
    <t>しおり</t>
    <phoneticPr fontId="4"/>
  </si>
  <si>
    <t>株式会社福榮</t>
    <rPh sb="0" eb="4">
      <t>カブシキガイシャ</t>
    </rPh>
    <rPh sb="4" eb="6">
      <t>フクエイ</t>
    </rPh>
    <phoneticPr fontId="4"/>
  </si>
  <si>
    <t>935-0024</t>
    <phoneticPr fontId="3"/>
  </si>
  <si>
    <t>氷見市窪550番地１</t>
    <phoneticPr fontId="3"/>
  </si>
  <si>
    <t>黒部市中新18番地</t>
    <rPh sb="0" eb="3">
      <t>クロベシ</t>
    </rPh>
    <rPh sb="3" eb="5">
      <t>ナカシン</t>
    </rPh>
    <rPh sb="7" eb="9">
      <t>バンチ</t>
    </rPh>
    <phoneticPr fontId="3"/>
  </si>
  <si>
    <t>0766-30-3815</t>
    <phoneticPr fontId="3"/>
  </si>
  <si>
    <t>0766-30-3816</t>
    <phoneticPr fontId="3"/>
  </si>
  <si>
    <t>R3.3.27</t>
    <phoneticPr fontId="4"/>
  </si>
  <si>
    <t>R3.4.1</t>
    <phoneticPr fontId="4"/>
  </si>
  <si>
    <t xml:space="preserve"> ・グループホームスクラム ５
 ・坂井沢ホームスマイル ５
 ・グループホームオリオン５
 ・グループホームビリーブ ５</t>
    <rPh sb="18" eb="20">
      <t>サカイ</t>
    </rPh>
    <rPh sb="20" eb="21">
      <t>サワ</t>
    </rPh>
    <phoneticPr fontId="4"/>
  </si>
  <si>
    <t xml:space="preserve"> ・ホーム十年明 ７
 ・ホームあけぼの ４
 ・共生型グループホームらぶあけぼの  ６
 ・ホームたてのがはら ７
 ・ぴーすあけぼの ６</t>
    <rPh sb="25" eb="28">
      <t>キョウセイガタ</t>
    </rPh>
    <phoneticPr fontId="4"/>
  </si>
  <si>
    <t>1611900497</t>
    <phoneticPr fontId="3"/>
  </si>
  <si>
    <t>いみず苑グループホーム短期入所</t>
    <rPh sb="3" eb="4">
      <t>エン</t>
    </rPh>
    <rPh sb="11" eb="13">
      <t>タンキ</t>
    </rPh>
    <rPh sb="13" eb="15">
      <t>ニュウショ</t>
    </rPh>
    <phoneticPr fontId="4"/>
  </si>
  <si>
    <t>933-0252</t>
    <phoneticPr fontId="3"/>
  </si>
  <si>
    <t>射水市七美725番地</t>
    <rPh sb="0" eb="3">
      <t>イミズシ</t>
    </rPh>
    <rPh sb="3" eb="5">
      <t>シチミ</t>
    </rPh>
    <rPh sb="8" eb="10">
      <t>バンチ</t>
    </rPh>
    <phoneticPr fontId="3"/>
  </si>
  <si>
    <t>0766‐86‐1136</t>
    <phoneticPr fontId="3"/>
  </si>
  <si>
    <t>0766‐86‐1126</t>
    <phoneticPr fontId="3"/>
  </si>
  <si>
    <t>共生型デイサービスぴーすあけぼの</t>
    <rPh sb="0" eb="3">
      <t>キョウセイガタ</t>
    </rPh>
    <phoneticPr fontId="3"/>
  </si>
  <si>
    <t>932-0833</t>
    <phoneticPr fontId="8"/>
  </si>
  <si>
    <t>小矢部市綾子5596番地</t>
    <rPh sb="0" eb="4">
      <t>オヤベシ</t>
    </rPh>
    <rPh sb="4" eb="6">
      <t>アヤコ</t>
    </rPh>
    <rPh sb="10" eb="12">
      <t>バンチ</t>
    </rPh>
    <phoneticPr fontId="3"/>
  </si>
  <si>
    <t>0766-30-5858</t>
    <phoneticPr fontId="8"/>
  </si>
  <si>
    <t>0766-30-5106</t>
    <phoneticPr fontId="8"/>
  </si>
  <si>
    <t>1630200218</t>
    <phoneticPr fontId="3"/>
  </si>
  <si>
    <t>Hub center くるみの森</t>
    <rPh sb="15" eb="16">
      <t>モリ</t>
    </rPh>
    <phoneticPr fontId="3"/>
  </si>
  <si>
    <t>933-0826</t>
    <phoneticPr fontId="3"/>
  </si>
  <si>
    <t>高岡市佐野548番地２</t>
    <rPh sb="0" eb="3">
      <t>タカオカシ</t>
    </rPh>
    <rPh sb="3" eb="5">
      <t>サノ</t>
    </rPh>
    <rPh sb="8" eb="10">
      <t>バンチ</t>
    </rPh>
    <phoneticPr fontId="3"/>
  </si>
  <si>
    <t>0766‐34‐5703</t>
    <phoneticPr fontId="3"/>
  </si>
  <si>
    <t>0766－54－5704</t>
    <phoneticPr fontId="3"/>
  </si>
  <si>
    <t>・やんばいはうす片口 ５　
・きずな　７
・グループホーム七美　10</t>
    <rPh sb="29" eb="31">
      <t>ナナミ</t>
    </rPh>
    <phoneticPr fontId="4"/>
  </si>
  <si>
    <t xml:space="preserve"> ・ホーム中田東町 ４
 ・ホーム東保 ６
 ・ホーム羽広 ４
 ・ホーム滝のぞみ ６
 ・ホーム滝あゆみ ６</t>
    <rPh sb="37" eb="38">
      <t>タキ</t>
    </rPh>
    <rPh sb="49" eb="50">
      <t>タキ</t>
    </rPh>
    <phoneticPr fontId="4"/>
  </si>
  <si>
    <t>高岡市福岡町大野97番地１</t>
    <rPh sb="0" eb="3">
      <t>タカオカシ</t>
    </rPh>
    <rPh sb="3" eb="5">
      <t>フクオカ</t>
    </rPh>
    <rPh sb="5" eb="6">
      <t>マチ</t>
    </rPh>
    <rPh sb="6" eb="8">
      <t>オオノ</t>
    </rPh>
    <rPh sb="10" eb="12">
      <t>バンチ</t>
    </rPh>
    <phoneticPr fontId="4"/>
  </si>
  <si>
    <t>0766-92-1010</t>
    <phoneticPr fontId="3"/>
  </si>
  <si>
    <t>中新川郡立山町前沢1169番地</t>
    <phoneticPr fontId="4"/>
  </si>
  <si>
    <t>ＴＳケア</t>
    <phoneticPr fontId="3"/>
  </si>
  <si>
    <t>R3.5.1</t>
    <phoneticPr fontId="3"/>
  </si>
  <si>
    <t>930-
0346</t>
    <phoneticPr fontId="3"/>
  </si>
  <si>
    <t>中新川郡上市町鍵町69番地</t>
    <rPh sb="0" eb="4">
      <t>ナカニイカワグン</t>
    </rPh>
    <rPh sb="4" eb="7">
      <t>カミイチマチ</t>
    </rPh>
    <rPh sb="7" eb="9">
      <t>カギマチ</t>
    </rPh>
    <rPh sb="11" eb="13">
      <t>バンチ</t>
    </rPh>
    <phoneticPr fontId="3"/>
  </si>
  <si>
    <t>080-2955-7385</t>
    <phoneticPr fontId="3"/>
  </si>
  <si>
    <t>076-478-5409</t>
    <phoneticPr fontId="3"/>
  </si>
  <si>
    <t>株式会社ＯＮＥ　ＬＩＦＥ</t>
    <phoneticPr fontId="3"/>
  </si>
  <si>
    <t>中新川郡上市町湯上野1176番地</t>
    <phoneticPr fontId="3"/>
  </si>
  <si>
    <t>下新川郡朝日町泊477番地</t>
    <phoneticPr fontId="4"/>
  </si>
  <si>
    <t>050-5445-3164</t>
    <phoneticPr fontId="3"/>
  </si>
  <si>
    <t>050-5445-3167</t>
    <phoneticPr fontId="3"/>
  </si>
  <si>
    <t>050-5445-3166</t>
    <phoneticPr fontId="3"/>
  </si>
  <si>
    <t>株式会社アフレックス</t>
    <rPh sb="0" eb="4">
      <t>カブシキガイシャ</t>
    </rPh>
    <phoneticPr fontId="4"/>
  </si>
  <si>
    <t>アフレックス</t>
    <phoneticPr fontId="3"/>
  </si>
  <si>
    <t>933-0062</t>
    <phoneticPr fontId="3"/>
  </si>
  <si>
    <t>高岡市江尻332番地の１　江尻ビル</t>
    <rPh sb="0" eb="3">
      <t>タカオカシ</t>
    </rPh>
    <rPh sb="3" eb="5">
      <t>エジリ</t>
    </rPh>
    <rPh sb="8" eb="10">
      <t>バンチ</t>
    </rPh>
    <rPh sb="13" eb="15">
      <t>エジリ</t>
    </rPh>
    <phoneticPr fontId="4"/>
  </si>
  <si>
    <t>0766-54-5966</t>
    <phoneticPr fontId="3"/>
  </si>
  <si>
    <t>0766-54-5967</t>
    <phoneticPr fontId="3"/>
  </si>
  <si>
    <t>富山型デイサービスきずな</t>
    <rPh sb="0" eb="2">
      <t>トヤマ</t>
    </rPh>
    <rPh sb="2" eb="3">
      <t>ガタ</t>
    </rPh>
    <phoneticPr fontId="8"/>
  </si>
  <si>
    <t>938-0031</t>
    <phoneticPr fontId="8"/>
  </si>
  <si>
    <t>黒部市三日市2840番地１</t>
    <rPh sb="0" eb="3">
      <t>クロベシ</t>
    </rPh>
    <rPh sb="3" eb="6">
      <t>ミッカイチ</t>
    </rPh>
    <rPh sb="10" eb="12">
      <t>バンチ</t>
    </rPh>
    <phoneticPr fontId="8"/>
  </si>
  <si>
    <t>0765-52-2121</t>
    <phoneticPr fontId="8"/>
  </si>
  <si>
    <t>0765-54-5033</t>
    <phoneticPr fontId="8"/>
  </si>
  <si>
    <t>特定非営利活動法人三樹福寿会</t>
    <rPh sb="0" eb="2">
      <t>トクテイ</t>
    </rPh>
    <rPh sb="2" eb="9">
      <t>ヒエイリカツドウホウジン</t>
    </rPh>
    <rPh sb="9" eb="11">
      <t>サンジュ</t>
    </rPh>
    <rPh sb="11" eb="13">
      <t>フクジュ</t>
    </rPh>
    <rPh sb="13" eb="14">
      <t>カイ</t>
    </rPh>
    <phoneticPr fontId="8"/>
  </si>
  <si>
    <t>下新川郡入善町横山78番地1</t>
    <rPh sb="7" eb="9">
      <t>ヨコヤマ</t>
    </rPh>
    <rPh sb="11" eb="13">
      <t>バンチ</t>
    </rPh>
    <phoneticPr fontId="4"/>
  </si>
  <si>
    <t>042-452-7253</t>
    <phoneticPr fontId="4"/>
  </si>
  <si>
    <t>1671900163</t>
  </si>
  <si>
    <t>1671900171</t>
  </si>
  <si>
    <t>相談支援事業所あんど</t>
    <rPh sb="0" eb="2">
      <t>ソウダン</t>
    </rPh>
    <rPh sb="2" eb="4">
      <t>シエン</t>
    </rPh>
    <rPh sb="4" eb="7">
      <t>ジギョウショ</t>
    </rPh>
    <phoneticPr fontId="10"/>
  </si>
  <si>
    <t>939-0274</t>
  </si>
  <si>
    <t>射水市小島3637番地2</t>
    <rPh sb="0" eb="3">
      <t>イミズシ</t>
    </rPh>
    <rPh sb="3" eb="5">
      <t>コジマ</t>
    </rPh>
    <rPh sb="9" eb="11">
      <t>バンチ</t>
    </rPh>
    <phoneticPr fontId="10"/>
  </si>
  <si>
    <t>0766-52-5455</t>
  </si>
  <si>
    <t>一般社団法人あんど</t>
  </si>
  <si>
    <t>1631900162</t>
    <phoneticPr fontId="3"/>
  </si>
  <si>
    <t>相談支援事業所あんど</t>
    <rPh sb="0" eb="2">
      <t>ソウダン</t>
    </rPh>
    <rPh sb="2" eb="4">
      <t>シエン</t>
    </rPh>
    <rPh sb="4" eb="7">
      <t>ジギョウショ</t>
    </rPh>
    <phoneticPr fontId="3"/>
  </si>
  <si>
    <t>939-0274</t>
    <phoneticPr fontId="3"/>
  </si>
  <si>
    <t>射水市小島3637番地２</t>
    <rPh sb="0" eb="3">
      <t>イミズシ</t>
    </rPh>
    <rPh sb="3" eb="5">
      <t>コジマ</t>
    </rPh>
    <rPh sb="9" eb="11">
      <t>バンチ</t>
    </rPh>
    <phoneticPr fontId="3"/>
  </si>
  <si>
    <t>0766-52-5455</t>
    <phoneticPr fontId="3"/>
  </si>
  <si>
    <t>一般社団法人あんど</t>
    <rPh sb="0" eb="2">
      <t>イッパン</t>
    </rPh>
    <rPh sb="2" eb="4">
      <t>シャダン</t>
    </rPh>
    <rPh sb="4" eb="6">
      <t>ホウジン</t>
    </rPh>
    <phoneticPr fontId="3"/>
  </si>
  <si>
    <t>939-0642</t>
    <phoneticPr fontId="3"/>
  </si>
  <si>
    <t>0765-32-3977</t>
    <phoneticPr fontId="3"/>
  </si>
  <si>
    <t>0765-32-3987</t>
    <phoneticPr fontId="3"/>
  </si>
  <si>
    <t>下新川郡入善町上野11770番地4</t>
    <rPh sb="0" eb="7">
      <t>シモニイカワグンニュウゼンマチ</t>
    </rPh>
    <phoneticPr fontId="3"/>
  </si>
  <si>
    <t>0763-58-5789</t>
    <phoneticPr fontId="3"/>
  </si>
  <si>
    <t>0763-58-5779</t>
    <phoneticPr fontId="3"/>
  </si>
  <si>
    <t>相談支援事業所エール</t>
    <rPh sb="0" eb="2">
      <t>ソウダン</t>
    </rPh>
    <rPh sb="2" eb="4">
      <t>シエン</t>
    </rPh>
    <rPh sb="4" eb="7">
      <t>ジギョウショ</t>
    </rPh>
    <phoneticPr fontId="4"/>
  </si>
  <si>
    <t>滑川市常盤町181番地17
滑川ショッピングセンターエール2階</t>
    <rPh sb="0" eb="3">
      <t>ナメリカワシ</t>
    </rPh>
    <rPh sb="3" eb="5">
      <t>トキワ</t>
    </rPh>
    <rPh sb="5" eb="6">
      <t>チョウ</t>
    </rPh>
    <rPh sb="9" eb="11">
      <t>バンチ</t>
    </rPh>
    <rPh sb="14" eb="16">
      <t>ナメリカワ</t>
    </rPh>
    <rPh sb="30" eb="31">
      <t>カイ</t>
    </rPh>
    <phoneticPr fontId="4"/>
  </si>
  <si>
    <t>070-2283-0736</t>
    <phoneticPr fontId="4"/>
  </si>
  <si>
    <t>一般社団法人相談支援事業所エール</t>
    <rPh sb="0" eb="2">
      <t>イッパン</t>
    </rPh>
    <rPh sb="2" eb="4">
      <t>シャダン</t>
    </rPh>
    <rPh sb="4" eb="6">
      <t>ホウジン</t>
    </rPh>
    <rPh sb="6" eb="8">
      <t>ソウダン</t>
    </rPh>
    <rPh sb="8" eb="10">
      <t>シエン</t>
    </rPh>
    <rPh sb="10" eb="13">
      <t>ジギョウショ</t>
    </rPh>
    <phoneticPr fontId="4"/>
  </si>
  <si>
    <t>0766-75-8157</t>
    <phoneticPr fontId="4"/>
  </si>
  <si>
    <t>就労継続支援Ｂ型事業所　ひびき</t>
    <phoneticPr fontId="3"/>
  </si>
  <si>
    <t>935-0032</t>
  </si>
  <si>
    <t>0766-50-8285</t>
  </si>
  <si>
    <t>0766-50-8295</t>
  </si>
  <si>
    <t>桜花の家</t>
  </si>
  <si>
    <t>桜花の家</t>
    <phoneticPr fontId="3"/>
  </si>
  <si>
    <t>黒部市石田843番地19</t>
    <phoneticPr fontId="3"/>
  </si>
  <si>
    <t>090-3762-3833</t>
    <phoneticPr fontId="3"/>
  </si>
  <si>
    <t>0765-56-7282</t>
    <phoneticPr fontId="3"/>
  </si>
  <si>
    <t>社会福祉法人くろべ福祉会</t>
    <phoneticPr fontId="3"/>
  </si>
  <si>
    <t>社会福祉法人手をつなぐとなみ野</t>
    <rPh sb="0" eb="2">
      <t>シャカイ</t>
    </rPh>
    <rPh sb="2" eb="4">
      <t>フクシ</t>
    </rPh>
    <rPh sb="4" eb="6">
      <t>ホウジン</t>
    </rPh>
    <rPh sb="6" eb="7">
      <t>テ</t>
    </rPh>
    <rPh sb="14" eb="15">
      <t>ノ</t>
    </rPh>
    <phoneticPr fontId="3"/>
  </si>
  <si>
    <t>R3.4.6</t>
    <phoneticPr fontId="4"/>
  </si>
  <si>
    <t>魚津地域福祉事業所　みんなのぽぴぃＳＵＮ</t>
    <rPh sb="0" eb="2">
      <t>ウオヅ</t>
    </rPh>
    <rPh sb="2" eb="4">
      <t>チイキ</t>
    </rPh>
    <rPh sb="4" eb="6">
      <t>フクシ</t>
    </rPh>
    <rPh sb="6" eb="9">
      <t>ジギョウショ</t>
    </rPh>
    <phoneticPr fontId="8"/>
  </si>
  <si>
    <t>937-0852</t>
    <phoneticPr fontId="8"/>
  </si>
  <si>
    <t>魚津市慶野字砂田1207－７</t>
    <rPh sb="0" eb="3">
      <t>ウオヅシ</t>
    </rPh>
    <rPh sb="3" eb="5">
      <t>ケイノ</t>
    </rPh>
    <rPh sb="5" eb="6">
      <t>アザ</t>
    </rPh>
    <rPh sb="6" eb="8">
      <t>スナダ</t>
    </rPh>
    <phoneticPr fontId="8"/>
  </si>
  <si>
    <t>0765-22-7001</t>
    <phoneticPr fontId="8"/>
  </si>
  <si>
    <t>0765-22-7002</t>
    <phoneticPr fontId="8"/>
  </si>
  <si>
    <t>相談支援事業所エール</t>
  </si>
  <si>
    <t>936-0027</t>
    <phoneticPr fontId="3"/>
  </si>
  <si>
    <t>滑川市常盤町181番地17滑川ショッピングセンターエール２階</t>
    <phoneticPr fontId="3"/>
  </si>
  <si>
    <t>070-2283-0736</t>
  </si>
  <si>
    <t>一般社団法人相談支援事業所エール</t>
    <phoneticPr fontId="3"/>
  </si>
  <si>
    <t>砺波市太田1382番地</t>
    <rPh sb="0" eb="3">
      <t>トナミシ</t>
    </rPh>
    <phoneticPr fontId="4"/>
  </si>
  <si>
    <t>0763-55-6200</t>
    <phoneticPr fontId="4"/>
  </si>
  <si>
    <t>エール</t>
    <phoneticPr fontId="3"/>
  </si>
  <si>
    <t>939-0232</t>
    <phoneticPr fontId="3"/>
  </si>
  <si>
    <t>射水市大門67番地　大門総合会館１F</t>
    <rPh sb="0" eb="3">
      <t>イミズシ</t>
    </rPh>
    <rPh sb="3" eb="5">
      <t>ダイモン</t>
    </rPh>
    <rPh sb="7" eb="9">
      <t>バンチ</t>
    </rPh>
    <rPh sb="10" eb="12">
      <t>ダイモン</t>
    </rPh>
    <rPh sb="12" eb="14">
      <t>ソウゴウ</t>
    </rPh>
    <rPh sb="14" eb="16">
      <t>カイカン</t>
    </rPh>
    <phoneticPr fontId="3"/>
  </si>
  <si>
    <t>0766-53-5288</t>
    <phoneticPr fontId="3"/>
  </si>
  <si>
    <t>0766-75-3885</t>
    <phoneticPr fontId="3"/>
  </si>
  <si>
    <t>特定非営利活動法人はぁとぴあ２１</t>
    <phoneticPr fontId="4"/>
  </si>
  <si>
    <t>R3.10.1</t>
    <phoneticPr fontId="3"/>
  </si>
  <si>
    <t>ケアタクシーりぼん</t>
    <phoneticPr fontId="3"/>
  </si>
  <si>
    <t>933-0816</t>
    <phoneticPr fontId="3"/>
  </si>
  <si>
    <t>高岡市二塚1170番地</t>
    <rPh sb="0" eb="3">
      <t>タカオカシ</t>
    </rPh>
    <rPh sb="3" eb="5">
      <t>フタツカ</t>
    </rPh>
    <rPh sb="9" eb="11">
      <t>バンチ</t>
    </rPh>
    <phoneticPr fontId="3"/>
  </si>
  <si>
    <t>0766-62-0566</t>
    <phoneticPr fontId="3"/>
  </si>
  <si>
    <t>0766-62-0880</t>
    <phoneticPr fontId="3"/>
  </si>
  <si>
    <t>株式会社ＨＲＳ</t>
    <phoneticPr fontId="3"/>
  </si>
  <si>
    <t>R3.10.1</t>
    <phoneticPr fontId="4"/>
  </si>
  <si>
    <t>高岡市佐野５４８番地２</t>
    <rPh sb="0" eb="3">
      <t>タカオカシ</t>
    </rPh>
    <rPh sb="3" eb="5">
      <t>サノ</t>
    </rPh>
    <rPh sb="8" eb="10">
      <t>バンチ</t>
    </rPh>
    <phoneticPr fontId="4"/>
  </si>
  <si>
    <t>射水市中村135番地</t>
    <phoneticPr fontId="8"/>
  </si>
  <si>
    <t>939-0241</t>
    <phoneticPr fontId="8"/>
  </si>
  <si>
    <t>0766-52-3989</t>
    <phoneticPr fontId="8"/>
  </si>
  <si>
    <t>0766-52-3995</t>
    <phoneticPr fontId="8"/>
  </si>
  <si>
    <t>（従）つくしの家いみず</t>
    <rPh sb="1" eb="2">
      <t>ジュウ</t>
    </rPh>
    <phoneticPr fontId="4"/>
  </si>
  <si>
    <t>0766-30-8116</t>
    <phoneticPr fontId="3"/>
  </si>
  <si>
    <t>R3.12.1
居宅介護のみ</t>
    <rPh sb="8" eb="10">
      <t>キョタク</t>
    </rPh>
    <rPh sb="10" eb="12">
      <t>カイゴ</t>
    </rPh>
    <phoneticPr fontId="4"/>
  </si>
  <si>
    <t>居宅訪問型児童発達支援</t>
    <rPh sb="0" eb="11">
      <t>キョタクホウモンガタジドウハッタツシエン</t>
    </rPh>
    <phoneticPr fontId="4"/>
  </si>
  <si>
    <t>居宅を訪問し、日常生活における基本的な動作の指導、知識技能の付与、集団生活への適応訓練その他必要な支援を行う。</t>
    <rPh sb="0" eb="2">
      <t>キョタク</t>
    </rPh>
    <rPh sb="3" eb="5">
      <t>ホウモン</t>
    </rPh>
    <rPh sb="7" eb="9">
      <t>ニチジョウ</t>
    </rPh>
    <rPh sb="9" eb="11">
      <t>セイカツ</t>
    </rPh>
    <rPh sb="15" eb="18">
      <t>キホンテキ</t>
    </rPh>
    <rPh sb="19" eb="21">
      <t>ドウサ</t>
    </rPh>
    <rPh sb="22" eb="24">
      <t>シドウ</t>
    </rPh>
    <rPh sb="25" eb="27">
      <t>チシキ</t>
    </rPh>
    <rPh sb="27" eb="29">
      <t>ギノウ</t>
    </rPh>
    <rPh sb="30" eb="32">
      <t>フヨ</t>
    </rPh>
    <rPh sb="33" eb="35">
      <t>シュウダン</t>
    </rPh>
    <rPh sb="35" eb="37">
      <t>セイカツ</t>
    </rPh>
    <rPh sb="39" eb="41">
      <t>テキオウ</t>
    </rPh>
    <rPh sb="41" eb="43">
      <t>クンレン</t>
    </rPh>
    <rPh sb="45" eb="46">
      <t>タ</t>
    </rPh>
    <rPh sb="46" eb="48">
      <t>ヒツヨウ</t>
    </rPh>
    <rPh sb="49" eb="51">
      <t>シエン</t>
    </rPh>
    <rPh sb="52" eb="53">
      <t>オコナ</t>
    </rPh>
    <phoneticPr fontId="4"/>
  </si>
  <si>
    <t>0765-24-3247</t>
    <phoneticPr fontId="4"/>
  </si>
  <si>
    <t>933-0007</t>
    <phoneticPr fontId="3"/>
  </si>
  <si>
    <t>たいよう</t>
    <phoneticPr fontId="3"/>
  </si>
  <si>
    <t>たいよう</t>
    <phoneticPr fontId="3"/>
  </si>
  <si>
    <t>933-0007</t>
  </si>
  <si>
    <t>高岡市角561番地</t>
    <rPh sb="0" eb="3">
      <t>タカオカシ</t>
    </rPh>
    <phoneticPr fontId="3"/>
  </si>
  <si>
    <t>0766-54-2021</t>
  </si>
  <si>
    <t>0766-54-2022</t>
  </si>
  <si>
    <t>社会福祉法人あかね会</t>
    <rPh sb="0" eb="6">
      <t>シャカイフクシホウジン</t>
    </rPh>
    <rPh sb="9" eb="10">
      <t>カイ</t>
    </rPh>
    <phoneticPr fontId="3"/>
  </si>
  <si>
    <t>H28.3.1
居宅介護のみ</t>
    <rPh sb="8" eb="10">
      <t>キョタク</t>
    </rPh>
    <rPh sb="10" eb="12">
      <t>カイゴ</t>
    </rPh>
    <phoneticPr fontId="4"/>
  </si>
  <si>
    <t>特定非営利活動法人えいぶる</t>
    <rPh sb="0" eb="9">
      <t>トクテイヒエイリカツドウホウジン</t>
    </rPh>
    <phoneticPr fontId="4"/>
  </si>
  <si>
    <t>1670200144</t>
  </si>
  <si>
    <t>1670200151</t>
    <phoneticPr fontId="3"/>
  </si>
  <si>
    <t>相談支援事業所　どんぐり</t>
    <rPh sb="0" eb="2">
      <t>ソウダン</t>
    </rPh>
    <rPh sb="2" eb="4">
      <t>シエン</t>
    </rPh>
    <rPh sb="4" eb="7">
      <t>ジギョウショ</t>
    </rPh>
    <phoneticPr fontId="3"/>
  </si>
  <si>
    <t>高岡市石瀬6番地1</t>
    <rPh sb="0" eb="3">
      <t>タカオカシ</t>
    </rPh>
    <rPh sb="3" eb="5">
      <t>イシセ</t>
    </rPh>
    <rPh sb="6" eb="8">
      <t>バンチ</t>
    </rPh>
    <phoneticPr fontId="3"/>
  </si>
  <si>
    <t>株式会社ラ・ファミーユ</t>
    <phoneticPr fontId="3"/>
  </si>
  <si>
    <t>1630200226</t>
    <phoneticPr fontId="3"/>
  </si>
  <si>
    <t>相談支援事業所　どんぐり</t>
    <rPh sb="0" eb="4">
      <t>ソウ</t>
    </rPh>
    <rPh sb="4" eb="7">
      <t>ジギョウショ</t>
    </rPh>
    <phoneticPr fontId="4"/>
  </si>
  <si>
    <t>933-
0011</t>
    <phoneticPr fontId="3"/>
  </si>
  <si>
    <t>高岡市石瀬６－１</t>
    <rPh sb="0" eb="3">
      <t>タカオカシ</t>
    </rPh>
    <rPh sb="3" eb="5">
      <t>イシセ</t>
    </rPh>
    <phoneticPr fontId="3"/>
  </si>
  <si>
    <t>いっぽいっぽ上市</t>
    <rPh sb="6" eb="8">
      <t>カミイチ</t>
    </rPh>
    <phoneticPr fontId="4"/>
  </si>
  <si>
    <t>930-0357</t>
    <phoneticPr fontId="4"/>
  </si>
  <si>
    <t>中新川郡上市町正印154番地１</t>
    <rPh sb="0" eb="3">
      <t>ナカニイカワ</t>
    </rPh>
    <rPh sb="3" eb="4">
      <t>グン</t>
    </rPh>
    <rPh sb="4" eb="7">
      <t>カミイチマチ</t>
    </rPh>
    <rPh sb="7" eb="8">
      <t>タダシ</t>
    </rPh>
    <rPh sb="8" eb="9">
      <t>イン</t>
    </rPh>
    <rPh sb="12" eb="14">
      <t>バンチ</t>
    </rPh>
    <phoneticPr fontId="4"/>
  </si>
  <si>
    <t>いっぽいっぽ株式会社</t>
    <rPh sb="6" eb="10">
      <t>カブシキガイシャ</t>
    </rPh>
    <phoneticPr fontId="4"/>
  </si>
  <si>
    <t>939-0715</t>
    <phoneticPr fontId="4"/>
  </si>
  <si>
    <t>下新川郡朝日町南保72-１</t>
    <rPh sb="4" eb="6">
      <t>アサヒ</t>
    </rPh>
    <rPh sb="6" eb="7">
      <t>チョウ</t>
    </rPh>
    <rPh sb="7" eb="9">
      <t>ナンボ</t>
    </rPh>
    <phoneticPr fontId="3"/>
  </si>
  <si>
    <t>076-426-1588</t>
    <phoneticPr fontId="3"/>
  </si>
  <si>
    <t>0763-55-6360</t>
  </si>
  <si>
    <t>ヘルパーステーションまもる</t>
    <phoneticPr fontId="3"/>
  </si>
  <si>
    <t>933-0016</t>
    <phoneticPr fontId="3"/>
  </si>
  <si>
    <t>高岡市大野172番地1サンヴィラ大野</t>
    <rPh sb="0" eb="3">
      <t>タカオカシ</t>
    </rPh>
    <rPh sb="3" eb="5">
      <t>オオノ</t>
    </rPh>
    <rPh sb="8" eb="10">
      <t>バンチ</t>
    </rPh>
    <rPh sb="16" eb="18">
      <t>オオノ</t>
    </rPh>
    <phoneticPr fontId="3"/>
  </si>
  <si>
    <t>090-8266-7861</t>
    <phoneticPr fontId="3"/>
  </si>
  <si>
    <t>050-3142-3040</t>
    <phoneticPr fontId="3"/>
  </si>
  <si>
    <t>合同会社ＧＫ</t>
    <phoneticPr fontId="3"/>
  </si>
  <si>
    <t>空床＋１</t>
    <rPh sb="0" eb="2">
      <t>クウショウ</t>
    </rPh>
    <phoneticPr fontId="3"/>
  </si>
  <si>
    <t>魚津市小川寺字天神山5852番地</t>
    <rPh sb="0" eb="3">
      <t>ウオヅシ</t>
    </rPh>
    <rPh sb="3" eb="5">
      <t>オガワ</t>
    </rPh>
    <rPh sb="5" eb="6">
      <t>テラ</t>
    </rPh>
    <rPh sb="6" eb="7">
      <t>アザ</t>
    </rPh>
    <rPh sb="7" eb="9">
      <t>テンジン</t>
    </rPh>
    <rPh sb="9" eb="10">
      <t>ヤマ</t>
    </rPh>
    <rPh sb="14" eb="16">
      <t>バンチ</t>
    </rPh>
    <phoneticPr fontId="8"/>
  </si>
  <si>
    <t>魚津市小川寺字天神山5852番地</t>
    <rPh sb="0" eb="3">
      <t>ウオヅシ</t>
    </rPh>
    <phoneticPr fontId="4"/>
  </si>
  <si>
    <t>R4.2.1
居宅介護のみ</t>
    <rPh sb="7" eb="9">
      <t>キョタク</t>
    </rPh>
    <rPh sb="9" eb="11">
      <t>カイゴ</t>
    </rPh>
    <phoneticPr fontId="3"/>
  </si>
  <si>
    <t>R4.2.1</t>
    <phoneticPr fontId="3"/>
  </si>
  <si>
    <t>キッズハウス　のぞみ　上市</t>
    <rPh sb="11" eb="13">
      <t>カミイチ</t>
    </rPh>
    <phoneticPr fontId="3"/>
  </si>
  <si>
    <t>930-0304</t>
    <phoneticPr fontId="3"/>
  </si>
  <si>
    <t>中新川郡上市町森尻481番地</t>
    <rPh sb="0" eb="4">
      <t>ナカニイカワグン</t>
    </rPh>
    <rPh sb="4" eb="7">
      <t>カミイチマチ</t>
    </rPh>
    <rPh sb="7" eb="9">
      <t>モリジリ</t>
    </rPh>
    <rPh sb="12" eb="14">
      <t>バンチ</t>
    </rPh>
    <phoneticPr fontId="3"/>
  </si>
  <si>
    <t>076-481-6907</t>
    <phoneticPr fontId="3"/>
  </si>
  <si>
    <t>076-481-6917</t>
    <phoneticPr fontId="3"/>
  </si>
  <si>
    <t>チップス　いわせの</t>
    <phoneticPr fontId="3"/>
  </si>
  <si>
    <t>高岡市野村1327－2</t>
    <rPh sb="0" eb="3">
      <t>タカオカシ</t>
    </rPh>
    <rPh sb="3" eb="5">
      <t>ノムラ</t>
    </rPh>
    <phoneticPr fontId="3"/>
  </si>
  <si>
    <t>0766-54-6695</t>
    <phoneticPr fontId="4"/>
  </si>
  <si>
    <t>1610900134</t>
    <phoneticPr fontId="3"/>
  </si>
  <si>
    <t>小矢部市新富町４番１号</t>
    <rPh sb="0" eb="4">
      <t>オヤベシ</t>
    </rPh>
    <rPh sb="4" eb="7">
      <t>シントミチョウ</t>
    </rPh>
    <rPh sb="8" eb="9">
      <t>バン</t>
    </rPh>
    <rPh sb="10" eb="11">
      <t>ゴウ</t>
    </rPh>
    <phoneticPr fontId="3"/>
  </si>
  <si>
    <t>医療法人社団松風会</t>
    <rPh sb="0" eb="2">
      <t>イリョウ</t>
    </rPh>
    <rPh sb="2" eb="4">
      <t>ホウジン</t>
    </rPh>
    <rPh sb="4" eb="6">
      <t>シャダン</t>
    </rPh>
    <rPh sb="6" eb="7">
      <t>マツ</t>
    </rPh>
    <rPh sb="7" eb="8">
      <t>カゼ</t>
    </rPh>
    <rPh sb="8" eb="9">
      <t>カイ</t>
    </rPh>
    <phoneticPr fontId="3"/>
  </si>
  <si>
    <t>空床</t>
    <rPh sb="0" eb="2">
      <t>クウショウ</t>
    </rPh>
    <phoneticPr fontId="3"/>
  </si>
  <si>
    <t>0766-67-0025</t>
    <phoneticPr fontId="3"/>
  </si>
  <si>
    <t>0766-67-6414</t>
    <phoneticPr fontId="3"/>
  </si>
  <si>
    <t>ショートステイラルゴ</t>
    <phoneticPr fontId="3"/>
  </si>
  <si>
    <t>ＣＨ－５グループホーム　Ｃｈance</t>
    <phoneticPr fontId="3"/>
  </si>
  <si>
    <t>939-1337</t>
    <phoneticPr fontId="3"/>
  </si>
  <si>
    <t>砺波市神島101-2</t>
    <rPh sb="0" eb="3">
      <t>トナミシ</t>
    </rPh>
    <phoneticPr fontId="3"/>
  </si>
  <si>
    <t>0763-33-6880</t>
  </si>
  <si>
    <t>0763-33-6881</t>
  </si>
  <si>
    <t>株式会社ＣＨ－５</t>
  </si>
  <si>
    <t>R4.4.1</t>
    <phoneticPr fontId="4"/>
  </si>
  <si>
    <t>チャレンジハイツ</t>
    <phoneticPr fontId="4"/>
  </si>
  <si>
    <t>射水市三ケ2463番地1</t>
    <rPh sb="0" eb="3">
      <t>イミズシ</t>
    </rPh>
    <rPh sb="3" eb="5">
      <t>サンガ</t>
    </rPh>
    <rPh sb="9" eb="11">
      <t>バンチ</t>
    </rPh>
    <phoneticPr fontId="3"/>
  </si>
  <si>
    <t xml:space="preserve">939-0341 </t>
    <phoneticPr fontId="3"/>
  </si>
  <si>
    <t>0766-54-0817</t>
    <phoneticPr fontId="3"/>
  </si>
  <si>
    <t>0766-54-0867</t>
    <phoneticPr fontId="3"/>
  </si>
  <si>
    <t>1671900189</t>
    <phoneticPr fontId="3"/>
  </si>
  <si>
    <t>シビックプライド新湊相談支援事業所</t>
    <phoneticPr fontId="3"/>
  </si>
  <si>
    <t>一般社団法人シビックプライド</t>
    <phoneticPr fontId="3"/>
  </si>
  <si>
    <t>0766-73-2802</t>
  </si>
  <si>
    <t>0766-50-8278</t>
  </si>
  <si>
    <t>1610800201</t>
    <phoneticPr fontId="3"/>
  </si>
  <si>
    <t>相談支援事業所Ciel</t>
    <rPh sb="0" eb="2">
      <t>ソウダン</t>
    </rPh>
    <rPh sb="2" eb="4">
      <t>シエン</t>
    </rPh>
    <rPh sb="4" eb="7">
      <t>ジギョウショ</t>
    </rPh>
    <phoneticPr fontId="3"/>
  </si>
  <si>
    <t>936-0053</t>
  </si>
  <si>
    <t>滑川市上小泉2685－１</t>
    <rPh sb="3" eb="4">
      <t>カミ</t>
    </rPh>
    <rPh sb="4" eb="6">
      <t>コイズミ</t>
    </rPh>
    <phoneticPr fontId="3"/>
  </si>
  <si>
    <t>076-411-7661</t>
  </si>
  <si>
    <t>076-411-7666</t>
  </si>
  <si>
    <t>株式会社オレンジ</t>
    <rPh sb="0" eb="2">
      <t>カブシキ</t>
    </rPh>
    <rPh sb="2" eb="4">
      <t>カイシャ</t>
    </rPh>
    <phoneticPr fontId="3"/>
  </si>
  <si>
    <t>1610200568</t>
    <phoneticPr fontId="4"/>
  </si>
  <si>
    <t>宙</t>
    <rPh sb="0" eb="1">
      <t>ソラ</t>
    </rPh>
    <phoneticPr fontId="3"/>
  </si>
  <si>
    <t>高岡市問屋町３４番地</t>
    <phoneticPr fontId="3"/>
  </si>
  <si>
    <t>就労継続支援A型</t>
    <rPh sb="0" eb="2">
      <t>シュウロウ</t>
    </rPh>
    <rPh sb="2" eb="4">
      <t>ケイゾク</t>
    </rPh>
    <rPh sb="4" eb="6">
      <t>シエン</t>
    </rPh>
    <rPh sb="7" eb="8">
      <t>ガタ</t>
    </rPh>
    <phoneticPr fontId="4"/>
  </si>
  <si>
    <t>すまいる・ピア</t>
    <phoneticPr fontId="3"/>
  </si>
  <si>
    <t>高岡市内免２丁目８番46号</t>
    <rPh sb="0" eb="3">
      <t>タカオカシ</t>
    </rPh>
    <rPh sb="3" eb="4">
      <t>ナイ</t>
    </rPh>
    <rPh sb="4" eb="5">
      <t>メン</t>
    </rPh>
    <rPh sb="6" eb="8">
      <t>チョウメ</t>
    </rPh>
    <rPh sb="9" eb="10">
      <t>バン</t>
    </rPh>
    <rPh sb="12" eb="13">
      <t>ゴウ</t>
    </rPh>
    <phoneticPr fontId="3"/>
  </si>
  <si>
    <t xml:space="preserve">933-0941 </t>
    <phoneticPr fontId="3"/>
  </si>
  <si>
    <t>合同会社Ｌ＆Ｐ</t>
    <rPh sb="0" eb="2">
      <t>ゴウドウ</t>
    </rPh>
    <rPh sb="2" eb="4">
      <t>ガイシャ</t>
    </rPh>
    <phoneticPr fontId="3"/>
  </si>
  <si>
    <t xml:space="preserve">933-0871 </t>
    <phoneticPr fontId="3"/>
  </si>
  <si>
    <t>0766-30-3410</t>
    <phoneticPr fontId="3"/>
  </si>
  <si>
    <t>0766-30-3411</t>
    <phoneticPr fontId="3"/>
  </si>
  <si>
    <t>ホーム風の谷</t>
    <rPh sb="3" eb="4">
      <t>カゼ</t>
    </rPh>
    <rPh sb="5" eb="6">
      <t>タニ</t>
    </rPh>
    <phoneticPr fontId="4"/>
  </si>
  <si>
    <t>ホームふくの実</t>
  </si>
  <si>
    <t>ホームふくの実</t>
    <phoneticPr fontId="3"/>
  </si>
  <si>
    <t>939-1561</t>
  </si>
  <si>
    <t>南砺市福野1736-1</t>
    <rPh sb="0" eb="3">
      <t>ナントシ</t>
    </rPh>
    <phoneticPr fontId="3"/>
  </si>
  <si>
    <t>0763-55-6362</t>
  </si>
  <si>
    <t>社会福祉法人マーシ園</t>
  </si>
  <si>
    <t>ＣＨ－５グループホーム　ＣHance　A棟　10
ＣＨ－５グループホーム　ＣHance　B棟　10</t>
    <rPh sb="20" eb="21">
      <t>トウ</t>
    </rPh>
    <phoneticPr fontId="3"/>
  </si>
  <si>
    <t>ここいろ　なんと</t>
    <phoneticPr fontId="3"/>
  </si>
  <si>
    <t>合同会社燈</t>
    <rPh sb="0" eb="2">
      <t>ゴウドウ</t>
    </rPh>
    <rPh sb="2" eb="4">
      <t>ガイシャ</t>
    </rPh>
    <rPh sb="4" eb="5">
      <t>ヒ</t>
    </rPh>
    <phoneticPr fontId="3"/>
  </si>
  <si>
    <t>938-0054</t>
    <phoneticPr fontId="4"/>
  </si>
  <si>
    <t>黒部市岡208番地</t>
    <rPh sb="0" eb="3">
      <t>クロベシ</t>
    </rPh>
    <rPh sb="3" eb="4">
      <t>オカ</t>
    </rPh>
    <rPh sb="7" eb="9">
      <t>バンチ</t>
    </rPh>
    <phoneticPr fontId="4"/>
  </si>
  <si>
    <t>R4.5.1</t>
    <phoneticPr fontId="4"/>
  </si>
  <si>
    <t>聚楽サンガ　※休止中</t>
    <rPh sb="0" eb="2">
      <t>ジュラク</t>
    </rPh>
    <rPh sb="7" eb="10">
      <t>キュウシチュウ</t>
    </rPh>
    <phoneticPr fontId="4"/>
  </si>
  <si>
    <t>0763-58-2195</t>
  </si>
  <si>
    <t>0763-58-2196</t>
  </si>
  <si>
    <t>ステップ・バイ・ステップ 東太美店</t>
    <rPh sb="13" eb="14">
      <t>ヒガシ</t>
    </rPh>
    <rPh sb="14" eb="15">
      <t>フト</t>
    </rPh>
    <rPh sb="15" eb="16">
      <t>ミ</t>
    </rPh>
    <rPh sb="16" eb="17">
      <t>テン</t>
    </rPh>
    <phoneticPr fontId="23"/>
  </si>
  <si>
    <t>1631900170</t>
  </si>
  <si>
    <t>シビックプライド新湊相談支援事業所</t>
  </si>
  <si>
    <t>934-0004</t>
  </si>
  <si>
    <t>射水市西新湊５－11</t>
    <rPh sb="0" eb="3">
      <t>イミズシ</t>
    </rPh>
    <phoneticPr fontId="3"/>
  </si>
  <si>
    <t>090-3886-5839</t>
  </si>
  <si>
    <t>0763-34-0103</t>
    <phoneticPr fontId="4"/>
  </si>
  <si>
    <t>939-1756</t>
    <phoneticPr fontId="3"/>
  </si>
  <si>
    <t>南砺市土生新256番地</t>
    <phoneticPr fontId="3"/>
  </si>
  <si>
    <t>株式会社サード・プレイス</t>
    <phoneticPr fontId="3"/>
  </si>
  <si>
    <t>シースリーキッチン</t>
    <phoneticPr fontId="3"/>
  </si>
  <si>
    <t>938-0801</t>
    <phoneticPr fontId="3"/>
  </si>
  <si>
    <t>0765-33-4505</t>
    <phoneticPr fontId="3"/>
  </si>
  <si>
    <t>0765-32-5273</t>
    <phoneticPr fontId="3"/>
  </si>
  <si>
    <t>株式会社シースリーぷらす</t>
    <rPh sb="0" eb="4">
      <t>カブシキガイシャ</t>
    </rPh>
    <phoneticPr fontId="3"/>
  </si>
  <si>
    <t>魚津地域福祉事業所　みんなのぽぴぃSUN</t>
    <phoneticPr fontId="3"/>
  </si>
  <si>
    <t>魚津地域福祉事業所　みんなのぽぴぃSUN</t>
    <phoneticPr fontId="3"/>
  </si>
  <si>
    <t>1610400259</t>
    <phoneticPr fontId="3"/>
  </si>
  <si>
    <t>企業組合労協センター事業団</t>
    <phoneticPr fontId="3"/>
  </si>
  <si>
    <t>魚津地域福祉事業所　みんなのぽぴぃSUN</t>
    <rPh sb="0" eb="2">
      <t>ウオヅ</t>
    </rPh>
    <rPh sb="2" eb="4">
      <t>チイキ</t>
    </rPh>
    <rPh sb="4" eb="6">
      <t>フクシ</t>
    </rPh>
    <rPh sb="6" eb="8">
      <t>ジギョウ</t>
    </rPh>
    <rPh sb="8" eb="9">
      <t>ショ</t>
    </rPh>
    <phoneticPr fontId="3"/>
  </si>
  <si>
    <t>937-0852</t>
    <phoneticPr fontId="3"/>
  </si>
  <si>
    <t>0765-22-7001</t>
    <phoneticPr fontId="3"/>
  </si>
  <si>
    <t>0765-22-7002</t>
    <phoneticPr fontId="3"/>
  </si>
  <si>
    <t>0763-58-5560</t>
    <phoneticPr fontId="3"/>
  </si>
  <si>
    <t>0763-58-5561</t>
    <phoneticPr fontId="3"/>
  </si>
  <si>
    <t>魚津市慶野字砂田1207番地７</t>
    <phoneticPr fontId="3"/>
  </si>
  <si>
    <t>赤いふうせんパステル放課後等デイサービス</t>
  </si>
  <si>
    <t>中新川郡立山町前沢2743番地5</t>
    <phoneticPr fontId="3"/>
  </si>
  <si>
    <t>070-3322-1860</t>
  </si>
  <si>
    <t>076-461-5788</t>
  </si>
  <si>
    <t>1650400052</t>
    <phoneticPr fontId="3"/>
  </si>
  <si>
    <t>魚津市慶野字砂田1207番地７</t>
    <phoneticPr fontId="3"/>
  </si>
  <si>
    <t>高岡市立野2412</t>
    <rPh sb="0" eb="3">
      <t>タカオカシ</t>
    </rPh>
    <phoneticPr fontId="4"/>
  </si>
  <si>
    <t>中新川郡立山町上金剛寺563</t>
    <rPh sb="0" eb="4">
      <t>ナカニイカワグン</t>
    </rPh>
    <rPh sb="4" eb="7">
      <t>タテヤママチ</t>
    </rPh>
    <phoneticPr fontId="4"/>
  </si>
  <si>
    <t>ソーシャルインクルーホーム富山朝日町</t>
    <rPh sb="13" eb="15">
      <t>トヤマ</t>
    </rPh>
    <rPh sb="15" eb="17">
      <t>アサヒ</t>
    </rPh>
    <rPh sb="17" eb="18">
      <t>マチ</t>
    </rPh>
    <phoneticPr fontId="4"/>
  </si>
  <si>
    <t>939-0742</t>
    <phoneticPr fontId="4"/>
  </si>
  <si>
    <t>下新川郡朝日町沼保1223-1</t>
    <rPh sb="0" eb="1">
      <t>シモ</t>
    </rPh>
    <rPh sb="1" eb="3">
      <t>ニイカワ</t>
    </rPh>
    <rPh sb="3" eb="4">
      <t>グン</t>
    </rPh>
    <rPh sb="4" eb="6">
      <t>アサヒ</t>
    </rPh>
    <rPh sb="6" eb="7">
      <t>マチ</t>
    </rPh>
    <rPh sb="7" eb="8">
      <t>ヌマ</t>
    </rPh>
    <rPh sb="8" eb="9">
      <t>タモツ</t>
    </rPh>
    <phoneticPr fontId="4"/>
  </si>
  <si>
    <t>0765-83-2855</t>
    <phoneticPr fontId="4"/>
  </si>
  <si>
    <t>0765-83-2850</t>
    <phoneticPr fontId="4"/>
  </si>
  <si>
    <t>無</t>
    <rPh sb="0" eb="1">
      <t>ナ</t>
    </rPh>
    <phoneticPr fontId="3"/>
  </si>
  <si>
    <t>短期入所　富山朝日町</t>
    <rPh sb="0" eb="2">
      <t>タンキ</t>
    </rPh>
    <rPh sb="2" eb="4">
      <t>ニュウショ</t>
    </rPh>
    <rPh sb="5" eb="7">
      <t>トヤマ</t>
    </rPh>
    <rPh sb="7" eb="9">
      <t>アサヒ</t>
    </rPh>
    <rPh sb="9" eb="10">
      <t>マチ</t>
    </rPh>
    <phoneticPr fontId="3"/>
  </si>
  <si>
    <t>939-0742</t>
  </si>
  <si>
    <t>下新川郡朝日町沼保1223－１</t>
    <rPh sb="7" eb="9">
      <t>ヌマホ</t>
    </rPh>
    <phoneticPr fontId="3"/>
  </si>
  <si>
    <t>0765-83-2855</t>
  </si>
  <si>
    <t>0765-83-2850</t>
  </si>
  <si>
    <t>ソーシャルインクルー株式会社</t>
  </si>
  <si>
    <t>黒部市荻生7175番地３</t>
    <rPh sb="0" eb="2">
      <t>クロベ</t>
    </rPh>
    <rPh sb="2" eb="3">
      <t>シ</t>
    </rPh>
    <rPh sb="3" eb="4">
      <t>オギ</t>
    </rPh>
    <rPh sb="4" eb="5">
      <t>イ</t>
    </rPh>
    <rPh sb="9" eb="11">
      <t>バンチ</t>
    </rPh>
    <phoneticPr fontId="3"/>
  </si>
  <si>
    <t>児童発達支援・放課後等デイサービス　ほっぷ・すてっぷ滑川</t>
    <rPh sb="0" eb="6">
      <t>ジドウハッタツシエン</t>
    </rPh>
    <rPh sb="26" eb="28">
      <t>ナメリカワ</t>
    </rPh>
    <phoneticPr fontId="3"/>
  </si>
  <si>
    <t>あさひの里ヘルパーステーション</t>
    <phoneticPr fontId="3"/>
  </si>
  <si>
    <t>0766-21-8688</t>
    <phoneticPr fontId="3"/>
  </si>
  <si>
    <t>0766-21-8655</t>
    <phoneticPr fontId="3"/>
  </si>
  <si>
    <t>社会福祉法人あかね会</t>
    <phoneticPr fontId="3"/>
  </si>
  <si>
    <t>R4.10.1</t>
    <phoneticPr fontId="3"/>
  </si>
  <si>
    <t>グループホームトモニ　高岡</t>
    <rPh sb="11" eb="13">
      <t>タカオカ</t>
    </rPh>
    <phoneticPr fontId="3"/>
  </si>
  <si>
    <t>933-0878</t>
    <phoneticPr fontId="3"/>
  </si>
  <si>
    <t>高岡市東上関59番地2</t>
    <rPh sb="0" eb="3">
      <t>タカオカシ</t>
    </rPh>
    <rPh sb="3" eb="4">
      <t>ヒガシ</t>
    </rPh>
    <rPh sb="4" eb="5">
      <t>ウエ</t>
    </rPh>
    <rPh sb="5" eb="6">
      <t>セキ</t>
    </rPh>
    <rPh sb="8" eb="10">
      <t>バンチ</t>
    </rPh>
    <phoneticPr fontId="3"/>
  </si>
  <si>
    <t>070-3277-2389</t>
    <phoneticPr fontId="3"/>
  </si>
  <si>
    <t>株式会社インテグラルウェルフェア</t>
    <phoneticPr fontId="3"/>
  </si>
  <si>
    <t>R4.9.1</t>
    <phoneticPr fontId="4"/>
  </si>
  <si>
    <t>リハスワークとなみ</t>
    <phoneticPr fontId="4"/>
  </si>
  <si>
    <t>939-1344</t>
    <phoneticPr fontId="3"/>
  </si>
  <si>
    <t>砺波市中神一丁目174番地　105-２区画</t>
    <rPh sb="0" eb="3">
      <t>トナミシ</t>
    </rPh>
    <rPh sb="3" eb="4">
      <t>ナカ</t>
    </rPh>
    <rPh sb="4" eb="5">
      <t>カミ</t>
    </rPh>
    <rPh sb="5" eb="8">
      <t>イッチョウメ</t>
    </rPh>
    <rPh sb="11" eb="13">
      <t>バンチ</t>
    </rPh>
    <rPh sb="19" eb="21">
      <t>クカク</t>
    </rPh>
    <phoneticPr fontId="4"/>
  </si>
  <si>
    <t>0763-23-4911</t>
    <phoneticPr fontId="4"/>
  </si>
  <si>
    <t>0763-23-4912</t>
    <phoneticPr fontId="4"/>
  </si>
  <si>
    <t>●</t>
    <phoneticPr fontId="8"/>
  </si>
  <si>
    <t>つくしの家となみ</t>
    <rPh sb="4" eb="5">
      <t>イエ</t>
    </rPh>
    <phoneticPr fontId="8"/>
  </si>
  <si>
    <t>932－0314</t>
    <phoneticPr fontId="8"/>
  </si>
  <si>
    <t>砺波市庄川町青島645番地</t>
    <rPh sb="0" eb="3">
      <t>トナミシ</t>
    </rPh>
    <rPh sb="3" eb="6">
      <t>ショウガワマチ</t>
    </rPh>
    <rPh sb="6" eb="8">
      <t>アオシマ</t>
    </rPh>
    <rPh sb="11" eb="13">
      <t>バンチ</t>
    </rPh>
    <phoneticPr fontId="8"/>
  </si>
  <si>
    <t>0763-23-4265</t>
    <phoneticPr fontId="8"/>
  </si>
  <si>
    <t>0763-23-4267</t>
    <phoneticPr fontId="8"/>
  </si>
  <si>
    <t>株式会社つくし工房</t>
    <rPh sb="0" eb="2">
      <t>カブシキ</t>
    </rPh>
    <rPh sb="2" eb="4">
      <t>カイシャ</t>
    </rPh>
    <rPh sb="7" eb="9">
      <t>コウボウ</t>
    </rPh>
    <phoneticPr fontId="8"/>
  </si>
  <si>
    <t>932－0314</t>
  </si>
  <si>
    <t>0763-23-4265</t>
  </si>
  <si>
    <t>0763-23-4267</t>
  </si>
  <si>
    <t>つくしの家となみ</t>
    <rPh sb="4" eb="5">
      <t>イエ</t>
    </rPh>
    <phoneticPr fontId="4"/>
  </si>
  <si>
    <t>富山市中沖150番地の3</t>
    <rPh sb="0" eb="3">
      <t>トヤマシ</t>
    </rPh>
    <rPh sb="3" eb="5">
      <t>ナカオキ</t>
    </rPh>
    <rPh sb="8" eb="10">
      <t>バンチ</t>
    </rPh>
    <phoneticPr fontId="4"/>
  </si>
  <si>
    <t>1610200873</t>
    <phoneticPr fontId="4"/>
  </si>
  <si>
    <t>ケアタクシーりぼん</t>
    <phoneticPr fontId="4"/>
  </si>
  <si>
    <t>933-0816</t>
  </si>
  <si>
    <t>0766-62-0566</t>
  </si>
  <si>
    <t>0766-62-0880</t>
  </si>
  <si>
    <t>株式会社ＨＲＳ</t>
  </si>
  <si>
    <t>つくしの家となみ</t>
    <phoneticPr fontId="3"/>
  </si>
  <si>
    <t>933-0958</t>
    <phoneticPr fontId="8"/>
  </si>
  <si>
    <t>高岡市新成町11-1　レジデンス新成121-122号</t>
    <rPh sb="0" eb="3">
      <t>タカオカシ</t>
    </rPh>
    <phoneticPr fontId="4"/>
  </si>
  <si>
    <t>0766-60-8271</t>
    <phoneticPr fontId="4"/>
  </si>
  <si>
    <t>0766-60-8271</t>
    <phoneticPr fontId="8"/>
  </si>
  <si>
    <t>放課後等デイサービス　ＦＵＫＵＲＯＵの家</t>
    <phoneticPr fontId="3"/>
  </si>
  <si>
    <t>小規模多機能ホームひらすまあらいべ短期入所事業所</t>
    <rPh sb="0" eb="3">
      <t>ショウキボ</t>
    </rPh>
    <rPh sb="3" eb="6">
      <t>タキノウ</t>
    </rPh>
    <rPh sb="17" eb="19">
      <t>タンキ</t>
    </rPh>
    <rPh sb="19" eb="21">
      <t>ニュウショ</t>
    </rPh>
    <rPh sb="21" eb="24">
      <t>ジギョウショ</t>
    </rPh>
    <phoneticPr fontId="4"/>
  </si>
  <si>
    <t>特定非営利活動法人クラシーズ</t>
    <rPh sb="5" eb="7">
      <t>カツドウ</t>
    </rPh>
    <phoneticPr fontId="4"/>
  </si>
  <si>
    <t>特定非営利活動法人クラシーズ</t>
    <phoneticPr fontId="3"/>
  </si>
  <si>
    <t>特定非営利活動法人クラシーズ</t>
    <rPh sb="0" eb="2">
      <t>トクテイ</t>
    </rPh>
    <rPh sb="2" eb="5">
      <t>ヒエイリ</t>
    </rPh>
    <rPh sb="5" eb="7">
      <t>カツドウ</t>
    </rPh>
    <rPh sb="7" eb="9">
      <t>ホウジン</t>
    </rPh>
    <phoneticPr fontId="4"/>
  </si>
  <si>
    <t>特定非営利活動法人クラシーズ</t>
    <rPh sb="0" eb="2">
      <t>トクテイ</t>
    </rPh>
    <rPh sb="2" eb="5">
      <t>ヒエイリ</t>
    </rPh>
    <rPh sb="5" eb="7">
      <t>カツドウ</t>
    </rPh>
    <phoneticPr fontId="4"/>
  </si>
  <si>
    <t>ひゞき計画相談支援事業所</t>
    <rPh sb="3" eb="12">
      <t>ケイカクソウダンシエンジギョウショ</t>
    </rPh>
    <phoneticPr fontId="23"/>
  </si>
  <si>
    <t>射水市小島3758　マンションオオシマ401</t>
    <rPh sb="0" eb="3">
      <t>イミズシ</t>
    </rPh>
    <phoneticPr fontId="3"/>
  </si>
  <si>
    <t>1631900188</t>
    <phoneticPr fontId="3"/>
  </si>
  <si>
    <t>相談支援事業所　はやぶさ</t>
    <rPh sb="0" eb="2">
      <t>ソウダン</t>
    </rPh>
    <rPh sb="2" eb="4">
      <t>シエン</t>
    </rPh>
    <rPh sb="4" eb="6">
      <t>ジギョウ</t>
    </rPh>
    <rPh sb="6" eb="7">
      <t>ショ</t>
    </rPh>
    <phoneticPr fontId="3"/>
  </si>
  <si>
    <t>0766-75-3727</t>
    <phoneticPr fontId="3"/>
  </si>
  <si>
    <t>050-3606-3084</t>
    <phoneticPr fontId="3"/>
  </si>
  <si>
    <t>株式会社e-スピリット</t>
    <rPh sb="0" eb="2">
      <t>カブシキ</t>
    </rPh>
    <rPh sb="2" eb="4">
      <t>カイシャ</t>
    </rPh>
    <phoneticPr fontId="3"/>
  </si>
  <si>
    <t>R5.3.1</t>
    <phoneticPr fontId="3"/>
  </si>
  <si>
    <t>1612000016</t>
    <phoneticPr fontId="4"/>
  </si>
  <si>
    <t>マーシ園八乙女</t>
    <rPh sb="3" eb="4">
      <t>エン</t>
    </rPh>
    <rPh sb="4" eb="7">
      <t>ヤオトメ</t>
    </rPh>
    <phoneticPr fontId="4"/>
  </si>
  <si>
    <t>就労継続支援B型</t>
    <rPh sb="0" eb="6">
      <t>シュウロウケイゾクシエン</t>
    </rPh>
    <rPh sb="7" eb="8">
      <t>ガタ</t>
    </rPh>
    <phoneticPr fontId="3"/>
  </si>
  <si>
    <t>ソーシャルインクルーホーム富山朝日町Ⅰ10
ソーシャルインクルーホーム富山朝日町Ⅱ10</t>
    <rPh sb="13" eb="15">
      <t>トヤマ</t>
    </rPh>
    <rPh sb="15" eb="17">
      <t>アサヒ</t>
    </rPh>
    <rPh sb="17" eb="18">
      <t>マチ</t>
    </rPh>
    <phoneticPr fontId="4"/>
  </si>
  <si>
    <t>R5.4.1</t>
    <phoneticPr fontId="4"/>
  </si>
  <si>
    <t>R5.4.1</t>
    <phoneticPr fontId="3"/>
  </si>
  <si>
    <t>939-1368</t>
  </si>
  <si>
    <t>砺波市本町13番27号　アラックスビル砺波２階</t>
    <rPh sb="0" eb="3">
      <t>トナミシ</t>
    </rPh>
    <rPh sb="3" eb="5">
      <t>ホンマチ</t>
    </rPh>
    <rPh sb="7" eb="8">
      <t>バン</t>
    </rPh>
    <rPh sb="10" eb="11">
      <t>ゴウ</t>
    </rPh>
    <rPh sb="19" eb="21">
      <t>トナミ</t>
    </rPh>
    <rPh sb="22" eb="23">
      <t>カイ</t>
    </rPh>
    <phoneticPr fontId="3"/>
  </si>
  <si>
    <t>株式会社ＣＨ－５</t>
    <rPh sb="0" eb="4">
      <t>カブシキガイシャ</t>
    </rPh>
    <phoneticPr fontId="3"/>
  </si>
  <si>
    <t>939-0643</t>
  </si>
  <si>
    <t>0765-32-3385</t>
  </si>
  <si>
    <t>080-3749-7610</t>
    <phoneticPr fontId="3"/>
  </si>
  <si>
    <t>高岡市駅南３丁目3-13 スタービル3-A</t>
    <rPh sb="0" eb="3">
      <t>タカオカシ</t>
    </rPh>
    <rPh sb="3" eb="5">
      <t>エキナン</t>
    </rPh>
    <rPh sb="6" eb="8">
      <t>チョウメ</t>
    </rPh>
    <phoneticPr fontId="3"/>
  </si>
  <si>
    <t>うたのこ</t>
  </si>
  <si>
    <t>射水市黒河820番</t>
    <phoneticPr fontId="3"/>
  </si>
  <si>
    <t>0766-73-2656</t>
    <phoneticPr fontId="3"/>
  </si>
  <si>
    <t>0766-73-2657</t>
    <phoneticPr fontId="3"/>
  </si>
  <si>
    <t>株式会社ＢＵＺＺＢＵＺＺ</t>
    <phoneticPr fontId="3"/>
  </si>
  <si>
    <t>つつじ苑</t>
    <phoneticPr fontId="3"/>
  </si>
  <si>
    <t>滑川市上小泉412-2</t>
    <phoneticPr fontId="3"/>
  </si>
  <si>
    <t>076-475-9261</t>
    <phoneticPr fontId="3"/>
  </si>
  <si>
    <t>076-475-2280</t>
    <phoneticPr fontId="3"/>
  </si>
  <si>
    <t>社会福祉法人新川会</t>
    <phoneticPr fontId="3"/>
  </si>
  <si>
    <t>ＡＩＪＹＵ松沢</t>
    <phoneticPr fontId="3"/>
  </si>
  <si>
    <t>932-0821</t>
    <phoneticPr fontId="3"/>
  </si>
  <si>
    <t>小矢部市鷲島173番地1</t>
    <phoneticPr fontId="3"/>
  </si>
  <si>
    <t>0766-68-0182</t>
    <phoneticPr fontId="3"/>
  </si>
  <si>
    <t>0766-68-2173</t>
    <phoneticPr fontId="3"/>
  </si>
  <si>
    <t>株式会社ドリーム愛寿</t>
    <phoneticPr fontId="3"/>
  </si>
  <si>
    <t>1671900197</t>
    <phoneticPr fontId="3"/>
  </si>
  <si>
    <t>相談支援事業所　はやぶさ</t>
    <phoneticPr fontId="3"/>
  </si>
  <si>
    <t>射水市小島3758　マンションオオシマ401</t>
    <rPh sb="0" eb="3">
      <t>イミズシ</t>
    </rPh>
    <rPh sb="3" eb="5">
      <t>コジマ</t>
    </rPh>
    <phoneticPr fontId="10"/>
  </si>
  <si>
    <t>050-3606-3084</t>
    <phoneticPr fontId="3"/>
  </si>
  <si>
    <t>株式会社e-スピリット</t>
    <phoneticPr fontId="3"/>
  </si>
  <si>
    <t>1610500264</t>
  </si>
  <si>
    <t>一般社団法人ゆめボール工房ひみ</t>
    <phoneticPr fontId="4"/>
  </si>
  <si>
    <t>一般社団法人ゆめボール</t>
  </si>
  <si>
    <t>ぐらんぶる～</t>
    <phoneticPr fontId="3"/>
  </si>
  <si>
    <t>935-
0051</t>
    <phoneticPr fontId="4"/>
  </si>
  <si>
    <t>氷見市十二町372番地４</t>
    <rPh sb="0" eb="2">
      <t>ヒミ</t>
    </rPh>
    <phoneticPr fontId="3"/>
  </si>
  <si>
    <t>0766-75-1279</t>
    <phoneticPr fontId="3"/>
  </si>
  <si>
    <t>0766-75-12709</t>
    <phoneticPr fontId="3"/>
  </si>
  <si>
    <t>共生型グループホーム華のれん ６
グループホーム華さくら　８
グループホームそら　5</t>
    <rPh sb="0" eb="3">
      <t>キョウセイガタ</t>
    </rPh>
    <rPh sb="10" eb="11">
      <t>ハナ</t>
    </rPh>
    <rPh sb="24" eb="25">
      <t>ハナ</t>
    </rPh>
    <phoneticPr fontId="4"/>
  </si>
  <si>
    <t>つつじ苑（放課後等デイサービス）</t>
    <rPh sb="3" eb="4">
      <t>エン</t>
    </rPh>
    <rPh sb="5" eb="15">
      <t>ホウ</t>
    </rPh>
    <phoneticPr fontId="4"/>
  </si>
  <si>
    <t>（就労B＋生活＋放課後等デイ）</t>
    <rPh sb="1" eb="3">
      <t>シュウロウ</t>
    </rPh>
    <rPh sb="5" eb="7">
      <t>セイカツ</t>
    </rPh>
    <rPh sb="8" eb="11">
      <t>ホウカゴ</t>
    </rPh>
    <rPh sb="11" eb="12">
      <t>トウ</t>
    </rPh>
    <phoneticPr fontId="4"/>
  </si>
  <si>
    <t>076-471-5152</t>
    <phoneticPr fontId="3"/>
  </si>
  <si>
    <t>076-471-7988</t>
    <phoneticPr fontId="3"/>
  </si>
  <si>
    <t>高岡市角560番地1</t>
    <rPh sb="0" eb="3">
      <t>タカオカシ</t>
    </rPh>
    <rPh sb="3" eb="4">
      <t>スミ</t>
    </rPh>
    <rPh sb="7" eb="9">
      <t>バンチ</t>
    </rPh>
    <phoneticPr fontId="3"/>
  </si>
  <si>
    <t>939-1255</t>
    <phoneticPr fontId="4"/>
  </si>
  <si>
    <t>高岡市滝80番地２</t>
    <rPh sb="3" eb="4">
      <t>タキ</t>
    </rPh>
    <rPh sb="6" eb="8">
      <t>バンチ</t>
    </rPh>
    <phoneticPr fontId="4"/>
  </si>
  <si>
    <t xml:space="preserve"> ・ホーム柴田屋 ７
 ・ホーム柴田屋みなみ ６
 ・ホーム庄川 ５
・ホーム庄川第２　５</t>
    <rPh sb="39" eb="41">
      <t>ショウガワ</t>
    </rPh>
    <rPh sb="41" eb="42">
      <t>ダイ</t>
    </rPh>
    <phoneticPr fontId="4"/>
  </si>
  <si>
    <t>0766-64-8055</t>
  </si>
  <si>
    <t>0766-64-8056</t>
  </si>
  <si>
    <t>・なでしこハウス ９
・藤村荘 ５
・チューリップ ６
・花菖蒲の家 10</t>
    <rPh sb="12" eb="14">
      <t>フジムラ</t>
    </rPh>
    <rPh sb="14" eb="15">
      <t>ソウ</t>
    </rPh>
    <rPh sb="29" eb="32">
      <t>ハナショウブ</t>
    </rPh>
    <rPh sb="33" eb="34">
      <t>イエ</t>
    </rPh>
    <phoneticPr fontId="4"/>
  </si>
  <si>
    <t>グループホーム結</t>
    <rPh sb="7" eb="8">
      <t>ユイ</t>
    </rPh>
    <phoneticPr fontId="3"/>
  </si>
  <si>
    <t>939-0332</t>
    <phoneticPr fontId="3"/>
  </si>
  <si>
    <t>射水市橋下条401</t>
    <rPh sb="0" eb="3">
      <t>イミズシ</t>
    </rPh>
    <rPh sb="3" eb="4">
      <t>ハシ</t>
    </rPh>
    <rPh sb="4" eb="5">
      <t>シモ</t>
    </rPh>
    <rPh sb="5" eb="6">
      <t>ジョウ</t>
    </rPh>
    <phoneticPr fontId="3"/>
  </si>
  <si>
    <t>合同会社結</t>
    <rPh sb="0" eb="5">
      <t>ゴウドウガイシャユイ</t>
    </rPh>
    <phoneticPr fontId="3"/>
  </si>
  <si>
    <t>R5.6.1</t>
    <phoneticPr fontId="3"/>
  </si>
  <si>
    <t>ＣＨ－５ホーム　ＣＨance福野</t>
    <rPh sb="14" eb="16">
      <t>フクノ</t>
    </rPh>
    <phoneticPr fontId="3"/>
  </si>
  <si>
    <t>939-1521</t>
    <phoneticPr fontId="3"/>
  </si>
  <si>
    <t>南砺市苗島五番島4866-1</t>
    <rPh sb="0" eb="3">
      <t>ナントシ</t>
    </rPh>
    <rPh sb="3" eb="4">
      <t>ナエ</t>
    </rPh>
    <rPh sb="4" eb="5">
      <t>シマ</t>
    </rPh>
    <rPh sb="5" eb="7">
      <t>ゴバン</t>
    </rPh>
    <rPh sb="7" eb="8">
      <t>シマ</t>
    </rPh>
    <phoneticPr fontId="3"/>
  </si>
  <si>
    <t>0763-33-6880</t>
    <phoneticPr fontId="3"/>
  </si>
  <si>
    <t>0763-33-6881</t>
    <phoneticPr fontId="3"/>
  </si>
  <si>
    <t>株式会社ＣＨ－５</t>
    <phoneticPr fontId="3"/>
  </si>
  <si>
    <t>080-3115-7654</t>
    <phoneticPr fontId="3"/>
  </si>
  <si>
    <t>ショートステイ結</t>
    <rPh sb="7" eb="8">
      <t>ユイ</t>
    </rPh>
    <phoneticPr fontId="3"/>
  </si>
  <si>
    <t>CH-5ホーム　CHance福野</t>
    <rPh sb="14" eb="16">
      <t>フクノ</t>
    </rPh>
    <phoneticPr fontId="3"/>
  </si>
  <si>
    <t>株式会社ＣＨ-５</t>
    <rPh sb="0" eb="2">
      <t>カブシキ</t>
    </rPh>
    <rPh sb="2" eb="4">
      <t>カイシャ</t>
    </rPh>
    <phoneticPr fontId="3"/>
  </si>
  <si>
    <t>合同会社結</t>
    <rPh sb="0" eb="2">
      <t>ゴウドウ</t>
    </rPh>
    <rPh sb="2" eb="4">
      <t>ガイシャ</t>
    </rPh>
    <rPh sb="4" eb="5">
      <t>ユイ</t>
    </rPh>
    <phoneticPr fontId="3"/>
  </si>
  <si>
    <t>1611900505</t>
    <phoneticPr fontId="3"/>
  </si>
  <si>
    <t>939-0332</t>
    <phoneticPr fontId="3"/>
  </si>
  <si>
    <t>射水市橋下条401</t>
    <rPh sb="0" eb="3">
      <t>イミズシ</t>
    </rPh>
    <rPh sb="3" eb="4">
      <t>ハシ</t>
    </rPh>
    <rPh sb="4" eb="5">
      <t>シタ</t>
    </rPh>
    <rPh sb="5" eb="6">
      <t>ジョウ</t>
    </rPh>
    <phoneticPr fontId="3"/>
  </si>
  <si>
    <t>080-3115-7654</t>
    <phoneticPr fontId="3"/>
  </si>
  <si>
    <t>1612000271</t>
    <phoneticPr fontId="3"/>
  </si>
  <si>
    <t>空床</t>
    <rPh sb="0" eb="2">
      <t>クウショウ</t>
    </rPh>
    <phoneticPr fontId="3"/>
  </si>
  <si>
    <t>939-1521</t>
    <phoneticPr fontId="3"/>
  </si>
  <si>
    <t>南砺市苗島五番島4866-1</t>
    <rPh sb="0" eb="3">
      <t>ナントシ</t>
    </rPh>
    <rPh sb="3" eb="4">
      <t>ナエ</t>
    </rPh>
    <rPh sb="4" eb="5">
      <t>シマ</t>
    </rPh>
    <rPh sb="5" eb="7">
      <t>ゴバン</t>
    </rPh>
    <rPh sb="7" eb="8">
      <t>シマ</t>
    </rPh>
    <phoneticPr fontId="3"/>
  </si>
  <si>
    <t>0763-33-6880</t>
    <phoneticPr fontId="3"/>
  </si>
  <si>
    <t>0763-33-6881</t>
    <phoneticPr fontId="3"/>
  </si>
  <si>
    <t>地域定着</t>
    <phoneticPr fontId="3"/>
  </si>
  <si>
    <t>ぽけっと</t>
  </si>
  <si>
    <t>933-0011</t>
  </si>
  <si>
    <t>高岡市石瀬321-36</t>
    <phoneticPr fontId="3"/>
  </si>
  <si>
    <t>0766-54-6006</t>
    <phoneticPr fontId="3"/>
  </si>
  <si>
    <t>0766-54-6016</t>
  </si>
  <si>
    <t>株式会社ほうおう</t>
    <phoneticPr fontId="3"/>
  </si>
  <si>
    <t>H29.12.1</t>
    <phoneticPr fontId="4"/>
  </si>
  <si>
    <t>933-0073</t>
    <phoneticPr fontId="4"/>
  </si>
  <si>
    <t>高岡市荻布231-2</t>
    <rPh sb="0" eb="3">
      <t>タカオカシ</t>
    </rPh>
    <rPh sb="3" eb="5">
      <t>オギノ</t>
    </rPh>
    <phoneticPr fontId="4"/>
  </si>
  <si>
    <t>933-0073</t>
    <phoneticPr fontId="3"/>
  </si>
  <si>
    <t>高岡市荻布231-2</t>
    <rPh sb="0" eb="2">
      <t>タカオカ</t>
    </rPh>
    <rPh sb="2" eb="3">
      <t>シ</t>
    </rPh>
    <rPh sb="3" eb="5">
      <t>オギノ</t>
    </rPh>
    <phoneticPr fontId="4"/>
  </si>
  <si>
    <t>株式会社リハス</t>
    <rPh sb="0" eb="4">
      <t>カブシキガイシャ</t>
    </rPh>
    <phoneticPr fontId="4"/>
  </si>
  <si>
    <t>高岡市北島1563</t>
    <rPh sb="0" eb="3">
      <t>タカオカシ</t>
    </rPh>
    <phoneticPr fontId="4"/>
  </si>
  <si>
    <t>0765-55-4680</t>
    <phoneticPr fontId="8"/>
  </si>
  <si>
    <t>0765-55-4680</t>
    <phoneticPr fontId="4"/>
  </si>
  <si>
    <t>R5.10.1</t>
    <phoneticPr fontId="3"/>
  </si>
  <si>
    <t>障害福祉サービス事業南砺事業所
  （主：福祉作業所メイプル福野３０）
　（従：福祉作業所エルハート城端２０）
　（従：福祉作業所フレンドハウス福光１０）
　</t>
    <rPh sb="0" eb="2">
      <t>ショウガイ</t>
    </rPh>
    <rPh sb="2" eb="4">
      <t>フクシ</t>
    </rPh>
    <rPh sb="8" eb="10">
      <t>ジギョウ</t>
    </rPh>
    <rPh sb="10" eb="11">
      <t>ミナミ</t>
    </rPh>
    <rPh sb="11" eb="12">
      <t>レ</t>
    </rPh>
    <rPh sb="12" eb="15">
      <t>ジギョウショ</t>
    </rPh>
    <rPh sb="19" eb="20">
      <t>シュ</t>
    </rPh>
    <rPh sb="58" eb="59">
      <t>ジュウ</t>
    </rPh>
    <rPh sb="60" eb="62">
      <t>フクシ</t>
    </rPh>
    <rPh sb="62" eb="64">
      <t>サギョウ</t>
    </rPh>
    <rPh sb="64" eb="65">
      <t>ショ</t>
    </rPh>
    <rPh sb="72" eb="74">
      <t>フクミツ</t>
    </rPh>
    <phoneticPr fontId="4"/>
  </si>
  <si>
    <t>939-1507</t>
    <phoneticPr fontId="4"/>
  </si>
  <si>
    <t>南砺市二日町1331-34</t>
    <rPh sb="2" eb="3">
      <t>シ</t>
    </rPh>
    <rPh sb="3" eb="6">
      <t>ニノマチ</t>
    </rPh>
    <phoneticPr fontId="4"/>
  </si>
  <si>
    <t>0763-22-6870</t>
    <phoneticPr fontId="4"/>
  </si>
  <si>
    <t>おかげさま</t>
    <phoneticPr fontId="3"/>
  </si>
  <si>
    <t xml:space="preserve"> ・ゆうゆう荘 ６</t>
    <phoneticPr fontId="4"/>
  </si>
  <si>
    <t>デイサービス　あったかホーム</t>
    <phoneticPr fontId="8"/>
  </si>
  <si>
    <t>ｂ－らいふ・かんぱにー</t>
    <phoneticPr fontId="4"/>
  </si>
  <si>
    <t>R5.11.6</t>
    <phoneticPr fontId="3"/>
  </si>
  <si>
    <t>1610700252</t>
    <phoneticPr fontId="3"/>
  </si>
  <si>
    <t>くろべ工房高畠</t>
    <rPh sb="3" eb="5">
      <t>コウボウ</t>
    </rPh>
    <rPh sb="5" eb="7">
      <t>タカバタケ</t>
    </rPh>
    <phoneticPr fontId="3"/>
  </si>
  <si>
    <t>939-0666</t>
    <phoneticPr fontId="3"/>
  </si>
  <si>
    <t>下新川郡入善町高畠341番地</t>
    <rPh sb="0" eb="4">
      <t>シモニイカワグン</t>
    </rPh>
    <rPh sb="4" eb="7">
      <t>ニュウゼンマチ</t>
    </rPh>
    <rPh sb="7" eb="9">
      <t>タカバタケ</t>
    </rPh>
    <rPh sb="12" eb="14">
      <t>バンチ</t>
    </rPh>
    <phoneticPr fontId="3"/>
  </si>
  <si>
    <t>0765-32-4470</t>
    <phoneticPr fontId="3"/>
  </si>
  <si>
    <t>0765-32-3305</t>
    <phoneticPr fontId="3"/>
  </si>
  <si>
    <t>社会福祉法人くろべ福祉会</t>
    <rPh sb="0" eb="6">
      <t>シャカイフクシホウジン</t>
    </rPh>
    <rPh sb="9" eb="11">
      <t>フクシ</t>
    </rPh>
    <rPh sb="11" eb="12">
      <t>カイ</t>
    </rPh>
    <phoneticPr fontId="3"/>
  </si>
  <si>
    <t>R2.3.1</t>
    <phoneticPr fontId="3"/>
  </si>
  <si>
    <t>社会福祉法人くろべ福祉会</t>
    <phoneticPr fontId="8"/>
  </si>
  <si>
    <t>0765-32-3305</t>
    <phoneticPr fontId="8"/>
  </si>
  <si>
    <t>0765-32-4470</t>
    <phoneticPr fontId="8"/>
  </si>
  <si>
    <t>下新川郡入善町高畠341番地</t>
    <phoneticPr fontId="8"/>
  </si>
  <si>
    <t>939-0666</t>
    <phoneticPr fontId="8"/>
  </si>
  <si>
    <t>くろべ工房高畠</t>
    <phoneticPr fontId="8"/>
  </si>
  <si>
    <t>1630200234</t>
    <phoneticPr fontId="3"/>
  </si>
  <si>
    <t>相談支援事業所　はやぶさ</t>
    <rPh sb="0" eb="4">
      <t>ソウ</t>
    </rPh>
    <rPh sb="4" eb="7">
      <t>ジギョウショ</t>
    </rPh>
    <phoneticPr fontId="4"/>
  </si>
  <si>
    <t>050-3603-3084</t>
    <phoneticPr fontId="3"/>
  </si>
  <si>
    <t>障がい者相談支援事業所　びーいんぐ</t>
    <rPh sb="0" eb="1">
      <t>ショウ</t>
    </rPh>
    <rPh sb="3" eb="4">
      <t>シャ</t>
    </rPh>
    <rPh sb="4" eb="11">
      <t>ソウダンシエンジギョウショ</t>
    </rPh>
    <phoneticPr fontId="3"/>
  </si>
  <si>
    <t>高岡市駅南1丁目5番15号</t>
    <rPh sb="0" eb="3">
      <t>タカオカシ</t>
    </rPh>
    <rPh sb="3" eb="5">
      <t>エキナン</t>
    </rPh>
    <rPh sb="6" eb="8">
      <t>チョウメ</t>
    </rPh>
    <rPh sb="9" eb="10">
      <t>バン</t>
    </rPh>
    <rPh sb="12" eb="13">
      <t>ゴウ</t>
    </rPh>
    <phoneticPr fontId="3"/>
  </si>
  <si>
    <t>高岡市角198-1</t>
    <rPh sb="0" eb="3">
      <t>タカオカシ</t>
    </rPh>
    <rPh sb="3" eb="4">
      <t>スミ</t>
    </rPh>
    <phoneticPr fontId="3"/>
  </si>
  <si>
    <t>0766-73-6020</t>
    <phoneticPr fontId="3"/>
  </si>
  <si>
    <t>0766-73-6023</t>
    <phoneticPr fontId="3"/>
  </si>
  <si>
    <t>株式会社bee-ing</t>
    <rPh sb="0" eb="4">
      <t>カブシキガイシャ</t>
    </rPh>
    <phoneticPr fontId="3"/>
  </si>
  <si>
    <t>一期縁</t>
    <rPh sb="0" eb="1">
      <t>イチ</t>
    </rPh>
    <rPh sb="1" eb="2">
      <t>キ</t>
    </rPh>
    <rPh sb="2" eb="3">
      <t>エン</t>
    </rPh>
    <phoneticPr fontId="4"/>
  </si>
  <si>
    <t>相談支援事業所はやぶさ</t>
    <rPh sb="0" eb="7">
      <t>ソウダンシエンジギョウショ</t>
    </rPh>
    <phoneticPr fontId="3"/>
  </si>
  <si>
    <t>○</t>
    <phoneticPr fontId="3"/>
  </si>
  <si>
    <t>●</t>
    <phoneticPr fontId="3"/>
  </si>
  <si>
    <t>939-0274</t>
    <phoneticPr fontId="3"/>
  </si>
  <si>
    <t>高岡市角198番地‐1　
Merry Residence102号</t>
    <rPh sb="0" eb="3">
      <t>タカオカシ</t>
    </rPh>
    <rPh sb="3" eb="4">
      <t>ツノ</t>
    </rPh>
    <rPh sb="7" eb="9">
      <t>バンチ</t>
    </rPh>
    <rPh sb="31" eb="32">
      <t>ゴウ</t>
    </rPh>
    <phoneticPr fontId="3"/>
  </si>
  <si>
    <t>0766-75-3727</t>
    <phoneticPr fontId="3"/>
  </si>
  <si>
    <t>050-3606-3084</t>
    <phoneticPr fontId="3"/>
  </si>
  <si>
    <t>株式会社e-スピリット</t>
    <rPh sb="0" eb="4">
      <t>カブシキカイシャ</t>
    </rPh>
    <phoneticPr fontId="3"/>
  </si>
  <si>
    <t>砺波市高道４番地５</t>
    <rPh sb="3" eb="5">
      <t>タカミチ</t>
    </rPh>
    <rPh sb="6" eb="7">
      <t>バン</t>
    </rPh>
    <rPh sb="7" eb="8">
      <t>チ</t>
    </rPh>
    <phoneticPr fontId="4"/>
  </si>
  <si>
    <t>砺波市幸町５-25</t>
    <rPh sb="0" eb="3">
      <t>トナミシ</t>
    </rPh>
    <rPh sb="3" eb="4">
      <t>ミユキ</t>
    </rPh>
    <rPh sb="4" eb="5">
      <t>マチ</t>
    </rPh>
    <phoneticPr fontId="4"/>
  </si>
  <si>
    <t>放課後等デイ</t>
    <phoneticPr fontId="4"/>
  </si>
  <si>
    <t>りすの森malu</t>
    <phoneticPr fontId="4"/>
  </si>
  <si>
    <t>R6.1.1</t>
    <phoneticPr fontId="4"/>
  </si>
  <si>
    <t>社会福祉法人くるみ</t>
    <phoneticPr fontId="4"/>
  </si>
  <si>
    <t>R6.1.1</t>
    <phoneticPr fontId="3"/>
  </si>
  <si>
    <t>医療法人財団恵仁会</t>
    <phoneticPr fontId="3"/>
  </si>
  <si>
    <t>中新川郡立山町大石原226</t>
    <rPh sb="0" eb="3">
      <t>ナカニイカワ</t>
    </rPh>
    <rPh sb="3" eb="4">
      <t>グン</t>
    </rPh>
    <rPh sb="4" eb="6">
      <t>タテヤマ</t>
    </rPh>
    <rPh sb="6" eb="7">
      <t>マチ</t>
    </rPh>
    <rPh sb="7" eb="9">
      <t>オオイシ</t>
    </rPh>
    <rPh sb="9" eb="10">
      <t>ハラ</t>
    </rPh>
    <phoneticPr fontId="3"/>
  </si>
  <si>
    <t>訪問介護ステーション　アンサンブルたてやま</t>
    <phoneticPr fontId="3"/>
  </si>
  <si>
    <t>076-463-1301</t>
    <phoneticPr fontId="3"/>
  </si>
  <si>
    <t>076-463-2801</t>
    <phoneticPr fontId="3"/>
  </si>
  <si>
    <t>1611600352</t>
    <phoneticPr fontId="4"/>
  </si>
  <si>
    <t>訪問介護ステーション　アンサンブルたてやま</t>
    <phoneticPr fontId="4"/>
  </si>
  <si>
    <t>933-0853</t>
    <phoneticPr fontId="4"/>
  </si>
  <si>
    <t>0766-78-3156</t>
    <phoneticPr fontId="4"/>
  </si>
  <si>
    <t>0766-78-3157</t>
    <phoneticPr fontId="4"/>
  </si>
  <si>
    <t>・グリーン・フォンターナー ５
・まつかぜ ７
・アダージョ ４</t>
    <phoneticPr fontId="4"/>
  </si>
  <si>
    <t>りすの森ライフ</t>
    <phoneticPr fontId="3"/>
  </si>
  <si>
    <t>933-0853</t>
  </si>
  <si>
    <t>高岡市上黒田269番地１の１</t>
    <phoneticPr fontId="3"/>
  </si>
  <si>
    <t>0766-78-3156</t>
  </si>
  <si>
    <t>0766-78-3157</t>
  </si>
  <si>
    <t>ヴィストキャリア高岡</t>
    <rPh sb="8" eb="10">
      <t>タカオカ</t>
    </rPh>
    <phoneticPr fontId="4"/>
  </si>
  <si>
    <t>933-0021</t>
    <phoneticPr fontId="3"/>
  </si>
  <si>
    <t>0766-54-7760</t>
    <phoneticPr fontId="4"/>
  </si>
  <si>
    <t>0766-73-7761</t>
    <phoneticPr fontId="3"/>
  </si>
  <si>
    <t>高岡市野村1817</t>
    <rPh sb="0" eb="3">
      <t>タカオカシ</t>
    </rPh>
    <rPh sb="3" eb="4">
      <t>ノ</t>
    </rPh>
    <rPh sb="4" eb="5">
      <t>ムラ</t>
    </rPh>
    <phoneticPr fontId="4"/>
  </si>
  <si>
    <t>R6.3.1</t>
    <phoneticPr fontId="4"/>
  </si>
  <si>
    <t>小矢部市八和町7-17</t>
    <rPh sb="0" eb="4">
      <t>オヤベシ</t>
    </rPh>
    <rPh sb="4" eb="5">
      <t>ハチ</t>
    </rPh>
    <rPh sb="5" eb="6">
      <t>ワ</t>
    </rPh>
    <rPh sb="6" eb="7">
      <t>マチ</t>
    </rPh>
    <phoneticPr fontId="4"/>
  </si>
  <si>
    <t>1630200242</t>
    <phoneticPr fontId="3"/>
  </si>
  <si>
    <t>0766-30-3244</t>
    <phoneticPr fontId="3"/>
  </si>
  <si>
    <t>0766-30-3245</t>
    <phoneticPr fontId="3"/>
  </si>
  <si>
    <t>スケッチ株式会社</t>
    <phoneticPr fontId="3"/>
  </si>
  <si>
    <t>1610200931</t>
    <phoneticPr fontId="3"/>
  </si>
  <si>
    <t>スケッチ株式会社</t>
    <rPh sb="4" eb="8">
      <t>カブシキガイシャ</t>
    </rPh>
    <phoneticPr fontId="4"/>
  </si>
  <si>
    <t>1610200923</t>
    <phoneticPr fontId="3"/>
  </si>
  <si>
    <t>アルテ・マーノ</t>
    <phoneticPr fontId="3"/>
  </si>
  <si>
    <t>933-
0325</t>
    <phoneticPr fontId="3"/>
  </si>
  <si>
    <t>高岡市立野3090番地1</t>
    <phoneticPr fontId="3"/>
  </si>
  <si>
    <t>0766-75-8705</t>
    <phoneticPr fontId="3"/>
  </si>
  <si>
    <t>株式会社　高田工芸</t>
    <phoneticPr fontId="3"/>
  </si>
  <si>
    <t>ファミリーサポートハウスわか木</t>
    <phoneticPr fontId="4"/>
  </si>
  <si>
    <t>射水多機能型就労支援センター</t>
    <rPh sb="0" eb="2">
      <t>イミズ</t>
    </rPh>
    <rPh sb="2" eb="5">
      <t>タキノウ</t>
    </rPh>
    <rPh sb="5" eb="6">
      <t>ガタ</t>
    </rPh>
    <rPh sb="6" eb="8">
      <t>シュウロウ</t>
    </rPh>
    <rPh sb="8" eb="10">
      <t>シエン</t>
    </rPh>
    <phoneticPr fontId="3"/>
  </si>
  <si>
    <t>939-0333</t>
    <phoneticPr fontId="3"/>
  </si>
  <si>
    <t>射水市一条155</t>
    <rPh sb="0" eb="3">
      <t>イミズシ</t>
    </rPh>
    <rPh sb="3" eb="5">
      <t>イチジョウ</t>
    </rPh>
    <phoneticPr fontId="4"/>
  </si>
  <si>
    <t>0766-24-8223</t>
    <phoneticPr fontId="3"/>
  </si>
  <si>
    <t>0766-24-8224</t>
    <phoneticPr fontId="3"/>
  </si>
  <si>
    <t>富山型デイサービスしばんばの里「こもれび」</t>
    <rPh sb="0" eb="2">
      <t>トヤマ</t>
    </rPh>
    <rPh sb="2" eb="3">
      <t>ガタ</t>
    </rPh>
    <rPh sb="14" eb="15">
      <t>サト</t>
    </rPh>
    <phoneticPr fontId="8"/>
  </si>
  <si>
    <t>四ツ葉園生活支援センター</t>
    <phoneticPr fontId="8"/>
  </si>
  <si>
    <t>930-
0362</t>
    <phoneticPr fontId="8"/>
  </si>
  <si>
    <t>中新川郡上市町稗田字七郎谷1番32</t>
    <phoneticPr fontId="8"/>
  </si>
  <si>
    <t>076-472-1118</t>
    <phoneticPr fontId="8"/>
  </si>
  <si>
    <t>076-472-5391</t>
    <phoneticPr fontId="8"/>
  </si>
  <si>
    <t>社会福祉法人新川会</t>
    <phoneticPr fontId="8"/>
  </si>
  <si>
    <t>アシストたての事業所</t>
    <phoneticPr fontId="8"/>
  </si>
  <si>
    <t>933-0325</t>
    <phoneticPr fontId="8"/>
  </si>
  <si>
    <t>高岡市立野2412番地</t>
    <phoneticPr fontId="8"/>
  </si>
  <si>
    <t>0766-31-4148</t>
    <phoneticPr fontId="8"/>
  </si>
  <si>
    <t>0766-31-4112</t>
    <phoneticPr fontId="8"/>
  </si>
  <si>
    <t>社会福祉法人手をつなぐ高岡</t>
    <phoneticPr fontId="8"/>
  </si>
  <si>
    <t>相談支援事業所ひだまり</t>
    <phoneticPr fontId="3"/>
  </si>
  <si>
    <t>935-0004</t>
    <phoneticPr fontId="3"/>
  </si>
  <si>
    <t>氷見市北大町15番19号</t>
    <phoneticPr fontId="3"/>
  </si>
  <si>
    <t>0766-74-0118</t>
    <phoneticPr fontId="3"/>
  </si>
  <si>
    <t>一般社団法人おひさま</t>
    <phoneticPr fontId="3"/>
  </si>
  <si>
    <t>R6.4.1</t>
    <phoneticPr fontId="3"/>
  </si>
  <si>
    <t>1611900513</t>
    <phoneticPr fontId="3"/>
  </si>
  <si>
    <t>射水多機能型就労支援センター</t>
  </si>
  <si>
    <t>射水多機能型就労支援センター</t>
    <phoneticPr fontId="3"/>
  </si>
  <si>
    <t>（就労継続支援A型＋就労継続支援Ｂ型）</t>
    <rPh sb="1" eb="3">
      <t>シュウロウ</t>
    </rPh>
    <rPh sb="3" eb="5">
      <t>ケイゾク</t>
    </rPh>
    <rPh sb="5" eb="7">
      <t>シエン</t>
    </rPh>
    <rPh sb="8" eb="9">
      <t>ガタ</t>
    </rPh>
    <rPh sb="10" eb="12">
      <t>シュウロウ</t>
    </rPh>
    <rPh sb="12" eb="14">
      <t>ケイゾク</t>
    </rPh>
    <rPh sb="14" eb="16">
      <t>シエン</t>
    </rPh>
    <rPh sb="17" eb="18">
      <t>ガタ</t>
    </rPh>
    <phoneticPr fontId="4"/>
  </si>
  <si>
    <t>サンクオール株式会社</t>
    <rPh sb="6" eb="8">
      <t>カブシキ</t>
    </rPh>
    <rPh sb="8" eb="10">
      <t>カイシャ</t>
    </rPh>
    <phoneticPr fontId="4"/>
  </si>
  <si>
    <t>射水市一条155</t>
    <phoneticPr fontId="4"/>
  </si>
  <si>
    <t>ロ・ラシスト</t>
    <phoneticPr fontId="63"/>
  </si>
  <si>
    <t>933-0955</t>
    <phoneticPr fontId="63"/>
  </si>
  <si>
    <t>高岡市瑞穂町15番13号</t>
    <rPh sb="0" eb="3">
      <t>タカオカシ</t>
    </rPh>
    <rPh sb="3" eb="6">
      <t>ミズホマチ</t>
    </rPh>
    <rPh sb="8" eb="9">
      <t>バン</t>
    </rPh>
    <rPh sb="11" eb="12">
      <t>ゴウ</t>
    </rPh>
    <phoneticPr fontId="63"/>
  </si>
  <si>
    <t>0766-50-8515</t>
    <phoneticPr fontId="63"/>
  </si>
  <si>
    <t>合同会社コル</t>
    <rPh sb="0" eb="4">
      <t>ゴウドウガイシャ</t>
    </rPh>
    <phoneticPr fontId="63"/>
  </si>
  <si>
    <t>R6.3.1</t>
    <phoneticPr fontId="63"/>
  </si>
  <si>
    <t>相談支援事業所well</t>
    <rPh sb="0" eb="2">
      <t>ソウダン</t>
    </rPh>
    <rPh sb="2" eb="4">
      <t>シエン</t>
    </rPh>
    <rPh sb="4" eb="6">
      <t>ジギョウ</t>
    </rPh>
    <rPh sb="6" eb="7">
      <t>ショ</t>
    </rPh>
    <phoneticPr fontId="3"/>
  </si>
  <si>
    <t>933-0364</t>
    <phoneticPr fontId="3"/>
  </si>
  <si>
    <t>射水市南太閤山３丁目２番地の１</t>
    <rPh sb="0" eb="2">
      <t>イミズ</t>
    </rPh>
    <rPh sb="2" eb="3">
      <t>シ</t>
    </rPh>
    <rPh sb="3" eb="4">
      <t>ミナミ</t>
    </rPh>
    <phoneticPr fontId="3"/>
  </si>
  <si>
    <t>0766-56-1336</t>
    <phoneticPr fontId="3"/>
  </si>
  <si>
    <t>相談支援事業所well</t>
    <rPh sb="0" eb="7">
      <t>ソウダンシエンジギョウショ</t>
    </rPh>
    <phoneticPr fontId="3"/>
  </si>
  <si>
    <t>939-0364</t>
    <phoneticPr fontId="3"/>
  </si>
  <si>
    <t>くろべ工房吉田</t>
    <rPh sb="3" eb="5">
      <t>コウボウ</t>
    </rPh>
    <rPh sb="5" eb="7">
      <t>ヨシダ</t>
    </rPh>
    <phoneticPr fontId="4"/>
  </si>
  <si>
    <t>射水市南太閤山３丁目２番地１</t>
    <rPh sb="0" eb="3">
      <t>イミズシ</t>
    </rPh>
    <rPh sb="3" eb="4">
      <t>ミナミ</t>
    </rPh>
    <rPh sb="4" eb="6">
      <t>タイコウ</t>
    </rPh>
    <rPh sb="6" eb="7">
      <t>ヤマ</t>
    </rPh>
    <rPh sb="8" eb="10">
      <t>チョウメ</t>
    </rPh>
    <rPh sb="11" eb="13">
      <t>バンチ</t>
    </rPh>
    <phoneticPr fontId="3"/>
  </si>
  <si>
    <t>志貴野相談支援センター</t>
    <phoneticPr fontId="3"/>
  </si>
  <si>
    <t>くろべ工房高畠</t>
  </si>
  <si>
    <t>社会福祉法人くろべ福祉会</t>
    <phoneticPr fontId="4"/>
  </si>
  <si>
    <t>くろべ工房高畠</t>
    <phoneticPr fontId="4"/>
  </si>
  <si>
    <t>（生活介護＋就労継続支援Ｂ型）</t>
    <phoneticPr fontId="4"/>
  </si>
  <si>
    <t>就労継続支援B型</t>
    <rPh sb="0" eb="2">
      <t>シュウロウ</t>
    </rPh>
    <rPh sb="2" eb="6">
      <t>ケイゾクシエン</t>
    </rPh>
    <rPh sb="7" eb="8">
      <t>ガタ</t>
    </rPh>
    <phoneticPr fontId="4"/>
  </si>
  <si>
    <t>黒部市吉田745番３</t>
    <phoneticPr fontId="4"/>
  </si>
  <si>
    <t>のこのこ</t>
    <phoneticPr fontId="4"/>
  </si>
  <si>
    <t>937-
0009</t>
    <phoneticPr fontId="4"/>
  </si>
  <si>
    <t>魚津市寿町12番28号</t>
    <rPh sb="0" eb="1">
      <t>サカナ</t>
    </rPh>
    <rPh sb="1" eb="2">
      <t>ツ</t>
    </rPh>
    <rPh sb="2" eb="3">
      <t>シ</t>
    </rPh>
    <rPh sb="3" eb="4">
      <t>コトブキ</t>
    </rPh>
    <rPh sb="4" eb="5">
      <t>マチ</t>
    </rPh>
    <rPh sb="7" eb="8">
      <t>バン</t>
    </rPh>
    <rPh sb="10" eb="11">
      <t>ゴウ</t>
    </rPh>
    <phoneticPr fontId="4"/>
  </si>
  <si>
    <t>合同会社ことこと</t>
    <rPh sb="0" eb="4">
      <t>ゴウドウガイシャ</t>
    </rPh>
    <phoneticPr fontId="4"/>
  </si>
  <si>
    <t>R6.5.1</t>
    <phoneticPr fontId="4"/>
  </si>
  <si>
    <t>児童発達支援センター</t>
    <rPh sb="0" eb="2">
      <t>ジドウ</t>
    </rPh>
    <rPh sb="2" eb="4">
      <t>ハッタツ</t>
    </rPh>
    <rPh sb="4" eb="6">
      <t>シエン</t>
    </rPh>
    <phoneticPr fontId="4"/>
  </si>
  <si>
    <t>※</t>
    <phoneticPr fontId="8"/>
  </si>
  <si>
    <t>児童発達支援センターつくし学園</t>
    <rPh sb="0" eb="6">
      <t>ジドウハッタツシエン</t>
    </rPh>
    <rPh sb="13" eb="15">
      <t>ガクエン</t>
    </rPh>
    <phoneticPr fontId="4"/>
  </si>
  <si>
    <t>937-0816</t>
    <phoneticPr fontId="4"/>
  </si>
  <si>
    <t>魚津市大海寺野1377</t>
    <rPh sb="0" eb="3">
      <t>ウオヅシ</t>
    </rPh>
    <rPh sb="3" eb="4">
      <t>ダイ</t>
    </rPh>
    <rPh sb="4" eb="5">
      <t>ウミ</t>
    </rPh>
    <rPh sb="5" eb="6">
      <t>テラ</t>
    </rPh>
    <rPh sb="6" eb="7">
      <t>ノ</t>
    </rPh>
    <phoneticPr fontId="4"/>
  </si>
  <si>
    <t>R6.6.1</t>
    <phoneticPr fontId="3"/>
  </si>
  <si>
    <t>●</t>
    <phoneticPr fontId="8"/>
  </si>
  <si>
    <t>社会福祉法人あおの丘</t>
    <rPh sb="0" eb="6">
      <t>シャカイフクシホウジン</t>
    </rPh>
    <rPh sb="9" eb="10">
      <t>オカ</t>
    </rPh>
    <phoneticPr fontId="8"/>
  </si>
  <si>
    <t>社会福祉法人くるみ</t>
    <rPh sb="0" eb="6">
      <t>シャカイフクシホウジン</t>
    </rPh>
    <phoneticPr fontId="8"/>
  </si>
  <si>
    <t>多機能型サービスえる・こぱん</t>
    <rPh sb="0" eb="4">
      <t>タキノウガタ</t>
    </rPh>
    <phoneticPr fontId="8"/>
  </si>
  <si>
    <t>氷見市障害者福祉センター我家</t>
    <phoneticPr fontId="4"/>
  </si>
  <si>
    <t>939-1732</t>
    <phoneticPr fontId="4"/>
  </si>
  <si>
    <t>南砺市荒木1333番１</t>
    <rPh sb="3" eb="5">
      <t>アラキ</t>
    </rPh>
    <rPh sb="9" eb="10">
      <t>バン</t>
    </rPh>
    <phoneticPr fontId="3"/>
  </si>
  <si>
    <t>R6.7.1</t>
    <phoneticPr fontId="4"/>
  </si>
  <si>
    <t>多機能型サービス　える・こぱん</t>
    <rPh sb="0" eb="4">
      <t>タキノウガタ</t>
    </rPh>
    <phoneticPr fontId="4"/>
  </si>
  <si>
    <t>児童発達支援
放課後等デイ</t>
    <rPh sb="0" eb="6">
      <t>ジドウハッタツシエン</t>
    </rPh>
    <rPh sb="7" eb="11">
      <t>ホウカゴトウ</t>
    </rPh>
    <phoneticPr fontId="4"/>
  </si>
  <si>
    <t>児童発達支援
放課後等デイ</t>
    <rPh sb="0" eb="6">
      <t>ジドウハッタツシエン</t>
    </rPh>
    <rPh sb="7" eb="10">
      <t>ホウカゴ</t>
    </rPh>
    <rPh sb="10" eb="11">
      <t>トウ</t>
    </rPh>
    <phoneticPr fontId="4"/>
  </si>
  <si>
    <t>ステップ・バイ・ステップ福光店</t>
    <phoneticPr fontId="4"/>
  </si>
  <si>
    <t>株式会社サードプレイス</t>
    <phoneticPr fontId="4"/>
  </si>
  <si>
    <t>雅Aim</t>
    <rPh sb="0" eb="1">
      <t>ミヤビ</t>
    </rPh>
    <phoneticPr fontId="3"/>
  </si>
  <si>
    <t>下新川郡入善町道古34番地の３</t>
    <rPh sb="0" eb="3">
      <t>シモニイカワ</t>
    </rPh>
    <rPh sb="3" eb="4">
      <t>グン</t>
    </rPh>
    <rPh sb="4" eb="6">
      <t>ニュウゼン</t>
    </rPh>
    <rPh sb="6" eb="7">
      <t>マチ</t>
    </rPh>
    <rPh sb="7" eb="8">
      <t>ドウ</t>
    </rPh>
    <rPh sb="8" eb="9">
      <t>フル</t>
    </rPh>
    <rPh sb="11" eb="13">
      <t>バンチ</t>
    </rPh>
    <phoneticPr fontId="4"/>
  </si>
  <si>
    <t>株式会社Ｑ・Ｏ・Ｌ</t>
    <rPh sb="0" eb="4">
      <t>カブシキガイシャ</t>
    </rPh>
    <phoneticPr fontId="63"/>
  </si>
  <si>
    <t>社会福祉法人あおの丘</t>
    <rPh sb="0" eb="2">
      <t>シャカイ</t>
    </rPh>
    <rPh sb="2" eb="4">
      <t>フクシ</t>
    </rPh>
    <rPh sb="4" eb="6">
      <t>ホウジン</t>
    </rPh>
    <rPh sb="9" eb="10">
      <t>オカ</t>
    </rPh>
    <phoneticPr fontId="63"/>
  </si>
  <si>
    <t>0766-50-8106</t>
    <phoneticPr fontId="3"/>
  </si>
  <si>
    <t>0766-50-8161</t>
    <phoneticPr fontId="3"/>
  </si>
  <si>
    <t>933-0804</t>
    <phoneticPr fontId="3"/>
  </si>
  <si>
    <t>高岡市問屋町34</t>
    <phoneticPr fontId="4"/>
  </si>
  <si>
    <t>939－0333</t>
    <phoneticPr fontId="3"/>
  </si>
  <si>
    <t>933－0804</t>
    <phoneticPr fontId="3"/>
  </si>
  <si>
    <t>939-0647</t>
    <phoneticPr fontId="8"/>
  </si>
  <si>
    <t>下新川郡入善町道古34番地の1</t>
  </si>
  <si>
    <t>下新川郡入善町道古34番地の1</t>
    <phoneticPr fontId="8"/>
  </si>
  <si>
    <t>0765-72-2248</t>
    <phoneticPr fontId="8"/>
  </si>
  <si>
    <t>0765-72-2278</t>
    <phoneticPr fontId="8"/>
  </si>
  <si>
    <t>社会福祉法人あおの丘</t>
    <phoneticPr fontId="4"/>
  </si>
  <si>
    <t>児童発達支援センターつくし学園</t>
    <rPh sb="0" eb="2">
      <t>ジドウ</t>
    </rPh>
    <rPh sb="2" eb="4">
      <t>ハッタツ</t>
    </rPh>
    <rPh sb="4" eb="6">
      <t>シエン</t>
    </rPh>
    <rPh sb="13" eb="15">
      <t>ガクエン</t>
    </rPh>
    <phoneticPr fontId="4"/>
  </si>
  <si>
    <t>魚津市大海寺野1377番地</t>
    <rPh sb="0" eb="3">
      <t>ウオヅシ</t>
    </rPh>
    <rPh sb="3" eb="5">
      <t>オオウミ</t>
    </rPh>
    <rPh sb="5" eb="7">
      <t>テラノ</t>
    </rPh>
    <rPh sb="11" eb="13">
      <t>バンチ</t>
    </rPh>
    <phoneticPr fontId="4"/>
  </si>
  <si>
    <t>0765-24-3247</t>
    <phoneticPr fontId="3"/>
  </si>
  <si>
    <t>ラヴォーロあおの丘with</t>
    <phoneticPr fontId="3"/>
  </si>
  <si>
    <t>雅Aim</t>
    <phoneticPr fontId="3"/>
  </si>
  <si>
    <t>株式会社Ｑ・Ｏ・Ｌ</t>
    <phoneticPr fontId="3"/>
  </si>
  <si>
    <t>1610200956</t>
    <phoneticPr fontId="3"/>
  </si>
  <si>
    <t>1611700210</t>
    <phoneticPr fontId="3"/>
  </si>
  <si>
    <t>オアシス高岡（旧：ひまわり）</t>
    <rPh sb="4" eb="6">
      <t>タカオカ</t>
    </rPh>
    <rPh sb="7" eb="8">
      <t>キュウ</t>
    </rPh>
    <phoneticPr fontId="4"/>
  </si>
  <si>
    <t>オアシス砺波</t>
    <phoneticPr fontId="3"/>
  </si>
  <si>
    <t>1610200543</t>
    <phoneticPr fontId="3"/>
  </si>
  <si>
    <t>就労継続支援Ｂ型</t>
    <phoneticPr fontId="4"/>
  </si>
  <si>
    <t>高岡市東上関314番地</t>
    <rPh sb="0" eb="2">
      <t>タカオカ</t>
    </rPh>
    <rPh sb="2" eb="3">
      <t>シ</t>
    </rPh>
    <rPh sb="3" eb="4">
      <t>ヒガシ</t>
    </rPh>
    <rPh sb="4" eb="5">
      <t>カミ</t>
    </rPh>
    <rPh sb="5" eb="6">
      <t>セキ</t>
    </rPh>
    <rPh sb="9" eb="11">
      <t>バンチ</t>
    </rPh>
    <phoneticPr fontId="3"/>
  </si>
  <si>
    <t>オアシス高岡（旧：ひまわり）</t>
    <phoneticPr fontId="3"/>
  </si>
  <si>
    <t>株式会社OASIS</t>
    <phoneticPr fontId="4"/>
  </si>
  <si>
    <t>オアシス高岡</t>
    <phoneticPr fontId="3"/>
  </si>
  <si>
    <t>（就労継続支援Ａ型＋就労継続支援Ｂ型）</t>
    <phoneticPr fontId="4"/>
  </si>
  <si>
    <t>砺波市東石丸372番地13</t>
    <phoneticPr fontId="3"/>
  </si>
  <si>
    <t>砺波市東石丸372番地13</t>
    <rPh sb="0" eb="2">
      <t>トナミ</t>
    </rPh>
    <rPh sb="2" eb="3">
      <t>シ</t>
    </rPh>
    <rPh sb="3" eb="4">
      <t>ヒガシ</t>
    </rPh>
    <rPh sb="4" eb="6">
      <t>イシマル</t>
    </rPh>
    <rPh sb="9" eb="11">
      <t>バンチ</t>
    </rPh>
    <phoneticPr fontId="3"/>
  </si>
  <si>
    <t>933-0826</t>
    <phoneticPr fontId="8"/>
  </si>
  <si>
    <t>高岡市佐野548番地２</t>
    <phoneticPr fontId="8"/>
  </si>
  <si>
    <t>0766-54-5703</t>
    <phoneticPr fontId="8"/>
  </si>
  <si>
    <t>0766-54-5704</t>
    <phoneticPr fontId="8"/>
  </si>
  <si>
    <t>社会福祉法人くるみ</t>
    <phoneticPr fontId="4"/>
  </si>
  <si>
    <t>高岡市戸出春日592番地２</t>
    <phoneticPr fontId="4"/>
  </si>
  <si>
    <t>多機能型サービスえる・こぱん</t>
    <phoneticPr fontId="4"/>
  </si>
  <si>
    <t>（生活＋児童発達・放課後デイ）</t>
    <phoneticPr fontId="4"/>
  </si>
  <si>
    <t>生活介護</t>
    <rPh sb="0" eb="2">
      <t>セイカツ</t>
    </rPh>
    <rPh sb="2" eb="4">
      <t>カイゴ</t>
    </rPh>
    <phoneticPr fontId="4"/>
  </si>
  <si>
    <t>児童発達・放課後デイ</t>
    <phoneticPr fontId="4"/>
  </si>
  <si>
    <t>R6.8.1</t>
    <phoneticPr fontId="3"/>
  </si>
  <si>
    <t>939-
1364</t>
    <phoneticPr fontId="3"/>
  </si>
  <si>
    <t>砺波市豊町１丁目８番10号　ファミール壱番館１-１号室</t>
    <rPh sb="3" eb="4">
      <t>ユタカ</t>
    </rPh>
    <rPh sb="4" eb="5">
      <t>マチ</t>
    </rPh>
    <rPh sb="6" eb="8">
      <t>チョウメ</t>
    </rPh>
    <rPh sb="9" eb="10">
      <t>バン</t>
    </rPh>
    <rPh sb="12" eb="13">
      <t>ゴウ</t>
    </rPh>
    <rPh sb="19" eb="20">
      <t>イチ</t>
    </rPh>
    <rPh sb="20" eb="22">
      <t>バンカン</t>
    </rPh>
    <rPh sb="25" eb="27">
      <t>ゴウシツ</t>
    </rPh>
    <phoneticPr fontId="3"/>
  </si>
  <si>
    <t>オンライン砺波B</t>
    <rPh sb="5" eb="7">
      <t>トナミ</t>
    </rPh>
    <phoneticPr fontId="4"/>
  </si>
  <si>
    <t>砺波市太郎丸三丁目98番地１太郎丸スクエアD号室</t>
    <rPh sb="3" eb="9">
      <t>タロウマル３チョウメ</t>
    </rPh>
    <rPh sb="11" eb="13">
      <t>バンチ</t>
    </rPh>
    <rPh sb="14" eb="17">
      <t>タロウマル</t>
    </rPh>
    <rPh sb="22" eb="24">
      <t>ゴウシツ</t>
    </rPh>
    <phoneticPr fontId="3"/>
  </si>
  <si>
    <t>R6.9.1</t>
    <phoneticPr fontId="4"/>
  </si>
  <si>
    <t>933-0853</t>
    <phoneticPr fontId="8"/>
  </si>
  <si>
    <t>高岡市上黒田269番1－1</t>
    <rPh sb="0" eb="3">
      <t>タカオカシ</t>
    </rPh>
    <rPh sb="3" eb="4">
      <t>カミ</t>
    </rPh>
    <rPh sb="4" eb="6">
      <t>クロダ</t>
    </rPh>
    <rPh sb="9" eb="10">
      <t>バン</t>
    </rPh>
    <phoneticPr fontId="8"/>
  </si>
  <si>
    <t>0766-78-3156</t>
    <phoneticPr fontId="8"/>
  </si>
  <si>
    <t>0766-78-3157</t>
    <phoneticPr fontId="8"/>
  </si>
  <si>
    <t>Ｂｅｅこぱん</t>
    <phoneticPr fontId="8"/>
  </si>
  <si>
    <t>(従)Ｂｅｅこぱん</t>
    <rPh sb="1" eb="2">
      <t>ジュウ</t>
    </rPh>
    <phoneticPr fontId="8"/>
  </si>
  <si>
    <t>933-0857</t>
    <phoneticPr fontId="8"/>
  </si>
  <si>
    <t>高岡市木津991番地４</t>
    <rPh sb="0" eb="3">
      <t>タカオカシ</t>
    </rPh>
    <rPh sb="3" eb="5">
      <t>キズ</t>
    </rPh>
    <rPh sb="8" eb="10">
      <t>バンチ</t>
    </rPh>
    <phoneticPr fontId="8"/>
  </si>
  <si>
    <t>0766-54-0463</t>
    <phoneticPr fontId="8"/>
  </si>
  <si>
    <t>─</t>
    <phoneticPr fontId="8"/>
  </si>
  <si>
    <t>オンライン砺波C</t>
    <rPh sb="5" eb="7">
      <t>トナミ</t>
    </rPh>
    <phoneticPr fontId="3"/>
  </si>
  <si>
    <t>オンライン砺波A</t>
    <rPh sb="5" eb="7">
      <t>トナミ</t>
    </rPh>
    <phoneticPr fontId="3"/>
  </si>
  <si>
    <t>1630400065</t>
    <phoneticPr fontId="3"/>
  </si>
  <si>
    <t>相談支援センターヴィストうおづ</t>
    <phoneticPr fontId="3"/>
  </si>
  <si>
    <t>937-0051</t>
  </si>
  <si>
    <t>魚津市駅前新町11番17号　大同林業駅前ビル1階</t>
    <phoneticPr fontId="3"/>
  </si>
  <si>
    <t>090-2838-0503</t>
    <phoneticPr fontId="3"/>
  </si>
  <si>
    <t>ヴィスト株式会社</t>
    <phoneticPr fontId="3"/>
  </si>
  <si>
    <t>1631700059</t>
    <phoneticPr fontId="3"/>
  </si>
  <si>
    <t>相談支援事業所あおの丘</t>
    <phoneticPr fontId="3"/>
  </si>
  <si>
    <t>939-0647</t>
    <phoneticPr fontId="3"/>
  </si>
  <si>
    <t>下新川郡入善町道古34番地の３</t>
    <phoneticPr fontId="3"/>
  </si>
  <si>
    <t>0765-72-2248</t>
    <phoneticPr fontId="3"/>
  </si>
  <si>
    <t>社会福祉法人あおの丘</t>
    <phoneticPr fontId="3"/>
  </si>
  <si>
    <t>1630400057</t>
    <phoneticPr fontId="4"/>
  </si>
  <si>
    <t>労働者協同組合労協センター事業団</t>
    <rPh sb="0" eb="3">
      <t>ロウドウシャ</t>
    </rPh>
    <rPh sb="3" eb="5">
      <t>キョウドウ</t>
    </rPh>
    <rPh sb="5" eb="7">
      <t>クミアイ</t>
    </rPh>
    <rPh sb="7" eb="9">
      <t>ロウキョウ</t>
    </rPh>
    <rPh sb="13" eb="16">
      <t>ジギョウダン</t>
    </rPh>
    <phoneticPr fontId="8"/>
  </si>
  <si>
    <t>通所リハビリテーション　ウィステリア</t>
    <phoneticPr fontId="3"/>
  </si>
  <si>
    <t>1611600378</t>
    <phoneticPr fontId="3"/>
  </si>
  <si>
    <t>中新川郡立山町大石原254番地</t>
    <phoneticPr fontId="3"/>
  </si>
  <si>
    <t>076-482-2483</t>
    <phoneticPr fontId="3"/>
  </si>
  <si>
    <t>ＣＨ－５ワークＣＨallenge高岡</t>
    <phoneticPr fontId="3"/>
  </si>
  <si>
    <t>高岡市戸出町４丁目12-16</t>
    <phoneticPr fontId="3"/>
  </si>
  <si>
    <t>0766-63-8270</t>
    <phoneticPr fontId="3"/>
  </si>
  <si>
    <t>0766-63-8271</t>
    <phoneticPr fontId="3"/>
  </si>
  <si>
    <t>0763-52-2621</t>
    <phoneticPr fontId="4"/>
  </si>
  <si>
    <t>R6.9.1
居宅介護のみ</t>
    <rPh sb="7" eb="9">
      <t>キョタク</t>
    </rPh>
    <rPh sb="9" eb="11">
      <t>カイゴ</t>
    </rPh>
    <phoneticPr fontId="4"/>
  </si>
  <si>
    <t>イフディケア高岡四屋</t>
    <rPh sb="6" eb="8">
      <t>タカオカ</t>
    </rPh>
    <rPh sb="8" eb="10">
      <t>ヨツヤ</t>
    </rPh>
    <phoneticPr fontId="4"/>
  </si>
  <si>
    <t>医心館　訪問介護ステーション　高岡</t>
    <rPh sb="0" eb="1">
      <t>イ</t>
    </rPh>
    <rPh sb="1" eb="2">
      <t>ココロ</t>
    </rPh>
    <rPh sb="2" eb="3">
      <t>カン</t>
    </rPh>
    <rPh sb="4" eb="6">
      <t>ホウモン</t>
    </rPh>
    <rPh sb="6" eb="8">
      <t>カイゴ</t>
    </rPh>
    <rPh sb="15" eb="17">
      <t>タカオカ</t>
    </rPh>
    <phoneticPr fontId="3"/>
  </si>
  <si>
    <t>933-0844</t>
    <phoneticPr fontId="3"/>
  </si>
  <si>
    <t>高岡市羽広一丁目９番５号</t>
    <rPh sb="0" eb="3">
      <t>タカオカシ</t>
    </rPh>
    <rPh sb="3" eb="4">
      <t>ハネ</t>
    </rPh>
    <rPh sb="4" eb="5">
      <t>ヒロシ</t>
    </rPh>
    <rPh sb="5" eb="8">
      <t>イッチョウメ</t>
    </rPh>
    <rPh sb="9" eb="10">
      <t>バン</t>
    </rPh>
    <rPh sb="11" eb="12">
      <t>ゴウ</t>
    </rPh>
    <phoneticPr fontId="3"/>
  </si>
  <si>
    <t>0766-73-3610</t>
    <phoneticPr fontId="3"/>
  </si>
  <si>
    <t>0766-73-3611</t>
  </si>
  <si>
    <t>株式会社アンビス</t>
    <rPh sb="0" eb="2">
      <t>カブシキ</t>
    </rPh>
    <rPh sb="2" eb="4">
      <t>ガイシャ</t>
    </rPh>
    <phoneticPr fontId="3"/>
  </si>
  <si>
    <t>R6.9.1</t>
    <phoneticPr fontId="3"/>
  </si>
  <si>
    <t>つくしの家滑川
　（主：つくしの家滑川４）
　（従：つくしの家黒部４）</t>
    <rPh sb="4" eb="5">
      <t>イエ</t>
    </rPh>
    <rPh sb="5" eb="7">
      <t>ナメリカワ</t>
    </rPh>
    <rPh sb="10" eb="11">
      <t>シュ</t>
    </rPh>
    <rPh sb="16" eb="17">
      <t>イエ</t>
    </rPh>
    <rPh sb="17" eb="19">
      <t>ナメリカワ</t>
    </rPh>
    <rPh sb="24" eb="25">
      <t>ジュウ</t>
    </rPh>
    <rPh sb="30" eb="31">
      <t>イエ</t>
    </rPh>
    <rPh sb="31" eb="33">
      <t>クロベ</t>
    </rPh>
    <phoneticPr fontId="4"/>
  </si>
  <si>
    <t>チップス　ふしき</t>
    <phoneticPr fontId="3"/>
  </si>
  <si>
    <t>933-0123</t>
    <phoneticPr fontId="3"/>
  </si>
  <si>
    <t>上町の家</t>
    <rPh sb="0" eb="1">
      <t>カミ</t>
    </rPh>
    <rPh sb="1" eb="2">
      <t>マチ</t>
    </rPh>
    <rPh sb="3" eb="4">
      <t>イエ</t>
    </rPh>
    <phoneticPr fontId="4"/>
  </si>
  <si>
    <t>黒部市生地249番地</t>
    <rPh sb="0" eb="3">
      <t>クロベシ</t>
    </rPh>
    <rPh sb="3" eb="5">
      <t>イクジ</t>
    </rPh>
    <rPh sb="8" eb="10">
      <t>バンチ</t>
    </rPh>
    <phoneticPr fontId="4"/>
  </si>
  <si>
    <t>0765-33-5506</t>
    <phoneticPr fontId="4"/>
  </si>
  <si>
    <t>0765-33-5508</t>
    <phoneticPr fontId="4"/>
  </si>
  <si>
    <t>特定非営利活動法人がんらく</t>
    <rPh sb="0" eb="9">
      <t>トクテイヒエイリカツドウホウジン</t>
    </rPh>
    <phoneticPr fontId="4"/>
  </si>
  <si>
    <t>R6.10.1</t>
    <phoneticPr fontId="4"/>
  </si>
  <si>
    <t>938-
0073</t>
    <phoneticPr fontId="4"/>
  </si>
  <si>
    <t>共生型デイサービス　海の風</t>
    <rPh sb="0" eb="3">
      <t>キョウセイガタ</t>
    </rPh>
    <rPh sb="10" eb="11">
      <t>ウミ</t>
    </rPh>
    <rPh sb="12" eb="13">
      <t>カゼ</t>
    </rPh>
    <phoneticPr fontId="4"/>
  </si>
  <si>
    <t>933-
0116</t>
    <phoneticPr fontId="4"/>
  </si>
  <si>
    <t>高岡市伏木一宮2丁目4番33号</t>
    <rPh sb="0" eb="3">
      <t>タカオカシ</t>
    </rPh>
    <rPh sb="3" eb="5">
      <t>フシキ</t>
    </rPh>
    <rPh sb="5" eb="7">
      <t>イチノミヤ</t>
    </rPh>
    <rPh sb="8" eb="10">
      <t>チョウメ</t>
    </rPh>
    <rPh sb="11" eb="12">
      <t>バン</t>
    </rPh>
    <rPh sb="14" eb="15">
      <t>ゴウ</t>
    </rPh>
    <phoneticPr fontId="4"/>
  </si>
  <si>
    <t>高岡市上黒田269番地1の1</t>
    <phoneticPr fontId="4"/>
  </si>
  <si>
    <t>0766-50-8671</t>
    <phoneticPr fontId="4"/>
  </si>
  <si>
    <t>0766-50-8674</t>
    <phoneticPr fontId="4"/>
  </si>
  <si>
    <t>合同会社湊の街</t>
    <rPh sb="0" eb="2">
      <t>ゴウドウ</t>
    </rPh>
    <rPh sb="2" eb="4">
      <t>ガイシャ</t>
    </rPh>
    <rPh sb="4" eb="5">
      <t>ミナト</t>
    </rPh>
    <rPh sb="6" eb="7">
      <t>マチ</t>
    </rPh>
    <phoneticPr fontId="4"/>
  </si>
  <si>
    <t>更新年月日</t>
    <rPh sb="0" eb="5">
      <t>コウシンネンガッピ</t>
    </rPh>
    <phoneticPr fontId="3"/>
  </si>
  <si>
    <t>自立支援ハウスＤＡＳＨ</t>
  </si>
  <si>
    <t>自立支援ハウスＤＡＳＨ</t>
    <phoneticPr fontId="8"/>
  </si>
  <si>
    <t>射水市太閤町４番地</t>
    <rPh sb="0" eb="3">
      <t>イミズシ</t>
    </rPh>
    <rPh sb="3" eb="5">
      <t>タイコウ</t>
    </rPh>
    <rPh sb="5" eb="6">
      <t>マチ</t>
    </rPh>
    <rPh sb="7" eb="9">
      <t>バンチ</t>
    </rPh>
    <phoneticPr fontId="4"/>
  </si>
  <si>
    <t>939-1271</t>
  </si>
  <si>
    <t>939-1271</t>
    <phoneticPr fontId="8"/>
  </si>
  <si>
    <t>射水市下麻生伸町859番地223</t>
  </si>
  <si>
    <t>射水市下麻生伸町859番地223</t>
    <rPh sb="3" eb="6">
      <t>シモアソウ</t>
    </rPh>
    <rPh sb="6" eb="7">
      <t>シン</t>
    </rPh>
    <rPh sb="7" eb="8">
      <t>マチ</t>
    </rPh>
    <rPh sb="11" eb="13">
      <t>バンチ</t>
    </rPh>
    <phoneticPr fontId="8"/>
  </si>
  <si>
    <t>0766-36-2515</t>
  </si>
  <si>
    <t>0766-36-2515</t>
    <phoneticPr fontId="8"/>
  </si>
  <si>
    <t>0766-56-6667</t>
    <phoneticPr fontId="8"/>
  </si>
  <si>
    <t>地域生活支援交流ハウスふらっと</t>
    <rPh sb="0" eb="2">
      <t>チイキ</t>
    </rPh>
    <rPh sb="2" eb="4">
      <t>セイカツ</t>
    </rPh>
    <rPh sb="4" eb="6">
      <t>シエン</t>
    </rPh>
    <rPh sb="6" eb="8">
      <t>コウリュウ</t>
    </rPh>
    <phoneticPr fontId="4"/>
  </si>
  <si>
    <t>健食工房みのり</t>
    <phoneticPr fontId="3"/>
  </si>
  <si>
    <t>935－0025</t>
    <phoneticPr fontId="3"/>
  </si>
  <si>
    <t>氷見市鞍川1902-4</t>
    <rPh sb="0" eb="2">
      <t>ヒミ</t>
    </rPh>
    <rPh sb="2" eb="3">
      <t>シ</t>
    </rPh>
    <phoneticPr fontId="3"/>
  </si>
  <si>
    <t>0766-72-2311</t>
    <phoneticPr fontId="3"/>
  </si>
  <si>
    <t>0766-72-2312</t>
    <phoneticPr fontId="3"/>
  </si>
  <si>
    <t>会福祉法人三福</t>
    <phoneticPr fontId="3"/>
  </si>
  <si>
    <t>1610500116</t>
    <phoneticPr fontId="3"/>
  </si>
  <si>
    <t>社会福祉法人三福</t>
    <rPh sb="0" eb="2">
      <t>シャカイ</t>
    </rPh>
    <phoneticPr fontId="4"/>
  </si>
  <si>
    <t>氷見市鞍川1902-4</t>
    <rPh sb="0" eb="2">
      <t>ヒミ</t>
    </rPh>
    <rPh sb="2" eb="3">
      <t>シ</t>
    </rPh>
    <rPh sb="3" eb="4">
      <t>クラ</t>
    </rPh>
    <rPh sb="4" eb="5">
      <t>カワ</t>
    </rPh>
    <phoneticPr fontId="3"/>
  </si>
  <si>
    <t>ヴィストキャリア魚津駅前</t>
    <rPh sb="8" eb="10">
      <t>ウオヅ</t>
    </rPh>
    <rPh sb="10" eb="12">
      <t>エキマエ</t>
    </rPh>
    <phoneticPr fontId="4"/>
  </si>
  <si>
    <t>937-0051</t>
    <phoneticPr fontId="3"/>
  </si>
  <si>
    <t>魚津市駅前新町11-17
大同林業駅前ビル1F、2F</t>
    <rPh sb="0" eb="3">
      <t>ウオヅシ</t>
    </rPh>
    <phoneticPr fontId="4"/>
  </si>
  <si>
    <t>0765-57-5630</t>
    <phoneticPr fontId="4"/>
  </si>
  <si>
    <t>0765-57-5631</t>
    <phoneticPr fontId="3"/>
  </si>
  <si>
    <t>こもれびの里　もみじ工房</t>
    <rPh sb="5" eb="6">
      <t>サト</t>
    </rPh>
    <rPh sb="10" eb="12">
      <t>コウボウ</t>
    </rPh>
    <phoneticPr fontId="4"/>
  </si>
  <si>
    <t>1630200259</t>
    <phoneticPr fontId="3"/>
  </si>
  <si>
    <t>キャンパス</t>
    <phoneticPr fontId="3"/>
  </si>
  <si>
    <t>●</t>
    <phoneticPr fontId="3"/>
  </si>
  <si>
    <t>933-0871</t>
    <phoneticPr fontId="3"/>
  </si>
  <si>
    <t>高岡駅南二丁目３番５号西側１階</t>
    <phoneticPr fontId="3"/>
  </si>
  <si>
    <t>080-6939-3097</t>
    <phoneticPr fontId="3"/>
  </si>
  <si>
    <t>新川ヴィーラ訪問介護事業所
(休止：R6.10.1～R7.9.30)</t>
    <rPh sb="15" eb="17">
      <t>キュウシ</t>
    </rPh>
    <phoneticPr fontId="3"/>
  </si>
  <si>
    <t>R6.10.1
居宅介護のみ</t>
    <rPh sb="8" eb="10">
      <t>キョタク</t>
    </rPh>
    <rPh sb="10" eb="12">
      <t>カイゴ</t>
    </rPh>
    <phoneticPr fontId="4"/>
  </si>
  <si>
    <t>R6.10.1
居宅介護のみ</t>
    <rPh sb="8" eb="12">
      <t>キョタクカイゴ</t>
    </rPh>
    <phoneticPr fontId="3"/>
  </si>
  <si>
    <t>共生型サービス海の風</t>
    <phoneticPr fontId="8"/>
  </si>
  <si>
    <t>高岡市伏木一宮２丁目４番33号</t>
    <phoneticPr fontId="8"/>
  </si>
  <si>
    <t>0766-50-8671</t>
    <phoneticPr fontId="8"/>
  </si>
  <si>
    <t>0766-50-8674</t>
    <phoneticPr fontId="8"/>
  </si>
  <si>
    <t>合同会社湊の街</t>
    <phoneticPr fontId="8"/>
  </si>
  <si>
    <t>上町の家</t>
    <phoneticPr fontId="8"/>
  </si>
  <si>
    <t>黒部市生地249番地</t>
    <phoneticPr fontId="8"/>
  </si>
  <si>
    <t>938-0073</t>
    <phoneticPr fontId="8"/>
  </si>
  <si>
    <t>特定非営利活動法人がんらく</t>
    <phoneticPr fontId="8"/>
  </si>
  <si>
    <t>0765-33-5506</t>
    <phoneticPr fontId="8"/>
  </si>
  <si>
    <t>0765-33-5508</t>
    <phoneticPr fontId="8"/>
  </si>
  <si>
    <t>933-0116</t>
    <phoneticPr fontId="8"/>
  </si>
  <si>
    <t>1670500030</t>
  </si>
  <si>
    <t>相談支援事業所　ひだまり</t>
  </si>
  <si>
    <t>氷見市北大町15番19号</t>
    <rPh sb="0" eb="3">
      <t>ヒミシ</t>
    </rPh>
    <rPh sb="8" eb="9">
      <t>バン</t>
    </rPh>
    <rPh sb="11" eb="12">
      <t>ゴウ</t>
    </rPh>
    <phoneticPr fontId="3"/>
  </si>
  <si>
    <t>1670200177</t>
    <phoneticPr fontId="3"/>
  </si>
  <si>
    <t>高岡市駅南二丁目3番5号西側1階</t>
    <rPh sb="0" eb="3">
      <t>タカオカシ</t>
    </rPh>
    <rPh sb="3" eb="5">
      <t>エキナン</t>
    </rPh>
    <rPh sb="5" eb="6">
      <t>ニ</t>
    </rPh>
    <rPh sb="6" eb="8">
      <t>チョウメ</t>
    </rPh>
    <rPh sb="9" eb="10">
      <t>バン</t>
    </rPh>
    <rPh sb="11" eb="12">
      <t>ゴウ</t>
    </rPh>
    <rPh sb="12" eb="14">
      <t>ニシガワ</t>
    </rPh>
    <rPh sb="15" eb="16">
      <t>カイ</t>
    </rPh>
    <phoneticPr fontId="3"/>
  </si>
  <si>
    <t>スケッチ株式会社</t>
    <rPh sb="4" eb="8">
      <t>カブシキガイシャ</t>
    </rPh>
    <phoneticPr fontId="3"/>
  </si>
  <si>
    <t>1670400058</t>
    <phoneticPr fontId="3"/>
  </si>
  <si>
    <t>魚津市駅前新町11-17　大同林業駅前ビル1階</t>
    <rPh sb="0" eb="3">
      <t>ウオヅシ</t>
    </rPh>
    <rPh sb="3" eb="5">
      <t>エキマエ</t>
    </rPh>
    <rPh sb="5" eb="7">
      <t>シンマチ</t>
    </rPh>
    <rPh sb="13" eb="15">
      <t>ダイドウ</t>
    </rPh>
    <rPh sb="15" eb="17">
      <t>リンギョウ</t>
    </rPh>
    <rPh sb="17" eb="19">
      <t>エキマエ</t>
    </rPh>
    <rPh sb="22" eb="23">
      <t>カイ</t>
    </rPh>
    <phoneticPr fontId="3"/>
  </si>
  <si>
    <t>1671700050</t>
    <phoneticPr fontId="3"/>
  </si>
  <si>
    <t>相談支援事業所　あおの丘</t>
    <rPh sb="0" eb="7">
      <t>ソウダンシエンジギョウショ</t>
    </rPh>
    <rPh sb="11" eb="12">
      <t>オカ</t>
    </rPh>
    <phoneticPr fontId="3"/>
  </si>
  <si>
    <t>社会福祉法人あおの丘</t>
    <rPh sb="0" eb="6">
      <t>シャカイフクシホウジン</t>
    </rPh>
    <rPh sb="9" eb="10">
      <t>オカ</t>
    </rPh>
    <phoneticPr fontId="3"/>
  </si>
  <si>
    <t>934-0011</t>
    <phoneticPr fontId="3"/>
  </si>
  <si>
    <t>射水市本町2丁目9-12</t>
    <rPh sb="0" eb="3">
      <t>イミズシ</t>
    </rPh>
    <rPh sb="3" eb="5">
      <t>ホンマチ</t>
    </rPh>
    <rPh sb="6" eb="8">
      <t>チョウメ</t>
    </rPh>
    <phoneticPr fontId="10"/>
  </si>
  <si>
    <t>R6.10.1</t>
  </si>
  <si>
    <t>下新川郡朝日町赤川1528番地</t>
    <rPh sb="0" eb="4">
      <t>シモニイカワグン</t>
    </rPh>
    <phoneticPr fontId="4"/>
  </si>
  <si>
    <t>R6.12.1</t>
    <phoneticPr fontId="3"/>
  </si>
  <si>
    <t>のびのbe-サポート　あおの丘</t>
    <phoneticPr fontId="4"/>
  </si>
  <si>
    <t>R6.12.1</t>
    <phoneticPr fontId="4"/>
  </si>
  <si>
    <t>1610500272</t>
    <phoneticPr fontId="3"/>
  </si>
  <si>
    <t>1611700244</t>
    <phoneticPr fontId="3"/>
  </si>
  <si>
    <t>社会福祉法人あおの丘</t>
    <rPh sb="0" eb="4">
      <t>シャカイフクシ</t>
    </rPh>
    <phoneticPr fontId="4"/>
  </si>
  <si>
    <t>デイサービスセンタースマイルレーベル</t>
    <phoneticPr fontId="8"/>
  </si>
  <si>
    <t>937-0041</t>
    <phoneticPr fontId="8"/>
  </si>
  <si>
    <t>魚津市吉島1095-2</t>
    <rPh sb="0" eb="3">
      <t>ウオヅシ</t>
    </rPh>
    <rPh sb="3" eb="5">
      <t>キチジマ</t>
    </rPh>
    <phoneticPr fontId="8"/>
  </si>
  <si>
    <t>0765-22-7772</t>
    <phoneticPr fontId="8"/>
  </si>
  <si>
    <t>0765-22-7783</t>
    <phoneticPr fontId="8"/>
  </si>
  <si>
    <t>魚津市東部デイサービスセンター</t>
    <rPh sb="0" eb="3">
      <t>ウオヅシ</t>
    </rPh>
    <rPh sb="3" eb="5">
      <t>トウブ</t>
    </rPh>
    <phoneticPr fontId="8"/>
  </si>
  <si>
    <t>志貴野相談支援センター</t>
    <rPh sb="0" eb="3">
      <t>シキノ</t>
    </rPh>
    <rPh sb="3" eb="5">
      <t>ソウダン</t>
    </rPh>
    <rPh sb="5" eb="7">
      <t>シエン</t>
    </rPh>
    <phoneticPr fontId="4"/>
  </si>
  <si>
    <t>みにびー</t>
    <phoneticPr fontId="3"/>
  </si>
  <si>
    <t>高岡市駅南1丁目5番15号</t>
    <phoneticPr fontId="3"/>
  </si>
  <si>
    <t>0766-73-2257</t>
    <phoneticPr fontId="3"/>
  </si>
  <si>
    <t>株式会社bee-ing</t>
    <phoneticPr fontId="3"/>
  </si>
  <si>
    <t>1670200185</t>
    <phoneticPr fontId="3"/>
  </si>
  <si>
    <t>高岡市駅南1丁目5番15号FISTA駅南306</t>
    <rPh sb="0" eb="3">
      <t>タカオカシ</t>
    </rPh>
    <rPh sb="3" eb="5">
      <t>エキナン</t>
    </rPh>
    <rPh sb="6" eb="8">
      <t>チョウメ</t>
    </rPh>
    <rPh sb="9" eb="10">
      <t>バン</t>
    </rPh>
    <rPh sb="12" eb="13">
      <t>ゴウ</t>
    </rPh>
    <rPh sb="18" eb="20">
      <t>エキナン</t>
    </rPh>
    <phoneticPr fontId="3"/>
  </si>
  <si>
    <t>0766-73-2258</t>
    <phoneticPr fontId="3"/>
  </si>
  <si>
    <t>050-5896-4504</t>
    <phoneticPr fontId="4"/>
  </si>
  <si>
    <t>ＣＨ－５ワークＣhallenge砺波</t>
    <rPh sb="16" eb="18">
      <t>トナミ</t>
    </rPh>
    <phoneticPr fontId="3"/>
  </si>
  <si>
    <t>●</t>
    <phoneticPr fontId="8"/>
  </si>
  <si>
    <t>R7.2.1</t>
    <phoneticPr fontId="4"/>
  </si>
  <si>
    <t>相談支援事業所むげん</t>
    <rPh sb="0" eb="7">
      <t>ソウダンシエンジギョウショ</t>
    </rPh>
    <phoneticPr fontId="4"/>
  </si>
  <si>
    <t>新川会地域生活相談室</t>
    <rPh sb="0" eb="2">
      <t>シンカワ</t>
    </rPh>
    <rPh sb="2" eb="3">
      <t>カイ</t>
    </rPh>
    <rPh sb="3" eb="5">
      <t>チイキ</t>
    </rPh>
    <rPh sb="5" eb="7">
      <t>セイカツ</t>
    </rPh>
    <rPh sb="7" eb="9">
      <t>ソウダン</t>
    </rPh>
    <rPh sb="9" eb="10">
      <t>シツ</t>
    </rPh>
    <phoneticPr fontId="4"/>
  </si>
  <si>
    <t>930-0362</t>
  </si>
  <si>
    <t>076-472-1118</t>
  </si>
  <si>
    <t>076-472-5391</t>
  </si>
  <si>
    <t>指定障害福祉サービス事業所一覧【自立生活援助】</t>
    <rPh sb="0" eb="2">
      <t>シテイ</t>
    </rPh>
    <rPh sb="2" eb="4">
      <t>ショウガイ</t>
    </rPh>
    <rPh sb="4" eb="6">
      <t>フクシ</t>
    </rPh>
    <rPh sb="10" eb="13">
      <t>ジギョウショ</t>
    </rPh>
    <rPh sb="13" eb="15">
      <t>イチラン</t>
    </rPh>
    <rPh sb="16" eb="18">
      <t>ジリツ</t>
    </rPh>
    <rPh sb="18" eb="20">
      <t>セイカツ</t>
    </rPh>
    <rPh sb="20" eb="22">
      <t>エンジョ</t>
    </rPh>
    <phoneticPr fontId="4"/>
  </si>
  <si>
    <t>【自立生活援助】：一人暮らしに必要な理解力・生活力等を補うため、定期的な居宅訪問や随時の対応により日常生活における課題を把握し、必要な支援を行う。</t>
    <rPh sb="1" eb="3">
      <t>ジリツ</t>
    </rPh>
    <rPh sb="3" eb="5">
      <t>セイカツ</t>
    </rPh>
    <rPh sb="5" eb="7">
      <t>エンジョ</t>
    </rPh>
    <rPh sb="9" eb="11">
      <t>ヒトリ</t>
    </rPh>
    <rPh sb="11" eb="12">
      <t>ク</t>
    </rPh>
    <rPh sb="15" eb="17">
      <t>ヒツヨウ</t>
    </rPh>
    <rPh sb="18" eb="21">
      <t>リカイリョク</t>
    </rPh>
    <rPh sb="22" eb="25">
      <t>セイカツリョク</t>
    </rPh>
    <rPh sb="25" eb="26">
      <t>ナド</t>
    </rPh>
    <rPh sb="27" eb="28">
      <t>オギナ</t>
    </rPh>
    <rPh sb="32" eb="35">
      <t>テイキテキ</t>
    </rPh>
    <rPh sb="36" eb="38">
      <t>キョタク</t>
    </rPh>
    <rPh sb="38" eb="40">
      <t>ホウモン</t>
    </rPh>
    <rPh sb="41" eb="43">
      <t>ズイジ</t>
    </rPh>
    <rPh sb="44" eb="46">
      <t>タイオウ</t>
    </rPh>
    <rPh sb="49" eb="51">
      <t>ニチジョウ</t>
    </rPh>
    <rPh sb="51" eb="53">
      <t>セイカツ</t>
    </rPh>
    <rPh sb="57" eb="59">
      <t>カダイ</t>
    </rPh>
    <rPh sb="60" eb="62">
      <t>ハアク</t>
    </rPh>
    <rPh sb="64" eb="66">
      <t>ヒツヨウ</t>
    </rPh>
    <rPh sb="67" eb="69">
      <t>シエン</t>
    </rPh>
    <rPh sb="70" eb="71">
      <t>オコナ</t>
    </rPh>
    <phoneticPr fontId="4"/>
  </si>
  <si>
    <t>1611600386</t>
    <phoneticPr fontId="3"/>
  </si>
  <si>
    <t>一般社団法人はんどくさん</t>
    <phoneticPr fontId="8"/>
  </si>
  <si>
    <t>0763-82-3431</t>
    <phoneticPr fontId="8"/>
  </si>
  <si>
    <t>南砺山斐150番地</t>
    <phoneticPr fontId="8"/>
  </si>
  <si>
    <t>932-0212</t>
    <phoneticPr fontId="8"/>
  </si>
  <si>
    <t>共生型デイサービス　モモさん</t>
    <phoneticPr fontId="8"/>
  </si>
  <si>
    <t>士</t>
    <rPh sb="0" eb="1">
      <t>シ</t>
    </rPh>
    <phoneticPr fontId="4"/>
  </si>
  <si>
    <t>社会福祉法人氷見市社会福祉協議会</t>
    <rPh sb="0" eb="2">
      <t>シャカイ</t>
    </rPh>
    <rPh sb="2" eb="4">
      <t>フクシ</t>
    </rPh>
    <rPh sb="4" eb="6">
      <t>ホウジン</t>
    </rPh>
    <rPh sb="6" eb="8">
      <t>ヒミ</t>
    </rPh>
    <rPh sb="8" eb="9">
      <t>シ</t>
    </rPh>
    <rPh sb="9" eb="11">
      <t>シャカイ</t>
    </rPh>
    <rPh sb="11" eb="13">
      <t>フクシ</t>
    </rPh>
    <rPh sb="13" eb="16">
      <t>キョウギカイ</t>
    </rPh>
    <phoneticPr fontId="4"/>
  </si>
  <si>
    <t>氷見市幸町34-13</t>
    <rPh sb="0" eb="2">
      <t>ヒミ</t>
    </rPh>
    <rPh sb="2" eb="3">
      <t>シ</t>
    </rPh>
    <rPh sb="3" eb="5">
      <t>サイワイチョウ</t>
    </rPh>
    <phoneticPr fontId="4"/>
  </si>
  <si>
    <t>氷見市障害者福祉センター我家</t>
    <rPh sb="0" eb="2">
      <t>ヒミ</t>
    </rPh>
    <rPh sb="2" eb="3">
      <t>シ</t>
    </rPh>
    <rPh sb="3" eb="6">
      <t>ショウガイシャ</t>
    </rPh>
    <rPh sb="6" eb="8">
      <t>フクシ</t>
    </rPh>
    <rPh sb="12" eb="14">
      <t>ワガヤ</t>
    </rPh>
    <phoneticPr fontId="4"/>
  </si>
  <si>
    <t>（生活介護+放課後等デイサービス）</t>
    <rPh sb="1" eb="3">
      <t>セイカツ</t>
    </rPh>
    <rPh sb="3" eb="5">
      <t>カイゴ</t>
    </rPh>
    <rPh sb="6" eb="9">
      <t>ホウカゴ</t>
    </rPh>
    <rPh sb="9" eb="10">
      <t>トウ</t>
    </rPh>
    <phoneticPr fontId="4"/>
  </si>
  <si>
    <t>生活介護</t>
    <rPh sb="0" eb="2">
      <t>セイカツ</t>
    </rPh>
    <rPh sb="2" eb="4">
      <t>カイゴ</t>
    </rPh>
    <phoneticPr fontId="4"/>
  </si>
  <si>
    <t>労働者協同組合労協センター事業団</t>
    <rPh sb="0" eb="3">
      <t>ロウドウシャ</t>
    </rPh>
    <rPh sb="3" eb="5">
      <t>キョウドウ</t>
    </rPh>
    <rPh sb="5" eb="7">
      <t>クミアイ</t>
    </rPh>
    <rPh sb="7" eb="9">
      <t>ロウキョウ</t>
    </rPh>
    <rPh sb="13" eb="16">
      <t>ジギョウダン</t>
    </rPh>
    <phoneticPr fontId="3"/>
  </si>
  <si>
    <t>労働者協同組合労協センター事業団</t>
    <rPh sb="0" eb="3">
      <t>ロウドウシャ</t>
    </rPh>
    <rPh sb="3" eb="5">
      <t>キョウドウ</t>
    </rPh>
    <rPh sb="5" eb="7">
      <t>クミアイ</t>
    </rPh>
    <rPh sb="7" eb="9">
      <t>ロウキョウ</t>
    </rPh>
    <rPh sb="13" eb="16">
      <t>ジギョウダン</t>
    </rPh>
    <phoneticPr fontId="4"/>
  </si>
  <si>
    <t>0763-55-6702</t>
    <phoneticPr fontId="4"/>
  </si>
  <si>
    <r>
      <t xml:space="preserve"> ・グループホームすまんまい家 10
 ・グループホーム双葉 ７
 ・グループホームマーヤの家 10
 ・グループホーム翼 ９
</t>
    </r>
    <r>
      <rPr>
        <sz val="10"/>
        <color indexed="8"/>
        <rFont val="ＭＳ Ｐゴシック"/>
        <family val="3"/>
        <charset val="128"/>
      </rPr>
      <t xml:space="preserve"> ・グループホーム希　10
 ･グループホームひかり 7</t>
    </r>
    <rPh sb="60" eb="61">
      <t>ツバサ</t>
    </rPh>
    <rPh sb="73" eb="74">
      <t>ノゾミ</t>
    </rPh>
    <phoneticPr fontId="4"/>
  </si>
  <si>
    <t>紙飛行機</t>
    <rPh sb="0" eb="4">
      <t>カミヒコウキ</t>
    </rPh>
    <phoneticPr fontId="4"/>
  </si>
  <si>
    <t>一般社団法人ストレングス</t>
    <rPh sb="0" eb="6">
      <t>イッパンシャダンホウジン</t>
    </rPh>
    <phoneticPr fontId="4"/>
  </si>
  <si>
    <t>射水市作道63番地6</t>
    <rPh sb="0" eb="3">
      <t>イミズシ</t>
    </rPh>
    <rPh sb="3" eb="5">
      <t>ツクリミチ</t>
    </rPh>
    <rPh sb="7" eb="9">
      <t>バンチ</t>
    </rPh>
    <phoneticPr fontId="4"/>
  </si>
  <si>
    <t>重症児デイサービス　おはな　いみず</t>
    <rPh sb="0" eb="3">
      <t>ジュウショウジ</t>
    </rPh>
    <phoneticPr fontId="3"/>
  </si>
  <si>
    <t>939-1568</t>
    <phoneticPr fontId="3"/>
  </si>
  <si>
    <t>南砺市福野87番地10</t>
    <rPh sb="0" eb="2">
      <t>ナント</t>
    </rPh>
    <rPh sb="2" eb="3">
      <t>シ</t>
    </rPh>
    <rPh sb="3" eb="5">
      <t>フクノ</t>
    </rPh>
    <rPh sb="7" eb="9">
      <t>バンチ</t>
    </rPh>
    <phoneticPr fontId="3"/>
  </si>
  <si>
    <t>氷見市幸町24-16</t>
    <rPh sb="0" eb="3">
      <t>ヒミシ</t>
    </rPh>
    <rPh sb="3" eb="5">
      <t>サイワイチョウ</t>
    </rPh>
    <phoneticPr fontId="3"/>
  </si>
  <si>
    <t>0765-75-4144</t>
    <phoneticPr fontId="3"/>
  </si>
  <si>
    <t>0765-74-2580</t>
    <phoneticPr fontId="4"/>
  </si>
  <si>
    <t>下新川郡入善町横山78-1</t>
    <rPh sb="7" eb="9">
      <t>ヨコヤマ</t>
    </rPh>
    <phoneticPr fontId="4"/>
  </si>
  <si>
    <t>わたげ</t>
    <phoneticPr fontId="3"/>
  </si>
  <si>
    <t>高岡市江尻330番地</t>
    <rPh sb="0" eb="3">
      <t>タカオカシ</t>
    </rPh>
    <rPh sb="3" eb="5">
      <t>エジリ</t>
    </rPh>
    <rPh sb="8" eb="10">
      <t>バンチ</t>
    </rPh>
    <phoneticPr fontId="4"/>
  </si>
  <si>
    <t>0766-92-2117</t>
    <phoneticPr fontId="3"/>
  </si>
  <si>
    <t>株式会社ＭＯＫＵＷＡ</t>
    <rPh sb="0" eb="4">
      <t>カブシキカイシャ</t>
    </rPh>
    <phoneticPr fontId="4"/>
  </si>
  <si>
    <t>1610201004</t>
    <phoneticPr fontId="3"/>
  </si>
  <si>
    <t>高岡市江尻330番地</t>
    <rPh sb="0" eb="2">
      <t>タカオカ</t>
    </rPh>
    <rPh sb="2" eb="3">
      <t>シ</t>
    </rPh>
    <rPh sb="3" eb="5">
      <t>エジリ</t>
    </rPh>
    <rPh sb="8" eb="10">
      <t>バンチ</t>
    </rPh>
    <phoneticPr fontId="3"/>
  </si>
  <si>
    <t>フォージー</t>
    <phoneticPr fontId="3"/>
  </si>
  <si>
    <t>射水市三ケ3275番地３　小杉スタービル２階203号室</t>
    <rPh sb="0" eb="3">
      <t>イミズシ</t>
    </rPh>
    <rPh sb="3" eb="5">
      <t>サンガ</t>
    </rPh>
    <rPh sb="9" eb="10">
      <t>バン</t>
    </rPh>
    <rPh sb="10" eb="11">
      <t>チ</t>
    </rPh>
    <rPh sb="13" eb="15">
      <t>コスギ</t>
    </rPh>
    <rPh sb="21" eb="22">
      <t>カイ</t>
    </rPh>
    <rPh sb="25" eb="27">
      <t>ゴウシツ</t>
    </rPh>
    <phoneticPr fontId="4"/>
  </si>
  <si>
    <t>0766-73-8677</t>
    <phoneticPr fontId="3"/>
  </si>
  <si>
    <t>0766-73-8678</t>
    <phoneticPr fontId="3"/>
  </si>
  <si>
    <t>合同会社ＦＥＬＬＯＷ　ＳＨＩＰ</t>
    <phoneticPr fontId="4"/>
  </si>
  <si>
    <t>R7.4.1</t>
    <phoneticPr fontId="3"/>
  </si>
  <si>
    <t>児童発達支援・放課後等デイサービス　ほっぷ・すてっぷ魚津</t>
    <phoneticPr fontId="4"/>
  </si>
  <si>
    <t>936-
0021</t>
    <phoneticPr fontId="4"/>
  </si>
  <si>
    <t>魚津市青島7番地1</t>
    <phoneticPr fontId="4"/>
  </si>
  <si>
    <t>0765-22-3339</t>
    <phoneticPr fontId="4"/>
  </si>
  <si>
    <t>0765-32-3432</t>
    <phoneticPr fontId="4"/>
  </si>
  <si>
    <t>有限会社　お達者くらぶ</t>
    <phoneticPr fontId="4"/>
  </si>
  <si>
    <t>R7.4.1</t>
    <phoneticPr fontId="4"/>
  </si>
  <si>
    <t>株式会社つくし工房</t>
    <phoneticPr fontId="4"/>
  </si>
  <si>
    <t>魚津市本町1丁目4-32</t>
    <phoneticPr fontId="4"/>
  </si>
  <si>
    <t>937-
0866</t>
    <phoneticPr fontId="4"/>
  </si>
  <si>
    <t>つくしの家魚津</t>
    <phoneticPr fontId="4"/>
  </si>
  <si>
    <t>一般社団法人ふく福会</t>
    <phoneticPr fontId="4"/>
  </si>
  <si>
    <t>にじおと</t>
    <phoneticPr fontId="4"/>
  </si>
  <si>
    <t>射水市片口173番地2</t>
    <phoneticPr fontId="4"/>
  </si>
  <si>
    <t>934-
0032</t>
    <phoneticPr fontId="4"/>
  </si>
  <si>
    <t>オンライン高岡</t>
    <phoneticPr fontId="4"/>
  </si>
  <si>
    <t>933-
0804</t>
    <phoneticPr fontId="4"/>
  </si>
  <si>
    <t>高岡市問屋町36番地</t>
    <phoneticPr fontId="4"/>
  </si>
  <si>
    <t>0766-30-2432</t>
    <phoneticPr fontId="4"/>
  </si>
  <si>
    <t>0766-30-2433</t>
    <phoneticPr fontId="4"/>
  </si>
  <si>
    <t>株式会社マルチビジョン</t>
    <phoneticPr fontId="4"/>
  </si>
  <si>
    <t>0765-33-4585</t>
    <phoneticPr fontId="4"/>
  </si>
  <si>
    <t>0765-32-3526</t>
    <phoneticPr fontId="4"/>
  </si>
  <si>
    <t>0766-86-1173</t>
    <phoneticPr fontId="4"/>
  </si>
  <si>
    <t>児童発達支援</t>
    <phoneticPr fontId="4"/>
  </si>
  <si>
    <t>ほしの子</t>
    <phoneticPr fontId="4"/>
  </si>
  <si>
    <t>高岡市城東2丁目2番11号</t>
    <phoneticPr fontId="4"/>
  </si>
  <si>
    <t>070-3410-1152</t>
    <phoneticPr fontId="4"/>
  </si>
  <si>
    <t>特定非営利活動法人こども発達支援ラボ</t>
    <phoneticPr fontId="4"/>
  </si>
  <si>
    <t>●</t>
    <phoneticPr fontId="8"/>
  </si>
  <si>
    <t>つくしの家魚津</t>
    <rPh sb="4" eb="5">
      <t>イエ</t>
    </rPh>
    <rPh sb="5" eb="7">
      <t>ウオヅ</t>
    </rPh>
    <phoneticPr fontId="8"/>
  </si>
  <si>
    <t>930-0101</t>
    <phoneticPr fontId="8"/>
  </si>
  <si>
    <t>魚津市本町1丁目４－32</t>
    <rPh sb="0" eb="3">
      <t>ウオヅシ</t>
    </rPh>
    <rPh sb="3" eb="5">
      <t>ホンマチ</t>
    </rPh>
    <rPh sb="6" eb="8">
      <t>チョウメ</t>
    </rPh>
    <phoneticPr fontId="8"/>
  </si>
  <si>
    <t>0765-22-1250</t>
    <phoneticPr fontId="8"/>
  </si>
  <si>
    <t>0765-22-7911</t>
    <phoneticPr fontId="8"/>
  </si>
  <si>
    <t>株式会社つくし工房</t>
    <rPh sb="0" eb="2">
      <t>カブシキ</t>
    </rPh>
    <rPh sb="2" eb="4">
      <t>カイシャ</t>
    </rPh>
    <rPh sb="7" eb="9">
      <t>コウボウ</t>
    </rPh>
    <phoneticPr fontId="8"/>
  </si>
  <si>
    <t>1610400283</t>
    <phoneticPr fontId="4"/>
  </si>
  <si>
    <t>生活介護</t>
    <rPh sb="0" eb="2">
      <t>セイカツ</t>
    </rPh>
    <rPh sb="2" eb="4">
      <t>カイゴ</t>
    </rPh>
    <phoneticPr fontId="4"/>
  </si>
  <si>
    <t>株式会社つくし工房</t>
    <rPh sb="0" eb="2">
      <t>カブシキ</t>
    </rPh>
    <rPh sb="2" eb="4">
      <t>カイシャ</t>
    </rPh>
    <rPh sb="7" eb="9">
      <t>コウボウ</t>
    </rPh>
    <phoneticPr fontId="4"/>
  </si>
  <si>
    <t>富山市中沖150番地の３</t>
    <rPh sb="0" eb="3">
      <t>トヤマシ</t>
    </rPh>
    <rPh sb="3" eb="5">
      <t>ナカオキ</t>
    </rPh>
    <rPh sb="8" eb="10">
      <t>バンチ</t>
    </rPh>
    <phoneticPr fontId="4"/>
  </si>
  <si>
    <t>つくしの家魚津</t>
    <rPh sb="4" eb="5">
      <t>イエ</t>
    </rPh>
    <rPh sb="5" eb="7">
      <t>ウオヅ</t>
    </rPh>
    <phoneticPr fontId="4"/>
  </si>
  <si>
    <t>（生活介護+放課後等デイサービス）</t>
    <rPh sb="1" eb="5">
      <t>セイカツカイゴ</t>
    </rPh>
    <rPh sb="6" eb="10">
      <t>ホウカゴトウ</t>
    </rPh>
    <phoneticPr fontId="4"/>
  </si>
  <si>
    <t>0763-55-6625</t>
    <phoneticPr fontId="4"/>
  </si>
  <si>
    <t>訪問介護センターかどや
（休止：R7.3.31～R8.3.30）</t>
    <rPh sb="0" eb="2">
      <t>ホウモン</t>
    </rPh>
    <rPh sb="2" eb="4">
      <t>カイゴ</t>
    </rPh>
    <rPh sb="13" eb="15">
      <t>キュウシ</t>
    </rPh>
    <phoneticPr fontId="4"/>
  </si>
  <si>
    <t>0763-55-6362</t>
    <phoneticPr fontId="4"/>
  </si>
  <si>
    <t>南砺市二日町1331番地45</t>
    <rPh sb="0" eb="1">
      <t>ミナミ</t>
    </rPh>
    <rPh sb="1" eb="2">
      <t>レイ</t>
    </rPh>
    <rPh sb="2" eb="3">
      <t>シ</t>
    </rPh>
    <rPh sb="3" eb="6">
      <t>ニノマチ</t>
    </rPh>
    <rPh sb="10" eb="12">
      <t>バンチ</t>
    </rPh>
    <phoneticPr fontId="4"/>
  </si>
  <si>
    <t>939-
1507</t>
    <phoneticPr fontId="4"/>
  </si>
  <si>
    <t>939-
0287</t>
    <phoneticPr fontId="4"/>
  </si>
  <si>
    <t>射水市赤井39番地</t>
    <rPh sb="0" eb="3">
      <t>イミズシ</t>
    </rPh>
    <rPh sb="3" eb="5">
      <t>アカイ</t>
    </rPh>
    <rPh sb="7" eb="9">
      <t>バンチ</t>
    </rPh>
    <phoneticPr fontId="4"/>
  </si>
  <si>
    <t>050-1145-4790</t>
    <phoneticPr fontId="4"/>
  </si>
  <si>
    <t>一般社団法人ふく福会BluePrint</t>
    <phoneticPr fontId="4"/>
  </si>
  <si>
    <t>こどもさぽーとnicoco</t>
    <phoneticPr fontId="4"/>
  </si>
  <si>
    <t>933-0842</t>
    <phoneticPr fontId="3"/>
  </si>
  <si>
    <t>高岡市横田町二丁目3-35</t>
    <rPh sb="3" eb="6">
      <t>ヨコタマチ</t>
    </rPh>
    <rPh sb="6" eb="7">
      <t>2</t>
    </rPh>
    <rPh sb="7" eb="9">
      <t>チョウメ</t>
    </rPh>
    <phoneticPr fontId="3"/>
  </si>
  <si>
    <t>0766-75-1117</t>
    <phoneticPr fontId="3"/>
  </si>
  <si>
    <t>ヴィストキャリア高岡</t>
    <phoneticPr fontId="3"/>
  </si>
  <si>
    <t>0766-54-7760</t>
    <phoneticPr fontId="3"/>
  </si>
  <si>
    <t>0766-54-7761</t>
    <phoneticPr fontId="3"/>
  </si>
  <si>
    <t>多機能型　ＹＵＭＥきらり</t>
    <phoneticPr fontId="3"/>
  </si>
  <si>
    <t>中新川郡立山町上金剛寺562番地</t>
    <rPh sb="0" eb="3">
      <t>ナカニイカワ</t>
    </rPh>
    <rPh sb="3" eb="4">
      <t>グン</t>
    </rPh>
    <rPh sb="4" eb="6">
      <t>タテヤマ</t>
    </rPh>
    <rPh sb="6" eb="7">
      <t>マチ</t>
    </rPh>
    <rPh sb="7" eb="8">
      <t>ウエ</t>
    </rPh>
    <rPh sb="8" eb="11">
      <t>コンゴウジ</t>
    </rPh>
    <rPh sb="14" eb="16">
      <t>バンチ</t>
    </rPh>
    <phoneticPr fontId="4"/>
  </si>
  <si>
    <t>076-464-1234</t>
    <phoneticPr fontId="3"/>
  </si>
  <si>
    <t>多機能型　ＹＵＭＥきらり</t>
    <phoneticPr fontId="4"/>
  </si>
  <si>
    <t>076-464-1234</t>
    <phoneticPr fontId="4"/>
  </si>
  <si>
    <t>R7.6.1</t>
    <phoneticPr fontId="3"/>
  </si>
  <si>
    <t>相談支援センターヴィストうおづ</t>
    <rPh sb="0" eb="4">
      <t>ソウダンシエン</t>
    </rPh>
    <phoneticPr fontId="3"/>
  </si>
  <si>
    <t>株式会社ミチルワグループ</t>
    <rPh sb="0" eb="4">
      <t>カブシキガイシャ</t>
    </rPh>
    <phoneticPr fontId="3"/>
  </si>
  <si>
    <t>一般社団法人ふく福会</t>
    <rPh sb="0" eb="6">
      <t>イッパンシャダンホウジン</t>
    </rPh>
    <rPh sb="8" eb="9">
      <t>フク</t>
    </rPh>
    <rPh sb="9" eb="10">
      <t>カイ</t>
    </rPh>
    <phoneticPr fontId="3"/>
  </si>
  <si>
    <t>高岡市伏木矢田6番地9</t>
    <rPh sb="0" eb="3">
      <t>タカオカシ</t>
    </rPh>
    <rPh sb="3" eb="5">
      <t>フシキ</t>
    </rPh>
    <rPh sb="5" eb="7">
      <t>ヤタ</t>
    </rPh>
    <rPh sb="8" eb="10">
      <t>バンチ</t>
    </rPh>
    <phoneticPr fontId="3"/>
  </si>
  <si>
    <t>射水市小島703番地</t>
    <rPh sb="0" eb="2">
      <t>イミズ</t>
    </rPh>
    <rPh sb="2" eb="3">
      <t>シ</t>
    </rPh>
    <rPh sb="3" eb="5">
      <t>コジマ</t>
    </rPh>
    <rPh sb="8" eb="10">
      <t>バンチ</t>
    </rPh>
    <phoneticPr fontId="4"/>
  </si>
  <si>
    <t>高岡市下関町6番1号クルン高岡</t>
    <rPh sb="0" eb="2">
      <t>タカオカ</t>
    </rPh>
    <rPh sb="2" eb="3">
      <t>シ</t>
    </rPh>
    <rPh sb="3" eb="5">
      <t>シモノセキ</t>
    </rPh>
    <rPh sb="5" eb="6">
      <t>マチ</t>
    </rPh>
    <rPh sb="7" eb="8">
      <t>バン</t>
    </rPh>
    <rPh sb="9" eb="10">
      <t>ゴウ</t>
    </rPh>
    <rPh sb="13" eb="15">
      <t>タカオカ</t>
    </rPh>
    <phoneticPr fontId="4"/>
  </si>
  <si>
    <t>株式会社ミチルワグループ</t>
    <rPh sb="0" eb="4">
      <t>カブシキカイシャ</t>
    </rPh>
    <phoneticPr fontId="4"/>
  </si>
  <si>
    <t>1610201038</t>
    <phoneticPr fontId="3"/>
  </si>
  <si>
    <t>高岡市下関町６番１号クルン高岡</t>
    <rPh sb="0" eb="2">
      <t>タカオカ</t>
    </rPh>
    <rPh sb="2" eb="3">
      <t>シ</t>
    </rPh>
    <rPh sb="3" eb="6">
      <t>シモゼキマチ</t>
    </rPh>
    <rPh sb="7" eb="8">
      <t>バン</t>
    </rPh>
    <rPh sb="9" eb="10">
      <t>ゴウ</t>
    </rPh>
    <rPh sb="13" eb="15">
      <t>タカオカ</t>
    </rPh>
    <phoneticPr fontId="3"/>
  </si>
  <si>
    <t>令和７年６月１日</t>
    <rPh sb="0" eb="1">
      <t>レイ</t>
    </rPh>
    <rPh sb="1" eb="2">
      <t>ワ</t>
    </rPh>
    <rPh sb="3" eb="4">
      <t>ネン</t>
    </rPh>
    <rPh sb="5" eb="6">
      <t>ガツ</t>
    </rPh>
    <rPh sb="7" eb="8">
      <t>ニチ</t>
    </rPh>
    <phoneticPr fontId="3"/>
  </si>
  <si>
    <t>たけの子</t>
    <rPh sb="3" eb="4">
      <t>コ</t>
    </rPh>
    <phoneticPr fontId="3"/>
  </si>
  <si>
    <t>937-0052</t>
    <phoneticPr fontId="3"/>
  </si>
  <si>
    <t>魚津市緑町3-14</t>
    <rPh sb="3" eb="5">
      <t>ミドリマチ</t>
    </rPh>
    <phoneticPr fontId="3"/>
  </si>
  <si>
    <t>0765-55-5195</t>
    <phoneticPr fontId="3"/>
  </si>
  <si>
    <t>NPO法人ダイバーシティこどもの家</t>
    <rPh sb="3" eb="5">
      <t>ホウジン</t>
    </rPh>
    <rPh sb="16" eb="17">
      <t>イエ</t>
    </rPh>
    <phoneticPr fontId="3"/>
  </si>
  <si>
    <t>R7.5.1</t>
    <phoneticPr fontId="3"/>
  </si>
  <si>
    <t>空床＋１</t>
    <rPh sb="0" eb="1">
      <t>ソラ</t>
    </rPh>
    <rPh sb="1" eb="2">
      <t>ユカ</t>
    </rPh>
    <phoneticPr fontId="3"/>
  </si>
  <si>
    <t>グループホームかえで</t>
    <phoneticPr fontId="3"/>
  </si>
  <si>
    <t>933-0357</t>
  </si>
  <si>
    <t>高岡市柴野567-1</t>
    <phoneticPr fontId="3"/>
  </si>
  <si>
    <t>0766-73-8355</t>
  </si>
  <si>
    <t>0766-73-8366</t>
  </si>
  <si>
    <t>社会福祉法人たかおか新生会</t>
  </si>
  <si>
    <t>R7.8.1</t>
    <phoneticPr fontId="3"/>
  </si>
  <si>
    <t>C＆Gラボ</t>
    <phoneticPr fontId="4"/>
  </si>
  <si>
    <t>0763-23-6166</t>
    <phoneticPr fontId="4"/>
  </si>
  <si>
    <t>0763-23-6171</t>
    <phoneticPr fontId="4"/>
  </si>
  <si>
    <t>株式会社C＆Gラボ</t>
    <rPh sb="0" eb="4">
      <t>カブシキカイシャ</t>
    </rPh>
    <phoneticPr fontId="4"/>
  </si>
  <si>
    <t>939-1702</t>
    <phoneticPr fontId="3"/>
  </si>
  <si>
    <t>南砺市吉江中661番地アラックスビル福光Ⅲ１Ｆ－Ｃ号室</t>
    <rPh sb="0" eb="3">
      <t>ナントシ</t>
    </rPh>
    <rPh sb="3" eb="4">
      <t>ヨシ</t>
    </rPh>
    <rPh sb="4" eb="5">
      <t>エ</t>
    </rPh>
    <rPh sb="5" eb="6">
      <t>チュウ</t>
    </rPh>
    <rPh sb="9" eb="11">
      <t>バンチ</t>
    </rPh>
    <rPh sb="18" eb="20">
      <t>フクミツ</t>
    </rPh>
    <rPh sb="25" eb="26">
      <t>ゴウ</t>
    </rPh>
    <rPh sb="26" eb="27">
      <t>シツ</t>
    </rPh>
    <phoneticPr fontId="4"/>
  </si>
  <si>
    <t>ＣＨ－５ホーム　ＣＨance福野Ａ棟　10
ＣＨ－５ホーム　ＣＨance福野Ｂ棟　10</t>
    <rPh sb="17" eb="18">
      <t>トウ</t>
    </rPh>
    <phoneticPr fontId="3"/>
  </si>
  <si>
    <t>特別養護老人ホーム　清寿荘
※休止中（R7.10.1～R8.3.31）</t>
    <rPh sb="0" eb="2">
      <t>トクベツ</t>
    </rPh>
    <rPh sb="2" eb="4">
      <t>ヨウゴ</t>
    </rPh>
    <rPh sb="4" eb="6">
      <t>ロウジン</t>
    </rPh>
    <rPh sb="10" eb="11">
      <t>キヨ</t>
    </rPh>
    <rPh sb="11" eb="12">
      <t>コトブキ</t>
    </rPh>
    <rPh sb="12" eb="13">
      <t>ソウ</t>
    </rPh>
    <rPh sb="15" eb="18">
      <t>キュウシチュウ</t>
    </rPh>
    <phoneticPr fontId="4"/>
  </si>
  <si>
    <t>R7.7.1</t>
    <phoneticPr fontId="4"/>
  </si>
  <si>
    <t>R7.10.1</t>
    <phoneticPr fontId="3"/>
  </si>
  <si>
    <t>1610800243</t>
    <phoneticPr fontId="3"/>
  </si>
  <si>
    <t>ワンダーランド砺波</t>
    <rPh sb="7" eb="9">
      <t>トナミ</t>
    </rPh>
    <phoneticPr fontId="3"/>
  </si>
  <si>
    <t>939-1386</t>
    <phoneticPr fontId="3"/>
  </si>
  <si>
    <t>砺波市幸町５番地25</t>
    <rPh sb="0" eb="3">
      <t>トナミシ</t>
    </rPh>
    <rPh sb="3" eb="5">
      <t>サイワイチョウ</t>
    </rPh>
    <rPh sb="6" eb="8">
      <t>バンチ</t>
    </rPh>
    <phoneticPr fontId="3"/>
  </si>
  <si>
    <t>0763-55-6210</t>
    <phoneticPr fontId="3"/>
  </si>
  <si>
    <t>0763-55-6215</t>
    <phoneticPr fontId="3"/>
  </si>
  <si>
    <t>株式会社ダイエードリームライツ</t>
    <rPh sb="0" eb="4">
      <t>カブシキガイシャ</t>
    </rPh>
    <phoneticPr fontId="3"/>
  </si>
  <si>
    <t>令和７年10月１日</t>
    <rPh sb="0" eb="1">
      <t>レイ</t>
    </rPh>
    <rPh sb="1" eb="2">
      <t>ワ</t>
    </rPh>
    <rPh sb="3" eb="4">
      <t>ネン</t>
    </rPh>
    <rPh sb="6" eb="7">
      <t>ガツ</t>
    </rPh>
    <rPh sb="8" eb="9">
      <t>ニチ</t>
    </rPh>
    <phoneticPr fontId="3"/>
  </si>
  <si>
    <t>1610201046</t>
    <phoneticPr fontId="3"/>
  </si>
  <si>
    <t>りすの森ライフ（短期入所）</t>
    <phoneticPr fontId="3"/>
  </si>
  <si>
    <t>933-0853</t>
    <phoneticPr fontId="3"/>
  </si>
  <si>
    <t>高岡市上黒田269番地1の2</t>
    <rPh sb="0" eb="3">
      <t>タカオカシ</t>
    </rPh>
    <phoneticPr fontId="3"/>
  </si>
  <si>
    <t>0766-78-3156</t>
    <phoneticPr fontId="3"/>
  </si>
  <si>
    <t>0766-78-3157</t>
    <phoneticPr fontId="3"/>
  </si>
  <si>
    <t>社会福祉法人くるみ</t>
    <phoneticPr fontId="3"/>
  </si>
  <si>
    <t>ベジタブルⅩハウス</t>
    <phoneticPr fontId="3"/>
  </si>
  <si>
    <t>939-1905</t>
    <phoneticPr fontId="3"/>
  </si>
  <si>
    <t>南砺市東中江612</t>
    <rPh sb="0" eb="3">
      <t>ナントシ</t>
    </rPh>
    <rPh sb="3" eb="4">
      <t>ヒガシ</t>
    </rPh>
    <rPh sb="4" eb="6">
      <t>ナカエ</t>
    </rPh>
    <phoneticPr fontId="3"/>
  </si>
  <si>
    <t>050-7107-6263</t>
    <phoneticPr fontId="3"/>
  </si>
  <si>
    <t>0766-25-1501</t>
    <phoneticPr fontId="3"/>
  </si>
  <si>
    <t>ベジタブルⅩハウス合同会社</t>
    <phoneticPr fontId="3"/>
  </si>
  <si>
    <t>指定障害福祉サービス事業所一覧【就労選択支援】</t>
    <rPh sb="0" eb="2">
      <t>シテイ</t>
    </rPh>
    <rPh sb="2" eb="4">
      <t>ショウガイ</t>
    </rPh>
    <rPh sb="4" eb="6">
      <t>フクシ</t>
    </rPh>
    <rPh sb="10" eb="13">
      <t>ジギョウショ</t>
    </rPh>
    <rPh sb="13" eb="15">
      <t>イチラン</t>
    </rPh>
    <rPh sb="16" eb="18">
      <t>シュウロウ</t>
    </rPh>
    <rPh sb="18" eb="20">
      <t>センタク</t>
    </rPh>
    <rPh sb="20" eb="22">
      <t>シエン</t>
    </rPh>
    <phoneticPr fontId="4"/>
  </si>
  <si>
    <t>1610700294</t>
    <phoneticPr fontId="3"/>
  </si>
  <si>
    <t>ルリエせせらぎ</t>
    <phoneticPr fontId="4"/>
  </si>
  <si>
    <t>938-0054</t>
    <phoneticPr fontId="3"/>
  </si>
  <si>
    <t>黒部市岡208番地</t>
    <phoneticPr fontId="3"/>
  </si>
  <si>
    <t>080-8918-0240</t>
    <phoneticPr fontId="3"/>
  </si>
  <si>
    <t>0765-52-4858</t>
    <phoneticPr fontId="3"/>
  </si>
  <si>
    <t>社会福祉法人せせらぎ会</t>
    <phoneticPr fontId="3"/>
  </si>
  <si>
    <t>R7.10.01</t>
    <phoneticPr fontId="4"/>
  </si>
  <si>
    <t>【就労選択支援】：就労先・働き方についてより良い選択ができるよう、 就労アセスメントの手法を活用して、 本人の希望、 就労能力や適性等に合った支援を行います。</t>
    <rPh sb="1" eb="3">
      <t>シュウロウ</t>
    </rPh>
    <rPh sb="3" eb="5">
      <t>センタク</t>
    </rPh>
    <rPh sb="5" eb="7">
      <t>シエン</t>
    </rPh>
    <rPh sb="9" eb="11">
      <t>シュウロウ</t>
    </rPh>
    <rPh sb="11" eb="12">
      <t>サキ</t>
    </rPh>
    <rPh sb="13" eb="14">
      <t>ハタラ</t>
    </rPh>
    <rPh sb="15" eb="16">
      <t>カタ</t>
    </rPh>
    <rPh sb="22" eb="23">
      <t>ヨ</t>
    </rPh>
    <rPh sb="24" eb="26">
      <t>センタク</t>
    </rPh>
    <rPh sb="34" eb="36">
      <t>シュウロウ</t>
    </rPh>
    <rPh sb="43" eb="45">
      <t>シュホウ</t>
    </rPh>
    <rPh sb="46" eb="48">
      <t>カツヨウ</t>
    </rPh>
    <rPh sb="52" eb="54">
      <t>ホンニン</t>
    </rPh>
    <rPh sb="55" eb="57">
      <t>キボウ</t>
    </rPh>
    <rPh sb="59" eb="61">
      <t>シュウロウ</t>
    </rPh>
    <rPh sb="61" eb="63">
      <t>ノウリョク</t>
    </rPh>
    <rPh sb="64" eb="66">
      <t>テキセイ</t>
    </rPh>
    <rPh sb="66" eb="67">
      <t>トウ</t>
    </rPh>
    <rPh sb="68" eb="69">
      <t>ア</t>
    </rPh>
    <rPh sb="71" eb="73">
      <t>シエン</t>
    </rPh>
    <rPh sb="74" eb="75">
      <t>オコナ</t>
    </rPh>
    <phoneticPr fontId="4"/>
  </si>
  <si>
    <t>高岡市野村500番地</t>
    <rPh sb="0" eb="2">
      <t>タカオカ</t>
    </rPh>
    <rPh sb="2" eb="3">
      <t>シ</t>
    </rPh>
    <rPh sb="3" eb="5">
      <t>ノムラ</t>
    </rPh>
    <rPh sb="8" eb="10">
      <t>バンチ</t>
    </rPh>
    <phoneticPr fontId="4"/>
  </si>
  <si>
    <t>オンライン砺波Ｎ</t>
  </si>
  <si>
    <t>砺波市東石丸373番地</t>
    <phoneticPr fontId="3"/>
  </si>
  <si>
    <t>0763-55-6315</t>
  </si>
  <si>
    <t>0763-55-6316</t>
  </si>
  <si>
    <t>株式会社マルチビジョン</t>
  </si>
  <si>
    <t>特定非営利活動法人わか木</t>
    <rPh sb="0" eb="9">
      <t>トクテイヒエイリカツドウホウジン</t>
    </rPh>
    <rPh sb="11" eb="12">
      <t>キ</t>
    </rPh>
    <phoneticPr fontId="8"/>
  </si>
  <si>
    <t>令和７年１１月１日現在</t>
    <rPh sb="0" eb="1">
      <t>レイ</t>
    </rPh>
    <rPh sb="1" eb="2">
      <t>ワ</t>
    </rPh>
    <rPh sb="3" eb="4">
      <t>ネン</t>
    </rPh>
    <phoneticPr fontId="3"/>
  </si>
  <si>
    <t>R7.11.1</t>
    <phoneticPr fontId="3"/>
  </si>
  <si>
    <t>特定非営利活動法人わか木</t>
    <rPh sb="0" eb="9">
      <t>トクテイヒエイリカツドウホウジン</t>
    </rPh>
    <phoneticPr fontId="3"/>
  </si>
  <si>
    <t>R7.8.1</t>
    <phoneticPr fontId="4"/>
  </si>
  <si>
    <t>グループホームトモニ　高岡 15
グループホームトモニ　上関A 7
グループホームトモニ　上関B 7</t>
    <rPh sb="28" eb="30">
      <t>カミゼキ</t>
    </rPh>
    <rPh sb="45" eb="47">
      <t>カミゼキ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</si>
</sst>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_ "/>
    <numFmt numFmtId="178" formatCode="#,##0_);\(#,##0\)"/>
    <numFmt numFmtId="179" formatCode="0_);[Red]\(0\)"/>
  </numFmts>
  <fonts count="65">
    <font>
      <sz val="11"/>
      <color theme="1"/>
      <name val="ＭＳ Ｐゴシック"/>
      <family val="3"/>
      <charset val="128"/>
      <scheme val="minor"/>
    </font>
    <font>
      <sz val="11"/>
      <color theme="1"/>
      <name val="ＭＳ Ｐゴシック"/>
      <family val="2"/>
      <charset val="128"/>
      <scheme val="minor"/>
    </font>
    <font>
      <sz val="12"/>
      <name val="ＭＳ Ｐゴシック"/>
      <family val="3"/>
      <charset val="128"/>
    </font>
    <font>
      <sz val="6"/>
      <name val="ＭＳ Ｐゴシック"/>
      <family val="3"/>
      <charset val="128"/>
      <scheme val="minor"/>
    </font>
    <font>
      <sz val="6"/>
      <name val="ＭＳ Ｐゴシック"/>
      <family val="3"/>
      <charset val="128"/>
    </font>
    <font>
      <b/>
      <sz val="12"/>
      <name val="ＭＳ Ｐゴシック"/>
      <family val="3"/>
      <charset val="128"/>
    </font>
    <font>
      <sz val="10"/>
      <color theme="1"/>
      <name val="ＭＳ Ｐゴシック"/>
      <family val="3"/>
      <charset val="128"/>
      <scheme val="minor"/>
    </font>
    <font>
      <sz val="10"/>
      <name val="ＭＳ Ｐゴシック"/>
      <family val="3"/>
      <charset val="128"/>
    </font>
    <font>
      <sz val="11"/>
      <name val="ＭＳ Ｐゴシック"/>
      <family val="3"/>
      <charset val="128"/>
    </font>
    <font>
      <sz val="16"/>
      <name val="ＭＳ Ｐゴシック"/>
      <family val="3"/>
      <charset val="128"/>
    </font>
    <font>
      <sz val="8"/>
      <name val="ＭＳ Ｐゴシック"/>
      <family val="3"/>
      <charset val="128"/>
    </font>
    <font>
      <b/>
      <sz val="8"/>
      <name val="ＭＳ Ｐゴシック"/>
      <family val="3"/>
      <charset val="128"/>
    </font>
    <font>
      <sz val="9"/>
      <name val="ＭＳ Ｐゴシック"/>
      <family val="3"/>
      <charset val="128"/>
    </font>
    <font>
      <sz val="10"/>
      <name val="ＭＳ ゴシック"/>
      <family val="3"/>
      <charset val="128"/>
    </font>
    <font>
      <sz val="8"/>
      <name val="ＭＳ ゴシック"/>
      <family val="3"/>
      <charset val="128"/>
    </font>
    <font>
      <sz val="10"/>
      <color rgb="FFFF0000"/>
      <name val="ＭＳ ゴシック"/>
      <family val="3"/>
      <charset val="128"/>
    </font>
    <font>
      <sz val="10"/>
      <color indexed="12"/>
      <name val="ＭＳ Ｐゴシック"/>
      <family val="3"/>
      <charset val="128"/>
    </font>
    <font>
      <sz val="11"/>
      <color indexed="12"/>
      <name val="ＭＳ Ｐゴシック"/>
      <family val="3"/>
      <charset val="128"/>
    </font>
    <font>
      <sz val="10"/>
      <color indexed="10"/>
      <name val="ＭＳ Ｐゴシック"/>
      <family val="3"/>
      <charset val="128"/>
    </font>
    <font>
      <b/>
      <sz val="6"/>
      <name val="ＭＳ Ｐゴシック"/>
      <family val="3"/>
      <charset val="128"/>
    </font>
    <font>
      <sz val="10"/>
      <color indexed="62"/>
      <name val="ＭＳ Ｐゴシック"/>
      <family val="3"/>
      <charset val="128"/>
    </font>
    <font>
      <sz val="8"/>
      <color indexed="56"/>
      <name val="ＭＳ Ｐゴシック"/>
      <family val="3"/>
      <charset val="128"/>
    </font>
    <font>
      <sz val="10"/>
      <color indexed="56"/>
      <name val="ＭＳ Ｐゴシック"/>
      <family val="3"/>
      <charset val="128"/>
    </font>
    <font>
      <u/>
      <sz val="11"/>
      <color indexed="12"/>
      <name val="ＭＳ Ｐゴシック"/>
      <family val="3"/>
      <charset val="128"/>
    </font>
    <font>
      <b/>
      <sz val="10"/>
      <name val="ＭＳ Ｐゴシック"/>
      <family val="3"/>
      <charset val="128"/>
    </font>
    <font>
      <sz val="8"/>
      <color indexed="12"/>
      <name val="ＭＳ Ｐゴシック"/>
      <family val="3"/>
      <charset val="128"/>
    </font>
    <font>
      <sz val="10"/>
      <color rgb="FF0000FF"/>
      <name val="ＭＳ Ｐゴシック"/>
      <family val="3"/>
      <charset val="128"/>
    </font>
    <font>
      <sz val="11"/>
      <color rgb="FF0000FF"/>
      <name val="ＭＳ Ｐゴシック"/>
      <family val="3"/>
      <charset val="128"/>
    </font>
    <font>
      <sz val="8"/>
      <color rgb="FF0000FF"/>
      <name val="ＭＳ Ｐゴシック"/>
      <family val="3"/>
      <charset val="128"/>
    </font>
    <font>
      <sz val="10"/>
      <color indexed="8"/>
      <name val="ＭＳ Ｐゴシック"/>
      <family val="3"/>
      <charset val="128"/>
    </font>
    <font>
      <b/>
      <sz val="16"/>
      <name val="ＭＳ Ｐゴシック"/>
      <family val="3"/>
      <charset val="128"/>
    </font>
    <font>
      <sz val="14"/>
      <name val="ＭＳ Ｐゴシック"/>
      <family val="3"/>
      <charset val="128"/>
    </font>
    <font>
      <sz val="14"/>
      <color indexed="10"/>
      <name val="ＭＳ Ｐゴシック"/>
      <family val="3"/>
      <charset val="128"/>
    </font>
    <font>
      <sz val="10"/>
      <color indexed="30"/>
      <name val="ＭＳ Ｐゴシック"/>
      <family val="3"/>
      <charset val="128"/>
    </font>
    <font>
      <sz val="8"/>
      <color indexed="30"/>
      <name val="ＭＳ Ｐゴシック"/>
      <family val="3"/>
      <charset val="128"/>
    </font>
    <font>
      <u/>
      <sz val="11"/>
      <color indexed="36"/>
      <name val="ＭＳ Ｐゴシック"/>
      <family val="3"/>
      <charset val="128"/>
    </font>
    <font>
      <sz val="8"/>
      <color indexed="8"/>
      <name val="ＭＳ Ｐゴシック"/>
      <family val="3"/>
      <charset val="128"/>
    </font>
    <font>
      <b/>
      <sz val="11"/>
      <name val="ＭＳ Ｐゴシック"/>
      <family val="3"/>
      <charset val="128"/>
    </font>
    <font>
      <sz val="11"/>
      <name val="ＭＳ Ｐゴシック"/>
      <family val="3"/>
      <charset val="128"/>
      <scheme val="minor"/>
    </font>
    <font>
      <sz val="11"/>
      <color indexed="10"/>
      <name val="ＭＳ Ｐゴシック"/>
      <family val="3"/>
      <charset val="128"/>
    </font>
    <font>
      <sz val="12"/>
      <name val="ＭＳ ゴシック"/>
      <family val="3"/>
      <charset val="128"/>
    </font>
    <font>
      <b/>
      <sz val="14"/>
      <name val="ＭＳ Ｐゴシック"/>
      <family val="3"/>
      <charset val="128"/>
    </font>
    <font>
      <sz val="12"/>
      <color indexed="12"/>
      <name val="ＭＳ Ｐゴシック"/>
      <family val="3"/>
      <charset val="128"/>
    </font>
    <font>
      <sz val="8"/>
      <color indexed="10"/>
      <name val="ＭＳ Ｐゴシック"/>
      <family val="3"/>
      <charset val="128"/>
    </font>
    <font>
      <sz val="10"/>
      <color theme="1"/>
      <name val="ＭＳ Ｐゴシック"/>
      <family val="3"/>
      <charset val="128"/>
    </font>
    <font>
      <sz val="12"/>
      <color rgb="FF0000FF"/>
      <name val="ＭＳ Ｐゴシック"/>
      <family val="3"/>
      <charset val="128"/>
    </font>
    <font>
      <b/>
      <sz val="18"/>
      <name val="ＭＳ Ｐゴシック"/>
      <family val="3"/>
      <charset val="128"/>
    </font>
    <font>
      <sz val="12"/>
      <color rgb="FFFF0000"/>
      <name val="ＭＳ ゴシック"/>
      <family val="3"/>
      <charset val="128"/>
    </font>
    <font>
      <sz val="10"/>
      <color rgb="FFFF0000"/>
      <name val="ＭＳ Ｐゴシック"/>
      <family val="3"/>
      <charset val="128"/>
    </font>
    <font>
      <sz val="6"/>
      <color rgb="FFFF0000"/>
      <name val="ＭＳ Ｐゴシック"/>
      <family val="3"/>
      <charset val="128"/>
    </font>
    <font>
      <sz val="10"/>
      <color theme="1"/>
      <name val="ＭＳ ゴシック"/>
      <family val="3"/>
      <charset val="128"/>
    </font>
    <font>
      <sz val="11"/>
      <color rgb="FFFF0000"/>
      <name val="ＭＳ Ｐゴシック"/>
      <family val="3"/>
      <charset val="128"/>
    </font>
    <font>
      <sz val="8"/>
      <color rgb="FFFF0000"/>
      <name val="ＭＳ ゴシック"/>
      <family val="3"/>
      <charset val="128"/>
    </font>
    <font>
      <sz val="11"/>
      <color rgb="FF333399"/>
      <name val="ＭＳ Ｐゴシック"/>
      <family val="3"/>
      <charset val="128"/>
    </font>
    <font>
      <sz val="11"/>
      <color theme="1"/>
      <name val="ＭＳ Ｐゴシック"/>
      <family val="3"/>
      <charset val="128"/>
    </font>
    <font>
      <sz val="11"/>
      <name val="ＭＳ ゴシック"/>
      <family val="3"/>
      <charset val="128"/>
    </font>
    <font>
      <sz val="12"/>
      <color theme="1"/>
      <name val="ＭＳ Ｐゴシック"/>
      <family val="3"/>
      <charset val="128"/>
    </font>
    <font>
      <sz val="10"/>
      <color rgb="FF0070C0"/>
      <name val="ＭＳ Ｐゴシック"/>
      <family val="3"/>
      <charset val="128"/>
    </font>
    <font>
      <sz val="12"/>
      <color rgb="FFFF0000"/>
      <name val="ＭＳ Ｐゴシック"/>
      <family val="3"/>
      <charset val="128"/>
    </font>
    <font>
      <sz val="8"/>
      <color theme="1"/>
      <name val="ＭＳ Ｐゴシック"/>
      <family val="3"/>
      <charset val="128"/>
    </font>
    <font>
      <sz val="8"/>
      <color rgb="FF0070C0"/>
      <name val="ＭＳ Ｐゴシック"/>
      <family val="3"/>
      <charset val="128"/>
    </font>
    <font>
      <sz val="9"/>
      <color theme="1"/>
      <name val="ＭＳ Ｐゴシック"/>
      <family val="3"/>
      <charset val="128"/>
    </font>
    <font>
      <b/>
      <sz val="9"/>
      <color indexed="81"/>
      <name val="MS P ゴシック"/>
      <family val="3"/>
      <charset val="128"/>
    </font>
    <font>
      <sz val="6"/>
      <name val="ＭＳ Ｐゴシック"/>
      <family val="2"/>
      <charset val="128"/>
      <scheme val="minor"/>
    </font>
    <font>
      <sz val="6"/>
      <color rgb="FF0000FF"/>
      <name val="ＭＳ Ｐゴシック"/>
      <family val="3"/>
      <charset val="128"/>
    </font>
  </fonts>
  <fills count="20">
    <fill>
      <patternFill patternType="none"/>
    </fill>
    <fill>
      <patternFill patternType="gray125"/>
    </fill>
    <fill>
      <patternFill patternType="solid">
        <fgColor indexed="42"/>
        <bgColor indexed="64"/>
      </patternFill>
    </fill>
    <fill>
      <patternFill patternType="solid">
        <fgColor indexed="11"/>
        <bgColor indexed="64"/>
      </patternFill>
    </fill>
    <fill>
      <patternFill patternType="solid">
        <fgColor theme="0"/>
        <bgColor indexed="64"/>
      </patternFill>
    </fill>
    <fill>
      <patternFill patternType="solid">
        <fgColor indexed="47"/>
        <bgColor indexed="64"/>
      </patternFill>
    </fill>
    <fill>
      <patternFill patternType="solid">
        <fgColor indexed="51"/>
        <bgColor indexed="64"/>
      </patternFill>
    </fill>
    <fill>
      <patternFill patternType="solid">
        <fgColor indexed="40"/>
        <bgColor indexed="64"/>
      </patternFill>
    </fill>
    <fill>
      <patternFill patternType="solid">
        <fgColor indexed="41"/>
        <bgColor indexed="64"/>
      </patternFill>
    </fill>
    <fill>
      <patternFill patternType="solid">
        <fgColor theme="9" tint="0.59999389629810485"/>
        <bgColor indexed="64"/>
      </patternFill>
    </fill>
    <fill>
      <patternFill patternType="solid">
        <fgColor indexed="9"/>
        <bgColor indexed="64"/>
      </patternFill>
    </fill>
    <fill>
      <patternFill patternType="solid">
        <fgColor indexed="50"/>
        <bgColor indexed="64"/>
      </patternFill>
    </fill>
    <fill>
      <patternFill patternType="solid">
        <fgColor indexed="43"/>
        <bgColor indexed="64"/>
      </patternFill>
    </fill>
    <fill>
      <patternFill patternType="solid">
        <fgColor rgb="FFFFC000"/>
        <bgColor indexed="64"/>
      </patternFill>
    </fill>
    <fill>
      <patternFill patternType="solid">
        <fgColor theme="5" tint="0.59999389629810485"/>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FF99"/>
        <bgColor indexed="64"/>
      </patternFill>
    </fill>
    <fill>
      <patternFill patternType="solid">
        <fgColor rgb="FFFFCC66"/>
        <bgColor indexed="64"/>
      </patternFill>
    </fill>
    <fill>
      <patternFill patternType="solid">
        <fgColor theme="8" tint="0.79998168889431442"/>
        <bgColor indexed="64"/>
      </patternFill>
    </fill>
  </fills>
  <borders count="1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Dashed">
        <color indexed="64"/>
      </left>
      <right style="mediumDashed">
        <color indexed="64"/>
      </right>
      <top style="mediumDashed">
        <color indexed="64"/>
      </top>
      <bottom style="medium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Dashed">
        <color indexed="64"/>
      </left>
      <right/>
      <top/>
      <bottom style="thin">
        <color indexed="64"/>
      </bottom>
      <diagonal/>
    </border>
    <border>
      <left style="mediumDashed">
        <color indexed="64"/>
      </left>
      <right style="mediumDashed">
        <color indexed="64"/>
      </right>
      <top style="mediumDashed">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thin">
        <color indexed="64"/>
      </bottom>
      <diagonal/>
    </border>
    <border>
      <left style="mediumDashed">
        <color indexed="64"/>
      </left>
      <right style="mediumDashed">
        <color indexed="64"/>
      </right>
      <top style="dashed">
        <color indexed="64"/>
      </top>
      <bottom style="mediumDashed">
        <color indexed="64"/>
      </bottom>
      <diagonal/>
    </border>
    <border>
      <left style="mediumDashed">
        <color indexed="64"/>
      </left>
      <right style="mediumDashed">
        <color indexed="64"/>
      </right>
      <top style="mediumDashed">
        <color indexed="64"/>
      </top>
      <bottom style="dashed">
        <color indexed="64"/>
      </bottom>
      <diagonal/>
    </border>
    <border>
      <left style="mediumDashed">
        <color indexed="64"/>
      </left>
      <right style="mediumDashed">
        <color indexed="64"/>
      </right>
      <top/>
      <bottom style="mediumDashed">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dashed">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medium">
        <color indexed="64"/>
      </left>
      <right/>
      <top/>
      <bottom/>
      <diagonal/>
    </border>
    <border>
      <left style="medium">
        <color indexed="64"/>
      </left>
      <right/>
      <top style="double">
        <color indexed="64"/>
      </top>
      <bottom/>
      <diagonal/>
    </border>
    <border>
      <left style="medium">
        <color indexed="64"/>
      </left>
      <right style="medium">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right style="mediumDashed">
        <color indexed="64"/>
      </right>
      <top/>
      <bottom/>
      <diagonal/>
    </border>
    <border>
      <left style="thin">
        <color indexed="64"/>
      </left>
      <right style="thin">
        <color indexed="64"/>
      </right>
      <top style="hair">
        <color indexed="64"/>
      </top>
      <bottom/>
      <diagonal/>
    </border>
    <border>
      <left style="mediumDashed">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Dashed">
        <color indexed="64"/>
      </top>
      <bottom/>
      <diagonal/>
    </border>
    <border>
      <left/>
      <right style="thin">
        <color indexed="64"/>
      </right>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1159">
    <xf numFmtId="0" fontId="0" fillId="0" borderId="0" xfId="0">
      <alignment vertical="center"/>
    </xf>
    <xf numFmtId="0" fontId="2" fillId="0" borderId="0" xfId="0" applyFont="1" applyAlignment="1"/>
    <xf numFmtId="0" fontId="2" fillId="0" borderId="0" xfId="0" applyFont="1">
      <alignment vertical="center"/>
    </xf>
    <xf numFmtId="0" fontId="2" fillId="0" borderId="0" xfId="0" applyFont="1" applyAlignment="1">
      <alignment wrapText="1"/>
    </xf>
    <xf numFmtId="0" fontId="6" fillId="0" borderId="0" xfId="0" applyFont="1">
      <alignment vertical="center"/>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6" fillId="0" borderId="1" xfId="0" applyFont="1" applyBorder="1">
      <alignment vertical="center"/>
    </xf>
    <xf numFmtId="57" fontId="6" fillId="0" borderId="1" xfId="0" quotePrefix="1" applyNumberFormat="1" applyFont="1" applyBorder="1" applyAlignment="1">
      <alignment horizontal="center" vertical="center"/>
    </xf>
    <xf numFmtId="0" fontId="7" fillId="0" borderId="1" xfId="0" applyFont="1" applyBorder="1" applyAlignment="1">
      <alignment horizontal="left" vertical="center"/>
    </xf>
    <xf numFmtId="0" fontId="0" fillId="0" borderId="0" xfId="0" applyAlignment="1">
      <alignment horizontal="center" vertical="center"/>
    </xf>
    <xf numFmtId="176" fontId="0" fillId="0" borderId="0" xfId="0" applyNumberFormat="1" applyAlignment="1">
      <alignment horizontal="center" vertical="center"/>
    </xf>
    <xf numFmtId="0" fontId="9" fillId="0" borderId="0" xfId="2" applyFont="1" applyAlignment="1">
      <alignment horizontal="center" vertical="center"/>
    </xf>
    <xf numFmtId="0" fontId="2" fillId="0" borderId="0" xfId="2" applyFont="1" applyAlignment="1">
      <alignment horizontal="left" vertical="center"/>
    </xf>
    <xf numFmtId="0" fontId="10" fillId="0" borderId="0" xfId="2" applyFont="1" applyAlignment="1">
      <alignment horizontal="left" vertical="center"/>
    </xf>
    <xf numFmtId="0" fontId="9" fillId="0" borderId="0" xfId="2" applyFont="1"/>
    <xf numFmtId="0" fontId="5" fillId="2" borderId="0" xfId="2" applyFont="1" applyFill="1" applyAlignment="1">
      <alignment horizontal="left" vertical="center"/>
    </xf>
    <xf numFmtId="0" fontId="11" fillId="0" borderId="0" xfId="2" applyFont="1" applyAlignment="1">
      <alignment horizontal="left" vertical="center"/>
    </xf>
    <xf numFmtId="0" fontId="10" fillId="0" borderId="0" xfId="2" applyFont="1" applyAlignment="1">
      <alignment horizontal="left" vertical="center" wrapText="1"/>
    </xf>
    <xf numFmtId="0" fontId="12" fillId="0" borderId="0" xfId="2" applyFont="1" applyAlignment="1">
      <alignment horizontal="center" vertical="center" wrapText="1"/>
    </xf>
    <xf numFmtId="0" fontId="7" fillId="3" borderId="1" xfId="2" applyFont="1" applyFill="1" applyBorder="1" applyAlignment="1">
      <alignment horizontal="center" vertical="center"/>
    </xf>
    <xf numFmtId="0" fontId="7" fillId="3" borderId="1" xfId="2" applyFont="1" applyFill="1" applyBorder="1" applyAlignment="1">
      <alignment horizontal="center" vertical="center" wrapText="1"/>
    </xf>
    <xf numFmtId="0" fontId="10" fillId="0" borderId="0" xfId="2" applyFont="1" applyAlignment="1">
      <alignment horizontal="center" vertical="center" wrapText="1"/>
    </xf>
    <xf numFmtId="0" fontId="7" fillId="0" borderId="0" xfId="2" applyFont="1" applyAlignment="1">
      <alignment wrapText="1"/>
    </xf>
    <xf numFmtId="0" fontId="7" fillId="0" borderId="0" xfId="2" applyFont="1"/>
    <xf numFmtId="0" fontId="7" fillId="0" borderId="0" xfId="2" applyFont="1" applyAlignment="1">
      <alignment horizontal="center" vertical="center"/>
    </xf>
    <xf numFmtId="49" fontId="13" fillId="0" borderId="1" xfId="2" applyNumberFormat="1" applyFont="1" applyBorder="1" applyAlignment="1">
      <alignment horizontal="center" vertical="center"/>
    </xf>
    <xf numFmtId="0" fontId="13" fillId="0" borderId="1" xfId="2" applyFont="1" applyBorder="1" applyAlignment="1">
      <alignment horizontal="justify" vertical="center" wrapText="1"/>
    </xf>
    <xf numFmtId="0" fontId="13" fillId="0" borderId="1" xfId="2" applyFont="1" applyBorder="1" applyAlignment="1">
      <alignment horizontal="center" vertical="center" wrapText="1"/>
    </xf>
    <xf numFmtId="0" fontId="13" fillId="0" borderId="1" xfId="2" applyFont="1" applyBorder="1" applyAlignment="1">
      <alignment horizontal="center" vertical="center"/>
    </xf>
    <xf numFmtId="0" fontId="14" fillId="0" borderId="0" xfId="2" applyFont="1" applyAlignment="1">
      <alignment horizontal="center" vertical="center" wrapText="1"/>
    </xf>
    <xf numFmtId="0" fontId="16" fillId="0" borderId="0" xfId="2" applyFont="1"/>
    <xf numFmtId="0" fontId="13" fillId="4" borderId="1" xfId="2" applyFont="1" applyFill="1" applyBorder="1" applyAlignment="1">
      <alignment horizontal="center" vertical="center" wrapText="1"/>
    </xf>
    <xf numFmtId="0" fontId="10" fillId="0" borderId="0" xfId="2" applyFont="1" applyAlignment="1">
      <alignment horizontal="center" vertical="center"/>
    </xf>
    <xf numFmtId="0" fontId="8" fillId="0" borderId="0" xfId="2"/>
    <xf numFmtId="0" fontId="8" fillId="0" borderId="0" xfId="2" applyAlignment="1">
      <alignment horizontal="center" vertical="center"/>
    </xf>
    <xf numFmtId="0" fontId="17" fillId="0" borderId="0" xfId="2" applyFont="1"/>
    <xf numFmtId="0" fontId="7" fillId="0" borderId="3" xfId="0" applyFont="1" applyBorder="1" applyAlignment="1">
      <alignment horizontal="center" vertical="center" wrapText="1"/>
    </xf>
    <xf numFmtId="49" fontId="2" fillId="0" borderId="0" xfId="0" applyNumberFormat="1" applyFont="1" applyAlignment="1">
      <alignment horizontal="center" vertical="center"/>
    </xf>
    <xf numFmtId="38" fontId="7" fillId="0" borderId="3" xfId="1" applyFont="1" applyBorder="1" applyAlignment="1">
      <alignment vertical="center" shrinkToFit="1"/>
    </xf>
    <xf numFmtId="49" fontId="2" fillId="5" borderId="0" xfId="0" applyNumberFormat="1" applyFont="1" applyFill="1" applyAlignment="1">
      <alignment horizontal="center" vertical="center"/>
    </xf>
    <xf numFmtId="0" fontId="7" fillId="0" borderId="0" xfId="0" applyFont="1">
      <alignment vertical="center"/>
    </xf>
    <xf numFmtId="0" fontId="7"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49" fontId="7" fillId="6" borderId="1" xfId="0" applyNumberFormat="1" applyFont="1" applyFill="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Alignment="1"/>
    <xf numFmtId="0" fontId="7" fillId="0" borderId="1" xfId="0" applyFont="1" applyBorder="1">
      <alignment vertical="center"/>
    </xf>
    <xf numFmtId="0" fontId="7" fillId="0" borderId="1" xfId="0" applyFont="1" applyBorder="1" applyAlignment="1">
      <alignment horizontal="left" vertical="center" shrinkToFit="1"/>
    </xf>
    <xf numFmtId="0" fontId="7" fillId="0" borderId="1" xfId="0" applyFont="1" applyBorder="1" applyAlignment="1">
      <alignment horizontal="center" vertical="center"/>
    </xf>
    <xf numFmtId="176" fontId="7" fillId="0" borderId="4" xfId="0" applyNumberFormat="1" applyFont="1" applyBorder="1" applyAlignment="1">
      <alignment horizontal="center" vertical="center"/>
    </xf>
    <xf numFmtId="0" fontId="7" fillId="0" borderId="6" xfId="0" applyFont="1" applyBorder="1" applyAlignment="1">
      <alignment vertical="center" wrapText="1"/>
    </xf>
    <xf numFmtId="0" fontId="7" fillId="0" borderId="0" xfId="0" applyFont="1" applyAlignment="1">
      <alignment vertical="top"/>
    </xf>
    <xf numFmtId="49" fontId="7" fillId="0" borderId="1" xfId="0" applyNumberFormat="1" applyFont="1" applyBorder="1" applyAlignment="1">
      <alignment horizontal="center" vertical="center"/>
    </xf>
    <xf numFmtId="0" fontId="7" fillId="0" borderId="1" xfId="0" applyFont="1" applyBorder="1" applyAlignment="1">
      <alignment horizontal="center" vertical="center" shrinkToFit="1"/>
    </xf>
    <xf numFmtId="0" fontId="7" fillId="0" borderId="1" xfId="0" applyFont="1" applyBorder="1" applyAlignment="1">
      <alignment vertical="center" shrinkToFit="1"/>
    </xf>
    <xf numFmtId="176" fontId="7" fillId="0" borderId="1" xfId="0" applyNumberFormat="1" applyFont="1" applyBorder="1" applyAlignment="1">
      <alignment horizontal="center" vertical="center"/>
    </xf>
    <xf numFmtId="49" fontId="7" fillId="0" borderId="1" xfId="0" applyNumberFormat="1" applyFont="1" applyBorder="1" applyAlignment="1">
      <alignment vertical="center" shrinkToFit="1"/>
    </xf>
    <xf numFmtId="49" fontId="7" fillId="0" borderId="4" xfId="0" applyNumberFormat="1" applyFont="1" applyBorder="1" applyAlignment="1">
      <alignment horizontal="center" vertical="center"/>
    </xf>
    <xf numFmtId="0" fontId="7" fillId="0" borderId="1" xfId="0" applyFont="1" applyBorder="1" applyAlignment="1"/>
    <xf numFmtId="0" fontId="7" fillId="0" borderId="4" xfId="0" applyFont="1" applyBorder="1" applyAlignment="1">
      <alignment vertical="center" wrapText="1"/>
    </xf>
    <xf numFmtId="49" fontId="7" fillId="0" borderId="5" xfId="0" applyNumberFormat="1"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vertical="center" wrapText="1"/>
    </xf>
    <xf numFmtId="0" fontId="7" fillId="0" borderId="5" xfId="0" applyFont="1" applyBorder="1" applyAlignment="1">
      <alignment horizontal="center" vertical="center" wrapText="1"/>
    </xf>
    <xf numFmtId="0" fontId="7" fillId="0" borderId="5" xfId="0" applyFont="1" applyBorder="1" applyAlignment="1">
      <alignment vertical="center" shrinkToFit="1"/>
    </xf>
    <xf numFmtId="49" fontId="7" fillId="0" borderId="5" xfId="0" applyNumberFormat="1" applyFont="1" applyBorder="1" applyAlignment="1">
      <alignment horizontal="left" vertical="center" shrinkToFit="1"/>
    </xf>
    <xf numFmtId="176" fontId="7" fillId="0" borderId="5" xfId="0" applyNumberFormat="1" applyFont="1" applyBorder="1" applyAlignment="1">
      <alignment horizontal="center" vertical="center" wrapText="1"/>
    </xf>
    <xf numFmtId="176" fontId="7" fillId="0" borderId="5" xfId="0" applyNumberFormat="1" applyFont="1" applyBorder="1" applyAlignment="1">
      <alignment horizontal="center" vertical="center"/>
    </xf>
    <xf numFmtId="0" fontId="18" fillId="0" borderId="0" xfId="0" applyFont="1" applyAlignment="1"/>
    <xf numFmtId="0" fontId="7" fillId="0" borderId="1" xfId="0" applyFont="1" applyBorder="1" applyAlignment="1">
      <alignment horizontal="left" vertical="center" wrapText="1"/>
    </xf>
    <xf numFmtId="49" fontId="7" fillId="0" borderId="1" xfId="0" applyNumberFormat="1" applyFont="1" applyBorder="1">
      <alignment vertical="center"/>
    </xf>
    <xf numFmtId="0" fontId="0" fillId="0" borderId="0" xfId="0" applyAlignment="1"/>
    <xf numFmtId="0" fontId="0" fillId="0" borderId="0" xfId="0" applyAlignment="1">
      <alignment wrapText="1"/>
    </xf>
    <xf numFmtId="49" fontId="0" fillId="0" borderId="0" xfId="0" applyNumberFormat="1" applyAlignment="1">
      <alignment horizontal="center" vertical="center"/>
    </xf>
    <xf numFmtId="0" fontId="2" fillId="0" borderId="0" xfId="2" applyFont="1" applyAlignment="1">
      <alignment horizontal="center" vertical="center"/>
    </xf>
    <xf numFmtId="0" fontId="4" fillId="0" borderId="0" xfId="2" applyFont="1" applyAlignment="1">
      <alignment horizontal="left" vertical="center"/>
    </xf>
    <xf numFmtId="0" fontId="2" fillId="0" borderId="0" xfId="2" applyFont="1"/>
    <xf numFmtId="176" fontId="5" fillId="2" borderId="0" xfId="2" applyNumberFormat="1" applyFont="1" applyFill="1" applyAlignment="1">
      <alignment horizontal="center" vertical="center" wrapText="1"/>
    </xf>
    <xf numFmtId="0" fontId="19" fillId="0" borderId="0" xfId="2" applyFont="1" applyAlignment="1">
      <alignment horizontal="left" vertical="center" wrapText="1"/>
    </xf>
    <xf numFmtId="176" fontId="7" fillId="3" borderId="1" xfId="2" applyNumberFormat="1" applyFont="1" applyFill="1" applyBorder="1" applyAlignment="1">
      <alignment horizontal="center" vertical="center"/>
    </xf>
    <xf numFmtId="176" fontId="7" fillId="0" borderId="9" xfId="2" applyNumberFormat="1" applyFont="1" applyBorder="1" applyAlignment="1">
      <alignment horizontal="center" vertical="center"/>
    </xf>
    <xf numFmtId="49" fontId="7" fillId="0" borderId="1" xfId="2" applyNumberFormat="1" applyFont="1" applyBorder="1" applyAlignment="1">
      <alignment horizontal="center" vertical="center"/>
    </xf>
    <xf numFmtId="0" fontId="7" fillId="0" borderId="1" xfId="2" applyFont="1" applyBorder="1" applyAlignment="1">
      <alignment horizontal="left" vertical="center"/>
    </xf>
    <xf numFmtId="0" fontId="7" fillId="0" borderId="1" xfId="2" applyFont="1" applyBorder="1" applyAlignment="1">
      <alignment horizontal="center" vertical="center"/>
    </xf>
    <xf numFmtId="0" fontId="7" fillId="0" borderId="1" xfId="2" applyFont="1" applyBorder="1" applyAlignment="1">
      <alignment horizontal="center" vertical="center" wrapText="1"/>
    </xf>
    <xf numFmtId="176" fontId="7" fillId="0" borderId="1" xfId="2" applyNumberFormat="1" applyFont="1" applyBorder="1" applyAlignment="1">
      <alignment horizontal="center" vertical="center"/>
    </xf>
    <xf numFmtId="176" fontId="7" fillId="0" borderId="1" xfId="2" applyNumberFormat="1" applyFont="1" applyBorder="1" applyAlignment="1">
      <alignment horizontal="center" vertical="center" wrapText="1"/>
    </xf>
    <xf numFmtId="0" fontId="4" fillId="0" borderId="9" xfId="2" applyFont="1" applyBorder="1" applyAlignment="1">
      <alignment horizontal="left" vertical="center"/>
    </xf>
    <xf numFmtId="0" fontId="7" fillId="0" borderId="1" xfId="2" applyFont="1" applyBorder="1" applyAlignment="1">
      <alignment horizontal="left" vertical="center" wrapText="1"/>
    </xf>
    <xf numFmtId="0" fontId="4" fillId="0" borderId="9" xfId="2" applyFont="1" applyBorder="1" applyAlignment="1">
      <alignment horizontal="left" vertical="center" wrapText="1"/>
    </xf>
    <xf numFmtId="49" fontId="7" fillId="0" borderId="5" xfId="2" applyNumberFormat="1" applyFont="1" applyBorder="1" applyAlignment="1">
      <alignment horizontal="center" vertical="center"/>
    </xf>
    <xf numFmtId="0" fontId="7" fillId="0" borderId="5" xfId="2" applyFont="1" applyBorder="1" applyAlignment="1">
      <alignment horizontal="center" vertical="center" wrapText="1"/>
    </xf>
    <xf numFmtId="0" fontId="7" fillId="0" borderId="5" xfId="2" applyFont="1" applyBorder="1" applyAlignment="1">
      <alignment vertical="center"/>
    </xf>
    <xf numFmtId="49" fontId="7" fillId="0" borderId="5" xfId="2" applyNumberFormat="1" applyFont="1" applyBorder="1" applyAlignment="1">
      <alignment horizontal="left" vertical="center"/>
    </xf>
    <xf numFmtId="176" fontId="7" fillId="0" borderId="5" xfId="2" applyNumberFormat="1" applyFont="1" applyBorder="1" applyAlignment="1">
      <alignment horizontal="center" vertical="center"/>
    </xf>
    <xf numFmtId="0" fontId="20" fillId="0" borderId="0" xfId="2" applyFont="1"/>
    <xf numFmtId="0" fontId="7" fillId="7" borderId="0" xfId="2" applyFont="1" applyFill="1"/>
    <xf numFmtId="0" fontId="4" fillId="0" borderId="9" xfId="2" applyFont="1" applyBorder="1"/>
    <xf numFmtId="0" fontId="7" fillId="0" borderId="1" xfId="2" applyFont="1" applyBorder="1" applyAlignment="1">
      <alignment vertical="center"/>
    </xf>
    <xf numFmtId="49" fontId="7" fillId="0" borderId="1" xfId="2" applyNumberFormat="1" applyFont="1" applyBorder="1" applyAlignment="1">
      <alignment vertical="center"/>
    </xf>
    <xf numFmtId="0" fontId="7" fillId="0" borderId="1" xfId="2" applyFont="1" applyBorder="1" applyAlignment="1">
      <alignment horizontal="left" vertical="center" shrinkToFit="1"/>
    </xf>
    <xf numFmtId="176" fontId="8" fillId="0" borderId="0" xfId="2" applyNumberFormat="1" applyAlignment="1">
      <alignment horizontal="center"/>
    </xf>
    <xf numFmtId="0" fontId="4" fillId="0" borderId="0" xfId="2" applyFont="1"/>
    <xf numFmtId="176" fontId="8" fillId="0" borderId="0" xfId="2" applyNumberFormat="1"/>
    <xf numFmtId="0" fontId="4" fillId="0" borderId="0" xfId="2" applyFont="1" applyAlignment="1">
      <alignment horizontal="left" vertical="center" wrapText="1"/>
    </xf>
    <xf numFmtId="0" fontId="7" fillId="0" borderId="3" xfId="2" applyFont="1" applyBorder="1" applyAlignment="1">
      <alignment horizontal="center" vertical="center" wrapText="1"/>
    </xf>
    <xf numFmtId="0" fontId="7" fillId="0" borderId="3" xfId="2" applyFont="1" applyBorder="1" applyAlignment="1">
      <alignment horizontal="center" vertical="center"/>
    </xf>
    <xf numFmtId="176" fontId="2" fillId="5" borderId="0" xfId="2" applyNumberFormat="1" applyFont="1" applyFill="1"/>
    <xf numFmtId="0" fontId="7" fillId="6" borderId="1" xfId="2" applyFont="1" applyFill="1" applyBorder="1" applyAlignment="1">
      <alignment horizontal="center" vertical="center"/>
    </xf>
    <xf numFmtId="0" fontId="7" fillId="6" borderId="1" xfId="2" applyFont="1" applyFill="1" applyBorder="1" applyAlignment="1">
      <alignment horizontal="center" vertical="center" wrapText="1"/>
    </xf>
    <xf numFmtId="176" fontId="7" fillId="6" borderId="1" xfId="2" applyNumberFormat="1" applyFont="1" applyFill="1" applyBorder="1" applyAlignment="1">
      <alignment horizontal="center" vertical="center"/>
    </xf>
    <xf numFmtId="0" fontId="16" fillId="0" borderId="1" xfId="2" applyFont="1" applyBorder="1" applyAlignment="1">
      <alignment horizontal="center" vertical="center"/>
    </xf>
    <xf numFmtId="0" fontId="16" fillId="0" borderId="1" xfId="2" applyFont="1" applyBorder="1" applyAlignment="1">
      <alignment horizontal="center" vertical="center" shrinkToFit="1"/>
    </xf>
    <xf numFmtId="0" fontId="16" fillId="0" borderId="1" xfId="2" applyFont="1" applyBorder="1" applyAlignment="1">
      <alignment horizontal="left" vertical="center"/>
    </xf>
    <xf numFmtId="0" fontId="16" fillId="0" borderId="1" xfId="2" applyFont="1" applyBorder="1" applyAlignment="1">
      <alignment horizontal="center" vertical="center" wrapText="1"/>
    </xf>
    <xf numFmtId="0" fontId="16" fillId="0" borderId="1" xfId="2" applyFont="1" applyBorder="1" applyAlignment="1">
      <alignment vertical="center" shrinkToFit="1"/>
    </xf>
    <xf numFmtId="176" fontId="16" fillId="0" borderId="1" xfId="2" applyNumberFormat="1" applyFont="1" applyBorder="1" applyAlignment="1">
      <alignment horizontal="center" vertical="center"/>
    </xf>
    <xf numFmtId="0" fontId="21" fillId="0" borderId="0" xfId="2" applyFont="1" applyAlignment="1">
      <alignment horizontal="center" vertical="center"/>
    </xf>
    <xf numFmtId="0" fontId="22" fillId="0" borderId="0" xfId="2" applyFont="1"/>
    <xf numFmtId="0" fontId="16" fillId="0" borderId="1" xfId="2" applyFont="1" applyBorder="1" applyAlignment="1">
      <alignment vertical="center"/>
    </xf>
    <xf numFmtId="49" fontId="16" fillId="0" borderId="1" xfId="2" applyNumberFormat="1" applyFont="1" applyBorder="1" applyAlignment="1">
      <alignment horizontal="center" vertical="center"/>
    </xf>
    <xf numFmtId="0" fontId="7" fillId="0" borderId="1" xfId="2" applyFont="1" applyBorder="1" applyAlignment="1">
      <alignment horizontal="center" vertical="center" shrinkToFit="1"/>
    </xf>
    <xf numFmtId="0" fontId="7" fillId="0" borderId="1" xfId="2" applyFont="1" applyBorder="1" applyAlignment="1">
      <alignment vertical="center" wrapText="1"/>
    </xf>
    <xf numFmtId="0" fontId="7" fillId="0" borderId="1" xfId="2" applyFont="1" applyBorder="1" applyAlignment="1">
      <alignment vertical="center" shrinkToFit="1"/>
    </xf>
    <xf numFmtId="176" fontId="7" fillId="0" borderId="10" xfId="2" applyNumberFormat="1" applyFont="1" applyBorder="1" applyAlignment="1">
      <alignment horizontal="center" vertical="center"/>
    </xf>
    <xf numFmtId="0" fontId="24" fillId="0" borderId="3" xfId="2" applyFont="1" applyBorder="1" applyAlignment="1">
      <alignment horizontal="center" vertical="center" wrapText="1"/>
    </xf>
    <xf numFmtId="0" fontId="24" fillId="0" borderId="3" xfId="2" applyFont="1" applyBorder="1" applyAlignment="1">
      <alignment horizontal="center" vertical="center"/>
    </xf>
    <xf numFmtId="49" fontId="7" fillId="6" borderId="1" xfId="2" applyNumberFormat="1" applyFont="1" applyFill="1" applyBorder="1" applyAlignment="1">
      <alignment horizontal="center" vertical="center"/>
    </xf>
    <xf numFmtId="57" fontId="16" fillId="0" borderId="1" xfId="2" applyNumberFormat="1" applyFont="1" applyBorder="1" applyAlignment="1">
      <alignment horizontal="center" vertical="center"/>
    </xf>
    <xf numFmtId="0" fontId="2" fillId="5" borderId="0" xfId="2" applyFont="1" applyFill="1"/>
    <xf numFmtId="0" fontId="12" fillId="6" borderId="1" xfId="2" applyFont="1" applyFill="1" applyBorder="1" applyAlignment="1">
      <alignment horizontal="center" vertical="center" wrapText="1"/>
    </xf>
    <xf numFmtId="0" fontId="7" fillId="0" borderId="4" xfId="2" applyFont="1" applyBorder="1" applyAlignment="1">
      <alignment horizontal="center" vertical="center" wrapText="1"/>
    </xf>
    <xf numFmtId="0" fontId="7" fillId="0" borderId="4" xfId="2" applyFont="1" applyBorder="1" applyAlignment="1">
      <alignment vertical="center" wrapText="1"/>
    </xf>
    <xf numFmtId="0" fontId="7" fillId="0" borderId="13" xfId="2" applyFont="1" applyBorder="1" applyAlignment="1">
      <alignment vertical="center"/>
    </xf>
    <xf numFmtId="0" fontId="7" fillId="4" borderId="0" xfId="2" applyFont="1" applyFill="1"/>
    <xf numFmtId="0" fontId="2" fillId="4" borderId="0" xfId="2" applyFont="1" applyFill="1" applyAlignment="1">
      <alignment horizontal="left" vertical="center"/>
    </xf>
    <xf numFmtId="0" fontId="5" fillId="0" borderId="3" xfId="2" applyFont="1" applyBorder="1" applyAlignment="1">
      <alignment horizontal="center" vertical="center" wrapText="1"/>
    </xf>
    <xf numFmtId="0" fontId="11" fillId="0" borderId="0" xfId="2" applyFont="1" applyAlignment="1">
      <alignment horizontal="center" vertical="center" wrapText="1"/>
    </xf>
    <xf numFmtId="0" fontId="5" fillId="0" borderId="3" xfId="2" applyFont="1" applyBorder="1" applyAlignment="1">
      <alignment horizontal="center" vertical="center"/>
    </xf>
    <xf numFmtId="177" fontId="11" fillId="0" borderId="0" xfId="2" applyNumberFormat="1" applyFont="1" applyAlignment="1">
      <alignment horizontal="center" vertical="center"/>
    </xf>
    <xf numFmtId="0" fontId="7" fillId="4" borderId="8" xfId="2" applyFont="1" applyFill="1" applyBorder="1" applyAlignment="1">
      <alignment horizontal="center" vertical="center"/>
    </xf>
    <xf numFmtId="0" fontId="7" fillId="9" borderId="1" xfId="2" applyFont="1" applyFill="1" applyBorder="1" applyAlignment="1">
      <alignment horizontal="center" vertical="center"/>
    </xf>
    <xf numFmtId="0" fontId="12" fillId="9" borderId="1" xfId="2" applyFont="1" applyFill="1" applyBorder="1" applyAlignment="1">
      <alignment horizontal="center" vertical="center" wrapText="1"/>
    </xf>
    <xf numFmtId="0" fontId="7" fillId="9" borderId="1" xfId="2" applyFont="1" applyFill="1" applyBorder="1" applyAlignment="1">
      <alignment horizontal="center" vertical="center" shrinkToFit="1"/>
    </xf>
    <xf numFmtId="0" fontId="7" fillId="9" borderId="17" xfId="2" applyFont="1" applyFill="1" applyBorder="1" applyAlignment="1">
      <alignment horizontal="center" vertical="center"/>
    </xf>
    <xf numFmtId="49" fontId="7" fillId="9" borderId="1" xfId="2" applyNumberFormat="1" applyFont="1" applyFill="1" applyBorder="1" applyAlignment="1">
      <alignment horizontal="center" vertical="center"/>
    </xf>
    <xf numFmtId="49" fontId="10" fillId="0" borderId="0" xfId="2" applyNumberFormat="1" applyFont="1" applyAlignment="1">
      <alignment horizontal="center" vertical="center"/>
    </xf>
    <xf numFmtId="0" fontId="7" fillId="0" borderId="0" xfId="2" applyFont="1" applyAlignment="1">
      <alignment horizontal="center" vertical="center" shrinkToFit="1"/>
    </xf>
    <xf numFmtId="0" fontId="7" fillId="0" borderId="4" xfId="2" applyFont="1" applyBorder="1" applyAlignment="1">
      <alignment horizontal="center" vertical="center" shrinkToFit="1"/>
    </xf>
    <xf numFmtId="0" fontId="7" fillId="0" borderId="4" xfId="2" applyFont="1" applyBorder="1" applyAlignment="1">
      <alignment horizontal="left" vertical="center" wrapText="1"/>
    </xf>
    <xf numFmtId="49" fontId="7" fillId="0" borderId="4" xfId="2" applyNumberFormat="1" applyFont="1" applyBorder="1" applyAlignment="1">
      <alignment horizontal="center" vertical="center" wrapText="1"/>
    </xf>
    <xf numFmtId="49" fontId="10" fillId="0" borderId="0" xfId="2" applyNumberFormat="1" applyFont="1" applyAlignment="1">
      <alignment horizontal="center" vertical="center" wrapText="1"/>
    </xf>
    <xf numFmtId="0" fontId="7" fillId="0" borderId="4" xfId="2" applyFont="1" applyBorder="1" applyAlignment="1">
      <alignment horizontal="center" vertical="center"/>
    </xf>
    <xf numFmtId="0" fontId="7" fillId="0" borderId="4" xfId="2" applyFont="1" applyBorder="1" applyAlignment="1">
      <alignment vertical="center"/>
    </xf>
    <xf numFmtId="0" fontId="7" fillId="0" borderId="5" xfId="2" applyFont="1" applyBorder="1" applyAlignment="1">
      <alignment horizontal="center" vertical="center"/>
    </xf>
    <xf numFmtId="0" fontId="7" fillId="0" borderId="5" xfId="2" applyFont="1" applyBorder="1" applyAlignment="1">
      <alignment horizontal="center" vertical="center" shrinkToFit="1"/>
    </xf>
    <xf numFmtId="0" fontId="7" fillId="0" borderId="8" xfId="2" applyFont="1" applyBorder="1" applyAlignment="1">
      <alignment horizontal="center" vertical="center" shrinkToFit="1"/>
    </xf>
    <xf numFmtId="49" fontId="25" fillId="0" borderId="0" xfId="2" applyNumberFormat="1" applyFont="1" applyAlignment="1">
      <alignment horizontal="center" vertical="center"/>
    </xf>
    <xf numFmtId="49" fontId="7" fillId="0" borderId="1" xfId="2" applyNumberFormat="1" applyFont="1" applyBorder="1" applyAlignment="1">
      <alignment horizontal="center" vertical="center" wrapText="1"/>
    </xf>
    <xf numFmtId="49" fontId="25" fillId="0" borderId="0" xfId="2" applyNumberFormat="1" applyFont="1" applyAlignment="1">
      <alignment horizontal="center" vertical="center" wrapText="1"/>
    </xf>
    <xf numFmtId="0" fontId="8" fillId="0" borderId="1" xfId="2" applyBorder="1" applyAlignment="1">
      <alignment horizontal="center" vertical="center"/>
    </xf>
    <xf numFmtId="0" fontId="8" fillId="0" borderId="1" xfId="2" applyBorder="1" applyAlignment="1">
      <alignment horizontal="left" vertical="center"/>
    </xf>
    <xf numFmtId="0" fontId="26" fillId="0" borderId="1" xfId="2" applyFont="1" applyBorder="1" applyAlignment="1">
      <alignment horizontal="center" vertical="center"/>
    </xf>
    <xf numFmtId="0" fontId="27" fillId="0" borderId="1" xfId="2" applyFont="1" applyBorder="1" applyAlignment="1">
      <alignment horizontal="center" vertical="center"/>
    </xf>
    <xf numFmtId="0" fontId="26" fillId="0" borderId="1" xfId="2" applyFont="1" applyBorder="1" applyAlignment="1">
      <alignment vertical="center"/>
    </xf>
    <xf numFmtId="0" fontId="26" fillId="0" borderId="1" xfId="2" applyFont="1" applyBorder="1" applyAlignment="1">
      <alignment horizontal="center" vertical="center" shrinkToFit="1"/>
    </xf>
    <xf numFmtId="49" fontId="28" fillId="0" borderId="0" xfId="2" applyNumberFormat="1" applyFont="1" applyAlignment="1">
      <alignment horizontal="center" vertical="center"/>
    </xf>
    <xf numFmtId="0" fontId="8" fillId="0" borderId="4" xfId="2" applyBorder="1" applyAlignment="1">
      <alignment horizontal="center" vertical="center"/>
    </xf>
    <xf numFmtId="0" fontId="7" fillId="0" borderId="4" xfId="2" applyFont="1" applyBorder="1" applyAlignment="1">
      <alignment horizontal="left" vertical="center"/>
    </xf>
    <xf numFmtId="0" fontId="8" fillId="0" borderId="1" xfId="2" applyBorder="1" applyAlignment="1">
      <alignment vertical="center"/>
    </xf>
    <xf numFmtId="0" fontId="10" fillId="0" borderId="0" xfId="2" applyFont="1"/>
    <xf numFmtId="0" fontId="8" fillId="0" borderId="0" xfId="2" applyAlignment="1">
      <alignment shrinkToFit="1"/>
    </xf>
    <xf numFmtId="0" fontId="8" fillId="0" borderId="0" xfId="2" applyAlignment="1">
      <alignment horizontal="left" vertical="center"/>
    </xf>
    <xf numFmtId="49" fontId="8" fillId="0" borderId="0" xfId="2" applyNumberFormat="1" applyAlignment="1">
      <alignment horizontal="center" vertical="center"/>
    </xf>
    <xf numFmtId="0" fontId="8" fillId="0" borderId="0" xfId="2" applyAlignment="1">
      <alignment wrapText="1"/>
    </xf>
    <xf numFmtId="0" fontId="29" fillId="0" borderId="0" xfId="2" applyFont="1"/>
    <xf numFmtId="176" fontId="29" fillId="0" borderId="1" xfId="2" applyNumberFormat="1" applyFont="1" applyBorder="1" applyAlignment="1">
      <alignment horizontal="center" vertical="center"/>
    </xf>
    <xf numFmtId="0" fontId="29" fillId="0" borderId="1" xfId="2" applyFont="1" applyBorder="1" applyAlignment="1">
      <alignment horizontal="center" vertical="center"/>
    </xf>
    <xf numFmtId="0" fontId="29" fillId="0" borderId="1" xfId="2" applyFont="1" applyBorder="1" applyAlignment="1">
      <alignment horizontal="center" vertical="center" wrapText="1"/>
    </xf>
    <xf numFmtId="0" fontId="29" fillId="0" borderId="1" xfId="2" applyFont="1" applyBorder="1" applyAlignment="1">
      <alignment vertical="center" shrinkToFit="1"/>
    </xf>
    <xf numFmtId="0" fontId="29" fillId="0" borderId="1" xfId="2" applyFont="1" applyBorder="1" applyAlignment="1">
      <alignment vertical="center"/>
    </xf>
    <xf numFmtId="49" fontId="29" fillId="0" borderId="1" xfId="2" applyNumberFormat="1" applyFont="1" applyBorder="1" applyAlignment="1">
      <alignment horizontal="center" vertical="center"/>
    </xf>
    <xf numFmtId="0" fontId="29" fillId="0" borderId="0" xfId="2" applyFont="1" applyAlignment="1">
      <alignment horizontal="center" vertical="center"/>
    </xf>
    <xf numFmtId="49" fontId="29" fillId="0" borderId="1" xfId="2" applyNumberFormat="1" applyFont="1" applyBorder="1" applyAlignment="1">
      <alignment vertical="center" shrinkToFit="1"/>
    </xf>
    <xf numFmtId="0" fontId="18" fillId="0" borderId="0" xfId="2" applyFont="1"/>
    <xf numFmtId="176" fontId="29" fillId="0" borderId="1" xfId="2" applyNumberFormat="1" applyFont="1" applyBorder="1" applyAlignment="1">
      <alignment horizontal="center" vertical="center" wrapText="1"/>
    </xf>
    <xf numFmtId="0" fontId="29" fillId="0" borderId="1" xfId="2" applyFont="1" applyBorder="1" applyAlignment="1">
      <alignment horizontal="center" vertical="center" shrinkToFit="1"/>
    </xf>
    <xf numFmtId="0" fontId="29" fillId="0" borderId="1" xfId="2" applyFont="1" applyBorder="1" applyAlignment="1">
      <alignment horizontal="left" vertical="center" shrinkToFit="1"/>
    </xf>
    <xf numFmtId="0" fontId="7" fillId="6" borderId="1" xfId="2" applyFont="1" applyFill="1" applyBorder="1" applyAlignment="1">
      <alignment horizontal="center" vertical="center" shrinkToFit="1"/>
    </xf>
    <xf numFmtId="49" fontId="9" fillId="5" borderId="0" xfId="2" applyNumberFormat="1" applyFont="1" applyFill="1" applyAlignment="1">
      <alignment horizontal="center" vertical="center"/>
    </xf>
    <xf numFmtId="0" fontId="30" fillId="5" borderId="0" xfId="2" applyFont="1" applyFill="1" applyAlignment="1">
      <alignment horizontal="left" vertical="center"/>
    </xf>
    <xf numFmtId="0" fontId="30" fillId="5" borderId="0" xfId="2" applyFont="1" applyFill="1" applyAlignment="1">
      <alignment horizontal="left" vertical="center" wrapText="1"/>
    </xf>
    <xf numFmtId="0" fontId="5" fillId="5" borderId="0" xfId="2" applyFont="1" applyFill="1" applyAlignment="1">
      <alignment horizontal="left" vertical="center"/>
    </xf>
    <xf numFmtId="0" fontId="7" fillId="10" borderId="3" xfId="2" applyFont="1" applyFill="1" applyBorder="1" applyAlignment="1">
      <alignment horizontal="center" vertical="center"/>
    </xf>
    <xf numFmtId="0" fontId="9" fillId="0" borderId="0" xfId="2" applyFont="1" applyAlignment="1">
      <alignment horizontal="left" vertical="center"/>
    </xf>
    <xf numFmtId="0" fontId="9" fillId="0" borderId="0" xfId="2" applyFont="1" applyAlignment="1">
      <alignment horizontal="left" vertical="center" wrapText="1"/>
    </xf>
    <xf numFmtId="0" fontId="12" fillId="10" borderId="3" xfId="2" applyFont="1" applyFill="1" applyBorder="1" applyAlignment="1">
      <alignment horizontal="center" vertical="center" wrapText="1"/>
    </xf>
    <xf numFmtId="0" fontId="32" fillId="0" borderId="0" xfId="2" applyFont="1" applyAlignment="1">
      <alignment vertical="center"/>
    </xf>
    <xf numFmtId="0" fontId="31" fillId="0" borderId="0" xfId="2" applyFont="1"/>
    <xf numFmtId="0" fontId="4" fillId="0" borderId="0" xfId="2" applyFont="1" applyAlignment="1">
      <alignment horizontal="center" vertical="center"/>
    </xf>
    <xf numFmtId="0" fontId="2" fillId="11" borderId="0" xfId="2" applyFont="1" applyFill="1" applyAlignment="1">
      <alignment horizontal="center" vertical="center"/>
    </xf>
    <xf numFmtId="0" fontId="8" fillId="11" borderId="21" xfId="2" applyFill="1" applyBorder="1" applyAlignment="1">
      <alignment horizontal="center" vertical="center"/>
    </xf>
    <xf numFmtId="0" fontId="8" fillId="11" borderId="22" xfId="2" applyFill="1" applyBorder="1" applyAlignment="1">
      <alignment horizontal="center" vertical="center" shrinkToFit="1"/>
    </xf>
    <xf numFmtId="0" fontId="8" fillId="11" borderId="23" xfId="2" applyFill="1" applyBorder="1" applyAlignment="1">
      <alignment horizontal="center" vertical="center"/>
    </xf>
    <xf numFmtId="0" fontId="7" fillId="11" borderId="23" xfId="2" applyFont="1" applyFill="1" applyBorder="1" applyAlignment="1">
      <alignment horizontal="center" vertical="center" textRotation="255"/>
    </xf>
    <xf numFmtId="0" fontId="8" fillId="11" borderId="24" xfId="2" applyFill="1" applyBorder="1" applyAlignment="1">
      <alignment horizontal="center" vertical="center"/>
    </xf>
    <xf numFmtId="0" fontId="7" fillId="0" borderId="20" xfId="2" applyFont="1" applyBorder="1" applyAlignment="1">
      <alignment horizontal="center" vertical="center"/>
    </xf>
    <xf numFmtId="49" fontId="29" fillId="0" borderId="5" xfId="2" applyNumberFormat="1" applyFont="1" applyBorder="1" applyAlignment="1">
      <alignment horizontal="center" vertical="center"/>
    </xf>
    <xf numFmtId="0" fontId="29" fillId="0" borderId="5" xfId="2" applyFont="1" applyBorder="1" applyAlignment="1">
      <alignment horizontal="left" vertical="center" wrapText="1"/>
    </xf>
    <xf numFmtId="0" fontId="29" fillId="0" borderId="5" xfId="2" applyFont="1" applyBorder="1" applyAlignment="1">
      <alignment horizontal="center" vertical="center" wrapText="1"/>
    </xf>
    <xf numFmtId="0" fontId="29" fillId="0" borderId="5" xfId="2" applyFont="1" applyBorder="1" applyAlignment="1">
      <alignment horizontal="center" vertical="center"/>
    </xf>
    <xf numFmtId="176" fontId="29" fillId="0" borderId="27" xfId="2" applyNumberFormat="1" applyFont="1" applyBorder="1" applyAlignment="1">
      <alignment horizontal="center" vertical="center"/>
    </xf>
    <xf numFmtId="0" fontId="7" fillId="0" borderId="8" xfId="2" applyFont="1" applyBorder="1" applyAlignment="1">
      <alignment horizontal="center" vertical="center"/>
    </xf>
    <xf numFmtId="0" fontId="33" fillId="0" borderId="4" xfId="2" applyFont="1" applyBorder="1" applyAlignment="1">
      <alignment horizontal="center" vertical="center"/>
    </xf>
    <xf numFmtId="0" fontId="33" fillId="0" borderId="4" xfId="2" applyFont="1" applyBorder="1" applyAlignment="1">
      <alignment vertical="center" wrapText="1"/>
    </xf>
    <xf numFmtId="0" fontId="33" fillId="0" borderId="4" xfId="2" applyFont="1" applyBorder="1" applyAlignment="1">
      <alignment horizontal="center" vertical="center" wrapText="1"/>
    </xf>
    <xf numFmtId="0" fontId="33" fillId="0" borderId="4" xfId="2" applyFont="1" applyBorder="1" applyAlignment="1">
      <alignment vertical="center"/>
    </xf>
    <xf numFmtId="176" fontId="33" fillId="0" borderId="29" xfId="2" applyNumberFormat="1" applyFont="1" applyBorder="1" applyAlignment="1">
      <alignment horizontal="center" vertical="center"/>
    </xf>
    <xf numFmtId="0" fontId="7" fillId="0" borderId="31" xfId="2" applyFont="1" applyBorder="1" applyAlignment="1">
      <alignment horizontal="center" vertical="center"/>
    </xf>
    <xf numFmtId="49" fontId="7" fillId="0" borderId="32" xfId="2" applyNumberFormat="1" applyFont="1" applyBorder="1" applyAlignment="1">
      <alignment horizontal="center" vertical="center"/>
    </xf>
    <xf numFmtId="0" fontId="7" fillId="0" borderId="32" xfId="2" applyFont="1" applyBorder="1" applyAlignment="1">
      <alignment horizontal="left" vertical="center" wrapText="1"/>
    </xf>
    <xf numFmtId="0" fontId="7" fillId="0" borderId="32" xfId="2" applyFont="1" applyBorder="1" applyAlignment="1">
      <alignment horizontal="center" vertical="center" wrapText="1"/>
    </xf>
    <xf numFmtId="0" fontId="7" fillId="0" borderId="32" xfId="2" applyFont="1" applyBorder="1" applyAlignment="1">
      <alignment horizontal="center" vertical="center"/>
    </xf>
    <xf numFmtId="176" fontId="7" fillId="0" borderId="33" xfId="2" applyNumberFormat="1" applyFont="1" applyBorder="1" applyAlignment="1">
      <alignment horizontal="center" vertical="center"/>
    </xf>
    <xf numFmtId="0" fontId="7" fillId="0" borderId="34" xfId="2" applyFont="1" applyBorder="1" applyAlignment="1">
      <alignment horizontal="center" vertical="center"/>
    </xf>
    <xf numFmtId="49" fontId="33" fillId="0" borderId="5" xfId="2" applyNumberFormat="1" applyFont="1" applyBorder="1" applyAlignment="1">
      <alignment horizontal="center" vertical="center"/>
    </xf>
    <xf numFmtId="0" fontId="33" fillId="0" borderId="5" xfId="2" applyFont="1" applyBorder="1" applyAlignment="1">
      <alignment horizontal="left" vertical="center" wrapText="1"/>
    </xf>
    <xf numFmtId="0" fontId="33" fillId="0" borderId="5" xfId="2" applyFont="1" applyBorder="1" applyAlignment="1">
      <alignment horizontal="center" vertical="center" wrapText="1"/>
    </xf>
    <xf numFmtId="0" fontId="33" fillId="0" borderId="5" xfId="2" applyFont="1" applyBorder="1" applyAlignment="1">
      <alignment horizontal="center" vertical="center"/>
    </xf>
    <xf numFmtId="176" fontId="33" fillId="0" borderId="27" xfId="2" applyNumberFormat="1" applyFont="1" applyBorder="1" applyAlignment="1">
      <alignment horizontal="center" vertical="center"/>
    </xf>
    <xf numFmtId="0" fontId="7" fillId="0" borderId="1" xfId="2" applyFont="1" applyBorder="1" applyAlignment="1">
      <alignment vertical="center" wrapText="1" shrinkToFit="1"/>
    </xf>
    <xf numFmtId="176" fontId="7" fillId="0" borderId="35" xfId="2" applyNumberFormat="1" applyFont="1" applyBorder="1" applyAlignment="1">
      <alignment horizontal="center" vertical="center"/>
    </xf>
    <xf numFmtId="176" fontId="7" fillId="0" borderId="27" xfId="2" applyNumberFormat="1" applyFont="1" applyBorder="1" applyAlignment="1">
      <alignment horizontal="center" vertical="center"/>
    </xf>
    <xf numFmtId="0" fontId="7" fillId="0" borderId="5" xfId="2" applyFont="1" applyBorder="1" applyAlignment="1">
      <alignment horizontal="left" vertical="center" wrapText="1"/>
    </xf>
    <xf numFmtId="49" fontId="7" fillId="0" borderId="4" xfId="2" applyNumberFormat="1" applyFont="1" applyBorder="1" applyAlignment="1">
      <alignment horizontal="center" vertical="center"/>
    </xf>
    <xf numFmtId="0" fontId="7" fillId="0" borderId="4" xfId="2" applyFont="1" applyBorder="1" applyAlignment="1">
      <alignment vertical="center" wrapText="1" shrinkToFit="1"/>
    </xf>
    <xf numFmtId="176" fontId="7" fillId="0" borderId="29" xfId="2" applyNumberFormat="1" applyFont="1" applyBorder="1" applyAlignment="1">
      <alignment horizontal="center" vertical="center"/>
    </xf>
    <xf numFmtId="0" fontId="7" fillId="0" borderId="37" xfId="2" applyFont="1" applyBorder="1" applyAlignment="1">
      <alignment horizontal="center" vertical="center"/>
    </xf>
    <xf numFmtId="49" fontId="7" fillId="0" borderId="38" xfId="2" applyNumberFormat="1" applyFont="1" applyBorder="1" applyAlignment="1">
      <alignment horizontal="center" vertical="center"/>
    </xf>
    <xf numFmtId="0" fontId="7" fillId="0" borderId="38" xfId="2" applyFont="1" applyBorder="1" applyAlignment="1">
      <alignment horizontal="center" vertical="center" wrapText="1"/>
    </xf>
    <xf numFmtId="0" fontId="7" fillId="0" borderId="38" xfId="2" applyFont="1" applyBorder="1" applyAlignment="1">
      <alignment vertical="center"/>
    </xf>
    <xf numFmtId="0" fontId="7" fillId="0" borderId="38" xfId="2" applyFont="1" applyBorder="1" applyAlignment="1">
      <alignment horizontal="center" vertical="center"/>
    </xf>
    <xf numFmtId="176" fontId="7" fillId="0" borderId="39" xfId="2" applyNumberFormat="1" applyFont="1" applyBorder="1" applyAlignment="1">
      <alignment horizontal="center" vertical="center"/>
    </xf>
    <xf numFmtId="0" fontId="7" fillId="0" borderId="40" xfId="2" applyFont="1" applyBorder="1" applyAlignment="1">
      <alignment horizontal="center" vertical="center"/>
    </xf>
    <xf numFmtId="0" fontId="33" fillId="0" borderId="1" xfId="2" applyFont="1" applyBorder="1" applyAlignment="1">
      <alignment horizontal="center" vertical="center"/>
    </xf>
    <xf numFmtId="0" fontId="33" fillId="0" borderId="1" xfId="2" applyFont="1" applyBorder="1" applyAlignment="1">
      <alignment vertical="center" wrapText="1"/>
    </xf>
    <xf numFmtId="0" fontId="33" fillId="0" borderId="1" xfId="2" applyFont="1" applyBorder="1" applyAlignment="1">
      <alignment horizontal="center" vertical="center" wrapText="1"/>
    </xf>
    <xf numFmtId="0" fontId="33" fillId="0" borderId="1" xfId="2" applyFont="1" applyBorder="1" applyAlignment="1">
      <alignment vertical="center"/>
    </xf>
    <xf numFmtId="176" fontId="33" fillId="0" borderId="35" xfId="2" applyNumberFormat="1" applyFont="1" applyBorder="1" applyAlignment="1">
      <alignment horizontal="center" vertical="center"/>
    </xf>
    <xf numFmtId="0" fontId="7" fillId="0" borderId="13" xfId="2" applyFont="1" applyBorder="1" applyAlignment="1">
      <alignment horizontal="left" vertical="center" wrapText="1"/>
    </xf>
    <xf numFmtId="0" fontId="7" fillId="0" borderId="13" xfId="2" applyFont="1" applyBorder="1" applyAlignment="1">
      <alignment horizontal="center" vertical="center"/>
    </xf>
    <xf numFmtId="176" fontId="7" fillId="0" borderId="43" xfId="2" applyNumberFormat="1" applyFont="1" applyBorder="1" applyAlignment="1">
      <alignment horizontal="center" vertical="center"/>
    </xf>
    <xf numFmtId="0" fontId="7" fillId="0" borderId="46" xfId="2" applyFont="1" applyBorder="1" applyAlignment="1">
      <alignment horizontal="center" vertical="center"/>
    </xf>
    <xf numFmtId="0" fontId="7" fillId="0" borderId="47" xfId="2" applyFont="1" applyBorder="1" applyAlignment="1">
      <alignment horizontal="center" vertical="center"/>
    </xf>
    <xf numFmtId="0" fontId="7" fillId="0" borderId="47" xfId="2" applyFont="1" applyBorder="1" applyAlignment="1">
      <alignment horizontal="center" vertical="center" wrapText="1"/>
    </xf>
    <xf numFmtId="176" fontId="7" fillId="0" borderId="48" xfId="2" applyNumberFormat="1" applyFont="1" applyBorder="1" applyAlignment="1">
      <alignment horizontal="center" vertical="center"/>
    </xf>
    <xf numFmtId="0" fontId="7" fillId="0" borderId="38" xfId="2" applyFont="1" applyBorder="1" applyAlignment="1">
      <alignment horizontal="left" vertical="center" wrapText="1"/>
    </xf>
    <xf numFmtId="49" fontId="33" fillId="0" borderId="1" xfId="2" applyNumberFormat="1" applyFont="1" applyBorder="1" applyAlignment="1">
      <alignment horizontal="center" vertical="center"/>
    </xf>
    <xf numFmtId="0" fontId="33" fillId="0" borderId="1" xfId="2" applyFont="1" applyBorder="1" applyAlignment="1">
      <alignment horizontal="left" vertical="center" wrapText="1"/>
    </xf>
    <xf numFmtId="0" fontId="7" fillId="0" borderId="50" xfId="2" applyFont="1" applyBorder="1" applyAlignment="1">
      <alignment horizontal="center" vertical="center"/>
    </xf>
    <xf numFmtId="0" fontId="7" fillId="0" borderId="38" xfId="2" applyFont="1" applyBorder="1" applyAlignment="1">
      <alignment vertical="center" wrapText="1"/>
    </xf>
    <xf numFmtId="0" fontId="2" fillId="0" borderId="0" xfId="2" applyFont="1" applyAlignment="1">
      <alignment vertical="center"/>
    </xf>
    <xf numFmtId="0" fontId="7" fillId="11" borderId="51" xfId="2" applyFont="1" applyFill="1" applyBorder="1" applyAlignment="1">
      <alignment horizontal="center" vertical="center"/>
    </xf>
    <xf numFmtId="0" fontId="7" fillId="11" borderId="52" xfId="2" applyFont="1" applyFill="1" applyBorder="1" applyAlignment="1">
      <alignment horizontal="center" vertical="center" wrapText="1"/>
    </xf>
    <xf numFmtId="0" fontId="7" fillId="11" borderId="53" xfId="2" applyFont="1" applyFill="1" applyBorder="1" applyAlignment="1">
      <alignment horizontal="center" vertical="center"/>
    </xf>
    <xf numFmtId="0" fontId="10" fillId="11" borderId="54" xfId="2" applyFont="1" applyFill="1" applyBorder="1" applyAlignment="1">
      <alignment horizontal="center" vertical="center" wrapText="1"/>
    </xf>
    <xf numFmtId="0" fontId="10" fillId="11" borderId="55" xfId="2" applyFont="1" applyFill="1" applyBorder="1" applyAlignment="1">
      <alignment horizontal="center" vertical="center" wrapText="1"/>
    </xf>
    <xf numFmtId="0" fontId="7" fillId="11" borderId="54" xfId="2" applyFont="1" applyFill="1" applyBorder="1" applyAlignment="1">
      <alignment horizontal="center" vertical="center" textRotation="255"/>
    </xf>
    <xf numFmtId="0" fontId="7" fillId="11" borderId="56" xfId="2" applyFont="1" applyFill="1" applyBorder="1" applyAlignment="1">
      <alignment horizontal="center" vertical="center" textRotation="255"/>
    </xf>
    <xf numFmtId="0" fontId="7" fillId="11" borderId="55" xfId="2" applyFont="1" applyFill="1" applyBorder="1" applyAlignment="1">
      <alignment horizontal="center" vertical="center" textRotation="255"/>
    </xf>
    <xf numFmtId="0" fontId="7" fillId="11" borderId="32" xfId="2" applyFont="1" applyFill="1" applyBorder="1" applyAlignment="1">
      <alignment horizontal="center" vertical="center"/>
    </xf>
    <xf numFmtId="0" fontId="7" fillId="11" borderId="33" xfId="2" applyFont="1" applyFill="1" applyBorder="1" applyAlignment="1">
      <alignment horizontal="center" vertical="center"/>
    </xf>
    <xf numFmtId="0" fontId="7" fillId="0" borderId="57" xfId="2" applyFont="1" applyBorder="1" applyAlignment="1">
      <alignment horizontal="center" vertical="center" wrapText="1"/>
    </xf>
    <xf numFmtId="0" fontId="7" fillId="0" borderId="58" xfId="2" applyFont="1" applyBorder="1" applyAlignment="1">
      <alignment horizontal="center" vertical="center" wrapText="1"/>
    </xf>
    <xf numFmtId="0" fontId="7" fillId="0" borderId="59" xfId="2" applyFont="1" applyBorder="1" applyAlignment="1">
      <alignment horizontal="center" vertical="center" wrapText="1"/>
    </xf>
    <xf numFmtId="0" fontId="7" fillId="0" borderId="47" xfId="2" applyFont="1" applyBorder="1" applyAlignment="1">
      <alignment horizontal="left" vertical="center" wrapText="1"/>
    </xf>
    <xf numFmtId="176" fontId="10" fillId="0" borderId="0" xfId="2" applyNumberFormat="1" applyFont="1" applyAlignment="1">
      <alignment horizontal="center" vertical="center"/>
    </xf>
    <xf numFmtId="0" fontId="16" fillId="0" borderId="4" xfId="2" applyFont="1" applyBorder="1" applyAlignment="1">
      <alignment horizontal="center" vertical="center"/>
    </xf>
    <xf numFmtId="0" fontId="16" fillId="0" borderId="4" xfId="2" applyFont="1" applyBorder="1" applyAlignment="1">
      <alignment vertical="center" wrapText="1"/>
    </xf>
    <xf numFmtId="0" fontId="16" fillId="0" borderId="60" xfId="2" applyFont="1" applyBorder="1" applyAlignment="1">
      <alignment horizontal="center" vertical="center" wrapText="1"/>
    </xf>
    <xf numFmtId="0" fontId="16" fillId="0" borderId="61" xfId="2" applyFont="1" applyBorder="1" applyAlignment="1">
      <alignment horizontal="center" vertical="center" wrapText="1"/>
    </xf>
    <xf numFmtId="0" fontId="16" fillId="0" borderId="62"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4" xfId="2" applyFont="1" applyBorder="1" applyAlignment="1">
      <alignment vertical="center"/>
    </xf>
    <xf numFmtId="176" fontId="16" fillId="0" borderId="29" xfId="2" applyNumberFormat="1" applyFont="1" applyBorder="1" applyAlignment="1">
      <alignment horizontal="center" vertical="center"/>
    </xf>
    <xf numFmtId="176" fontId="25" fillId="0" borderId="0" xfId="2" applyNumberFormat="1" applyFont="1" applyAlignment="1">
      <alignment horizontal="center" vertical="center"/>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0" fontId="7" fillId="0" borderId="56" xfId="2" applyFont="1" applyBorder="1" applyAlignment="1">
      <alignment horizontal="center" vertical="center" wrapText="1"/>
    </xf>
    <xf numFmtId="0" fontId="16" fillId="0" borderId="1" xfId="2" applyFont="1" applyBorder="1" applyAlignment="1">
      <alignment vertical="center" wrapText="1" shrinkToFit="1"/>
    </xf>
    <xf numFmtId="0" fontId="16" fillId="0" borderId="63" xfId="2" applyFont="1" applyBorder="1" applyAlignment="1">
      <alignment horizontal="center" vertical="center" shrinkToFit="1"/>
    </xf>
    <xf numFmtId="0" fontId="16" fillId="0" borderId="64" xfId="2" applyFont="1" applyBorder="1" applyAlignment="1">
      <alignment horizontal="center" vertical="center" shrinkToFit="1"/>
    </xf>
    <xf numFmtId="0" fontId="16" fillId="0" borderId="65" xfId="2" applyFont="1" applyBorder="1" applyAlignment="1">
      <alignment horizontal="center" vertical="center" shrinkToFit="1"/>
    </xf>
    <xf numFmtId="0" fontId="7" fillId="0" borderId="66" xfId="2" applyFont="1" applyBorder="1" applyAlignment="1">
      <alignment horizontal="center" vertical="center" wrapText="1"/>
    </xf>
    <xf numFmtId="0" fontId="7" fillId="0" borderId="67" xfId="2" applyFont="1" applyBorder="1" applyAlignment="1">
      <alignment horizontal="center" vertical="center" wrapText="1"/>
    </xf>
    <xf numFmtId="0" fontId="7" fillId="0" borderId="68" xfId="2" applyFont="1" applyBorder="1" applyAlignment="1">
      <alignment horizontal="center" vertical="center" wrapText="1"/>
    </xf>
    <xf numFmtId="0" fontId="7" fillId="0" borderId="69" xfId="2" applyFont="1" applyBorder="1" applyAlignment="1">
      <alignment horizontal="center" vertical="center" wrapText="1"/>
    </xf>
    <xf numFmtId="0" fontId="7" fillId="0" borderId="70" xfId="2" applyFont="1" applyBorder="1" applyAlignment="1">
      <alignment horizontal="center" vertical="center" wrapText="1"/>
    </xf>
    <xf numFmtId="0" fontId="7" fillId="0" borderId="71" xfId="2" applyFont="1" applyBorder="1" applyAlignment="1">
      <alignment horizontal="center" vertical="center" wrapText="1"/>
    </xf>
    <xf numFmtId="0" fontId="7" fillId="0" borderId="72" xfId="2" applyFont="1" applyBorder="1" applyAlignment="1">
      <alignment horizontal="center" vertical="center"/>
    </xf>
    <xf numFmtId="0" fontId="7" fillId="0" borderId="73" xfId="2" applyFont="1" applyBorder="1" applyAlignment="1">
      <alignment horizontal="center" vertical="center"/>
    </xf>
    <xf numFmtId="0" fontId="16" fillId="0" borderId="74" xfId="2" applyFont="1" applyBorder="1" applyAlignment="1">
      <alignment horizontal="center" vertical="center"/>
    </xf>
    <xf numFmtId="0" fontId="16" fillId="0" borderId="74" xfId="2" applyFont="1" applyBorder="1" applyAlignment="1">
      <alignment vertical="center" wrapText="1"/>
    </xf>
    <xf numFmtId="0" fontId="16" fillId="0" borderId="75" xfId="2" applyFont="1" applyBorder="1" applyAlignment="1">
      <alignment horizontal="center" vertical="center" wrapText="1"/>
    </xf>
    <xf numFmtId="0" fontId="16" fillId="0" borderId="76" xfId="2" applyFont="1" applyBorder="1" applyAlignment="1">
      <alignment horizontal="center" vertical="center" wrapText="1"/>
    </xf>
    <xf numFmtId="0" fontId="16" fillId="0" borderId="77" xfId="2" applyFont="1" applyBorder="1" applyAlignment="1">
      <alignment horizontal="center" vertical="center" wrapText="1"/>
    </xf>
    <xf numFmtId="0" fontId="16" fillId="0" borderId="74" xfId="2" applyFont="1" applyBorder="1" applyAlignment="1">
      <alignment horizontal="center" vertical="center" wrapText="1"/>
    </xf>
    <xf numFmtId="0" fontId="16" fillId="0" borderId="80" xfId="2" applyFont="1" applyBorder="1" applyAlignment="1">
      <alignment horizontal="center" vertical="center" wrapText="1"/>
    </xf>
    <xf numFmtId="0" fontId="7" fillId="0" borderId="63" xfId="2" applyFont="1" applyBorder="1" applyAlignment="1">
      <alignment horizontal="center" vertical="center" wrapText="1"/>
    </xf>
    <xf numFmtId="0" fontId="7" fillId="0" borderId="64" xfId="2" applyFont="1" applyBorder="1" applyAlignment="1">
      <alignment horizontal="center" vertical="center" wrapText="1"/>
    </xf>
    <xf numFmtId="0" fontId="7" fillId="0" borderId="65" xfId="2" applyFont="1" applyBorder="1" applyAlignment="1">
      <alignment horizontal="center" vertical="center" wrapText="1"/>
    </xf>
    <xf numFmtId="49" fontId="7" fillId="0" borderId="47" xfId="2" applyNumberFormat="1" applyFont="1" applyBorder="1" applyAlignment="1">
      <alignment horizontal="center" vertical="center"/>
    </xf>
    <xf numFmtId="0" fontId="16" fillId="0" borderId="1" xfId="2" applyFont="1" applyBorder="1" applyAlignment="1">
      <alignment horizontal="left" vertical="center" wrapText="1"/>
    </xf>
    <xf numFmtId="0" fontId="29" fillId="0" borderId="38" xfId="2" applyFont="1" applyBorder="1" applyAlignment="1">
      <alignment horizontal="center" vertical="center" wrapText="1"/>
    </xf>
    <xf numFmtId="176" fontId="36" fillId="0" borderId="0" xfId="2" applyNumberFormat="1" applyFont="1" applyAlignment="1">
      <alignment horizontal="center" vertical="center"/>
    </xf>
    <xf numFmtId="0" fontId="7" fillId="0" borderId="0" xfId="2" applyFont="1" applyAlignment="1">
      <alignment horizontal="left" vertical="center"/>
    </xf>
    <xf numFmtId="0" fontId="7" fillId="12" borderId="84" xfId="2" applyFont="1" applyFill="1" applyBorder="1" applyAlignment="1">
      <alignment horizontal="left" vertical="center"/>
    </xf>
    <xf numFmtId="0" fontId="7" fillId="12" borderId="85" xfId="2" applyFont="1" applyFill="1" applyBorder="1" applyAlignment="1">
      <alignment horizontal="left" vertical="center"/>
    </xf>
    <xf numFmtId="0" fontId="24" fillId="0" borderId="1" xfId="2" applyFont="1" applyBorder="1" applyAlignment="1">
      <alignment horizontal="left" vertical="center"/>
    </xf>
    <xf numFmtId="57" fontId="7" fillId="0" borderId="1" xfId="2" quotePrefix="1" applyNumberFormat="1" applyFont="1" applyBorder="1" applyAlignment="1">
      <alignment horizontal="center" vertical="center"/>
    </xf>
    <xf numFmtId="177" fontId="7" fillId="0" borderId="1" xfId="2" applyNumberFormat="1" applyFont="1" applyBorder="1" applyAlignment="1">
      <alignment horizontal="center" vertical="center"/>
    </xf>
    <xf numFmtId="178" fontId="7" fillId="0" borderId="1" xfId="2" applyNumberFormat="1" applyFont="1" applyBorder="1" applyAlignment="1">
      <alignment horizontal="center" vertical="center"/>
    </xf>
    <xf numFmtId="0" fontId="7" fillId="12" borderId="87" xfId="2" applyFont="1" applyFill="1" applyBorder="1" applyAlignment="1">
      <alignment horizontal="left" vertical="center"/>
    </xf>
    <xf numFmtId="0" fontId="7" fillId="12" borderId="88" xfId="2" applyFont="1" applyFill="1" applyBorder="1" applyAlignment="1">
      <alignment horizontal="left" vertical="center"/>
    </xf>
    <xf numFmtId="0" fontId="24" fillId="0" borderId="1" xfId="2" applyFont="1" applyBorder="1" applyAlignment="1">
      <alignment horizontal="left" vertical="center" wrapText="1"/>
    </xf>
    <xf numFmtId="0" fontId="7" fillId="12" borderId="9" xfId="2" applyFont="1" applyFill="1" applyBorder="1" applyAlignment="1">
      <alignment horizontal="left" vertical="center"/>
    </xf>
    <xf numFmtId="0" fontId="7" fillId="12" borderId="0" xfId="2" applyFont="1" applyFill="1" applyAlignment="1">
      <alignment horizontal="left" vertical="center"/>
    </xf>
    <xf numFmtId="0" fontId="7" fillId="0" borderId="7" xfId="2" applyFont="1" applyBorder="1" applyAlignment="1">
      <alignment horizontal="center" vertical="center"/>
    </xf>
    <xf numFmtId="0" fontId="7" fillId="0" borderId="1" xfId="2" applyFont="1" applyBorder="1" applyAlignment="1">
      <alignment horizontal="center" vertical="center" wrapText="1" shrinkToFit="1"/>
    </xf>
    <xf numFmtId="0" fontId="24" fillId="0" borderId="1" xfId="2" applyFont="1" applyBorder="1" applyAlignment="1">
      <alignment horizontal="left" vertical="center" wrapText="1" shrinkToFit="1"/>
    </xf>
    <xf numFmtId="0" fontId="24" fillId="0" borderId="89" xfId="2" applyFont="1" applyBorder="1" applyAlignment="1">
      <alignment horizontal="left" vertical="center"/>
    </xf>
    <xf numFmtId="0" fontId="7" fillId="0" borderId="89" xfId="2" applyFont="1" applyBorder="1" applyAlignment="1">
      <alignment horizontal="left" vertical="center"/>
    </xf>
    <xf numFmtId="57" fontId="7" fillId="0" borderId="89" xfId="2" quotePrefix="1" applyNumberFormat="1" applyFont="1" applyBorder="1" applyAlignment="1">
      <alignment horizontal="center" vertical="center"/>
    </xf>
    <xf numFmtId="177" fontId="7" fillId="0" borderId="89" xfId="2" applyNumberFormat="1" applyFont="1" applyBorder="1" applyAlignment="1">
      <alignment horizontal="center" vertical="center"/>
    </xf>
    <xf numFmtId="178" fontId="7" fillId="0" borderId="89" xfId="2" applyNumberFormat="1" applyFont="1" applyBorder="1" applyAlignment="1">
      <alignment horizontal="center" vertical="center"/>
    </xf>
    <xf numFmtId="57" fontId="7" fillId="0" borderId="1" xfId="2" applyNumberFormat="1" applyFont="1" applyBorder="1" applyAlignment="1">
      <alignment horizontal="center" vertical="center"/>
    </xf>
    <xf numFmtId="49" fontId="2" fillId="0" borderId="0" xfId="2" applyNumberFormat="1" applyFont="1" applyAlignment="1">
      <alignment horizontal="center" vertical="center"/>
    </xf>
    <xf numFmtId="0" fontId="24" fillId="0" borderId="12" xfId="2" applyFont="1" applyBorder="1" applyAlignment="1">
      <alignment horizontal="center" vertical="center" shrinkToFit="1"/>
    </xf>
    <xf numFmtId="0" fontId="24" fillId="0" borderId="90" xfId="2" applyFont="1" applyBorder="1" applyAlignment="1">
      <alignment horizontal="center" vertical="center" wrapText="1"/>
    </xf>
    <xf numFmtId="0" fontId="24" fillId="0" borderId="91" xfId="2" applyFont="1" applyBorder="1" applyAlignment="1">
      <alignment horizontal="center" vertical="center" shrinkToFit="1"/>
    </xf>
    <xf numFmtId="0" fontId="24" fillId="0" borderId="92" xfId="2" applyFont="1" applyBorder="1" applyAlignment="1">
      <alignment horizontal="center" vertical="center"/>
    </xf>
    <xf numFmtId="49" fontId="7" fillId="6" borderId="1" xfId="2" applyNumberFormat="1" applyFont="1" applyFill="1" applyBorder="1" applyAlignment="1">
      <alignment horizontal="center" vertical="center" wrapText="1"/>
    </xf>
    <xf numFmtId="0" fontId="7" fillId="0" borderId="4" xfId="2" applyFont="1" applyBorder="1" applyAlignment="1">
      <alignment horizontal="left" vertical="center" shrinkToFit="1"/>
    </xf>
    <xf numFmtId="49" fontId="7" fillId="0" borderId="1" xfId="2" applyNumberFormat="1" applyFont="1" applyBorder="1" applyAlignment="1">
      <alignment horizontal="center" vertical="center" shrinkToFit="1"/>
    </xf>
    <xf numFmtId="0" fontId="9" fillId="0" borderId="0" xfId="2" applyFont="1" applyAlignment="1">
      <alignment vertical="center"/>
    </xf>
    <xf numFmtId="0" fontId="37" fillId="11" borderId="0" xfId="2" applyFont="1" applyFill="1" applyAlignment="1">
      <alignment horizontal="left" vertical="center"/>
    </xf>
    <xf numFmtId="0" fontId="8" fillId="11" borderId="93" xfId="2" applyFill="1" applyBorder="1" applyAlignment="1">
      <alignment horizontal="center" vertical="center" shrinkToFit="1"/>
    </xf>
    <xf numFmtId="0" fontId="8" fillId="11" borderId="74" xfId="2" applyFill="1" applyBorder="1" applyAlignment="1">
      <alignment horizontal="center" vertical="center"/>
    </xf>
    <xf numFmtId="0" fontId="8" fillId="11" borderId="94" xfId="2" applyFill="1" applyBorder="1" applyAlignment="1">
      <alignment horizontal="center" vertical="center"/>
    </xf>
    <xf numFmtId="0" fontId="8" fillId="0" borderId="1" xfId="2" applyBorder="1" applyAlignment="1">
      <alignment horizontal="left" vertical="center" shrinkToFit="1"/>
    </xf>
    <xf numFmtId="49" fontId="8" fillId="0" borderId="32" xfId="2" applyNumberFormat="1" applyBorder="1" applyAlignment="1">
      <alignment horizontal="center" vertical="center"/>
    </xf>
    <xf numFmtId="0" fontId="8" fillId="0" borderId="32" xfId="2" applyBorder="1" applyAlignment="1">
      <alignment horizontal="left" vertical="center" wrapText="1"/>
    </xf>
    <xf numFmtId="0" fontId="8" fillId="0" borderId="32" xfId="2" applyBorder="1" applyAlignment="1">
      <alignment horizontal="center" vertical="center" wrapText="1"/>
    </xf>
    <xf numFmtId="0" fontId="8" fillId="0" borderId="32" xfId="2" applyBorder="1" applyAlignment="1">
      <alignment horizontal="center" vertical="center"/>
    </xf>
    <xf numFmtId="0" fontId="8" fillId="0" borderId="32" xfId="2" applyBorder="1" applyAlignment="1">
      <alignment horizontal="left" vertical="center" shrinkToFit="1"/>
    </xf>
    <xf numFmtId="0" fontId="39" fillId="0" borderId="0" xfId="2" applyFont="1"/>
    <xf numFmtId="0" fontId="8" fillId="0" borderId="4" xfId="2" applyBorder="1" applyAlignment="1">
      <alignment vertical="center"/>
    </xf>
    <xf numFmtId="49" fontId="8" fillId="0" borderId="1" xfId="2" applyNumberFormat="1" applyBorder="1" applyAlignment="1">
      <alignment horizontal="center" vertical="center"/>
    </xf>
    <xf numFmtId="0" fontId="8" fillId="0" borderId="1" xfId="2" applyBorder="1" applyAlignment="1">
      <alignment vertical="center" wrapText="1" shrinkToFit="1"/>
    </xf>
    <xf numFmtId="0" fontId="8" fillId="0" borderId="1" xfId="2" applyBorder="1" applyAlignment="1">
      <alignment horizontal="center" vertical="center" wrapText="1"/>
    </xf>
    <xf numFmtId="0" fontId="8" fillId="0" borderId="1" xfId="2" applyBorder="1" applyAlignment="1">
      <alignment vertical="center" shrinkToFit="1"/>
    </xf>
    <xf numFmtId="49" fontId="8" fillId="0" borderId="38" xfId="2" applyNumberFormat="1" applyBorder="1" applyAlignment="1">
      <alignment horizontal="center" vertical="center"/>
    </xf>
    <xf numFmtId="0" fontId="8" fillId="0" borderId="38" xfId="2" applyBorder="1" applyAlignment="1">
      <alignment horizontal="center" vertical="center" wrapText="1"/>
    </xf>
    <xf numFmtId="0" fontId="8" fillId="0" borderId="38" xfId="2" applyBorder="1" applyAlignment="1">
      <alignment vertical="center"/>
    </xf>
    <xf numFmtId="0" fontId="8" fillId="0" borderId="38" xfId="2" applyBorder="1" applyAlignment="1">
      <alignment horizontal="center" vertical="center"/>
    </xf>
    <xf numFmtId="0" fontId="8" fillId="0" borderId="38" xfId="2" applyBorder="1" applyAlignment="1">
      <alignment horizontal="left" vertical="center" shrinkToFit="1"/>
    </xf>
    <xf numFmtId="0" fontId="8" fillId="0" borderId="5" xfId="2" applyBorder="1" applyAlignment="1">
      <alignment vertical="center"/>
    </xf>
    <xf numFmtId="0" fontId="8" fillId="0" borderId="32" xfId="2" applyBorder="1" applyAlignment="1">
      <alignment vertical="center" shrinkToFit="1"/>
    </xf>
    <xf numFmtId="0" fontId="8" fillId="0" borderId="38" xfId="2" applyBorder="1" applyAlignment="1">
      <alignment horizontal="left" vertical="center" wrapText="1"/>
    </xf>
    <xf numFmtId="0" fontId="8" fillId="0" borderId="32" xfId="2" applyBorder="1" applyAlignment="1">
      <alignment vertical="center" wrapText="1"/>
    </xf>
    <xf numFmtId="0" fontId="8" fillId="0" borderId="32" xfId="2" applyBorder="1" applyAlignment="1">
      <alignment vertical="center"/>
    </xf>
    <xf numFmtId="0" fontId="8" fillId="0" borderId="1" xfId="2" applyBorder="1" applyAlignment="1">
      <alignment horizontal="left" vertical="center" wrapText="1"/>
    </xf>
    <xf numFmtId="0" fontId="8" fillId="0" borderId="1" xfId="2" applyBorder="1" applyAlignment="1">
      <alignment vertical="center" wrapText="1"/>
    </xf>
    <xf numFmtId="0" fontId="8" fillId="0" borderId="38" xfId="2" applyBorder="1" applyAlignment="1">
      <alignment vertical="center" wrapText="1"/>
    </xf>
    <xf numFmtId="0" fontId="8" fillId="0" borderId="38" xfId="2" applyBorder="1" applyAlignment="1">
      <alignment vertical="center" shrinkToFit="1"/>
    </xf>
    <xf numFmtId="0" fontId="2" fillId="3" borderId="1" xfId="2" applyFont="1" applyFill="1" applyBorder="1" applyAlignment="1">
      <alignment horizontal="center" vertical="center"/>
    </xf>
    <xf numFmtId="49" fontId="40" fillId="0" borderId="1" xfId="2" applyNumberFormat="1" applyFont="1" applyBorder="1" applyAlignment="1">
      <alignment horizontal="center" vertical="center"/>
    </xf>
    <xf numFmtId="0" fontId="40" fillId="0" borderId="1" xfId="2" applyFont="1" applyBorder="1" applyAlignment="1">
      <alignment horizontal="justify" vertical="center" wrapText="1"/>
    </xf>
    <xf numFmtId="0" fontId="40" fillId="0" borderId="1" xfId="2" applyFont="1" applyBorder="1" applyAlignment="1">
      <alignment horizontal="center" vertical="center" wrapText="1"/>
    </xf>
    <xf numFmtId="0" fontId="40" fillId="0" borderId="1" xfId="2" applyFont="1" applyBorder="1" applyAlignment="1">
      <alignment horizontal="center" vertical="center"/>
    </xf>
    <xf numFmtId="0" fontId="13" fillId="0" borderId="0" xfId="2" applyFont="1" applyAlignment="1">
      <alignment horizontal="center" vertical="center" wrapText="1"/>
    </xf>
    <xf numFmtId="0" fontId="2" fillId="10" borderId="0" xfId="2" applyFont="1" applyFill="1"/>
    <xf numFmtId="49" fontId="2" fillId="10" borderId="0" xfId="2" applyNumberFormat="1" applyFont="1" applyFill="1" applyAlignment="1">
      <alignment horizontal="center" vertical="center"/>
    </xf>
    <xf numFmtId="0" fontId="30" fillId="10" borderId="3" xfId="2" applyFont="1" applyFill="1" applyBorder="1" applyAlignment="1">
      <alignment horizontal="center" vertical="center"/>
    </xf>
    <xf numFmtId="0" fontId="2" fillId="9" borderId="1" xfId="2" applyFont="1" applyFill="1" applyBorder="1" applyAlignment="1">
      <alignment horizontal="center" vertical="center"/>
    </xf>
    <xf numFmtId="0" fontId="8" fillId="9" borderId="1" xfId="2" applyFill="1" applyBorder="1" applyAlignment="1">
      <alignment horizontal="center" vertical="center" wrapText="1"/>
    </xf>
    <xf numFmtId="49" fontId="2" fillId="9" borderId="1" xfId="2" applyNumberFormat="1" applyFont="1" applyFill="1" applyBorder="1" applyAlignment="1">
      <alignment horizontal="center" vertical="center"/>
    </xf>
    <xf numFmtId="49" fontId="42" fillId="0" borderId="1" xfId="2" applyNumberFormat="1" applyFont="1" applyBorder="1" applyAlignment="1">
      <alignment horizontal="center" vertical="center"/>
    </xf>
    <xf numFmtId="0" fontId="42" fillId="0" borderId="1" xfId="2" applyFont="1" applyBorder="1" applyAlignment="1">
      <alignment horizontal="center" vertical="center" shrinkToFit="1"/>
    </xf>
    <xf numFmtId="0" fontId="42" fillId="0" borderId="1" xfId="2" applyFont="1" applyBorder="1" applyAlignment="1">
      <alignment horizontal="left" vertical="center" wrapText="1"/>
    </xf>
    <xf numFmtId="0" fontId="42" fillId="0" borderId="1" xfId="2" applyFont="1" applyBorder="1" applyAlignment="1">
      <alignment horizontal="center" vertical="center" wrapText="1"/>
    </xf>
    <xf numFmtId="0" fontId="42" fillId="0" borderId="1" xfId="2" applyFont="1" applyBorder="1" applyAlignment="1">
      <alignment horizontal="left" vertical="center"/>
    </xf>
    <xf numFmtId="0" fontId="42" fillId="0" borderId="1" xfId="2" applyFont="1" applyBorder="1" applyAlignment="1">
      <alignment horizontal="center" vertical="center"/>
    </xf>
    <xf numFmtId="0" fontId="42" fillId="0" borderId="1" xfId="2" applyFont="1" applyBorder="1" applyAlignment="1">
      <alignment vertical="center" shrinkToFit="1"/>
    </xf>
    <xf numFmtId="0" fontId="2" fillId="0" borderId="4" xfId="2" applyFont="1" applyBorder="1" applyAlignment="1">
      <alignment horizontal="center" vertical="center"/>
    </xf>
    <xf numFmtId="0" fontId="2" fillId="0" borderId="4" xfId="2" applyFont="1" applyBorder="1" applyAlignment="1">
      <alignment vertical="center"/>
    </xf>
    <xf numFmtId="0" fontId="2" fillId="0" borderId="4" xfId="2" applyFont="1" applyBorder="1" applyAlignment="1">
      <alignment horizontal="center" vertical="center" wrapText="1"/>
    </xf>
    <xf numFmtId="0" fontId="25" fillId="0" borderId="0" xfId="2" applyFont="1" applyAlignment="1">
      <alignment horizontal="center" vertical="center"/>
    </xf>
    <xf numFmtId="0" fontId="42" fillId="0" borderId="0" xfId="2" applyFont="1"/>
    <xf numFmtId="0" fontId="2" fillId="0" borderId="4" xfId="2" applyFont="1" applyBorder="1" applyAlignment="1">
      <alignment vertical="center" wrapText="1"/>
    </xf>
    <xf numFmtId="49" fontId="2" fillId="0" borderId="1" xfId="2" applyNumberFormat="1" applyFont="1" applyBorder="1" applyAlignment="1">
      <alignment horizontal="center" vertical="center"/>
    </xf>
    <xf numFmtId="0" fontId="2" fillId="0" borderId="1" xfId="2" applyFont="1" applyBorder="1" applyAlignment="1">
      <alignment horizontal="center" vertical="center" wrapText="1"/>
    </xf>
    <xf numFmtId="0" fontId="2" fillId="0" borderId="1" xfId="2" applyFont="1" applyBorder="1" applyAlignment="1">
      <alignment horizontal="left" vertical="center" wrapText="1"/>
    </xf>
    <xf numFmtId="0" fontId="2" fillId="0" borderId="1" xfId="2" applyFont="1" applyBorder="1" applyAlignment="1">
      <alignment horizontal="left" vertical="center"/>
    </xf>
    <xf numFmtId="0" fontId="2" fillId="0" borderId="1" xfId="2" applyFont="1" applyBorder="1" applyAlignment="1">
      <alignment horizontal="center" vertical="center"/>
    </xf>
    <xf numFmtId="0" fontId="2" fillId="0" borderId="1" xfId="2" applyFont="1" applyBorder="1" applyAlignment="1">
      <alignment vertical="center"/>
    </xf>
    <xf numFmtId="0" fontId="2" fillId="10" borderId="0" xfId="2" applyFont="1" applyFill="1" applyAlignment="1">
      <alignment vertical="center"/>
    </xf>
    <xf numFmtId="0" fontId="2" fillId="10" borderId="0" xfId="2" applyFont="1" applyFill="1" applyAlignment="1">
      <alignment horizontal="center" vertical="center" shrinkToFit="1"/>
    </xf>
    <xf numFmtId="0" fontId="5" fillId="10" borderId="0" xfId="2" applyFont="1" applyFill="1" applyAlignment="1">
      <alignment vertical="center"/>
    </xf>
    <xf numFmtId="0" fontId="5" fillId="10" borderId="0" xfId="2" applyFont="1" applyFill="1" applyAlignment="1">
      <alignment horizontal="center" vertical="center" shrinkToFit="1"/>
    </xf>
    <xf numFmtId="177" fontId="5" fillId="0" borderId="3" xfId="2" applyNumberFormat="1" applyFont="1" applyBorder="1" applyAlignment="1">
      <alignment horizontal="center" vertical="center"/>
    </xf>
    <xf numFmtId="0" fontId="7" fillId="10" borderId="0" xfId="2" applyFont="1" applyFill="1" applyAlignment="1">
      <alignment horizontal="center" vertical="center"/>
    </xf>
    <xf numFmtId="0" fontId="29" fillId="0" borderId="4" xfId="2" applyFont="1" applyBorder="1" applyAlignment="1">
      <alignment horizontal="center" vertical="center" shrinkToFit="1"/>
    </xf>
    <xf numFmtId="0" fontId="29" fillId="0" borderId="4" xfId="2" applyFont="1" applyBorder="1" applyAlignment="1">
      <alignment horizontal="center" vertical="center" wrapText="1"/>
    </xf>
    <xf numFmtId="0" fontId="7" fillId="0" borderId="4" xfId="2" applyFont="1" applyBorder="1" applyAlignment="1">
      <alignment vertical="center" shrinkToFit="1"/>
    </xf>
    <xf numFmtId="0" fontId="7" fillId="0" borderId="97" xfId="2" applyFont="1" applyBorder="1" applyAlignment="1">
      <alignment horizontal="left" vertical="center" wrapText="1"/>
    </xf>
    <xf numFmtId="0" fontId="7" fillId="0" borderId="97" xfId="2" applyFont="1" applyBorder="1" applyAlignment="1">
      <alignment horizontal="center" vertical="center" wrapText="1"/>
    </xf>
    <xf numFmtId="0" fontId="18" fillId="0" borderId="1" xfId="2" applyFont="1" applyBorder="1" applyAlignment="1">
      <alignment horizontal="center" vertical="center"/>
    </xf>
    <xf numFmtId="179" fontId="7" fillId="0" borderId="1" xfId="2" applyNumberFormat="1" applyFont="1" applyBorder="1" applyAlignment="1">
      <alignment horizontal="left" vertical="center"/>
    </xf>
    <xf numFmtId="49" fontId="7" fillId="0" borderId="1" xfId="2" applyNumberFormat="1" applyFont="1" applyBorder="1" applyAlignment="1">
      <alignment horizontal="left" vertical="center"/>
    </xf>
    <xf numFmtId="49" fontId="16" fillId="0" borderId="4" xfId="2" applyNumberFormat="1" applyFont="1" applyBorder="1" applyAlignment="1">
      <alignment horizontal="center" vertical="center"/>
    </xf>
    <xf numFmtId="0" fontId="16" fillId="0" borderId="18" xfId="2" applyFont="1" applyBorder="1" applyAlignment="1">
      <alignment vertical="center"/>
    </xf>
    <xf numFmtId="0" fontId="16" fillId="0" borderId="4" xfId="2" applyFont="1" applyBorder="1" applyAlignment="1">
      <alignment horizontal="left" vertical="center" shrinkToFit="1"/>
    </xf>
    <xf numFmtId="0" fontId="16" fillId="0" borderId="4" xfId="2" applyFont="1" applyBorder="1" applyAlignment="1">
      <alignment horizontal="center" vertical="center" shrinkToFit="1"/>
    </xf>
    <xf numFmtId="0" fontId="16" fillId="0" borderId="1" xfId="2" applyFont="1" applyBorder="1" applyAlignment="1">
      <alignment horizontal="left" vertical="center" shrinkToFit="1"/>
    </xf>
    <xf numFmtId="49" fontId="16" fillId="0" borderId="1" xfId="2" applyNumberFormat="1" applyFont="1" applyBorder="1" applyAlignment="1">
      <alignment horizontal="center" vertical="center" wrapText="1"/>
    </xf>
    <xf numFmtId="0" fontId="7" fillId="0" borderId="18" xfId="2" applyFont="1" applyBorder="1" applyAlignment="1">
      <alignment vertical="center"/>
    </xf>
    <xf numFmtId="179" fontId="7" fillId="0" borderId="18" xfId="2" applyNumberFormat="1" applyFont="1" applyBorder="1" applyAlignment="1">
      <alignment horizontal="left" vertical="center"/>
    </xf>
    <xf numFmtId="49" fontId="7" fillId="0" borderId="4" xfId="2" applyNumberFormat="1" applyFont="1" applyBorder="1" applyAlignment="1">
      <alignment horizontal="left" vertical="center"/>
    </xf>
    <xf numFmtId="0" fontId="16" fillId="0" borderId="4" xfId="2" applyFont="1" applyBorder="1" applyAlignment="1">
      <alignment horizontal="left" vertical="center" wrapText="1"/>
    </xf>
    <xf numFmtId="0" fontId="16" fillId="0" borderId="4" xfId="2" applyFont="1" applyBorder="1" applyAlignment="1">
      <alignment vertical="center" shrinkToFit="1"/>
    </xf>
    <xf numFmtId="0" fontId="7" fillId="0" borderId="1" xfId="2" applyFont="1" applyBorder="1" applyAlignment="1">
      <alignment horizontal="left" vertical="center" wrapText="1" shrinkToFit="1"/>
    </xf>
    <xf numFmtId="0" fontId="16" fillId="0" borderId="1" xfId="2" applyFont="1" applyBorder="1" applyAlignment="1">
      <alignment horizontal="left" vertical="center" wrapText="1" shrinkToFit="1"/>
    </xf>
    <xf numFmtId="0" fontId="7" fillId="4" borderId="1" xfId="2" applyFont="1" applyFill="1" applyBorder="1" applyAlignment="1">
      <alignment vertical="center"/>
    </xf>
    <xf numFmtId="0" fontId="7" fillId="4" borderId="1" xfId="2" applyFont="1" applyFill="1" applyBorder="1" applyAlignment="1">
      <alignment horizontal="center" vertical="center"/>
    </xf>
    <xf numFmtId="0" fontId="7" fillId="4" borderId="1" xfId="2" applyFont="1" applyFill="1" applyBorder="1" applyAlignment="1">
      <alignment horizontal="center" vertical="center" wrapText="1"/>
    </xf>
    <xf numFmtId="0" fontId="10" fillId="0" borderId="0" xfId="2" applyFont="1" applyAlignment="1">
      <alignment vertical="center"/>
    </xf>
    <xf numFmtId="0" fontId="7" fillId="2" borderId="100" xfId="2" applyFont="1" applyFill="1" applyBorder="1" applyAlignment="1">
      <alignment horizontal="center" vertical="center"/>
    </xf>
    <xf numFmtId="0" fontId="7" fillId="2" borderId="78" xfId="2" applyFont="1" applyFill="1" applyBorder="1" applyAlignment="1">
      <alignment horizontal="center" vertical="center"/>
    </xf>
    <xf numFmtId="0" fontId="7" fillId="2" borderId="101" xfId="2" applyFont="1" applyFill="1" applyBorder="1" applyAlignment="1">
      <alignment horizontal="center" vertical="center"/>
    </xf>
    <xf numFmtId="0" fontId="7" fillId="2" borderId="102" xfId="2" applyFont="1" applyFill="1" applyBorder="1" applyAlignment="1">
      <alignment horizontal="center" vertical="center"/>
    </xf>
    <xf numFmtId="0" fontId="7" fillId="0" borderId="42" xfId="2" applyFont="1" applyBorder="1" applyAlignment="1">
      <alignment horizontal="left" vertical="center" shrinkToFit="1"/>
    </xf>
    <xf numFmtId="0" fontId="7" fillId="0" borderId="42" xfId="2" applyFont="1" applyBorder="1" applyAlignment="1">
      <alignment horizontal="left" vertical="center" wrapText="1"/>
    </xf>
    <xf numFmtId="0" fontId="7" fillId="0" borderId="83" xfId="2" applyFont="1" applyBorder="1" applyAlignment="1">
      <alignment horizontal="left" vertical="center" wrapText="1"/>
    </xf>
    <xf numFmtId="0" fontId="10" fillId="0" borderId="0" xfId="2" applyFont="1" applyAlignment="1">
      <alignment vertical="center" wrapText="1"/>
    </xf>
    <xf numFmtId="0" fontId="7" fillId="0" borderId="0" xfId="2" applyFont="1" applyAlignment="1">
      <alignment horizontal="left" vertical="center" shrinkToFit="1"/>
    </xf>
    <xf numFmtId="0" fontId="7" fillId="0" borderId="103" xfId="2" applyFont="1" applyBorder="1" applyAlignment="1">
      <alignment horizontal="left" vertical="center" wrapText="1"/>
    </xf>
    <xf numFmtId="0" fontId="7" fillId="0" borderId="104" xfId="2" applyFont="1" applyBorder="1" applyAlignment="1">
      <alignment horizontal="left" vertical="center" wrapText="1"/>
    </xf>
    <xf numFmtId="0" fontId="7" fillId="0" borderId="104" xfId="2" applyFont="1" applyBorder="1" applyAlignment="1">
      <alignment horizontal="center" vertical="center" wrapText="1"/>
    </xf>
    <xf numFmtId="0" fontId="7" fillId="0" borderId="8" xfId="2" applyFont="1" applyBorder="1" applyAlignment="1">
      <alignment horizontal="left" vertical="center" wrapText="1"/>
    </xf>
    <xf numFmtId="0" fontId="7" fillId="0" borderId="0" xfId="2" applyFont="1" applyAlignment="1">
      <alignment horizontal="left" vertical="center" wrapText="1"/>
    </xf>
    <xf numFmtId="0" fontId="7" fillId="0" borderId="13" xfId="2" applyFont="1" applyBorder="1" applyAlignment="1">
      <alignment horizontal="center" vertical="center" wrapText="1"/>
    </xf>
    <xf numFmtId="0" fontId="7" fillId="0" borderId="2" xfId="2" applyFont="1" applyBorder="1" applyAlignment="1">
      <alignment horizontal="left" vertical="center" shrinkToFit="1"/>
    </xf>
    <xf numFmtId="0" fontId="7" fillId="0" borderId="20" xfId="2" applyFont="1" applyBorder="1" applyAlignment="1">
      <alignment horizontal="left" vertical="center" wrapText="1"/>
    </xf>
    <xf numFmtId="0" fontId="7" fillId="0" borderId="105" xfId="2" applyFont="1" applyBorder="1" applyAlignment="1">
      <alignment horizontal="left" vertical="center" wrapText="1"/>
    </xf>
    <xf numFmtId="0" fontId="7" fillId="0" borderId="6" xfId="2" applyFont="1" applyBorder="1" applyAlignment="1">
      <alignment horizontal="left" vertical="center" wrapText="1"/>
    </xf>
    <xf numFmtId="0" fontId="7" fillId="0" borderId="6" xfId="2" applyFont="1" applyBorder="1" applyAlignment="1">
      <alignment horizontal="center" vertical="center" wrapText="1"/>
    </xf>
    <xf numFmtId="0" fontId="7" fillId="0" borderId="9" xfId="2" applyFont="1" applyBorder="1" applyAlignment="1">
      <alignment horizontal="left" vertical="center" wrapText="1"/>
    </xf>
    <xf numFmtId="0" fontId="7" fillId="0" borderId="2" xfId="2" applyFont="1" applyBorder="1" applyAlignment="1">
      <alignment horizontal="left" vertical="center" wrapText="1"/>
    </xf>
    <xf numFmtId="0" fontId="7" fillId="0" borderId="7" xfId="2" applyFont="1" applyBorder="1" applyAlignment="1">
      <alignment horizontal="left" vertical="center"/>
    </xf>
    <xf numFmtId="0" fontId="7" fillId="0" borderId="7" xfId="2" applyFont="1" applyBorder="1" applyAlignment="1">
      <alignment horizontal="left" vertical="center" wrapText="1"/>
    </xf>
    <xf numFmtId="0" fontId="7" fillId="0" borderId="16" xfId="2" applyFont="1" applyBorder="1" applyAlignment="1">
      <alignment horizontal="center" vertical="center" wrapText="1"/>
    </xf>
    <xf numFmtId="0" fontId="7" fillId="0" borderId="8" xfId="2" applyFont="1" applyBorder="1" applyAlignment="1">
      <alignment horizontal="center" vertical="center" wrapText="1"/>
    </xf>
    <xf numFmtId="0" fontId="7" fillId="0" borderId="106" xfId="2" applyFont="1" applyBorder="1" applyAlignment="1">
      <alignment horizontal="center" vertical="center" wrapText="1"/>
    </xf>
    <xf numFmtId="0" fontId="7" fillId="0" borderId="13" xfId="2" applyFont="1" applyBorder="1" applyAlignment="1">
      <alignment vertical="top" wrapText="1"/>
    </xf>
    <xf numFmtId="0" fontId="7" fillId="0" borderId="13" xfId="2" applyFont="1" applyBorder="1" applyAlignment="1">
      <alignment vertical="top" shrinkToFit="1"/>
    </xf>
    <xf numFmtId="0" fontId="7" fillId="0" borderId="5" xfId="2" applyFont="1" applyBorder="1" applyAlignment="1">
      <alignment vertical="top" wrapText="1"/>
    </xf>
    <xf numFmtId="0" fontId="7" fillId="0" borderId="5" xfId="2" applyFont="1" applyBorder="1" applyAlignment="1">
      <alignment vertical="top" shrinkToFit="1"/>
    </xf>
    <xf numFmtId="0" fontId="7" fillId="0" borderId="15" xfId="2" applyFont="1" applyBorder="1" applyAlignment="1">
      <alignment horizontal="left" vertical="center" wrapText="1"/>
    </xf>
    <xf numFmtId="0" fontId="16" fillId="0" borderId="4" xfId="2" applyFont="1" applyBorder="1" applyAlignment="1">
      <alignment horizontal="left" vertical="center"/>
    </xf>
    <xf numFmtId="0" fontId="16" fillId="0" borderId="6" xfId="2" applyFont="1" applyBorder="1" applyAlignment="1">
      <alignment horizontal="left" vertical="center" shrinkToFit="1"/>
    </xf>
    <xf numFmtId="0" fontId="16" fillId="0" borderId="6" xfId="2" applyFont="1" applyBorder="1" applyAlignment="1">
      <alignment horizontal="left" vertical="center"/>
    </xf>
    <xf numFmtId="0" fontId="16" fillId="0" borderId="6" xfId="2" applyFont="1" applyBorder="1" applyAlignment="1">
      <alignment horizontal="center" vertical="center"/>
    </xf>
    <xf numFmtId="0" fontId="16" fillId="0" borderId="5" xfId="2" applyFont="1" applyBorder="1" applyAlignment="1">
      <alignment horizontal="left" vertical="center"/>
    </xf>
    <xf numFmtId="0" fontId="16" fillId="0" borderId="5" xfId="2" applyFont="1" applyBorder="1" applyAlignment="1">
      <alignment horizontal="left" vertical="center" shrinkToFit="1"/>
    </xf>
    <xf numFmtId="0" fontId="16" fillId="0" borderId="7" xfId="2" applyFont="1" applyBorder="1" applyAlignment="1">
      <alignment horizontal="left" vertical="center" shrinkToFit="1"/>
    </xf>
    <xf numFmtId="0" fontId="16" fillId="0" borderId="7" xfId="2" applyFont="1" applyBorder="1" applyAlignment="1">
      <alignment horizontal="left" vertical="center"/>
    </xf>
    <xf numFmtId="0" fontId="16" fillId="0" borderId="5" xfId="2" applyFont="1" applyBorder="1" applyAlignment="1">
      <alignment horizontal="center" vertical="center"/>
    </xf>
    <xf numFmtId="0" fontId="16" fillId="0" borderId="13" xfId="2" applyFont="1" applyBorder="1" applyAlignment="1">
      <alignment horizontal="left" vertical="center"/>
    </xf>
    <xf numFmtId="0" fontId="16" fillId="0" borderId="13" xfId="2" applyFont="1" applyBorder="1" applyAlignment="1">
      <alignment horizontal="left" vertical="center" shrinkToFit="1"/>
    </xf>
    <xf numFmtId="0" fontId="16" fillId="0" borderId="7" xfId="2" applyFont="1" applyBorder="1" applyAlignment="1">
      <alignment horizontal="center" vertical="center"/>
    </xf>
    <xf numFmtId="0" fontId="16" fillId="0" borderId="104" xfId="2" applyFont="1" applyBorder="1" applyAlignment="1">
      <alignment horizontal="left" vertical="center"/>
    </xf>
    <xf numFmtId="0" fontId="16" fillId="0" borderId="104" xfId="2" applyFont="1" applyBorder="1" applyAlignment="1">
      <alignment horizontal="center" vertical="center"/>
    </xf>
    <xf numFmtId="0" fontId="16" fillId="0" borderId="7" xfId="2" applyFont="1" applyBorder="1" applyAlignment="1">
      <alignment horizontal="left" vertical="center" wrapText="1"/>
    </xf>
    <xf numFmtId="0" fontId="7" fillId="0" borderId="6" xfId="2" applyFont="1" applyBorder="1" applyAlignment="1">
      <alignment horizontal="left" vertical="center"/>
    </xf>
    <xf numFmtId="0" fontId="7" fillId="0" borderId="6" xfId="2" applyFont="1" applyBorder="1" applyAlignment="1">
      <alignment horizontal="center" vertical="center"/>
    </xf>
    <xf numFmtId="0" fontId="7" fillId="0" borderId="5" xfId="2" applyFont="1" applyBorder="1" applyAlignment="1">
      <alignment horizontal="left" vertical="center"/>
    </xf>
    <xf numFmtId="0" fontId="7" fillId="0" borderId="5" xfId="2" applyFont="1" applyBorder="1" applyAlignment="1">
      <alignment horizontal="left" vertical="center" shrinkToFit="1"/>
    </xf>
    <xf numFmtId="0" fontId="7" fillId="0" borderId="13" xfId="2" applyFont="1" applyBorder="1" applyAlignment="1">
      <alignment horizontal="left" vertical="center" shrinkToFit="1"/>
    </xf>
    <xf numFmtId="0" fontId="7" fillId="0" borderId="13" xfId="2" applyFont="1" applyBorder="1" applyAlignment="1">
      <alignment horizontal="left" vertical="center"/>
    </xf>
    <xf numFmtId="0" fontId="7" fillId="0" borderId="107" xfId="2" applyFont="1" applyBorder="1" applyAlignment="1">
      <alignment horizontal="left" vertical="center" wrapText="1"/>
    </xf>
    <xf numFmtId="0" fontId="7" fillId="0" borderId="107" xfId="2" applyFont="1" applyBorder="1" applyAlignment="1">
      <alignment horizontal="center" vertical="center"/>
    </xf>
    <xf numFmtId="0" fontId="18" fillId="0" borderId="13" xfId="2" applyFont="1" applyBorder="1" applyAlignment="1">
      <alignment horizontal="center" vertical="center"/>
    </xf>
    <xf numFmtId="49" fontId="7" fillId="0" borderId="4" xfId="2" applyNumberFormat="1" applyFont="1" applyBorder="1" applyAlignment="1">
      <alignment vertical="center"/>
    </xf>
    <xf numFmtId="49" fontId="7" fillId="0" borderId="13" xfId="2" applyNumberFormat="1" applyFont="1" applyBorder="1" applyAlignment="1">
      <alignment vertical="center"/>
    </xf>
    <xf numFmtId="0" fontId="7" fillId="0" borderId="104" xfId="2" applyFont="1" applyBorder="1" applyAlignment="1">
      <alignment horizontal="left" vertical="center"/>
    </xf>
    <xf numFmtId="0" fontId="7" fillId="0" borderId="104" xfId="2" applyFont="1" applyBorder="1" applyAlignment="1">
      <alignment horizontal="center" vertical="center"/>
    </xf>
    <xf numFmtId="49" fontId="7" fillId="0" borderId="5" xfId="2" applyNumberFormat="1" applyFont="1" applyBorder="1" applyAlignment="1">
      <alignment vertical="center"/>
    </xf>
    <xf numFmtId="0" fontId="18" fillId="0" borderId="5" xfId="2" applyFont="1" applyBorder="1" applyAlignment="1">
      <alignment horizontal="center" vertical="center"/>
    </xf>
    <xf numFmtId="0" fontId="43" fillId="0" borderId="0" xfId="2" applyFont="1" applyAlignment="1">
      <alignment vertical="center"/>
    </xf>
    <xf numFmtId="0" fontId="18" fillId="0" borderId="4" xfId="2" applyFont="1" applyBorder="1" applyAlignment="1">
      <alignment horizontal="center" vertical="center"/>
    </xf>
    <xf numFmtId="0" fontId="7" fillId="0" borderId="97" xfId="2" applyFont="1" applyBorder="1" applyAlignment="1">
      <alignment horizontal="center" vertical="center"/>
    </xf>
    <xf numFmtId="0" fontId="7" fillId="0" borderId="109" xfId="2" applyFont="1" applyBorder="1" applyAlignment="1">
      <alignment horizontal="center" vertical="center"/>
    </xf>
    <xf numFmtId="0" fontId="46" fillId="0" borderId="2" xfId="2" applyFont="1" applyBorder="1" applyAlignment="1">
      <alignment horizontal="left" vertical="center"/>
    </xf>
    <xf numFmtId="0" fontId="8" fillId="0" borderId="2" xfId="2" applyBorder="1" applyAlignment="1">
      <alignment horizontal="center" vertical="center"/>
    </xf>
    <xf numFmtId="0" fontId="8" fillId="0" borderId="2" xfId="2" applyBorder="1" applyAlignment="1">
      <alignment horizontal="left" vertical="center"/>
    </xf>
    <xf numFmtId="0" fontId="8" fillId="0" borderId="14" xfId="2" applyBorder="1" applyAlignment="1">
      <alignment horizontal="center" vertical="center"/>
    </xf>
    <xf numFmtId="57" fontId="8" fillId="0" borderId="1" xfId="2" applyNumberFormat="1" applyBorder="1" applyAlignment="1">
      <alignment horizontal="center" vertical="center"/>
    </xf>
    <xf numFmtId="57" fontId="8" fillId="0" borderId="17" xfId="2" quotePrefix="1" applyNumberFormat="1" applyBorder="1" applyAlignment="1">
      <alignment horizontal="center" vertical="center"/>
    </xf>
    <xf numFmtId="57" fontId="8" fillId="0" borderId="1" xfId="2" quotePrefix="1" applyNumberFormat="1" applyBorder="1" applyAlignment="1">
      <alignment horizontal="center" vertical="center"/>
    </xf>
    <xf numFmtId="0" fontId="8" fillId="0" borderId="1" xfId="2" applyBorder="1" applyAlignment="1">
      <alignment horizontal="left" vertical="center" wrapText="1" shrinkToFit="1"/>
    </xf>
    <xf numFmtId="0" fontId="24" fillId="10" borderId="3" xfId="0" applyFont="1" applyFill="1" applyBorder="1" applyAlignment="1">
      <alignment horizontal="center" vertical="center" wrapText="1"/>
    </xf>
    <xf numFmtId="49" fontId="2" fillId="10" borderId="0" xfId="0" applyNumberFormat="1" applyFont="1" applyFill="1" applyAlignment="1">
      <alignment horizontal="center" vertical="center"/>
    </xf>
    <xf numFmtId="0" fontId="2" fillId="10" borderId="0" xfId="0" applyFont="1" applyFill="1" applyAlignment="1">
      <alignment horizontal="center" vertical="center"/>
    </xf>
    <xf numFmtId="0" fontId="10" fillId="0" borderId="0" xfId="0" applyFont="1" applyAlignment="1">
      <alignment horizontal="center" vertical="center"/>
    </xf>
    <xf numFmtId="0" fontId="9" fillId="10" borderId="0" xfId="0" applyFont="1" applyFill="1" applyAlignment="1"/>
    <xf numFmtId="0" fontId="24" fillId="10" borderId="3" xfId="0" applyFont="1" applyFill="1" applyBorder="1" applyAlignment="1">
      <alignment horizontal="center" vertical="center"/>
    </xf>
    <xf numFmtId="0" fontId="7" fillId="8" borderId="73" xfId="0" applyFont="1" applyFill="1" applyBorder="1" applyAlignment="1">
      <alignment horizontal="center" vertical="center"/>
    </xf>
    <xf numFmtId="0" fontId="7" fillId="8" borderId="18" xfId="0" applyFont="1" applyFill="1" applyBorder="1" applyAlignment="1">
      <alignment horizontal="center" vertical="center"/>
    </xf>
    <xf numFmtId="0" fontId="7" fillId="0" borderId="34" xfId="0" applyFont="1" applyBorder="1" applyAlignment="1">
      <alignment horizontal="center" vertical="center"/>
    </xf>
    <xf numFmtId="0" fontId="7" fillId="0" borderId="17" xfId="0" applyFont="1" applyBorder="1" applyAlignment="1">
      <alignment horizontal="left" vertical="center" wrapText="1"/>
    </xf>
    <xf numFmtId="0" fontId="7" fillId="0" borderId="17" xfId="0" applyFont="1" applyBorder="1" applyAlignment="1">
      <alignment horizontal="left" vertical="center"/>
    </xf>
    <xf numFmtId="176" fontId="7" fillId="0" borderId="17" xfId="0" applyNumberFormat="1" applyFont="1" applyBorder="1" applyAlignment="1">
      <alignment horizontal="center" vertical="center"/>
    </xf>
    <xf numFmtId="176" fontId="7" fillId="0" borderId="35" xfId="0" applyNumberFormat="1" applyFont="1" applyBorder="1" applyAlignment="1">
      <alignment horizontal="center" vertical="center"/>
    </xf>
    <xf numFmtId="49" fontId="16"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vertical="center" shrinkToFit="1"/>
    </xf>
    <xf numFmtId="176" fontId="16" fillId="0" borderId="17" xfId="0" applyNumberFormat="1" applyFont="1" applyBorder="1" applyAlignment="1">
      <alignment horizontal="center" vertical="center"/>
    </xf>
    <xf numFmtId="176" fontId="16" fillId="0" borderId="35" xfId="0" applyNumberFormat="1" applyFont="1" applyBorder="1" applyAlignment="1">
      <alignment horizontal="center" vertical="center"/>
    </xf>
    <xf numFmtId="0" fontId="25" fillId="0" borderId="0" xfId="0" applyFont="1" applyAlignment="1">
      <alignment horizontal="center" vertical="center"/>
    </xf>
    <xf numFmtId="0" fontId="16" fillId="0" borderId="0" xfId="0" applyFont="1" applyAlignment="1"/>
    <xf numFmtId="49" fontId="26"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6" fillId="0" borderId="1" xfId="0" applyFont="1" applyBorder="1" applyAlignment="1">
      <alignment horizontal="center" vertical="center"/>
    </xf>
    <xf numFmtId="0" fontId="26" fillId="0" borderId="1" xfId="0" applyFont="1" applyBorder="1" applyAlignment="1">
      <alignment vertical="center" shrinkToFit="1"/>
    </xf>
    <xf numFmtId="0" fontId="28" fillId="0" borderId="0" xfId="0" applyFont="1" applyAlignment="1">
      <alignment horizontal="center" vertical="center"/>
    </xf>
    <xf numFmtId="0" fontId="26" fillId="0" borderId="0" xfId="0" applyFont="1" applyAlignment="1"/>
    <xf numFmtId="0" fontId="44" fillId="0" borderId="1" xfId="0" applyFont="1" applyBorder="1" applyAlignment="1">
      <alignment horizontal="center" vertical="center" wrapText="1"/>
    </xf>
    <xf numFmtId="0" fontId="2" fillId="0" borderId="1" xfId="0" applyFont="1" applyBorder="1" applyAlignment="1">
      <alignment horizontal="center" vertical="center"/>
    </xf>
    <xf numFmtId="0" fontId="45" fillId="0" borderId="1" xfId="0" applyFont="1" applyBorder="1" applyAlignment="1">
      <alignment horizontal="center" vertical="center"/>
    </xf>
    <xf numFmtId="0" fontId="26" fillId="0" borderId="1" xfId="0" applyFont="1" applyBorder="1" applyAlignment="1">
      <alignment horizontal="left" vertical="center" shrinkToFit="1"/>
    </xf>
    <xf numFmtId="0" fontId="26" fillId="0" borderId="0" xfId="0" applyFont="1" applyAlignment="1">
      <alignment horizontal="left" vertical="center"/>
    </xf>
    <xf numFmtId="0" fontId="7" fillId="10" borderId="34"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xf>
    <xf numFmtId="0" fontId="0" fillId="0" borderId="0" xfId="0" applyAlignment="1">
      <alignment horizontal="center"/>
    </xf>
    <xf numFmtId="0" fontId="8" fillId="0" borderId="0" xfId="0" applyFont="1" applyAlignment="1">
      <alignment horizontal="center" vertical="center"/>
    </xf>
    <xf numFmtId="0" fontId="8" fillId="0" borderId="0" xfId="0" applyFont="1" applyAlignment="1"/>
    <xf numFmtId="49" fontId="9" fillId="10" borderId="0" xfId="0" applyNumberFormat="1" applyFont="1" applyFill="1" applyAlignment="1">
      <alignment horizontal="center" vertical="center" wrapText="1"/>
    </xf>
    <xf numFmtId="0" fontId="10" fillId="10" borderId="0" xfId="0" applyFont="1" applyFill="1" applyAlignment="1">
      <alignment horizontal="center" vertical="center"/>
    </xf>
    <xf numFmtId="0" fontId="9" fillId="0" borderId="0" xfId="0" applyFont="1" applyAlignment="1"/>
    <xf numFmtId="0" fontId="24" fillId="8" borderId="73" xfId="0" applyFont="1" applyFill="1" applyBorder="1" applyAlignment="1">
      <alignment horizontal="left" vertical="center"/>
    </xf>
    <xf numFmtId="0" fontId="7" fillId="8" borderId="1" xfId="0" applyFont="1" applyFill="1" applyBorder="1" applyAlignment="1">
      <alignment horizontal="left" vertical="center"/>
    </xf>
    <xf numFmtId="49" fontId="7" fillId="0" borderId="10" xfId="0" applyNumberFormat="1" applyFont="1" applyBorder="1" applyAlignment="1">
      <alignment horizontal="center" vertical="center"/>
    </xf>
    <xf numFmtId="0" fontId="7" fillId="0" borderId="1" xfId="0" applyFont="1" applyBorder="1" applyAlignment="1">
      <alignment vertical="center" wrapText="1" shrinkToFit="1"/>
    </xf>
    <xf numFmtId="49" fontId="16" fillId="0" borderId="10" xfId="0" applyNumberFormat="1" applyFont="1" applyBorder="1" applyAlignment="1">
      <alignment horizontal="center" vertical="center"/>
    </xf>
    <xf numFmtId="0" fontId="16" fillId="0" borderId="1" xfId="0" applyFont="1" applyBorder="1" applyAlignment="1">
      <alignment vertical="center" wrapText="1"/>
    </xf>
    <xf numFmtId="0" fontId="16" fillId="0" borderId="1" xfId="0" applyFont="1" applyBorder="1" applyAlignment="1">
      <alignment horizontal="left" vertical="center" wrapText="1" shrinkToFit="1"/>
    </xf>
    <xf numFmtId="0" fontId="7" fillId="0" borderId="10" xfId="0" applyFont="1" applyBorder="1" applyAlignment="1">
      <alignment horizontal="center" vertical="center"/>
    </xf>
    <xf numFmtId="0" fontId="16" fillId="0" borderId="1" xfId="0" applyFont="1" applyBorder="1" applyAlignment="1">
      <alignment vertical="center" wrapText="1" shrinkToFit="1"/>
    </xf>
    <xf numFmtId="0" fontId="26" fillId="0" borderId="1" xfId="0" applyFont="1" applyBorder="1" applyAlignment="1">
      <alignment vertical="center" wrapText="1"/>
    </xf>
    <xf numFmtId="0" fontId="26" fillId="0" borderId="1" xfId="0" applyFont="1" applyBorder="1">
      <alignment vertical="center"/>
    </xf>
    <xf numFmtId="57" fontId="26" fillId="0" borderId="1" xfId="0" applyNumberFormat="1"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49" fontId="2" fillId="0" borderId="0" xfId="0" applyNumberFormat="1" applyFont="1" applyAlignment="1">
      <alignment horizontal="center" vertical="center" wrapText="1"/>
    </xf>
    <xf numFmtId="0" fontId="8" fillId="10" borderId="0" xfId="0" applyFont="1" applyFill="1" applyAlignment="1">
      <alignment horizontal="center" vertical="center"/>
    </xf>
    <xf numFmtId="0" fontId="8" fillId="0" borderId="0" xfId="0" applyFont="1" applyAlignment="1">
      <alignment horizontal="center"/>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vertical="center" wrapText="1"/>
    </xf>
    <xf numFmtId="49" fontId="0" fillId="0" borderId="0" xfId="0" applyNumberFormat="1" applyAlignment="1">
      <alignment horizontal="center" vertical="center" wrapText="1"/>
    </xf>
    <xf numFmtId="0" fontId="2" fillId="0" borderId="0" xfId="2" applyFont="1" applyAlignment="1">
      <alignment horizontal="center" vertical="center" wrapText="1"/>
    </xf>
    <xf numFmtId="0" fontId="31" fillId="0" borderId="0" xfId="2" applyFont="1" applyAlignment="1">
      <alignment vertical="center"/>
    </xf>
    <xf numFmtId="0" fontId="2" fillId="10" borderId="0" xfId="0" applyFont="1" applyFill="1">
      <alignment vertical="center"/>
    </xf>
    <xf numFmtId="0" fontId="5" fillId="0" borderId="0" xfId="2" applyFont="1" applyAlignment="1">
      <alignment vertical="center"/>
    </xf>
    <xf numFmtId="0" fontId="7" fillId="0" borderId="108" xfId="2" applyFont="1" applyBorder="1" applyAlignment="1">
      <alignment horizontal="left" vertical="center"/>
    </xf>
    <xf numFmtId="0" fontId="7" fillId="0" borderId="0" xfId="2" applyFont="1" applyAlignment="1">
      <alignment vertical="center"/>
    </xf>
    <xf numFmtId="0" fontId="7" fillId="0" borderId="60" xfId="2" applyFont="1" applyBorder="1" applyAlignment="1">
      <alignment horizontal="center" vertical="center" wrapText="1"/>
    </xf>
    <xf numFmtId="0" fontId="7" fillId="0" borderId="61" xfId="2" applyFont="1" applyBorder="1" applyAlignment="1">
      <alignment horizontal="center" vertical="center" wrapText="1"/>
    </xf>
    <xf numFmtId="0" fontId="7" fillId="0" borderId="62" xfId="2" applyFont="1" applyBorder="1" applyAlignment="1">
      <alignment horizontal="center" vertical="center" wrapText="1"/>
    </xf>
    <xf numFmtId="0" fontId="29" fillId="0" borderId="1" xfId="2" applyFont="1" applyBorder="1" applyAlignment="1">
      <alignment horizontal="left" vertical="center" wrapText="1"/>
    </xf>
    <xf numFmtId="0" fontId="7" fillId="0" borderId="95" xfId="2" applyFont="1" applyBorder="1" applyAlignment="1">
      <alignment horizontal="center" vertical="center"/>
    </xf>
    <xf numFmtId="176" fontId="29" fillId="0" borderId="35" xfId="2" applyNumberFormat="1" applyFont="1" applyBorder="1" applyAlignment="1">
      <alignment horizontal="center" vertical="center"/>
    </xf>
    <xf numFmtId="49" fontId="2" fillId="0" borderId="1" xfId="0" applyNumberFormat="1" applyFont="1" applyBorder="1" applyAlignment="1">
      <alignment horizontal="center" vertical="center"/>
    </xf>
    <xf numFmtId="0" fontId="16" fillId="0" borderId="114" xfId="0" applyFont="1" applyBorder="1" applyAlignment="1">
      <alignment horizontal="center" vertical="center"/>
    </xf>
    <xf numFmtId="0" fontId="7" fillId="0" borderId="38" xfId="0" applyFont="1" applyBorder="1" applyAlignment="1">
      <alignment horizontal="center" vertical="center"/>
    </xf>
    <xf numFmtId="0" fontId="16" fillId="0" borderId="38" xfId="0" applyFont="1" applyBorder="1" applyAlignment="1">
      <alignment horizontal="left" vertical="center"/>
    </xf>
    <xf numFmtId="0" fontId="16" fillId="0" borderId="38" xfId="0" applyFont="1" applyBorder="1" applyAlignment="1">
      <alignment horizontal="center" vertical="center" wrapText="1"/>
    </xf>
    <xf numFmtId="0" fontId="16" fillId="0" borderId="38" xfId="0" applyFont="1" applyBorder="1" applyAlignment="1">
      <alignment vertical="center" wrapText="1"/>
    </xf>
    <xf numFmtId="0" fontId="16" fillId="0" borderId="38" xfId="0" applyFont="1" applyBorder="1" applyAlignment="1">
      <alignment vertical="center" wrapText="1" shrinkToFit="1"/>
    </xf>
    <xf numFmtId="57" fontId="26" fillId="0" borderId="38" xfId="0" applyNumberFormat="1" applyFont="1" applyBorder="1" applyAlignment="1">
      <alignment horizontal="center" vertical="center"/>
    </xf>
    <xf numFmtId="176" fontId="16" fillId="0" borderId="39" xfId="0" applyNumberFormat="1" applyFont="1" applyBorder="1" applyAlignment="1">
      <alignment horizontal="center" vertical="center"/>
    </xf>
    <xf numFmtId="0" fontId="48" fillId="0" borderId="1" xfId="2" applyFont="1" applyBorder="1" applyAlignment="1">
      <alignment horizontal="center" vertical="center"/>
    </xf>
    <xf numFmtId="0" fontId="49" fillId="0" borderId="9" xfId="2" applyFont="1" applyBorder="1" applyAlignment="1">
      <alignment horizontal="left" vertical="center" wrapText="1"/>
    </xf>
    <xf numFmtId="0" fontId="48" fillId="0" borderId="0" xfId="2" applyFont="1"/>
    <xf numFmtId="0" fontId="7" fillId="13" borderId="1" xfId="2" applyFont="1" applyFill="1" applyBorder="1" applyAlignment="1">
      <alignment vertical="center" shrinkToFit="1"/>
    </xf>
    <xf numFmtId="57" fontId="29" fillId="0" borderId="1" xfId="2" applyNumberFormat="1" applyFont="1" applyBorder="1" applyAlignment="1">
      <alignment horizontal="center" vertical="center"/>
    </xf>
    <xf numFmtId="0" fontId="9" fillId="14" borderId="0" xfId="2" applyFont="1" applyFill="1"/>
    <xf numFmtId="0" fontId="50" fillId="0" borderId="0" xfId="2" applyFont="1" applyAlignment="1">
      <alignment horizontal="center" vertical="center"/>
    </xf>
    <xf numFmtId="0" fontId="50" fillId="0" borderId="1" xfId="2" applyFont="1" applyBorder="1" applyAlignment="1">
      <alignment horizontal="center" vertical="center"/>
    </xf>
    <xf numFmtId="0" fontId="50" fillId="0" borderId="1" xfId="2" applyFont="1" applyBorder="1" applyAlignment="1">
      <alignment horizontal="left" vertical="center"/>
    </xf>
    <xf numFmtId="0" fontId="50" fillId="0" borderId="1" xfId="2" applyFont="1" applyBorder="1" applyAlignment="1">
      <alignment horizontal="center" vertical="center" wrapText="1"/>
    </xf>
    <xf numFmtId="0" fontId="7" fillId="0" borderId="107" xfId="2" applyFont="1" applyBorder="1" applyAlignment="1">
      <alignment horizontal="left" vertical="center"/>
    </xf>
    <xf numFmtId="0" fontId="44" fillId="0" borderId="107" xfId="2" applyFont="1" applyBorder="1" applyAlignment="1">
      <alignment horizontal="center" vertical="center"/>
    </xf>
    <xf numFmtId="0" fontId="7" fillId="0" borderId="115" xfId="2" applyFont="1" applyBorder="1" applyAlignment="1">
      <alignment horizontal="left" vertical="center" wrapText="1"/>
    </xf>
    <xf numFmtId="0" fontId="16" fillId="0" borderId="10" xfId="2" applyFont="1" applyBorder="1" applyAlignment="1">
      <alignment horizontal="left" vertical="center" wrapText="1"/>
    </xf>
    <xf numFmtId="0" fontId="16" fillId="0" borderId="10" xfId="2" applyFont="1" applyBorder="1" applyAlignment="1">
      <alignment vertical="center" wrapText="1"/>
    </xf>
    <xf numFmtId="0" fontId="29" fillId="0" borderId="10" xfId="2" applyFont="1" applyBorder="1" applyAlignment="1">
      <alignment horizontal="left" vertical="center" wrapText="1"/>
    </xf>
    <xf numFmtId="0" fontId="7" fillId="0" borderId="114" xfId="2" applyFont="1" applyBorder="1" applyAlignment="1">
      <alignment vertical="center" wrapText="1"/>
    </xf>
    <xf numFmtId="0" fontId="7" fillId="0" borderId="4" xfId="0" applyFont="1" applyBorder="1" applyAlignment="1">
      <alignment vertical="center" shrinkToFit="1"/>
    </xf>
    <xf numFmtId="49" fontId="7" fillId="0" borderId="4" xfId="0" applyNumberFormat="1" applyFont="1" applyBorder="1" applyAlignment="1">
      <alignment horizontal="left" vertical="center" shrinkToFit="1"/>
    </xf>
    <xf numFmtId="49" fontId="7" fillId="0" borderId="6" xfId="0" applyNumberFormat="1" applyFont="1" applyBorder="1">
      <alignment vertical="center"/>
    </xf>
    <xf numFmtId="49" fontId="7" fillId="0" borderId="5" xfId="0" applyNumberFormat="1" applyFont="1" applyBorder="1">
      <alignment vertical="center"/>
    </xf>
    <xf numFmtId="0" fontId="51" fillId="0" borderId="0" xfId="2" applyFont="1"/>
    <xf numFmtId="0" fontId="7" fillId="0" borderId="4" xfId="0" applyFont="1" applyBorder="1" applyAlignment="1">
      <alignment horizontal="left" vertical="center" wrapText="1"/>
    </xf>
    <xf numFmtId="0" fontId="26" fillId="0" borderId="10" xfId="0" applyFont="1" applyBorder="1" applyAlignment="1">
      <alignment horizontal="center" vertical="center"/>
    </xf>
    <xf numFmtId="0" fontId="44" fillId="0" borderId="7" xfId="2" applyFont="1" applyBorder="1" applyAlignment="1">
      <alignment horizontal="center" vertical="center"/>
    </xf>
    <xf numFmtId="176" fontId="7" fillId="0" borderId="4" xfId="2" applyNumberFormat="1" applyFont="1" applyBorder="1" applyAlignment="1">
      <alignment horizontal="center" vertical="center"/>
    </xf>
    <xf numFmtId="0" fontId="26" fillId="0" borderId="1" xfId="0" applyFont="1" applyBorder="1" applyAlignment="1">
      <alignment horizontal="center" vertical="center" shrinkToFit="1"/>
    </xf>
    <xf numFmtId="176" fontId="26" fillId="0" borderId="1" xfId="0" applyNumberFormat="1" applyFont="1" applyBorder="1" applyAlignment="1">
      <alignment horizontal="center" vertical="center"/>
    </xf>
    <xf numFmtId="0" fontId="7" fillId="0" borderId="4" xfId="0" applyFont="1" applyBorder="1" applyAlignment="1">
      <alignment horizontal="left" vertical="center" shrinkToFit="1"/>
    </xf>
    <xf numFmtId="0" fontId="7" fillId="0" borderId="4" xfId="0" applyFont="1" applyBorder="1" applyAlignment="1">
      <alignment horizontal="left" vertical="center"/>
    </xf>
    <xf numFmtId="0" fontId="7" fillId="0" borderId="4" xfId="0" applyFont="1" applyBorder="1" applyAlignment="1">
      <alignment horizontal="center" vertical="center"/>
    </xf>
    <xf numFmtId="0" fontId="7" fillId="0" borderId="8" xfId="0" applyFont="1" applyBorder="1" applyAlignment="1">
      <alignment horizontal="right" vertical="center"/>
    </xf>
    <xf numFmtId="0" fontId="7" fillId="0" borderId="4" xfId="0" applyFont="1" applyBorder="1" applyAlignment="1">
      <alignment horizontal="center" vertical="center" wrapText="1"/>
    </xf>
    <xf numFmtId="0" fontId="8" fillId="0" borderId="0" xfId="2" applyAlignment="1">
      <alignment horizontal="center" vertical="center" wrapText="1"/>
    </xf>
    <xf numFmtId="0" fontId="8" fillId="0" borderId="8" xfId="2" applyBorder="1" applyAlignment="1">
      <alignment horizontal="center" vertical="center"/>
    </xf>
    <xf numFmtId="0" fontId="10" fillId="6" borderId="1" xfId="2" applyFont="1" applyFill="1" applyBorder="1" applyAlignment="1">
      <alignment horizontal="center" vertical="center" wrapText="1"/>
    </xf>
    <xf numFmtId="0" fontId="2" fillId="15" borderId="0" xfId="0" applyFont="1" applyFill="1" applyAlignment="1"/>
    <xf numFmtId="0" fontId="5" fillId="15" borderId="0" xfId="0" applyFont="1" applyFill="1">
      <alignment vertical="center"/>
    </xf>
    <xf numFmtId="57" fontId="6" fillId="0" borderId="1" xfId="0" applyNumberFormat="1" applyFont="1" applyBorder="1" applyAlignment="1">
      <alignment horizontal="center" vertical="center"/>
    </xf>
    <xf numFmtId="0" fontId="44" fillId="0" borderId="38" xfId="2" applyFont="1" applyBorder="1" applyAlignment="1">
      <alignment horizontal="center" vertical="center"/>
    </xf>
    <xf numFmtId="0" fontId="44" fillId="0" borderId="38" xfId="2" applyFont="1" applyBorder="1" applyAlignment="1">
      <alignment vertical="center" wrapText="1"/>
    </xf>
    <xf numFmtId="0" fontId="44" fillId="0" borderId="38" xfId="2" applyFont="1" applyBorder="1" applyAlignment="1">
      <alignment horizontal="center" vertical="center" wrapText="1"/>
    </xf>
    <xf numFmtId="0" fontId="44" fillId="0" borderId="38" xfId="2" applyFont="1" applyBorder="1" applyAlignment="1">
      <alignment vertical="center"/>
    </xf>
    <xf numFmtId="0" fontId="44" fillId="0" borderId="4" xfId="2" applyFont="1" applyBorder="1" applyAlignment="1">
      <alignment horizontal="left" vertical="center" wrapText="1"/>
    </xf>
    <xf numFmtId="49" fontId="44" fillId="0" borderId="5" xfId="2" applyNumberFormat="1" applyFont="1" applyBorder="1" applyAlignment="1">
      <alignment horizontal="center" vertical="center"/>
    </xf>
    <xf numFmtId="0" fontId="44" fillId="0" borderId="5" xfId="2" applyFont="1" applyBorder="1" applyAlignment="1">
      <alignment horizontal="left" vertical="center" wrapText="1"/>
    </xf>
    <xf numFmtId="0" fontId="44" fillId="0" borderId="5" xfId="2" applyFont="1" applyBorder="1" applyAlignment="1">
      <alignment horizontal="center" vertical="center" wrapText="1"/>
    </xf>
    <xf numFmtId="0" fontId="44" fillId="0" borderId="5" xfId="2" applyFont="1" applyBorder="1" applyAlignment="1">
      <alignment horizontal="center" vertical="center"/>
    </xf>
    <xf numFmtId="176" fontId="44" fillId="0" borderId="27" xfId="2" applyNumberFormat="1" applyFont="1" applyBorder="1" applyAlignment="1">
      <alignment horizontal="center" vertical="center"/>
    </xf>
    <xf numFmtId="0" fontId="15" fillId="0" borderId="1" xfId="2" applyFont="1" applyBorder="1" applyAlignment="1">
      <alignment horizontal="center" vertical="center" wrapText="1"/>
    </xf>
    <xf numFmtId="0" fontId="52" fillId="0" borderId="0" xfId="2" applyFont="1" applyAlignment="1">
      <alignment horizontal="center" vertical="center" wrapText="1"/>
    </xf>
    <xf numFmtId="0" fontId="53" fillId="0" borderId="0" xfId="2" applyFont="1"/>
    <xf numFmtId="176" fontId="44" fillId="0" borderId="1" xfId="2" applyNumberFormat="1" applyFont="1" applyBorder="1" applyAlignment="1">
      <alignment horizontal="center" vertical="center"/>
    </xf>
    <xf numFmtId="0" fontId="2" fillId="0" borderId="1" xfId="2" applyFont="1" applyBorder="1" applyAlignment="1">
      <alignment vertical="center" shrinkToFit="1"/>
    </xf>
    <xf numFmtId="49" fontId="2" fillId="0" borderId="1" xfId="2"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0" fontId="38" fillId="0" borderId="31" xfId="2" applyFont="1" applyBorder="1" applyAlignment="1">
      <alignment horizontal="center" vertical="center"/>
    </xf>
    <xf numFmtId="0" fontId="38" fillId="0" borderId="37" xfId="2" applyFont="1" applyBorder="1" applyAlignment="1">
      <alignment horizontal="center" vertical="center"/>
    </xf>
    <xf numFmtId="49" fontId="42" fillId="0" borderId="1" xfId="2" applyNumberFormat="1" applyFont="1" applyBorder="1" applyAlignment="1">
      <alignment horizontal="center" vertical="center" wrapText="1"/>
    </xf>
    <xf numFmtId="0" fontId="44" fillId="0" borderId="1" xfId="2" applyFont="1" applyBorder="1" applyAlignment="1">
      <alignment horizontal="center" vertical="center"/>
    </xf>
    <xf numFmtId="0" fontId="44" fillId="0" borderId="1" xfId="2" applyFont="1" applyBorder="1" applyAlignment="1">
      <alignment horizontal="left" vertical="center" wrapText="1"/>
    </xf>
    <xf numFmtId="0" fontId="44" fillId="0" borderId="1" xfId="2" applyFont="1" applyBorder="1" applyAlignment="1">
      <alignment horizontal="center" vertical="center" wrapText="1"/>
    </xf>
    <xf numFmtId="0" fontId="44" fillId="0" borderId="1" xfId="2" applyFont="1" applyBorder="1" applyAlignment="1">
      <alignment horizontal="left" vertical="center"/>
    </xf>
    <xf numFmtId="176" fontId="44" fillId="0" borderId="1" xfId="2" applyNumberFormat="1" applyFont="1" applyBorder="1" applyAlignment="1">
      <alignment horizontal="center" vertical="center" wrapText="1"/>
    </xf>
    <xf numFmtId="49" fontId="45" fillId="0" borderId="1" xfId="2" applyNumberFormat="1" applyFont="1" applyBorder="1" applyAlignment="1">
      <alignment horizontal="center" vertical="center"/>
    </xf>
    <xf numFmtId="0" fontId="45" fillId="0" borderId="1" xfId="2" applyFont="1" applyBorder="1" applyAlignment="1">
      <alignment horizontal="left" vertical="center" wrapText="1"/>
    </xf>
    <xf numFmtId="0" fontId="45" fillId="0" borderId="1" xfId="2" applyFont="1" applyBorder="1" applyAlignment="1">
      <alignment horizontal="center" vertical="center" wrapText="1"/>
    </xf>
    <xf numFmtId="0" fontId="45" fillId="0" borderId="1" xfId="2" applyFont="1" applyBorder="1" applyAlignment="1">
      <alignment horizontal="left" vertical="center"/>
    </xf>
    <xf numFmtId="0" fontId="45" fillId="0" borderId="1" xfId="2" applyFont="1" applyBorder="1" applyAlignment="1">
      <alignment horizontal="center" vertical="center"/>
    </xf>
    <xf numFmtId="0" fontId="45" fillId="0" borderId="1" xfId="2" applyFont="1" applyBorder="1" applyAlignment="1">
      <alignment vertical="center" shrinkToFit="1"/>
    </xf>
    <xf numFmtId="49" fontId="45" fillId="0" borderId="1" xfId="2" applyNumberFormat="1" applyFont="1" applyBorder="1" applyAlignment="1">
      <alignment horizontal="center" vertical="center" wrapText="1"/>
    </xf>
    <xf numFmtId="49" fontId="44" fillId="0" borderId="4" xfId="2" applyNumberFormat="1" applyFont="1" applyBorder="1" applyAlignment="1">
      <alignment horizontal="center" vertical="center"/>
    </xf>
    <xf numFmtId="57" fontId="8" fillId="0" borderId="33" xfId="2" applyNumberFormat="1" applyBorder="1" applyAlignment="1">
      <alignment horizontal="center" vertical="center"/>
    </xf>
    <xf numFmtId="57" fontId="8" fillId="0" borderId="39" xfId="2" applyNumberFormat="1" applyBorder="1" applyAlignment="1">
      <alignment horizontal="center" vertical="center"/>
    </xf>
    <xf numFmtId="57" fontId="8" fillId="0" borderId="35" xfId="2" applyNumberFormat="1" applyBorder="1" applyAlignment="1">
      <alignment horizontal="center" vertical="center"/>
    </xf>
    <xf numFmtId="57" fontId="7" fillId="0" borderId="4" xfId="2" applyNumberFormat="1" applyFont="1" applyBorder="1" applyAlignment="1">
      <alignment horizontal="center" vertical="center"/>
    </xf>
    <xf numFmtId="0" fontId="44" fillId="0" borderId="1" xfId="0" applyFont="1" applyBorder="1" applyAlignment="1">
      <alignment horizontal="left" vertical="center" shrinkToFit="1"/>
    </xf>
    <xf numFmtId="49" fontId="2" fillId="0" borderId="4" xfId="0" applyNumberFormat="1" applyFont="1" applyBorder="1" applyAlignment="1">
      <alignment horizontal="center" vertical="center"/>
    </xf>
    <xf numFmtId="0" fontId="16" fillId="0" borderId="108" xfId="2" applyFont="1" applyBorder="1" applyAlignment="1">
      <alignment horizontal="left" vertical="center" shrinkToFit="1"/>
    </xf>
    <xf numFmtId="0" fontId="16" fillId="0" borderId="108" xfId="2" applyFont="1" applyBorder="1" applyAlignment="1">
      <alignment horizontal="left" vertical="center"/>
    </xf>
    <xf numFmtId="0" fontId="16" fillId="0" borderId="108" xfId="2" applyFont="1" applyBorder="1" applyAlignment="1">
      <alignment horizontal="center" vertical="center"/>
    </xf>
    <xf numFmtId="0" fontId="7" fillId="0" borderId="42" xfId="2" applyFont="1" applyBorder="1" applyAlignment="1">
      <alignment horizontal="center" vertical="center"/>
    </xf>
    <xf numFmtId="0" fontId="8" fillId="0" borderId="42" xfId="2" applyBorder="1" applyAlignment="1">
      <alignment horizontal="center" vertical="center"/>
    </xf>
    <xf numFmtId="0" fontId="7" fillId="0" borderId="42" xfId="2" applyFont="1" applyBorder="1" applyAlignment="1">
      <alignment horizontal="center" vertical="center" wrapText="1"/>
    </xf>
    <xf numFmtId="0" fontId="48" fillId="0" borderId="42" xfId="2" applyFont="1" applyBorder="1" applyAlignment="1">
      <alignment horizontal="center" vertical="center" wrapText="1"/>
    </xf>
    <xf numFmtId="0" fontId="48" fillId="0" borderId="42" xfId="2" applyFont="1" applyBorder="1" applyAlignment="1">
      <alignment horizontal="left" vertical="center"/>
    </xf>
    <xf numFmtId="0" fontId="7" fillId="0" borderId="42" xfId="2" applyFont="1" applyBorder="1" applyAlignment="1">
      <alignment vertical="center" shrinkToFit="1"/>
    </xf>
    <xf numFmtId="176" fontId="7" fillId="0" borderId="42" xfId="2" applyNumberFormat="1" applyFont="1" applyBorder="1" applyAlignment="1">
      <alignment horizontal="center" vertical="center"/>
    </xf>
    <xf numFmtId="176" fontId="8" fillId="0" borderId="42" xfId="2" applyNumberFormat="1" applyBorder="1"/>
    <xf numFmtId="0" fontId="7" fillId="0" borderId="13" xfId="2" applyFont="1" applyBorder="1" applyAlignment="1">
      <alignment vertical="center" wrapText="1"/>
    </xf>
    <xf numFmtId="0" fontId="33" fillId="0" borderId="1" xfId="2" applyFont="1" applyBorder="1" applyAlignment="1">
      <alignment vertical="center" shrinkToFit="1"/>
    </xf>
    <xf numFmtId="0" fontId="16" fillId="0" borderId="1" xfId="2" applyFont="1" applyBorder="1" applyAlignment="1">
      <alignment vertical="center" wrapText="1"/>
    </xf>
    <xf numFmtId="0" fontId="16" fillId="0" borderId="63" xfId="2" applyFont="1" applyBorder="1" applyAlignment="1">
      <alignment horizontal="center" vertical="center" wrapText="1"/>
    </xf>
    <xf numFmtId="0" fontId="16" fillId="0" borderId="64" xfId="2" applyFont="1" applyBorder="1" applyAlignment="1">
      <alignment horizontal="center" vertical="center" wrapText="1"/>
    </xf>
    <xf numFmtId="0" fontId="16" fillId="0" borderId="65" xfId="2" applyFont="1" applyBorder="1" applyAlignment="1">
      <alignment horizontal="center" vertical="center" wrapText="1"/>
    </xf>
    <xf numFmtId="0" fontId="7" fillId="0" borderId="79" xfId="2" applyFont="1" applyBorder="1" applyAlignment="1">
      <alignment horizontal="center" vertical="center" wrapText="1"/>
    </xf>
    <xf numFmtId="0" fontId="7" fillId="0" borderId="81" xfId="2" applyFont="1" applyBorder="1" applyAlignment="1">
      <alignment horizontal="center" vertical="center" wrapText="1"/>
    </xf>
    <xf numFmtId="0" fontId="7" fillId="0" borderId="78" xfId="2" applyFont="1" applyBorder="1" applyAlignment="1">
      <alignment vertical="center"/>
    </xf>
    <xf numFmtId="0" fontId="7" fillId="0" borderId="78" xfId="2" applyFont="1" applyBorder="1" applyAlignment="1">
      <alignment vertical="center" wrapText="1"/>
    </xf>
    <xf numFmtId="176" fontId="7" fillId="0" borderId="82" xfId="2" applyNumberFormat="1" applyFont="1" applyBorder="1" applyAlignment="1">
      <alignment horizontal="center" vertical="center"/>
    </xf>
    <xf numFmtId="0" fontId="7" fillId="0" borderId="78" xfId="2" applyFont="1" applyBorder="1" applyAlignment="1">
      <alignment horizontal="center" vertical="center" wrapText="1"/>
    </xf>
    <xf numFmtId="0" fontId="7" fillId="0" borderId="78" xfId="2" applyFont="1" applyBorder="1" applyAlignment="1">
      <alignment horizontal="center" vertical="center"/>
    </xf>
    <xf numFmtId="0" fontId="7" fillId="0" borderId="80" xfId="2" applyFont="1" applyBorder="1" applyAlignment="1">
      <alignment horizontal="center" vertical="center" wrapText="1"/>
    </xf>
    <xf numFmtId="49" fontId="44" fillId="0" borderId="1" xfId="2" applyNumberFormat="1" applyFont="1" applyBorder="1" applyAlignment="1">
      <alignment horizontal="center" vertical="center" shrinkToFit="1"/>
    </xf>
    <xf numFmtId="0" fontId="44" fillId="0" borderId="1" xfId="2" applyFont="1" applyBorder="1" applyAlignment="1">
      <alignment horizontal="left" vertical="center" shrinkToFit="1"/>
    </xf>
    <xf numFmtId="176" fontId="54" fillId="0" borderId="1" xfId="2" applyNumberFormat="1" applyFont="1" applyBorder="1" applyAlignment="1">
      <alignment horizontal="center"/>
    </xf>
    <xf numFmtId="0" fontId="54" fillId="0" borderId="0" xfId="2" applyFont="1" applyAlignment="1">
      <alignment horizontal="center" vertical="center" wrapText="1"/>
    </xf>
    <xf numFmtId="0" fontId="38" fillId="0" borderId="34" xfId="2" applyFont="1" applyBorder="1" applyAlignment="1">
      <alignment horizontal="center" vertical="center"/>
    </xf>
    <xf numFmtId="176" fontId="44" fillId="0" borderId="1" xfId="0" applyNumberFormat="1" applyFont="1" applyBorder="1" applyAlignment="1">
      <alignment horizontal="center" vertical="center"/>
    </xf>
    <xf numFmtId="57" fontId="13" fillId="0" borderId="1" xfId="2" applyNumberFormat="1" applyFont="1" applyBorder="1" applyAlignment="1">
      <alignment horizontal="center" vertical="center" wrapText="1"/>
    </xf>
    <xf numFmtId="57" fontId="13" fillId="4" borderId="1" xfId="2" applyNumberFormat="1" applyFont="1" applyFill="1" applyBorder="1" applyAlignment="1">
      <alignment horizontal="center" vertical="center" wrapText="1"/>
    </xf>
    <xf numFmtId="57" fontId="50" fillId="0" borderId="1" xfId="2" applyNumberFormat="1" applyFont="1" applyBorder="1" applyAlignment="1">
      <alignment horizontal="center" vertical="center" wrapText="1"/>
    </xf>
    <xf numFmtId="57" fontId="13" fillId="4" borderId="1" xfId="2" quotePrefix="1" applyNumberFormat="1" applyFont="1" applyFill="1" applyBorder="1" applyAlignment="1">
      <alignment horizontal="center" vertical="center" wrapText="1"/>
    </xf>
    <xf numFmtId="0" fontId="30" fillId="2" borderId="0" xfId="2" applyFont="1" applyFill="1" applyAlignment="1">
      <alignment vertical="center"/>
    </xf>
    <xf numFmtId="0" fontId="8" fillId="0" borderId="0" xfId="2" applyAlignment="1">
      <alignment vertical="center"/>
    </xf>
    <xf numFmtId="0" fontId="37" fillId="2" borderId="0" xfId="2" applyFont="1" applyFill="1" applyAlignment="1">
      <alignment vertical="center"/>
    </xf>
    <xf numFmtId="0" fontId="8" fillId="3" borderId="1" xfId="2" applyFill="1" applyBorder="1" applyAlignment="1">
      <alignment horizontal="center" vertical="center"/>
    </xf>
    <xf numFmtId="57" fontId="55" fillId="0" borderId="1" xfId="2" applyNumberFormat="1" applyFont="1" applyBorder="1" applyAlignment="1">
      <alignment horizontal="center" vertical="center" wrapText="1"/>
    </xf>
    <xf numFmtId="57" fontId="7" fillId="0" borderId="1" xfId="2" applyNumberFormat="1" applyFont="1" applyBorder="1" applyAlignment="1">
      <alignment horizontal="center" vertical="center" wrapText="1"/>
    </xf>
    <xf numFmtId="57" fontId="26" fillId="0" borderId="1" xfId="2" applyNumberFormat="1" applyFont="1" applyBorder="1" applyAlignment="1">
      <alignment horizontal="center" vertical="center"/>
    </xf>
    <xf numFmtId="57" fontId="44" fillId="0" borderId="1" xfId="2" applyNumberFormat="1" applyFont="1" applyBorder="1" applyAlignment="1">
      <alignment horizontal="center" vertical="center"/>
    </xf>
    <xf numFmtId="49" fontId="2" fillId="0" borderId="4" xfId="2" applyNumberFormat="1" applyFont="1" applyBorder="1" applyAlignment="1">
      <alignment horizontal="center" vertical="center" wrapText="1"/>
    </xf>
    <xf numFmtId="49" fontId="2" fillId="0" borderId="4" xfId="2" applyNumberFormat="1" applyFont="1" applyBorder="1" applyAlignment="1">
      <alignment horizontal="center" vertical="center"/>
    </xf>
    <xf numFmtId="49" fontId="44" fillId="0" borderId="1" xfId="2" applyNumberFormat="1" applyFont="1" applyBorder="1" applyAlignment="1">
      <alignment horizontal="center" vertical="center"/>
    </xf>
    <xf numFmtId="176" fontId="26" fillId="0" borderId="35" xfId="0" applyNumberFormat="1" applyFont="1" applyBorder="1" applyAlignment="1">
      <alignment horizontal="center" vertical="center"/>
    </xf>
    <xf numFmtId="57" fontId="44" fillId="0" borderId="4" xfId="2" applyNumberFormat="1" applyFont="1" applyBorder="1" applyAlignment="1">
      <alignment horizontal="center" vertical="center"/>
    </xf>
    <xf numFmtId="0" fontId="7" fillId="0" borderId="118" xfId="2" applyFont="1" applyBorder="1" applyAlignment="1">
      <alignment horizontal="left" vertical="center"/>
    </xf>
    <xf numFmtId="0" fontId="7" fillId="0" borderId="118" xfId="2" applyFont="1" applyBorder="1" applyAlignment="1">
      <alignment horizontal="left" vertical="center" wrapText="1"/>
    </xf>
    <xf numFmtId="0" fontId="7" fillId="0" borderId="118" xfId="2" applyFont="1" applyBorder="1" applyAlignment="1">
      <alignment horizontal="center" vertical="center"/>
    </xf>
    <xf numFmtId="49" fontId="7" fillId="0" borderId="4" xfId="0" applyNumberFormat="1" applyFont="1" applyBorder="1">
      <alignment vertical="center"/>
    </xf>
    <xf numFmtId="49" fontId="7" fillId="0" borderId="7" xfId="0" applyNumberFormat="1" applyFont="1" applyBorder="1">
      <alignment vertical="center"/>
    </xf>
    <xf numFmtId="0" fontId="7" fillId="0" borderId="7" xfId="2" applyFont="1" applyBorder="1" applyAlignment="1">
      <alignment horizontal="left" vertical="center" shrinkToFit="1"/>
    </xf>
    <xf numFmtId="0" fontId="12" fillId="0" borderId="17" xfId="0" applyFont="1" applyBorder="1" applyAlignment="1">
      <alignment horizontal="left" vertical="center" wrapText="1"/>
    </xf>
    <xf numFmtId="49" fontId="7" fillId="0" borderId="1" xfId="2" quotePrefix="1" applyNumberFormat="1" applyFont="1" applyBorder="1" applyAlignment="1">
      <alignment horizontal="center" vertical="center"/>
    </xf>
    <xf numFmtId="176" fontId="57" fillId="0" borderId="1" xfId="2" applyNumberFormat="1" applyFont="1" applyBorder="1" applyAlignment="1">
      <alignment horizontal="center" vertical="center" wrapText="1"/>
    </xf>
    <xf numFmtId="0" fontId="57" fillId="0" borderId="10" xfId="0" applyFont="1" applyBorder="1" applyAlignment="1">
      <alignment horizontal="center" vertical="center"/>
    </xf>
    <xf numFmtId="0" fontId="57" fillId="0" borderId="1" xfId="0" applyFont="1" applyBorder="1" applyAlignment="1">
      <alignment horizontal="center" vertical="center"/>
    </xf>
    <xf numFmtId="0" fontId="57" fillId="0" borderId="1" xfId="0" applyFont="1" applyBorder="1" applyAlignment="1">
      <alignment horizontal="left" vertical="center" wrapText="1"/>
    </xf>
    <xf numFmtId="0" fontId="57" fillId="0" borderId="1" xfId="0" applyFont="1" applyBorder="1" applyAlignment="1">
      <alignment horizontal="center" vertical="center" wrapText="1"/>
    </xf>
    <xf numFmtId="176" fontId="57" fillId="0" borderId="17" xfId="0" applyNumberFormat="1" applyFont="1" applyBorder="1" applyAlignment="1">
      <alignment horizontal="center" vertical="center"/>
    </xf>
    <xf numFmtId="176" fontId="57" fillId="0" borderId="35" xfId="0" applyNumberFormat="1" applyFont="1" applyBorder="1" applyAlignment="1">
      <alignment horizontal="center" vertical="center"/>
    </xf>
    <xf numFmtId="0" fontId="57" fillId="0" borderId="34" xfId="0" applyFont="1" applyBorder="1" applyAlignment="1">
      <alignment horizontal="center" vertical="center"/>
    </xf>
    <xf numFmtId="49" fontId="57" fillId="0" borderId="1" xfId="0" applyNumberFormat="1" applyFont="1" applyBorder="1" applyAlignment="1">
      <alignment horizontal="center" vertical="center"/>
    </xf>
    <xf numFmtId="0" fontId="57" fillId="0" borderId="17" xfId="0" applyFont="1" applyBorder="1" applyAlignment="1">
      <alignment horizontal="left" vertical="center"/>
    </xf>
    <xf numFmtId="0" fontId="57" fillId="0" borderId="1" xfId="0" applyFont="1" applyBorder="1" applyAlignment="1">
      <alignment vertical="center" shrinkToFit="1"/>
    </xf>
    <xf numFmtId="0" fontId="44" fillId="0" borderId="1" xfId="2" applyFont="1" applyBorder="1" applyAlignment="1">
      <alignment horizontal="center" vertical="center" shrinkToFit="1"/>
    </xf>
    <xf numFmtId="0" fontId="44" fillId="0" borderId="1" xfId="2" applyFont="1" applyBorder="1" applyAlignment="1">
      <alignment vertical="center" shrinkToFit="1"/>
    </xf>
    <xf numFmtId="0" fontId="47" fillId="0" borderId="0" xfId="2" applyFont="1" applyAlignment="1">
      <alignment horizontal="center" vertical="center" wrapText="1"/>
    </xf>
    <xf numFmtId="0" fontId="58" fillId="0" borderId="0" xfId="2" applyFont="1" applyAlignment="1">
      <alignment wrapText="1"/>
    </xf>
    <xf numFmtId="0" fontId="58" fillId="0" borderId="0" xfId="2" applyFont="1"/>
    <xf numFmtId="0" fontId="40" fillId="0" borderId="0" xfId="2" applyFont="1" applyAlignment="1">
      <alignment horizontal="center" vertical="center" wrapText="1"/>
    </xf>
    <xf numFmtId="0" fontId="8" fillId="0" borderId="0" xfId="2" applyAlignment="1">
      <alignment horizontal="center"/>
    </xf>
    <xf numFmtId="0" fontId="44" fillId="0" borderId="10" xfId="0" applyFont="1" applyBorder="1" applyAlignment="1">
      <alignment horizontal="center" vertical="center"/>
    </xf>
    <xf numFmtId="0" fontId="44" fillId="0" borderId="1" xfId="0" applyFont="1" applyBorder="1" applyAlignment="1">
      <alignment horizontal="center" vertical="center"/>
    </xf>
    <xf numFmtId="0" fontId="44" fillId="0" borderId="1" xfId="0" applyFont="1" applyBorder="1" applyAlignment="1">
      <alignment horizontal="left" vertical="center" wrapText="1"/>
    </xf>
    <xf numFmtId="0" fontId="44" fillId="0" borderId="1" xfId="0" applyFont="1" applyBorder="1" applyAlignment="1">
      <alignment horizontal="left" vertical="center"/>
    </xf>
    <xf numFmtId="0" fontId="44" fillId="0" borderId="1" xfId="0" applyFont="1" applyBorder="1" applyAlignment="1">
      <alignment vertical="center" wrapText="1"/>
    </xf>
    <xf numFmtId="0" fontId="44" fillId="0" borderId="1" xfId="0" applyFont="1" applyBorder="1" applyAlignment="1">
      <alignment vertical="center" wrapText="1" shrinkToFit="1"/>
    </xf>
    <xf numFmtId="176" fontId="44" fillId="0" borderId="17" xfId="0" applyNumberFormat="1" applyFont="1" applyBorder="1" applyAlignment="1">
      <alignment horizontal="center" vertical="center"/>
    </xf>
    <xf numFmtId="176" fontId="44" fillId="0" borderId="35" xfId="0" applyNumberFormat="1" applyFont="1" applyBorder="1" applyAlignment="1">
      <alignment horizontal="center" vertical="center"/>
    </xf>
    <xf numFmtId="0" fontId="59" fillId="0" borderId="0" xfId="0" applyFont="1" applyAlignment="1">
      <alignment horizontal="center" vertical="center"/>
    </xf>
    <xf numFmtId="0" fontId="56" fillId="0" borderId="0" xfId="0" applyFont="1" applyAlignment="1"/>
    <xf numFmtId="176" fontId="44" fillId="0" borderId="39" xfId="2" applyNumberFormat="1" applyFont="1" applyBorder="1" applyAlignment="1">
      <alignment horizontal="center" vertical="center"/>
    </xf>
    <xf numFmtId="57" fontId="8" fillId="0" borderId="4" xfId="2" applyNumberFormat="1" applyBorder="1" applyAlignment="1">
      <alignment horizontal="center" vertical="center"/>
    </xf>
    <xf numFmtId="49" fontId="44" fillId="0" borderId="1" xfId="2" quotePrefix="1" applyNumberFormat="1" applyFont="1" applyBorder="1" applyAlignment="1">
      <alignment horizontal="center" vertical="center"/>
    </xf>
    <xf numFmtId="0" fontId="7" fillId="0" borderId="121" xfId="2" applyFont="1" applyBorder="1" applyAlignment="1">
      <alignment horizontal="center" vertical="center"/>
    </xf>
    <xf numFmtId="0" fontId="44" fillId="0" borderId="4" xfId="2" applyFont="1" applyBorder="1" applyAlignment="1">
      <alignment horizontal="center" vertical="center"/>
    </xf>
    <xf numFmtId="0" fontId="44" fillId="0" borderId="4" xfId="2" applyFont="1" applyBorder="1" applyAlignment="1">
      <alignment vertical="center" wrapText="1"/>
    </xf>
    <xf numFmtId="0" fontId="44" fillId="0" borderId="4" xfId="2" applyFont="1" applyBorder="1" applyAlignment="1">
      <alignment horizontal="center" vertical="center" wrapText="1"/>
    </xf>
    <xf numFmtId="0" fontId="44" fillId="0" borderId="4" xfId="2" applyFont="1" applyBorder="1" applyAlignment="1">
      <alignment vertical="center"/>
    </xf>
    <xf numFmtId="176" fontId="44" fillId="0" borderId="29" xfId="2" applyNumberFormat="1" applyFont="1" applyBorder="1" applyAlignment="1">
      <alignment horizontal="center" vertical="center"/>
    </xf>
    <xf numFmtId="0" fontId="7" fillId="16" borderId="1" xfId="2" applyFont="1" applyFill="1" applyBorder="1" applyAlignment="1">
      <alignment vertical="center" wrapText="1"/>
    </xf>
    <xf numFmtId="0" fontId="7" fillId="16" borderId="1" xfId="2" applyFont="1" applyFill="1" applyBorder="1" applyAlignment="1">
      <alignment horizontal="center" vertical="center" wrapText="1"/>
    </xf>
    <xf numFmtId="0" fontId="7" fillId="16" borderId="1" xfId="2" applyFont="1" applyFill="1" applyBorder="1" applyAlignment="1">
      <alignment vertical="center"/>
    </xf>
    <xf numFmtId="0" fontId="7" fillId="16" borderId="1" xfId="2" applyFont="1" applyFill="1" applyBorder="1" applyAlignment="1">
      <alignment horizontal="center" vertical="center"/>
    </xf>
    <xf numFmtId="176" fontId="7" fillId="16" borderId="35" xfId="2" applyNumberFormat="1" applyFont="1" applyFill="1" applyBorder="1" applyAlignment="1">
      <alignment horizontal="center" vertical="center"/>
    </xf>
    <xf numFmtId="0" fontId="12" fillId="0" borderId="36" xfId="2" applyFont="1" applyBorder="1" applyAlignment="1">
      <alignment horizontal="center" vertical="center" textRotation="255" shrinkToFit="1"/>
    </xf>
    <xf numFmtId="49" fontId="44" fillId="0" borderId="13" xfId="2" applyNumberFormat="1" applyFont="1" applyBorder="1" applyAlignment="1">
      <alignment horizontal="center" vertical="center"/>
    </xf>
    <xf numFmtId="0" fontId="44" fillId="0" borderId="13" xfId="2" applyFont="1" applyBorder="1" applyAlignment="1">
      <alignment horizontal="left" vertical="center" wrapText="1"/>
    </xf>
    <xf numFmtId="49" fontId="44" fillId="0" borderId="38" xfId="2" applyNumberFormat="1" applyFont="1" applyBorder="1" applyAlignment="1">
      <alignment horizontal="center" vertical="center"/>
    </xf>
    <xf numFmtId="0" fontId="44" fillId="0" borderId="38" xfId="2" applyFont="1" applyBorder="1" applyAlignment="1">
      <alignment horizontal="left" vertical="center" wrapText="1"/>
    </xf>
    <xf numFmtId="0" fontId="60" fillId="0" borderId="0" xfId="0" applyFont="1" applyAlignment="1">
      <alignment horizontal="center" vertical="center"/>
    </xf>
    <xf numFmtId="0" fontId="61" fillId="0" borderId="1" xfId="0" applyFont="1" applyBorder="1" applyAlignment="1">
      <alignment horizontal="left" vertical="center" wrapText="1"/>
    </xf>
    <xf numFmtId="0" fontId="7" fillId="0" borderId="4" xfId="2" applyFont="1" applyBorder="1" applyAlignment="1">
      <alignment horizontal="center" vertical="center" wrapText="1" shrinkToFit="1"/>
    </xf>
    <xf numFmtId="0" fontId="8" fillId="0" borderId="0" xfId="2" applyAlignment="1">
      <alignment horizont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6" fillId="0" borderId="4" xfId="0" applyFont="1" applyBorder="1" applyAlignment="1">
      <alignment horizontal="center" vertical="center"/>
    </xf>
    <xf numFmtId="0" fontId="7" fillId="0" borderId="5" xfId="2" applyFont="1" applyBorder="1" applyAlignment="1">
      <alignment vertical="center" wrapText="1" shrinkToFit="1"/>
    </xf>
    <xf numFmtId="57" fontId="50" fillId="0" borderId="1" xfId="2" applyNumberFormat="1" applyFont="1" applyBorder="1" applyAlignment="1">
      <alignment horizontal="center" vertical="center"/>
    </xf>
    <xf numFmtId="0" fontId="40" fillId="0" borderId="1" xfId="2" applyFont="1" applyBorder="1" applyAlignment="1">
      <alignment horizontal="left" vertical="center" wrapText="1"/>
    </xf>
    <xf numFmtId="0" fontId="40" fillId="0" borderId="1" xfId="2" applyFont="1" applyBorder="1" applyAlignment="1">
      <alignment horizontal="left" vertical="center"/>
    </xf>
    <xf numFmtId="0" fontId="40" fillId="0" borderId="1" xfId="2" applyFont="1" applyBorder="1" applyAlignment="1">
      <alignment vertical="center" shrinkToFit="1"/>
    </xf>
    <xf numFmtId="0" fontId="40" fillId="0" borderId="1" xfId="2" applyFont="1" applyBorder="1" applyAlignment="1">
      <alignment vertical="center"/>
    </xf>
    <xf numFmtId="0" fontId="7" fillId="0" borderId="5" xfId="2" applyFont="1" applyBorder="1" applyAlignment="1">
      <alignment vertical="center" shrinkToFit="1"/>
    </xf>
    <xf numFmtId="0" fontId="7" fillId="0" borderId="19" xfId="2" applyFont="1" applyBorder="1" applyAlignment="1">
      <alignment vertical="center"/>
    </xf>
    <xf numFmtId="0" fontId="7" fillId="0" borderId="122" xfId="2" applyFont="1" applyBorder="1" applyAlignment="1">
      <alignment horizontal="center" vertical="center"/>
    </xf>
    <xf numFmtId="0" fontId="26"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8" xfId="0" applyFont="1" applyBorder="1">
      <alignment vertical="center"/>
    </xf>
    <xf numFmtId="0" fontId="2" fillId="0" borderId="1" xfId="2" applyFont="1" applyBorder="1" applyAlignment="1">
      <alignment vertical="center" wrapText="1"/>
    </xf>
    <xf numFmtId="0" fontId="8" fillId="0" borderId="38" xfId="2" applyBorder="1" applyAlignment="1">
      <alignment vertical="center" wrapText="1" shrinkToFit="1"/>
    </xf>
    <xf numFmtId="0" fontId="7" fillId="0" borderId="0" xfId="2" applyFont="1" applyAlignment="1">
      <alignment horizontal="left" vertical="center" wrapText="1" shrinkToFit="1"/>
    </xf>
    <xf numFmtId="176" fontId="7" fillId="0" borderId="83" xfId="0" applyNumberFormat="1" applyFont="1" applyBorder="1" applyAlignment="1">
      <alignment horizontal="center" vertical="center"/>
    </xf>
    <xf numFmtId="0" fontId="7" fillId="0" borderId="83" xfId="2" applyFont="1" applyBorder="1" applyAlignment="1">
      <alignment vertical="center"/>
    </xf>
    <xf numFmtId="0" fontId="7" fillId="0" borderId="83" xfId="2" applyFont="1" applyBorder="1" applyAlignment="1">
      <alignment horizontal="center" vertical="center" shrinkToFit="1"/>
    </xf>
    <xf numFmtId="0" fontId="7" fillId="0" borderId="83" xfId="0" applyFont="1" applyBorder="1" applyAlignment="1">
      <alignment horizontal="center" vertical="center" wrapText="1"/>
    </xf>
    <xf numFmtId="0" fontId="7" fillId="0" borderId="123" xfId="2" applyFont="1" applyBorder="1" applyAlignment="1">
      <alignment horizontal="left" vertical="center"/>
    </xf>
    <xf numFmtId="49" fontId="7" fillId="0" borderId="1" xfId="0" applyNumberFormat="1" applyFont="1" applyBorder="1" applyAlignment="1">
      <alignment horizontal="left" vertical="center" shrinkToFit="1"/>
    </xf>
    <xf numFmtId="0" fontId="12" fillId="0" borderId="1" xfId="0" applyFont="1" applyBorder="1" applyAlignment="1">
      <alignment vertical="center" wrapText="1"/>
    </xf>
    <xf numFmtId="0" fontId="44" fillId="0" borderId="13" xfId="2" applyFont="1" applyBorder="1" applyAlignment="1">
      <alignment horizontal="center" vertical="center" wrapText="1"/>
    </xf>
    <xf numFmtId="0" fontId="44" fillId="0" borderId="13" xfId="2" applyFont="1" applyBorder="1" applyAlignment="1">
      <alignment horizontal="center" vertical="center"/>
    </xf>
    <xf numFmtId="176" fontId="44" fillId="0" borderId="43" xfId="2" applyNumberFormat="1" applyFont="1" applyBorder="1" applyAlignment="1">
      <alignment horizontal="center" vertical="center"/>
    </xf>
    <xf numFmtId="0" fontId="7" fillId="0" borderId="32" xfId="2" applyFont="1" applyBorder="1" applyAlignment="1">
      <alignment vertical="center" wrapText="1"/>
    </xf>
    <xf numFmtId="0" fontId="7" fillId="0" borderId="32" xfId="2" applyFont="1" applyBorder="1" applyAlignment="1">
      <alignment vertical="center"/>
    </xf>
    <xf numFmtId="0" fontId="7" fillId="0" borderId="72" xfId="2" applyFont="1" applyBorder="1" applyAlignment="1">
      <alignment vertical="center" wrapText="1"/>
    </xf>
    <xf numFmtId="0" fontId="7" fillId="0" borderId="72" xfId="2" applyFont="1" applyBorder="1" applyAlignment="1">
      <alignment horizontal="center" vertical="center" wrapText="1"/>
    </xf>
    <xf numFmtId="0" fontId="33" fillId="0" borderId="72" xfId="2" applyFont="1" applyBorder="1" applyAlignment="1">
      <alignment horizontal="center" vertical="center" wrapText="1"/>
    </xf>
    <xf numFmtId="0" fontId="7" fillId="0" borderId="72" xfId="2" applyFont="1" applyBorder="1" applyAlignment="1">
      <alignment vertical="center"/>
    </xf>
    <xf numFmtId="0" fontId="7" fillId="0" borderId="72" xfId="2" applyFont="1" applyBorder="1" applyAlignment="1">
      <alignment vertical="center" shrinkToFit="1"/>
    </xf>
    <xf numFmtId="176" fontId="7" fillId="0" borderId="126" xfId="2" applyNumberFormat="1" applyFont="1" applyBorder="1" applyAlignment="1">
      <alignment horizontal="center" vertical="center"/>
    </xf>
    <xf numFmtId="0" fontId="33" fillId="0" borderId="32" xfId="2" applyFont="1" applyBorder="1" applyAlignment="1">
      <alignment horizontal="center" vertical="center"/>
    </xf>
    <xf numFmtId="0" fontId="33" fillId="0" borderId="32" xfId="2" applyFont="1" applyBorder="1" applyAlignment="1">
      <alignment vertical="center" wrapText="1"/>
    </xf>
    <xf numFmtId="0" fontId="33" fillId="0" borderId="32" xfId="2" applyFont="1" applyBorder="1" applyAlignment="1">
      <alignment horizontal="center" vertical="center" wrapText="1"/>
    </xf>
    <xf numFmtId="0" fontId="33" fillId="0" borderId="32" xfId="2" applyFont="1" applyBorder="1" applyAlignment="1">
      <alignment vertical="center"/>
    </xf>
    <xf numFmtId="176" fontId="33" fillId="0" borderId="33" xfId="2" applyNumberFormat="1" applyFont="1" applyBorder="1" applyAlignment="1">
      <alignment horizontal="center" vertical="center"/>
    </xf>
    <xf numFmtId="0" fontId="7" fillId="4" borderId="1" xfId="2" applyFont="1" applyFill="1" applyBorder="1" applyAlignment="1">
      <alignment horizontal="left" vertical="center"/>
    </xf>
    <xf numFmtId="0" fontId="7" fillId="4" borderId="1" xfId="2" applyFont="1" applyFill="1" applyBorder="1" applyAlignment="1">
      <alignment horizontal="left" vertical="center" wrapText="1"/>
    </xf>
    <xf numFmtId="49" fontId="7" fillId="4" borderId="1" xfId="2" applyNumberFormat="1" applyFont="1" applyFill="1" applyBorder="1" applyAlignment="1">
      <alignment horizontal="center" vertical="center"/>
    </xf>
    <xf numFmtId="0" fontId="7" fillId="0" borderId="14" xfId="2" applyFont="1" applyBorder="1" applyAlignment="1">
      <alignment horizontal="center" vertical="center"/>
    </xf>
    <xf numFmtId="0" fontId="7" fillId="0" borderId="5" xfId="0" applyFont="1" applyBorder="1" applyAlignment="1"/>
    <xf numFmtId="0" fontId="7" fillId="0" borderId="5" xfId="0" applyFont="1" applyBorder="1">
      <alignment vertical="center"/>
    </xf>
    <xf numFmtId="49" fontId="7" fillId="0" borderId="5" xfId="0" applyNumberFormat="1" applyFont="1" applyBorder="1" applyAlignment="1">
      <alignment vertical="center" shrinkToFit="1"/>
    </xf>
    <xf numFmtId="49" fontId="7" fillId="0" borderId="13" xfId="0" applyNumberFormat="1" applyFont="1" applyBorder="1" applyAlignment="1">
      <alignment horizontal="left" vertical="center" shrinkToFit="1"/>
    </xf>
    <xf numFmtId="0" fontId="7" fillId="0" borderId="20" xfId="2" applyFont="1" applyBorder="1" applyAlignment="1">
      <alignment horizontal="left" vertical="center"/>
    </xf>
    <xf numFmtId="0" fontId="7" fillId="0" borderId="4" xfId="2" applyFont="1" applyBorder="1"/>
    <xf numFmtId="0" fontId="7" fillId="0" borderId="18" xfId="2" applyFont="1" applyBorder="1" applyAlignment="1">
      <alignment horizontal="center" vertical="center"/>
    </xf>
    <xf numFmtId="0" fontId="7" fillId="0" borderId="18" xfId="2" applyFont="1" applyBorder="1" applyAlignment="1">
      <alignment horizontal="left" vertical="center"/>
    </xf>
    <xf numFmtId="0" fontId="7" fillId="0" borderId="19" xfId="2" applyFont="1" applyBorder="1" applyAlignment="1">
      <alignment horizontal="left" vertical="center"/>
    </xf>
    <xf numFmtId="0" fontId="7" fillId="0" borderId="83" xfId="2" applyFont="1" applyBorder="1" applyAlignment="1">
      <alignment horizontal="left" vertical="center"/>
    </xf>
    <xf numFmtId="0" fontId="7" fillId="0" borderId="25" xfId="2" applyFont="1" applyBorder="1" applyAlignment="1">
      <alignment horizontal="center" vertical="center" textRotation="255"/>
    </xf>
    <xf numFmtId="0" fontId="12" fillId="0" borderId="25" xfId="2" applyFont="1" applyBorder="1" applyAlignment="1">
      <alignment horizontal="center" vertical="center" textRotation="255" shrinkToFit="1"/>
    </xf>
    <xf numFmtId="0" fontId="5" fillId="2" borderId="0" xfId="2" applyFont="1" applyFill="1" applyAlignment="1">
      <alignment vertical="center"/>
    </xf>
    <xf numFmtId="0" fontId="8" fillId="0" borderId="5" xfId="2" applyBorder="1"/>
    <xf numFmtId="0" fontId="8" fillId="0" borderId="6" xfId="2" applyBorder="1" applyAlignment="1">
      <alignment vertical="center"/>
    </xf>
    <xf numFmtId="0" fontId="8" fillId="0" borderId="7" xfId="2" applyBorder="1" applyAlignment="1">
      <alignment vertical="center"/>
    </xf>
    <xf numFmtId="0" fontId="8" fillId="0" borderId="7" xfId="2" applyBorder="1" applyAlignment="1">
      <alignment vertical="center" shrinkToFit="1"/>
    </xf>
    <xf numFmtId="0" fontId="7" fillId="0" borderId="5" xfId="2" applyFont="1" applyBorder="1" applyAlignment="1">
      <alignment vertical="center" wrapText="1"/>
    </xf>
    <xf numFmtId="49" fontId="7" fillId="0" borderId="13" xfId="2" applyNumberFormat="1" applyFont="1" applyBorder="1" applyAlignment="1">
      <alignment horizontal="center" vertical="center"/>
    </xf>
    <xf numFmtId="0" fontId="7" fillId="0" borderId="13" xfId="2" applyFont="1" applyBorder="1" applyAlignment="1">
      <alignment vertical="center" wrapText="1" shrinkToFit="1"/>
    </xf>
    <xf numFmtId="0" fontId="7" fillId="17" borderId="8" xfId="2" applyFont="1" applyFill="1" applyBorder="1"/>
    <xf numFmtId="0" fontId="7" fillId="17" borderId="86" xfId="2" applyFont="1" applyFill="1" applyBorder="1"/>
    <xf numFmtId="0" fontId="7" fillId="18" borderId="83" xfId="2" applyFont="1" applyFill="1" applyBorder="1"/>
    <xf numFmtId="0" fontId="7" fillId="17" borderId="0" xfId="2" applyFont="1" applyFill="1" applyAlignment="1">
      <alignment horizontal="left" vertical="center"/>
    </xf>
    <xf numFmtId="0" fontId="7" fillId="17" borderId="83" xfId="2" applyFont="1" applyFill="1" applyBorder="1"/>
    <xf numFmtId="0" fontId="7" fillId="0" borderId="111" xfId="2" applyFont="1" applyBorder="1" applyAlignment="1">
      <alignment horizontal="center" vertical="center" textRotation="255" shrinkToFit="1"/>
    </xf>
    <xf numFmtId="176" fontId="44" fillId="0" borderId="35" xfId="2" applyNumberFormat="1" applyFont="1" applyBorder="1" applyAlignment="1">
      <alignment horizontal="center" vertical="center"/>
    </xf>
    <xf numFmtId="0" fontId="7" fillId="0" borderId="89" xfId="2" applyFont="1" applyBorder="1" applyAlignment="1">
      <alignment horizontal="left" vertical="center" wrapText="1"/>
    </xf>
    <xf numFmtId="0" fontId="7" fillId="0" borderId="10" xfId="2" applyFont="1" applyBorder="1" applyAlignment="1">
      <alignment horizontal="center" vertical="center" wrapText="1"/>
    </xf>
    <xf numFmtId="0" fontId="8" fillId="0" borderId="9" xfId="2" applyBorder="1" applyAlignment="1">
      <alignment horizontal="center" vertical="center"/>
    </xf>
    <xf numFmtId="0" fontId="7" fillId="0" borderId="10" xfId="2" applyFont="1" applyBorder="1" applyAlignment="1">
      <alignment horizontal="left" vertical="center" wrapText="1"/>
    </xf>
    <xf numFmtId="176" fontId="8" fillId="0" borderId="1" xfId="2" applyNumberFormat="1" applyBorder="1" applyAlignment="1">
      <alignment horizontal="center" vertical="center"/>
    </xf>
    <xf numFmtId="57" fontId="8" fillId="0" borderId="35" xfId="2" quotePrefix="1" applyNumberFormat="1" applyBorder="1" applyAlignment="1">
      <alignment horizontal="center" vertical="center"/>
    </xf>
    <xf numFmtId="0" fontId="8" fillId="11" borderId="30" xfId="2" applyFill="1" applyBorder="1" applyAlignment="1">
      <alignment horizontal="center" vertical="center"/>
    </xf>
    <xf numFmtId="0" fontId="7" fillId="0" borderId="127" xfId="2" applyFont="1" applyBorder="1" applyAlignment="1">
      <alignment horizontal="center" vertical="center"/>
    </xf>
    <xf numFmtId="0" fontId="8" fillId="0" borderId="5" xfId="2" applyBorder="1" applyAlignment="1">
      <alignment horizontal="left" vertical="center"/>
    </xf>
    <xf numFmtId="0" fontId="8" fillId="0" borderId="4" xfId="2" applyBorder="1" applyAlignment="1">
      <alignment horizontal="left" vertical="center"/>
    </xf>
    <xf numFmtId="0" fontId="8" fillId="0" borderId="109" xfId="2" applyBorder="1" applyAlignment="1">
      <alignment horizontal="left" vertical="center"/>
    </xf>
    <xf numFmtId="0" fontId="8" fillId="0" borderId="7" xfId="2" applyBorder="1" applyAlignment="1">
      <alignment horizontal="center" vertical="center"/>
    </xf>
    <xf numFmtId="0" fontId="7" fillId="0" borderId="109" xfId="2" applyFont="1" applyBorder="1" applyAlignment="1">
      <alignment horizontal="left" vertical="center"/>
    </xf>
    <xf numFmtId="0" fontId="12" fillId="0" borderId="1" xfId="2" applyFont="1" applyBorder="1" applyAlignment="1">
      <alignment vertical="center"/>
    </xf>
    <xf numFmtId="0" fontId="7" fillId="0" borderId="116" xfId="0" applyFont="1" applyBorder="1" applyAlignment="1">
      <alignment vertical="center" wrapText="1"/>
    </xf>
    <xf numFmtId="0" fontId="7" fillId="0" borderId="116" xfId="2" applyFont="1" applyBorder="1" applyAlignment="1">
      <alignment horizontal="left" vertical="center"/>
    </xf>
    <xf numFmtId="0" fontId="7" fillId="0" borderId="116" xfId="2" applyFont="1" applyBorder="1" applyAlignment="1">
      <alignment horizontal="center" vertical="center"/>
    </xf>
    <xf numFmtId="0" fontId="8" fillId="0" borderId="5" xfId="2" applyBorder="1" applyAlignment="1">
      <alignment horizontal="center" vertical="center"/>
    </xf>
    <xf numFmtId="0" fontId="38" fillId="0" borderId="121" xfId="2" applyFont="1" applyBorder="1" applyAlignment="1">
      <alignment horizontal="center" vertical="center"/>
    </xf>
    <xf numFmtId="49" fontId="8" fillId="0" borderId="4" xfId="2" applyNumberFormat="1" applyBorder="1" applyAlignment="1">
      <alignment horizontal="center" vertical="center"/>
    </xf>
    <xf numFmtId="0" fontId="8" fillId="0" borderId="4" xfId="2" applyBorder="1" applyAlignment="1">
      <alignment horizontal="left" vertical="center" wrapText="1"/>
    </xf>
    <xf numFmtId="0" fontId="8" fillId="0" borderId="4" xfId="2" applyBorder="1" applyAlignment="1">
      <alignment horizontal="center" vertical="center" wrapText="1"/>
    </xf>
    <xf numFmtId="57" fontId="8" fillId="0" borderId="29" xfId="2" applyNumberFormat="1" applyBorder="1" applyAlignment="1">
      <alignment horizontal="center" vertical="center"/>
    </xf>
    <xf numFmtId="0" fontId="8" fillId="0" borderId="13" xfId="2" applyBorder="1" applyAlignment="1">
      <alignment horizontal="center" vertical="center" wrapText="1"/>
    </xf>
    <xf numFmtId="0" fontId="8" fillId="0" borderId="13" xfId="2" applyBorder="1" applyAlignment="1">
      <alignment horizontal="left" vertical="center" wrapText="1"/>
    </xf>
    <xf numFmtId="0" fontId="8" fillId="0" borderId="13" xfId="2" applyBorder="1" applyAlignment="1">
      <alignment vertical="center"/>
    </xf>
    <xf numFmtId="0" fontId="8" fillId="0" borderId="13" xfId="2" applyBorder="1" applyAlignment="1">
      <alignment horizontal="left" vertical="center"/>
    </xf>
    <xf numFmtId="57" fontId="8" fillId="0" borderId="13" xfId="2" applyNumberFormat="1" applyBorder="1" applyAlignment="1">
      <alignment horizontal="center" vertical="center"/>
    </xf>
    <xf numFmtId="0" fontId="38" fillId="0" borderId="40" xfId="2" applyFont="1" applyBorder="1" applyAlignment="1">
      <alignment horizontal="center" vertical="center"/>
    </xf>
    <xf numFmtId="49" fontId="8" fillId="0" borderId="5" xfId="2" applyNumberFormat="1" applyBorder="1" applyAlignment="1">
      <alignment horizontal="center" vertical="center"/>
    </xf>
    <xf numFmtId="0" fontId="8" fillId="0" borderId="5" xfId="2" applyBorder="1" applyAlignment="1">
      <alignment horizontal="left" vertical="center" wrapText="1"/>
    </xf>
    <xf numFmtId="0" fontId="8" fillId="0" borderId="5" xfId="2" applyBorder="1" applyAlignment="1">
      <alignment horizontal="center" vertical="center" wrapText="1"/>
    </xf>
    <xf numFmtId="57" fontId="8" fillId="0" borderId="27" xfId="2" applyNumberFormat="1" applyBorder="1" applyAlignment="1">
      <alignment horizontal="center" vertical="center"/>
    </xf>
    <xf numFmtId="0" fontId="8" fillId="0" borderId="5" xfId="2" applyBorder="1" applyAlignment="1">
      <alignment vertical="center" wrapText="1"/>
    </xf>
    <xf numFmtId="0" fontId="8" fillId="0" borderId="5" xfId="2" applyBorder="1" applyAlignment="1">
      <alignment vertical="center" shrinkToFit="1"/>
    </xf>
    <xf numFmtId="57" fontId="7" fillId="0" borderId="1" xfId="2" quotePrefix="1" applyNumberFormat="1" applyFont="1" applyBorder="1" applyAlignment="1">
      <alignment horizontal="center" vertical="center" wrapText="1"/>
    </xf>
    <xf numFmtId="0" fontId="28" fillId="0" borderId="0" xfId="0" applyFont="1" applyAlignment="1">
      <alignment horizontal="left" vertical="center"/>
    </xf>
    <xf numFmtId="49" fontId="26" fillId="0" borderId="1" xfId="2" applyNumberFormat="1" applyFont="1" applyBorder="1" applyAlignment="1">
      <alignment horizontal="center" vertical="center"/>
    </xf>
    <xf numFmtId="0" fontId="26" fillId="0" borderId="1" xfId="2" applyFont="1" applyBorder="1" applyAlignment="1">
      <alignment vertical="center" wrapText="1" shrinkToFit="1"/>
    </xf>
    <xf numFmtId="0" fontId="26" fillId="0" borderId="1" xfId="2" applyFont="1" applyBorder="1" applyAlignment="1">
      <alignment horizontal="center" vertical="center" wrapText="1"/>
    </xf>
    <xf numFmtId="0" fontId="26" fillId="0" borderId="1" xfId="2" applyFont="1" applyBorder="1" applyAlignment="1">
      <alignment horizontal="left" vertical="center"/>
    </xf>
    <xf numFmtId="176" fontId="26" fillId="0" borderId="1" xfId="2" applyNumberFormat="1" applyFont="1" applyBorder="1" applyAlignment="1">
      <alignment horizontal="center" vertical="center"/>
    </xf>
    <xf numFmtId="0" fontId="64" fillId="0" borderId="9" xfId="2" applyFont="1" applyBorder="1" applyAlignment="1">
      <alignment vertical="center"/>
    </xf>
    <xf numFmtId="49" fontId="26" fillId="0" borderId="1" xfId="2" applyNumberFormat="1" applyFont="1" applyBorder="1" applyAlignment="1">
      <alignment horizontal="center" vertical="center" shrinkToFit="1"/>
    </xf>
    <xf numFmtId="0" fontId="26" fillId="0" borderId="1" xfId="2" applyFont="1" applyBorder="1" applyAlignment="1">
      <alignment horizontal="left" vertical="center" shrinkToFit="1"/>
    </xf>
    <xf numFmtId="0" fontId="26" fillId="0" borderId="1" xfId="2" applyFont="1" applyBorder="1" applyAlignment="1">
      <alignment horizontal="left" vertical="center" wrapText="1"/>
    </xf>
    <xf numFmtId="176" fontId="27" fillId="0" borderId="1" xfId="2" applyNumberFormat="1" applyFont="1" applyBorder="1" applyAlignment="1">
      <alignment horizontal="center" vertical="center"/>
    </xf>
    <xf numFmtId="0" fontId="27" fillId="0" borderId="0" xfId="2" applyFont="1" applyAlignment="1">
      <alignment horizontal="center" vertical="center" wrapText="1"/>
    </xf>
    <xf numFmtId="49" fontId="26" fillId="0" borderId="1" xfId="2" quotePrefix="1" applyNumberFormat="1" applyFont="1" applyBorder="1" applyAlignment="1">
      <alignment horizontal="center" vertical="center"/>
    </xf>
    <xf numFmtId="176" fontId="16" fillId="0" borderId="35" xfId="2" applyNumberFormat="1" applyFont="1" applyBorder="1" applyAlignment="1">
      <alignment horizontal="center" vertical="center"/>
    </xf>
    <xf numFmtId="0" fontId="26" fillId="0" borderId="1" xfId="0" applyFont="1" applyBorder="1" applyAlignment="1">
      <alignment vertical="center" wrapText="1" shrinkToFit="1"/>
    </xf>
    <xf numFmtId="176" fontId="26" fillId="0" borderId="17" xfId="0" applyNumberFormat="1" applyFont="1" applyBorder="1" applyAlignment="1">
      <alignment horizontal="center" vertical="center"/>
    </xf>
    <xf numFmtId="0" fontId="7" fillId="0" borderId="4" xfId="0" applyFont="1" applyBorder="1">
      <alignment vertical="center"/>
    </xf>
    <xf numFmtId="0" fontId="7" fillId="0" borderId="29" xfId="0" applyFont="1" applyBorder="1" applyAlignment="1">
      <alignment horizontal="center" vertical="center"/>
    </xf>
    <xf numFmtId="0" fontId="7" fillId="0" borderId="121" xfId="0" applyFont="1" applyBorder="1" applyAlignment="1">
      <alignment horizontal="center" vertical="center"/>
    </xf>
    <xf numFmtId="0" fontId="7" fillId="0" borderId="127" xfId="0" applyFont="1" applyBorder="1" applyAlignment="1">
      <alignment horizontal="center" vertical="center"/>
    </xf>
    <xf numFmtId="0" fontId="7" fillId="0" borderId="89" xfId="0" applyFont="1" applyBorder="1">
      <alignment vertical="center"/>
    </xf>
    <xf numFmtId="0" fontId="7" fillId="0" borderId="18" xfId="0" applyFont="1" applyBorder="1">
      <alignment vertical="center"/>
    </xf>
    <xf numFmtId="0" fontId="7" fillId="0" borderId="17" xfId="0" applyFont="1" applyBorder="1">
      <alignment vertical="center"/>
    </xf>
    <xf numFmtId="0" fontId="7" fillId="0" borderId="83" xfId="0" applyFont="1" applyBorder="1" applyAlignment="1">
      <alignment horizontal="center" vertical="center"/>
    </xf>
    <xf numFmtId="0" fontId="7" fillId="0" borderId="89" xfId="0" applyFont="1" applyBorder="1" applyAlignment="1">
      <alignment horizontal="center" vertical="center"/>
    </xf>
    <xf numFmtId="0" fontId="7" fillId="0" borderId="89" xfId="0" applyFont="1" applyBorder="1" applyAlignment="1">
      <alignment horizontal="left" vertical="center"/>
    </xf>
    <xf numFmtId="0" fontId="7" fillId="0" borderId="42" xfId="0" applyFont="1" applyBorder="1">
      <alignment vertical="center"/>
    </xf>
    <xf numFmtId="49" fontId="7" fillId="0" borderId="42" xfId="0" applyNumberFormat="1" applyFont="1" applyBorder="1" applyAlignment="1">
      <alignment horizontal="center" vertical="center"/>
    </xf>
    <xf numFmtId="49" fontId="7" fillId="0" borderId="89" xfId="0" applyNumberFormat="1" applyFont="1" applyBorder="1" applyAlignment="1">
      <alignment horizontal="center" vertical="center"/>
    </xf>
    <xf numFmtId="0" fontId="2" fillId="0" borderId="38" xfId="0" applyFont="1" applyBorder="1" applyAlignment="1">
      <alignment horizontal="center" vertical="center"/>
    </xf>
    <xf numFmtId="49" fontId="7" fillId="0" borderId="129" xfId="0" applyNumberFormat="1" applyFont="1" applyBorder="1" applyAlignment="1">
      <alignment horizontal="center" vertical="center"/>
    </xf>
    <xf numFmtId="0" fontId="2" fillId="0" borderId="39" xfId="0" applyFont="1" applyBorder="1" applyAlignment="1">
      <alignment horizontal="center" vertical="center"/>
    </xf>
    <xf numFmtId="0" fontId="7" fillId="0" borderId="129" xfId="0" applyFont="1" applyBorder="1">
      <alignment vertical="center"/>
    </xf>
    <xf numFmtId="0" fontId="7" fillId="0" borderId="128" xfId="0" applyFont="1" applyBorder="1">
      <alignment vertical="center"/>
    </xf>
    <xf numFmtId="0" fontId="7" fillId="0" borderId="129" xfId="0" applyFont="1" applyBorder="1" applyAlignment="1">
      <alignment horizontal="center" vertical="center"/>
    </xf>
    <xf numFmtId="0" fontId="7" fillId="0" borderId="130" xfId="2" applyFont="1" applyBorder="1" applyAlignment="1">
      <alignment horizontal="center" vertical="center" shrinkToFit="1"/>
    </xf>
    <xf numFmtId="0" fontId="2" fillId="0" borderId="9" xfId="0" applyFont="1" applyBorder="1" applyAlignment="1"/>
    <xf numFmtId="57" fontId="7" fillId="0" borderId="35" xfId="0" applyNumberFormat="1"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right" vertical="center"/>
    </xf>
    <xf numFmtId="0" fontId="7" fillId="0" borderId="38" xfId="0" applyFont="1" applyBorder="1" applyAlignment="1">
      <alignment horizontal="left" vertical="center" wrapText="1"/>
    </xf>
    <xf numFmtId="0" fontId="7" fillId="0" borderId="128" xfId="0" applyFont="1" applyBorder="1" applyAlignment="1">
      <alignment horizontal="left" vertical="center" wrapText="1"/>
    </xf>
    <xf numFmtId="0" fontId="7" fillId="0" borderId="38" xfId="0" applyFont="1" applyBorder="1" applyAlignment="1">
      <alignment horizontal="center" vertical="center" wrapText="1"/>
    </xf>
    <xf numFmtId="0" fontId="7" fillId="0" borderId="128" xfId="0" applyFont="1" applyBorder="1" applyAlignment="1">
      <alignment horizontal="left" vertical="center"/>
    </xf>
    <xf numFmtId="0" fontId="7" fillId="0" borderId="38" xfId="0" applyFont="1" applyBorder="1" applyAlignment="1">
      <alignment vertical="center" shrinkToFit="1"/>
    </xf>
    <xf numFmtId="49" fontId="7" fillId="0" borderId="38" xfId="0" applyNumberFormat="1" applyFont="1" applyBorder="1" applyAlignment="1">
      <alignment horizontal="center" vertical="center"/>
    </xf>
    <xf numFmtId="57" fontId="7" fillId="0" borderId="39" xfId="0" applyNumberFormat="1" applyFont="1" applyBorder="1" applyAlignment="1">
      <alignment horizontal="center" vertical="center"/>
    </xf>
    <xf numFmtId="176" fontId="7" fillId="0" borderId="128" xfId="0" applyNumberFormat="1" applyFont="1" applyBorder="1" applyAlignment="1">
      <alignment horizontal="center" vertical="center"/>
    </xf>
    <xf numFmtId="176" fontId="7" fillId="0" borderId="39" xfId="0" applyNumberFormat="1" applyFont="1" applyBorder="1" applyAlignment="1">
      <alignment horizontal="center" vertical="center"/>
    </xf>
    <xf numFmtId="0" fontId="46" fillId="0" borderId="0" xfId="2" applyFont="1" applyAlignment="1">
      <alignment horizontal="left" vertical="center"/>
    </xf>
    <xf numFmtId="0" fontId="7" fillId="19" borderId="1" xfId="2" applyFont="1" applyFill="1" applyBorder="1" applyAlignment="1">
      <alignment horizontal="left" vertical="center" wrapText="1"/>
    </xf>
    <xf numFmtId="0" fontId="7" fillId="19" borderId="1" xfId="2" applyFont="1" applyFill="1" applyBorder="1" applyAlignment="1">
      <alignment horizontal="center" vertical="center"/>
    </xf>
    <xf numFmtId="0" fontId="7" fillId="19" borderId="1" xfId="2" applyFont="1" applyFill="1" applyBorder="1" applyAlignment="1">
      <alignment horizontal="center" vertical="center" wrapText="1"/>
    </xf>
    <xf numFmtId="0" fontId="7" fillId="19" borderId="1" xfId="2" applyFont="1" applyFill="1" applyBorder="1" applyAlignment="1">
      <alignment horizontal="left" vertical="center"/>
    </xf>
    <xf numFmtId="176" fontId="7" fillId="19" borderId="1" xfId="2" applyNumberFormat="1" applyFont="1" applyFill="1" applyBorder="1" applyAlignment="1">
      <alignment horizontal="center" vertical="center" wrapText="1"/>
    </xf>
    <xf numFmtId="176" fontId="8" fillId="0" borderId="1" xfId="2" applyNumberFormat="1" applyBorder="1" applyAlignment="1">
      <alignment horizontal="center"/>
    </xf>
    <xf numFmtId="0" fontId="8" fillId="0" borderId="0" xfId="2" applyAlignment="1">
      <alignment horizontal="center" vertical="center"/>
    </xf>
    <xf numFmtId="0" fontId="24" fillId="10" borderId="0" xfId="0" applyFont="1" applyFill="1" applyBorder="1" applyAlignment="1">
      <alignment horizontal="center" vertical="center" wrapText="1"/>
    </xf>
    <xf numFmtId="0" fontId="24" fillId="10" borderId="0" xfId="0" applyFont="1" applyFill="1" applyBorder="1" applyAlignment="1">
      <alignment horizontal="center" vertical="center"/>
    </xf>
    <xf numFmtId="0" fontId="5" fillId="2" borderId="2" xfId="2" applyFont="1" applyFill="1" applyBorder="1" applyAlignment="1">
      <alignment horizontal="left" vertical="center" wrapText="1"/>
    </xf>
    <xf numFmtId="0" fontId="2" fillId="0" borderId="2" xfId="2" applyFont="1" applyBorder="1" applyAlignment="1">
      <alignment horizontal="left"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41" fillId="2" borderId="2" xfId="2" applyFont="1" applyFill="1" applyBorder="1" applyAlignment="1">
      <alignment vertical="center"/>
    </xf>
    <xf numFmtId="0" fontId="31" fillId="0" borderId="0" xfId="2" applyFont="1" applyAlignment="1">
      <alignment horizontal="left" vertical="center"/>
    </xf>
    <xf numFmtId="0" fontId="30" fillId="2" borderId="2" xfId="2" applyFont="1" applyFill="1" applyBorder="1" applyAlignment="1">
      <alignment vertical="center"/>
    </xf>
    <xf numFmtId="176" fontId="7" fillId="0" borderId="4" xfId="0" applyNumberFormat="1" applyFont="1" applyBorder="1" applyAlignment="1">
      <alignment horizontal="center" vertical="center"/>
    </xf>
    <xf numFmtId="176" fontId="7" fillId="0" borderId="5" xfId="0" applyNumberFormat="1" applyFont="1" applyBorder="1" applyAlignment="1">
      <alignment horizontal="center" vertical="center"/>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0" fontId="7" fillId="0" borderId="4" xfId="0" applyFont="1" applyBorder="1" applyAlignment="1">
      <alignment vertical="center" shrinkToFit="1"/>
    </xf>
    <xf numFmtId="0" fontId="7" fillId="0" borderId="5" xfId="0" applyFont="1" applyBorder="1" applyAlignment="1">
      <alignment vertical="center" shrinkToFit="1"/>
    </xf>
    <xf numFmtId="0" fontId="7" fillId="0" borderId="4" xfId="0" applyFont="1" applyBorder="1" applyAlignment="1">
      <alignment horizontal="center" vertical="center"/>
    </xf>
    <xf numFmtId="0" fontId="7" fillId="0" borderId="5" xfId="0" applyFont="1" applyBorder="1" applyAlignment="1">
      <alignment horizontal="center" vertical="center"/>
    </xf>
    <xf numFmtId="49" fontId="7" fillId="0" borderId="4" xfId="0" applyNumberFormat="1" applyFont="1" applyBorder="1" applyAlignment="1">
      <alignment horizontal="left" vertical="center" shrinkToFit="1"/>
    </xf>
    <xf numFmtId="49" fontId="7" fillId="0" borderId="5" xfId="0" applyNumberFormat="1" applyFont="1" applyBorder="1" applyAlignment="1">
      <alignment horizontal="left" vertical="center" shrinkToFit="1"/>
    </xf>
    <xf numFmtId="0" fontId="7" fillId="0" borderId="4" xfId="0" applyFont="1" applyBorder="1" applyAlignment="1">
      <alignment horizontal="left" vertical="center" shrinkToFit="1"/>
    </xf>
    <xf numFmtId="0" fontId="7" fillId="0" borderId="5" xfId="0" applyFont="1" applyBorder="1" applyAlignment="1">
      <alignment horizontal="left" vertical="center" shrinkToFit="1"/>
    </xf>
    <xf numFmtId="0" fontId="2" fillId="0" borderId="0" xfId="0" applyFont="1" applyAlignment="1">
      <alignment horizontal="center" vertical="center"/>
    </xf>
    <xf numFmtId="176" fontId="7" fillId="0" borderId="1" xfId="0" applyNumberFormat="1" applyFont="1" applyBorder="1" applyAlignment="1">
      <alignment horizontal="center" vertical="center"/>
    </xf>
    <xf numFmtId="0" fontId="2" fillId="0" borderId="0" xfId="0" applyFont="1" applyAlignment="1">
      <alignment horizontal="left" vertical="center"/>
    </xf>
    <xf numFmtId="0" fontId="5" fillId="5" borderId="2" xfId="0" applyFont="1" applyFill="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176" fontId="2" fillId="0" borderId="0" xfId="2" applyNumberFormat="1" applyFont="1" applyAlignment="1">
      <alignment horizontal="center" vertical="center"/>
    </xf>
    <xf numFmtId="0" fontId="5" fillId="5" borderId="2" xfId="2" applyFont="1" applyFill="1" applyBorder="1" applyAlignment="1">
      <alignment horizontal="left" vertical="center"/>
    </xf>
    <xf numFmtId="0" fontId="7" fillId="0" borderId="8" xfId="2" applyFont="1" applyBorder="1" applyAlignment="1">
      <alignment horizontal="center"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4" xfId="2" applyFont="1" applyBorder="1" applyAlignment="1">
      <alignment horizontal="center" vertical="center" shrinkToFit="1"/>
    </xf>
    <xf numFmtId="0" fontId="7" fillId="0" borderId="5" xfId="2" applyFont="1" applyBorder="1" applyAlignment="1">
      <alignment horizontal="center" vertical="center" shrinkToFit="1"/>
    </xf>
    <xf numFmtId="0" fontId="7" fillId="0" borderId="4" xfId="2" applyFont="1" applyBorder="1" applyAlignment="1">
      <alignment horizontal="left" vertical="center" shrinkToFit="1"/>
    </xf>
    <xf numFmtId="0" fontId="7" fillId="0" borderId="5" xfId="2" applyFont="1" applyBorder="1" applyAlignment="1">
      <alignment horizontal="left" vertical="center" shrinkToFit="1"/>
    </xf>
    <xf numFmtId="176" fontId="7" fillId="0" borderId="4" xfId="2" applyNumberFormat="1" applyFont="1" applyBorder="1" applyAlignment="1">
      <alignment horizontal="center" vertical="center"/>
    </xf>
    <xf numFmtId="176" fontId="7" fillId="0" borderId="5" xfId="2" applyNumberFormat="1" applyFont="1" applyBorder="1" applyAlignment="1">
      <alignment horizontal="center" vertical="center"/>
    </xf>
    <xf numFmtId="0" fontId="5" fillId="5" borderId="11" xfId="2" applyFont="1" applyFill="1" applyBorder="1" applyAlignment="1">
      <alignment horizontal="left" vertical="center"/>
    </xf>
    <xf numFmtId="0" fontId="8" fillId="0" borderId="2" xfId="2" applyBorder="1"/>
    <xf numFmtId="0" fontId="8" fillId="0" borderId="0" xfId="2" applyAlignment="1">
      <alignment horizontal="center" vertical="center"/>
    </xf>
    <xf numFmtId="0" fontId="5" fillId="5" borderId="2" xfId="2" applyFont="1" applyFill="1" applyBorder="1" applyAlignment="1">
      <alignment horizontal="left" vertical="center" wrapText="1"/>
    </xf>
    <xf numFmtId="0" fontId="9" fillId="0" borderId="0" xfId="2" applyFont="1" applyAlignment="1">
      <alignment horizontal="left" vertical="center"/>
    </xf>
    <xf numFmtId="0" fontId="30" fillId="10" borderId="2" xfId="2" applyFont="1" applyFill="1" applyBorder="1" applyAlignment="1">
      <alignment horizontal="left" vertical="center" wrapText="1"/>
    </xf>
    <xf numFmtId="0" fontId="5" fillId="4" borderId="2" xfId="2" applyFont="1" applyFill="1" applyBorder="1" applyAlignment="1">
      <alignment horizontal="left" vertical="center" wrapText="1"/>
    </xf>
    <xf numFmtId="0" fontId="2" fillId="4" borderId="2" xfId="2" applyFont="1" applyFill="1" applyBorder="1" applyAlignment="1">
      <alignment vertical="center"/>
    </xf>
    <xf numFmtId="0" fontId="2" fillId="4" borderId="0" xfId="2" applyFont="1" applyFill="1" applyAlignment="1">
      <alignment horizontal="left" vertical="center"/>
    </xf>
    <xf numFmtId="0" fontId="7" fillId="8" borderId="74" xfId="0" applyFont="1" applyFill="1" applyBorder="1" applyAlignment="1">
      <alignment horizontal="center" vertical="center"/>
    </xf>
    <xf numFmtId="0" fontId="7" fillId="8" borderId="5" xfId="0" applyFont="1" applyFill="1" applyBorder="1" applyAlignment="1">
      <alignment horizontal="center" vertical="center"/>
    </xf>
    <xf numFmtId="49" fontId="7" fillId="8" borderId="98" xfId="0" applyNumberFormat="1" applyFont="1" applyFill="1" applyBorder="1" applyAlignment="1">
      <alignment horizontal="center" vertical="center"/>
    </xf>
    <xf numFmtId="49" fontId="7" fillId="8" borderId="19" xfId="0" applyNumberFormat="1" applyFont="1" applyFill="1" applyBorder="1" applyAlignment="1">
      <alignment horizontal="center" vertical="center"/>
    </xf>
    <xf numFmtId="0" fontId="7" fillId="8" borderId="33" xfId="0" applyFont="1" applyFill="1" applyBorder="1" applyAlignment="1">
      <alignment horizontal="center" vertical="center"/>
    </xf>
    <xf numFmtId="0" fontId="7" fillId="8" borderId="35" xfId="0" applyFont="1" applyFill="1" applyBorder="1" applyAlignment="1">
      <alignment horizontal="center" vertical="center"/>
    </xf>
    <xf numFmtId="0" fontId="2" fillId="10" borderId="0" xfId="0" applyFont="1" applyFill="1" applyAlignment="1">
      <alignment horizontal="left" vertical="center"/>
    </xf>
    <xf numFmtId="0" fontId="5" fillId="10" borderId="0" xfId="0" applyFont="1" applyFill="1" applyAlignment="1">
      <alignment horizontal="left" vertical="center"/>
    </xf>
    <xf numFmtId="0" fontId="7" fillId="8" borderId="96" xfId="0" applyFont="1" applyFill="1" applyBorder="1" applyAlignment="1">
      <alignment horizontal="center" vertical="center" wrapText="1"/>
    </xf>
    <xf numFmtId="0" fontId="7" fillId="8" borderId="40" xfId="0" applyFont="1" applyFill="1" applyBorder="1" applyAlignment="1">
      <alignment horizontal="center" vertical="center" wrapText="1"/>
    </xf>
    <xf numFmtId="0" fontId="10" fillId="8" borderId="7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7" fillId="8" borderId="98" xfId="0" applyFont="1" applyFill="1" applyBorder="1" applyAlignment="1">
      <alignment horizontal="center" vertical="center"/>
    </xf>
    <xf numFmtId="0" fontId="7" fillId="8" borderId="74" xfId="0" applyFont="1" applyFill="1" applyBorder="1" applyAlignment="1">
      <alignment horizontal="center" vertical="center" wrapText="1"/>
    </xf>
    <xf numFmtId="0" fontId="7" fillId="8" borderId="5" xfId="0" applyFont="1" applyFill="1" applyBorder="1" applyAlignment="1">
      <alignment horizontal="center" vertical="center" wrapText="1"/>
    </xf>
    <xf numFmtId="49" fontId="7" fillId="8" borderId="98" xfId="0" applyNumberFormat="1" applyFont="1" applyFill="1" applyBorder="1" applyAlignment="1">
      <alignment horizontal="center" vertical="center" wrapText="1"/>
    </xf>
    <xf numFmtId="49" fontId="7" fillId="8" borderId="19" xfId="0" applyNumberFormat="1" applyFont="1" applyFill="1" applyBorder="1" applyAlignment="1">
      <alignment horizontal="center" vertical="center" wrapText="1"/>
    </xf>
    <xf numFmtId="0" fontId="7" fillId="8" borderId="94" xfId="0" applyFont="1" applyFill="1" applyBorder="1" applyAlignment="1">
      <alignment horizontal="center" vertical="center"/>
    </xf>
    <xf numFmtId="0" fontId="7" fillId="8" borderId="27" xfId="0" applyFont="1" applyFill="1" applyBorder="1" applyAlignment="1">
      <alignment horizontal="center" vertical="center"/>
    </xf>
    <xf numFmtId="0" fontId="7" fillId="8" borderId="99"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98" xfId="0" applyFont="1" applyFill="1" applyBorder="1" applyAlignment="1">
      <alignment horizontal="center" vertical="center" wrapText="1"/>
    </xf>
    <xf numFmtId="0" fontId="5" fillId="10" borderId="119" xfId="0" applyFont="1" applyFill="1" applyBorder="1" applyAlignment="1">
      <alignment horizontal="left" vertical="center" shrinkToFit="1"/>
    </xf>
    <xf numFmtId="0" fontId="5" fillId="10" borderId="120" xfId="0" applyFont="1" applyFill="1" applyBorder="1" applyAlignment="1">
      <alignment horizontal="left" vertical="center" shrinkToFit="1"/>
    </xf>
    <xf numFmtId="0" fontId="5" fillId="10" borderId="0" xfId="0" applyFont="1" applyFill="1" applyBorder="1" applyAlignment="1">
      <alignment horizontal="left" vertical="center" shrinkToFit="1"/>
    </xf>
    <xf numFmtId="0" fontId="7" fillId="16" borderId="96" xfId="0" applyFont="1" applyFill="1" applyBorder="1" applyAlignment="1">
      <alignment horizontal="center" vertical="center" wrapText="1"/>
    </xf>
    <xf numFmtId="0" fontId="7" fillId="16" borderId="40" xfId="0" applyFont="1" applyFill="1" applyBorder="1" applyAlignment="1">
      <alignment horizontal="center" vertical="center" wrapText="1"/>
    </xf>
    <xf numFmtId="0" fontId="7" fillId="16" borderId="74" xfId="0" applyFont="1" applyFill="1" applyBorder="1" applyAlignment="1">
      <alignment horizontal="center" vertical="center"/>
    </xf>
    <xf numFmtId="0" fontId="7" fillId="16" borderId="5" xfId="0" applyFont="1" applyFill="1" applyBorder="1" applyAlignment="1">
      <alignment horizontal="center" vertical="center"/>
    </xf>
    <xf numFmtId="0" fontId="7" fillId="16" borderId="98" xfId="0" applyFont="1" applyFill="1" applyBorder="1" applyAlignment="1">
      <alignment horizontal="center" vertical="center"/>
    </xf>
    <xf numFmtId="49" fontId="7" fillId="16" borderId="98" xfId="0" applyNumberFormat="1" applyFont="1" applyFill="1" applyBorder="1" applyAlignment="1">
      <alignment horizontal="center" vertical="center"/>
    </xf>
    <xf numFmtId="49" fontId="7" fillId="16" borderId="19" xfId="0" applyNumberFormat="1" applyFont="1" applyFill="1" applyBorder="1" applyAlignment="1">
      <alignment horizontal="center" vertical="center"/>
    </xf>
    <xf numFmtId="0" fontId="7" fillId="16" borderId="33" xfId="0" applyFont="1" applyFill="1" applyBorder="1" applyAlignment="1">
      <alignment horizontal="center" vertical="center"/>
    </xf>
    <xf numFmtId="0" fontId="7" fillId="16" borderId="35" xfId="0" applyFont="1" applyFill="1" applyBorder="1" applyAlignment="1">
      <alignment horizontal="center" vertical="center"/>
    </xf>
    <xf numFmtId="0" fontId="7" fillId="0" borderId="0" xfId="2" applyFont="1" applyAlignment="1">
      <alignment horizontal="center" vertical="center"/>
    </xf>
    <xf numFmtId="0" fontId="7" fillId="0" borderId="17" xfId="2" applyFont="1" applyBorder="1" applyAlignment="1">
      <alignment horizontal="center" vertical="center"/>
    </xf>
    <xf numFmtId="0" fontId="7" fillId="0" borderId="13" xfId="2" applyFont="1" applyBorder="1" applyAlignment="1">
      <alignment horizontal="center" vertical="center"/>
    </xf>
    <xf numFmtId="0" fontId="7" fillId="0" borderId="110" xfId="2" applyFont="1" applyBorder="1" applyAlignment="1">
      <alignment horizontal="center" vertical="center"/>
    </xf>
    <xf numFmtId="0" fontId="8" fillId="0" borderId="4" xfId="2" applyBorder="1" applyAlignment="1">
      <alignment horizontal="center" vertical="center"/>
    </xf>
    <xf numFmtId="0" fontId="8" fillId="0" borderId="5" xfId="2" applyBorder="1" applyAlignment="1">
      <alignment horizontal="center" vertical="center"/>
    </xf>
    <xf numFmtId="0" fontId="7" fillId="0" borderId="4" xfId="2" applyFont="1" applyBorder="1" applyAlignment="1">
      <alignment horizontal="left" vertical="center" wrapText="1"/>
    </xf>
    <xf numFmtId="0" fontId="7" fillId="0" borderId="13" xfId="2" applyFont="1" applyBorder="1" applyAlignment="1">
      <alignment horizontal="left" vertical="center" wrapText="1"/>
    </xf>
    <xf numFmtId="0" fontId="8" fillId="0" borderId="5" xfId="2" applyBorder="1" applyAlignment="1">
      <alignment horizontal="left" vertical="center" wrapText="1"/>
    </xf>
    <xf numFmtId="0" fontId="16" fillId="0" borderId="4" xfId="2" applyFont="1" applyBorder="1" applyAlignment="1">
      <alignment horizontal="center" vertical="center"/>
    </xf>
    <xf numFmtId="0" fontId="16" fillId="0" borderId="5" xfId="2" applyFont="1" applyBorder="1" applyAlignment="1">
      <alignment horizontal="center" vertical="center"/>
    </xf>
    <xf numFmtId="0" fontId="16" fillId="0" borderId="13" xfId="2" applyFont="1" applyBorder="1" applyAlignment="1">
      <alignment horizontal="center" vertical="center"/>
    </xf>
    <xf numFmtId="0" fontId="18" fillId="0" borderId="4" xfId="2" applyFont="1" applyBorder="1" applyAlignment="1">
      <alignment horizontal="center" vertical="center"/>
    </xf>
    <xf numFmtId="0" fontId="18" fillId="0" borderId="5" xfId="2" applyFont="1" applyBorder="1" applyAlignment="1">
      <alignment horizontal="center" vertical="center"/>
    </xf>
    <xf numFmtId="0" fontId="7" fillId="0" borderId="13" xfId="2" applyFont="1" applyBorder="1" applyAlignment="1">
      <alignment horizontal="center" vertical="center" wrapText="1"/>
    </xf>
    <xf numFmtId="0" fontId="7" fillId="0" borderId="8" xfId="2" applyFont="1" applyBorder="1" applyAlignment="1">
      <alignment horizontal="center" vertical="center" wrapText="1"/>
    </xf>
    <xf numFmtId="0" fontId="7" fillId="0" borderId="4" xfId="2" applyFont="1" applyBorder="1" applyAlignment="1">
      <alignment horizontal="center" vertical="center" wrapText="1"/>
    </xf>
    <xf numFmtId="0" fontId="7" fillId="0" borderId="5" xfId="2" applyFont="1" applyBorder="1" applyAlignment="1">
      <alignment horizontal="center" vertical="center" wrapText="1"/>
    </xf>
    <xf numFmtId="0" fontId="7" fillId="0" borderId="108" xfId="2" applyFont="1" applyBorder="1" applyAlignment="1">
      <alignment horizontal="center" vertical="center" wrapText="1"/>
    </xf>
    <xf numFmtId="0" fontId="5" fillId="0" borderId="2" xfId="2" applyFont="1" applyBorder="1" applyAlignment="1">
      <alignment horizontal="left"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5" fillId="11" borderId="0" xfId="2" applyFont="1" applyFill="1" applyAlignment="1">
      <alignment horizontal="left" vertical="center"/>
    </xf>
    <xf numFmtId="0" fontId="7" fillId="0" borderId="45" xfId="2" applyFont="1" applyBorder="1" applyAlignment="1">
      <alignment horizontal="center" vertical="center" textRotation="255"/>
    </xf>
    <xf numFmtId="0" fontId="7" fillId="0" borderId="25" xfId="2" applyFont="1" applyBorder="1" applyAlignment="1">
      <alignment horizontal="center" vertical="center" textRotation="255"/>
    </xf>
    <xf numFmtId="0" fontId="0" fillId="0" borderId="36" xfId="0" applyBorder="1" applyAlignment="1">
      <alignment horizontal="center" vertical="center" textRotation="255"/>
    </xf>
    <xf numFmtId="0" fontId="10" fillId="0" borderId="45" xfId="2" applyFont="1" applyBorder="1" applyAlignment="1">
      <alignment horizontal="center" vertical="center" textRotation="255" wrapText="1"/>
    </xf>
    <xf numFmtId="0" fontId="10" fillId="0" borderId="25" xfId="2" applyFont="1" applyBorder="1" applyAlignment="1">
      <alignment horizontal="center" vertical="center" textRotation="255" wrapText="1"/>
    </xf>
    <xf numFmtId="0" fontId="0" fillId="0" borderId="36" xfId="0" applyBorder="1" applyAlignment="1">
      <alignment horizontal="center" vertical="center" textRotation="255" wrapText="1"/>
    </xf>
    <xf numFmtId="0" fontId="7" fillId="0" borderId="30" xfId="2" applyFont="1" applyBorder="1" applyAlignment="1">
      <alignment horizontal="center" vertical="center" textRotation="255"/>
    </xf>
    <xf numFmtId="0" fontId="7" fillId="0" borderId="30" xfId="2" applyFont="1" applyBorder="1" applyAlignment="1">
      <alignment horizontal="center" vertical="center" textRotation="255" wrapText="1"/>
    </xf>
    <xf numFmtId="0" fontId="7" fillId="0" borderId="25" xfId="2" applyFont="1" applyBorder="1" applyAlignment="1">
      <alignment horizontal="center" vertical="center" textRotation="255" wrapText="1"/>
    </xf>
    <xf numFmtId="0" fontId="7" fillId="0" borderId="36" xfId="2" applyFont="1" applyBorder="1" applyAlignment="1">
      <alignment horizontal="center" vertical="center" textRotation="255" wrapText="1"/>
    </xf>
    <xf numFmtId="0" fontId="7" fillId="0" borderId="111" xfId="2" applyFont="1" applyBorder="1" applyAlignment="1">
      <alignment horizontal="center" vertical="center" textRotation="255"/>
    </xf>
    <xf numFmtId="0" fontId="7" fillId="0" borderId="30" xfId="2" applyFont="1" applyBorder="1" applyAlignment="1">
      <alignment horizontal="center" vertical="center" textRotation="255" shrinkToFit="1"/>
    </xf>
    <xf numFmtId="0" fontId="7" fillId="0" borderId="25" xfId="2" applyFont="1" applyBorder="1" applyAlignment="1">
      <alignment horizontal="center" vertical="center" textRotation="255" shrinkToFit="1"/>
    </xf>
    <xf numFmtId="0" fontId="7" fillId="0" borderId="125" xfId="2" applyFont="1" applyBorder="1" applyAlignment="1">
      <alignment horizontal="center" vertical="center" textRotation="255" wrapText="1"/>
    </xf>
    <xf numFmtId="0" fontId="7" fillId="0" borderId="111" xfId="2" applyFont="1" applyBorder="1" applyAlignment="1">
      <alignment horizontal="center" vertical="center" textRotation="255" wrapText="1"/>
    </xf>
    <xf numFmtId="0" fontId="7" fillId="0" borderId="124" xfId="2" applyFont="1" applyBorder="1" applyAlignment="1">
      <alignment horizontal="center" vertical="center" textRotation="255" wrapText="1"/>
    </xf>
    <xf numFmtId="0" fontId="12" fillId="0" borderId="30" xfId="2" applyFont="1" applyBorder="1" applyAlignment="1">
      <alignment horizontal="center" vertical="center" textRotation="255" shrinkToFit="1"/>
    </xf>
    <xf numFmtId="0" fontId="12" fillId="0" borderId="25" xfId="2" applyFont="1" applyBorder="1" applyAlignment="1">
      <alignment horizontal="center" vertical="center" textRotation="255" shrinkToFit="1"/>
    </xf>
    <xf numFmtId="0" fontId="7" fillId="0" borderId="36" xfId="2" applyFont="1" applyBorder="1" applyAlignment="1">
      <alignment horizontal="center" vertical="center" textRotation="255"/>
    </xf>
    <xf numFmtId="0" fontId="12" fillId="0" borderId="26" xfId="2" applyFont="1" applyBorder="1" applyAlignment="1">
      <alignment horizontal="center" vertical="center" textRotation="255" wrapText="1"/>
    </xf>
    <xf numFmtId="0" fontId="12" fillId="0" borderId="28" xfId="2" applyFont="1" applyBorder="1" applyAlignment="1">
      <alignment horizontal="center" vertical="center" textRotation="255" wrapText="1"/>
    </xf>
    <xf numFmtId="0" fontId="7" fillId="0" borderId="36" xfId="2" applyFont="1" applyBorder="1" applyAlignment="1">
      <alignment horizontal="center" vertical="center" textRotation="255" shrinkToFit="1"/>
    </xf>
    <xf numFmtId="0" fontId="7" fillId="0" borderId="41" xfId="2" applyFont="1" applyBorder="1" applyAlignment="1">
      <alignment horizontal="center" vertical="center" textRotation="255"/>
    </xf>
    <xf numFmtId="0" fontId="7" fillId="0" borderId="28" xfId="2" applyFont="1" applyBorder="1" applyAlignment="1">
      <alignment horizontal="center" vertical="center" textRotation="255"/>
    </xf>
    <xf numFmtId="0" fontId="7" fillId="0" borderId="112" xfId="2" applyFont="1" applyBorder="1" applyAlignment="1">
      <alignment horizontal="center" vertical="center" textRotation="255" wrapText="1"/>
    </xf>
    <xf numFmtId="0" fontId="7" fillId="0" borderId="49" xfId="2" applyFont="1" applyBorder="1" applyAlignment="1">
      <alignment horizontal="center" vertical="center" textRotation="255"/>
    </xf>
    <xf numFmtId="0" fontId="7" fillId="0" borderId="113" xfId="2" applyFont="1" applyBorder="1" applyAlignment="1">
      <alignment horizontal="center" vertical="center" textRotation="255" wrapText="1"/>
    </xf>
    <xf numFmtId="0" fontId="7" fillId="0" borderId="41" xfId="2" applyFont="1" applyBorder="1" applyAlignment="1">
      <alignment horizontal="center" vertical="center" textRotation="255" wrapText="1"/>
    </xf>
    <xf numFmtId="0" fontId="7" fillId="0" borderId="49" xfId="2" applyFont="1" applyBorder="1" applyAlignment="1">
      <alignment horizontal="center" vertical="center" textRotation="255" wrapText="1"/>
    </xf>
    <xf numFmtId="0" fontId="7" fillId="0" borderId="45" xfId="2" applyFont="1" applyBorder="1" applyAlignment="1">
      <alignment horizontal="center" vertical="center" textRotation="255" wrapText="1"/>
    </xf>
    <xf numFmtId="0" fontId="7" fillId="0" borderId="44" xfId="2" applyFont="1" applyBorder="1" applyAlignment="1">
      <alignment horizontal="center" vertical="center" textRotation="255" wrapText="1"/>
    </xf>
    <xf numFmtId="57" fontId="29" fillId="0" borderId="4" xfId="2" applyNumberFormat="1" applyFont="1" applyBorder="1" applyAlignment="1">
      <alignment horizontal="center" vertical="center"/>
    </xf>
    <xf numFmtId="57" fontId="29" fillId="0" borderId="5" xfId="2" applyNumberFormat="1" applyFont="1" applyBorder="1" applyAlignment="1">
      <alignment horizontal="center" vertical="center"/>
    </xf>
    <xf numFmtId="0" fontId="9" fillId="0" borderId="0" xfId="2" applyFont="1" applyAlignment="1">
      <alignment horizontal="center" vertical="center"/>
    </xf>
    <xf numFmtId="0" fontId="29" fillId="0" borderId="8" xfId="2" applyFont="1" applyBorder="1" applyAlignment="1">
      <alignment horizontal="center" vertical="center"/>
    </xf>
    <xf numFmtId="0" fontId="29" fillId="0" borderId="4" xfId="2" applyFont="1" applyBorder="1" applyAlignment="1">
      <alignment horizontal="center" vertical="center"/>
    </xf>
    <xf numFmtId="0" fontId="29" fillId="0" borderId="5" xfId="2" applyFont="1" applyBorder="1" applyAlignment="1">
      <alignment horizontal="center" vertical="center"/>
    </xf>
    <xf numFmtId="49" fontId="29" fillId="0" borderId="4" xfId="2" applyNumberFormat="1" applyFont="1" applyBorder="1" applyAlignment="1">
      <alignment horizontal="left" vertical="center"/>
    </xf>
    <xf numFmtId="49" fontId="29" fillId="0" borderId="5" xfId="2" applyNumberFormat="1" applyFont="1" applyBorder="1" applyAlignment="1">
      <alignment horizontal="left" vertical="center"/>
    </xf>
    <xf numFmtId="0" fontId="44" fillId="0" borderId="4" xfId="2" applyFont="1" applyBorder="1" applyAlignment="1">
      <alignment horizontal="center" vertical="center"/>
    </xf>
    <xf numFmtId="0" fontId="44" fillId="0" borderId="5" xfId="2" applyFont="1" applyBorder="1" applyAlignment="1">
      <alignment horizontal="center" vertical="center"/>
    </xf>
    <xf numFmtId="0" fontId="29" fillId="0" borderId="4" xfId="2" applyFont="1" applyBorder="1" applyAlignment="1">
      <alignment horizontal="center" vertical="center" wrapText="1"/>
    </xf>
    <xf numFmtId="0" fontId="29" fillId="0" borderId="5" xfId="2" applyFont="1" applyBorder="1" applyAlignment="1">
      <alignment horizontal="center" vertical="center" wrapText="1"/>
    </xf>
    <xf numFmtId="49" fontId="29" fillId="0" borderId="4" xfId="2" applyNumberFormat="1" applyFont="1" applyBorder="1" applyAlignment="1">
      <alignment horizontal="left" vertical="center" shrinkToFit="1"/>
    </xf>
    <xf numFmtId="49" fontId="29" fillId="0" borderId="5" xfId="2" applyNumberFormat="1" applyFont="1" applyBorder="1" applyAlignment="1">
      <alignment horizontal="left" vertical="center" shrinkToFit="1"/>
    </xf>
    <xf numFmtId="0" fontId="29" fillId="0" borderId="4" xfId="2" applyFont="1" applyBorder="1" applyAlignment="1">
      <alignment horizontal="left" vertical="center" shrinkToFit="1"/>
    </xf>
    <xf numFmtId="0" fontId="29" fillId="0" borderId="5" xfId="2" applyFont="1" applyBorder="1" applyAlignment="1">
      <alignment horizontal="left" vertical="center" shrinkToFit="1"/>
    </xf>
    <xf numFmtId="176" fontId="29" fillId="0" borderId="4" xfId="2" applyNumberFormat="1" applyFont="1" applyBorder="1" applyAlignment="1">
      <alignment horizontal="center" vertical="center"/>
    </xf>
    <xf numFmtId="176" fontId="29" fillId="0" borderId="5" xfId="2" applyNumberFormat="1" applyFont="1" applyBorder="1" applyAlignment="1">
      <alignment horizontal="center" vertical="center"/>
    </xf>
    <xf numFmtId="0" fontId="7" fillId="0" borderId="14" xfId="2" applyFont="1" applyBorder="1" applyAlignment="1">
      <alignment horizontal="center" vertical="center"/>
    </xf>
    <xf numFmtId="0" fontId="7" fillId="0" borderId="16" xfId="2" applyFont="1" applyBorder="1" applyAlignment="1">
      <alignment horizontal="center" vertical="center"/>
    </xf>
    <xf numFmtId="177" fontId="7" fillId="0" borderId="17" xfId="2" applyNumberFormat="1" applyFont="1" applyBorder="1" applyAlignment="1">
      <alignment horizontal="center" vertical="center"/>
    </xf>
    <xf numFmtId="0" fontId="7" fillId="0" borderId="10" xfId="2" applyFont="1" applyBorder="1" applyAlignment="1">
      <alignment horizontal="center" vertical="center"/>
    </xf>
    <xf numFmtId="0" fontId="7" fillId="18" borderId="18" xfId="2" applyFont="1" applyFill="1" applyBorder="1" applyAlignment="1">
      <alignment horizontal="left" vertical="center"/>
    </xf>
    <xf numFmtId="0" fontId="7" fillId="18" borderId="42" xfId="2" applyFont="1" applyFill="1" applyBorder="1" applyAlignment="1">
      <alignment horizontal="left" vertical="center"/>
    </xf>
    <xf numFmtId="0" fontId="7" fillId="12" borderId="9" xfId="2" applyFont="1" applyFill="1" applyBorder="1" applyAlignment="1">
      <alignment horizontal="left" vertical="center"/>
    </xf>
    <xf numFmtId="0" fontId="7" fillId="12" borderId="0" xfId="2" applyFont="1" applyFill="1" applyAlignment="1">
      <alignment horizontal="left" vertical="center"/>
    </xf>
    <xf numFmtId="177" fontId="7" fillId="0" borderId="10" xfId="2" applyNumberFormat="1" applyFont="1" applyBorder="1" applyAlignment="1">
      <alignment horizontal="center" vertical="center"/>
    </xf>
    <xf numFmtId="0" fontId="7" fillId="6" borderId="18" xfId="2" applyFont="1" applyFill="1" applyBorder="1" applyAlignment="1">
      <alignment horizontal="left" vertical="center"/>
    </xf>
    <xf numFmtId="0" fontId="7" fillId="6" borderId="42" xfId="2" applyFont="1" applyFill="1" applyBorder="1" applyAlignment="1">
      <alignment horizontal="left" vertical="center"/>
    </xf>
    <xf numFmtId="0" fontId="7" fillId="17" borderId="87" xfId="2" applyFont="1" applyFill="1" applyBorder="1" applyAlignment="1">
      <alignment horizontal="left" vertical="center"/>
    </xf>
    <xf numFmtId="0" fontId="7" fillId="17" borderId="88" xfId="2" applyFont="1" applyFill="1" applyBorder="1" applyAlignment="1">
      <alignment horizontal="left" vertical="center"/>
    </xf>
    <xf numFmtId="57" fontId="7" fillId="0" borderId="17" xfId="2" quotePrefix="1" applyNumberFormat="1" applyFont="1" applyBorder="1" applyAlignment="1">
      <alignment horizontal="center" vertical="center" shrinkToFit="1"/>
    </xf>
    <xf numFmtId="57" fontId="7" fillId="0" borderId="10" xfId="2" quotePrefix="1" applyNumberFormat="1" applyFont="1" applyBorder="1" applyAlignment="1">
      <alignment horizontal="center" vertical="center" shrinkToFit="1"/>
    </xf>
    <xf numFmtId="0" fontId="7" fillId="0" borderId="5" xfId="2" applyFont="1" applyBorder="1" applyAlignment="1">
      <alignment horizontal="left" vertical="center" wrapText="1"/>
    </xf>
    <xf numFmtId="0" fontId="7" fillId="0" borderId="4" xfId="2" applyFont="1" applyBorder="1" applyAlignment="1">
      <alignment horizontal="left" vertical="center"/>
    </xf>
    <xf numFmtId="0" fontId="7" fillId="0" borderId="5" xfId="2" applyFont="1" applyBorder="1" applyAlignment="1">
      <alignment horizontal="left" vertical="center"/>
    </xf>
    <xf numFmtId="0" fontId="7" fillId="0" borderId="4" xfId="2" applyFont="1" applyBorder="1" applyAlignment="1">
      <alignment horizontal="center" vertical="center" wrapText="1" shrinkToFit="1"/>
    </xf>
    <xf numFmtId="0" fontId="7" fillId="0" borderId="5" xfId="2" applyFont="1" applyBorder="1" applyAlignment="1">
      <alignment horizontal="center" vertical="center" wrapText="1" shrinkToFit="1"/>
    </xf>
    <xf numFmtId="0" fontId="7" fillId="0" borderId="4" xfId="2" applyFont="1" applyBorder="1" applyAlignment="1">
      <alignment vertical="center"/>
    </xf>
    <xf numFmtId="0" fontId="7" fillId="0" borderId="5" xfId="2" applyFont="1" applyBorder="1" applyAlignment="1">
      <alignment vertical="center"/>
    </xf>
    <xf numFmtId="0" fontId="5" fillId="5" borderId="0" xfId="2" applyFont="1" applyFill="1" applyAlignment="1">
      <alignment horizontal="left" vertical="center" wrapText="1"/>
    </xf>
    <xf numFmtId="0" fontId="5" fillId="5" borderId="0" xfId="2" applyFont="1" applyFill="1" applyAlignment="1">
      <alignment horizontal="center" vertical="center" wrapText="1"/>
    </xf>
    <xf numFmtId="0" fontId="5" fillId="5" borderId="117" xfId="2" applyFont="1" applyFill="1" applyBorder="1" applyAlignment="1">
      <alignment horizontal="left" vertical="center" wrapText="1"/>
    </xf>
    <xf numFmtId="0" fontId="7" fillId="0" borderId="4" xfId="2" applyFont="1" applyBorder="1" applyAlignment="1">
      <alignment vertical="center" shrinkToFit="1"/>
    </xf>
    <xf numFmtId="0" fontId="7" fillId="0" borderId="5" xfId="2" applyFont="1" applyBorder="1" applyAlignment="1">
      <alignment vertical="center" shrinkToFit="1"/>
    </xf>
    <xf numFmtId="0" fontId="41" fillId="0" borderId="0" xfId="2" applyFont="1" applyAlignment="1">
      <alignment horizontal="left" vertical="center"/>
    </xf>
    <xf numFmtId="0" fontId="8" fillId="6" borderId="18" xfId="2" applyFill="1" applyBorder="1" applyAlignment="1">
      <alignment horizontal="left" vertical="center"/>
    </xf>
    <xf numFmtId="0" fontId="8" fillId="6" borderId="42" xfId="2" applyFill="1" applyBorder="1" applyAlignment="1">
      <alignment horizontal="left" vertical="center"/>
    </xf>
    <xf numFmtId="0" fontId="8" fillId="6" borderId="83" xfId="2" applyFill="1" applyBorder="1" applyAlignment="1">
      <alignment horizontal="left" vertical="center"/>
    </xf>
    <xf numFmtId="0" fontId="8" fillId="12" borderId="9" xfId="2" applyFill="1" applyBorder="1" applyAlignment="1">
      <alignment horizontal="left" vertical="center" wrapText="1"/>
    </xf>
    <xf numFmtId="0" fontId="8" fillId="12" borderId="0" xfId="2" applyFill="1" applyAlignment="1">
      <alignment horizontal="left" vertical="center" wrapText="1"/>
    </xf>
    <xf numFmtId="0" fontId="8" fillId="12" borderId="8" xfId="2" applyFill="1" applyBorder="1" applyAlignment="1">
      <alignment horizontal="left" vertical="center" wrapText="1"/>
    </xf>
    <xf numFmtId="0" fontId="8" fillId="0" borderId="87" xfId="2" applyBorder="1" applyAlignment="1">
      <alignment horizontal="left" vertical="center"/>
    </xf>
    <xf numFmtId="0" fontId="8" fillId="0" borderId="88" xfId="2" applyBorder="1" applyAlignment="1">
      <alignment horizontal="left" vertical="center"/>
    </xf>
    <xf numFmtId="0" fontId="8" fillId="0" borderId="131" xfId="2" applyBorder="1" applyAlignment="1">
      <alignment horizontal="left" vertical="center"/>
    </xf>
    <xf numFmtId="0" fontId="12" fillId="0" borderId="125" xfId="2" applyFont="1" applyBorder="1" applyAlignment="1">
      <alignment horizontal="center" vertical="center" textRotation="255" wrapText="1"/>
    </xf>
    <xf numFmtId="0" fontId="12" fillId="0" borderId="111" xfId="2" applyFont="1" applyBorder="1" applyAlignment="1">
      <alignment horizontal="center" vertical="center" textRotation="255" wrapText="1"/>
    </xf>
    <xf numFmtId="0" fontId="12" fillId="0" borderId="124" xfId="2" applyFont="1" applyBorder="1" applyAlignment="1">
      <alignment horizontal="center" vertical="center" textRotation="255" wrapText="1"/>
    </xf>
    <xf numFmtId="0" fontId="8" fillId="0" borderId="30" xfId="2" applyBorder="1" applyAlignment="1">
      <alignment horizontal="center" vertical="center" textRotation="255"/>
    </xf>
    <xf numFmtId="0" fontId="8" fillId="0" borderId="25" xfId="2" applyBorder="1" applyAlignment="1">
      <alignment horizontal="center" vertical="center" textRotation="255"/>
    </xf>
    <xf numFmtId="0" fontId="8" fillId="0" borderId="36" xfId="2" applyBorder="1" applyAlignment="1">
      <alignment horizontal="center" vertical="center" textRotation="255"/>
    </xf>
    <xf numFmtId="0" fontId="8" fillId="0" borderId="30" xfId="2" applyBorder="1" applyAlignment="1">
      <alignment horizontal="center" vertical="center" textRotation="255" wrapText="1"/>
    </xf>
    <xf numFmtId="0" fontId="8" fillId="0" borderId="25" xfId="2" applyBorder="1" applyAlignment="1">
      <alignment horizontal="center" vertical="center" textRotation="255" wrapText="1"/>
    </xf>
    <xf numFmtId="0" fontId="8" fillId="0" borderId="36" xfId="2" applyBorder="1" applyAlignment="1">
      <alignment horizontal="center" vertical="center" textRotation="255" wrapText="1"/>
    </xf>
    <xf numFmtId="0" fontId="8" fillId="0" borderId="125" xfId="2" applyBorder="1" applyAlignment="1">
      <alignment horizontal="center" vertical="center" textRotation="255" wrapText="1"/>
    </xf>
    <xf numFmtId="0" fontId="8" fillId="0" borderId="111" xfId="2" applyBorder="1" applyAlignment="1">
      <alignment horizontal="center" vertical="center" textRotation="255" wrapText="1"/>
    </xf>
    <xf numFmtId="0" fontId="8" fillId="0" borderId="124" xfId="2" applyBorder="1" applyAlignment="1">
      <alignment horizontal="center" vertical="center" textRotation="255" wrapText="1"/>
    </xf>
    <xf numFmtId="0" fontId="10" fillId="0" borderId="111" xfId="2" applyFont="1" applyBorder="1" applyAlignment="1">
      <alignment horizontal="center" vertical="center" textRotation="255" wrapText="1"/>
    </xf>
    <xf numFmtId="0" fontId="12" fillId="0" borderId="1" xfId="2" applyFont="1" applyBorder="1" applyAlignment="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FF"/>
      <color rgb="FFFFCC66"/>
      <color rgb="FFFFFF99"/>
      <color rgb="FFFF9966"/>
      <color rgb="FFCCFFFF"/>
      <color rgb="FF333399"/>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12288;1209%20&#38556;&#23475;&#31119;&#31049;&#35506;\&#38556;&#23475;&#31119;&#31049;\&#20107;&#26989;&#32773;&#25351;&#23450;\&#9733;&#20107;&#26989;&#25152;&#19968;&#35239;&#65288;&#65320;18&#65294;10&#65294;1&#65374;&#65289;\R7\&#12304;R7.10&#26376;&#12305;&#20107;&#26989;&#25152;&#19968;&#35239;\&#20196;&#21644;&#65303;&#24180;&#65297;&#65296;&#26376;&#65297;&#26085;&#29694;&#22312;.xlsx" TargetMode="External"/><Relationship Id="rId1" Type="http://schemas.openxmlformats.org/officeDocument/2006/relationships/externalLinkPath" Target="/&#12288;1209%20&#38556;&#23475;&#31119;&#31049;&#35506;/&#38556;&#23475;&#31119;&#31049;/&#20107;&#26989;&#32773;&#25351;&#23450;/&#9733;&#20107;&#26989;&#25152;&#19968;&#35239;&#65288;&#65320;18&#65294;10&#65294;1&#65374;&#65289;/R7/&#12304;R7.10&#26376;&#12305;&#20107;&#26989;&#25152;&#19968;&#35239;/&#20196;&#21644;&#65303;&#24180;&#65297;&#65296;&#26376;&#65297;&#26085;&#29694;&#22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居宅介護・重度訪問介護"/>
      <sheetName val="同行援護"/>
      <sheetName val="行動援護"/>
      <sheetName val="療養介護"/>
      <sheetName val="生活介護"/>
      <sheetName val="短期入所"/>
      <sheetName val="自立訓練(生活)"/>
      <sheetName val="自立訓練(宿泊型) "/>
      <sheetName val="自立訓練(機能)"/>
      <sheetName val="就労選択支援"/>
      <sheetName val="就労移行"/>
      <sheetName val="就労継続Ａ"/>
      <sheetName val="就労定着"/>
      <sheetName val="就労継続Ｂ"/>
      <sheetName val="介護サービス包括型"/>
      <sheetName val="外部サービス利用型"/>
      <sheetName val="日中サービス支援型"/>
      <sheetName val="自立生活援助"/>
      <sheetName val="多機能型"/>
      <sheetName val="特定相談支援 "/>
      <sheetName val="一般相談支援"/>
      <sheetName val="障害者支援施設"/>
      <sheetName val="障害児童施設"/>
      <sheetName val="放課後等デイ　児童発達支援"/>
      <sheetName val="居宅訪問型児童発達支援"/>
      <sheetName val="保育所訪問"/>
      <sheetName val="障害児相談支援"/>
      <sheetName val="Sheet2"/>
      <sheetName val="Sheet1"/>
    </sheetNames>
    <sheetDataSet>
      <sheetData sheetId="0">
        <row r="1">
          <cell r="J1" t="str">
            <v>令和７年１０月１日現在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4"/>
  <sheetViews>
    <sheetView view="pageBreakPreview" zoomScale="80" zoomScaleNormal="75" zoomScaleSheetLayoutView="80" workbookViewId="0">
      <pane xSplit="3" ySplit="4" topLeftCell="D16" activePane="bottomRight" state="frozen"/>
      <selection activeCell="G13" sqref="G13"/>
      <selection pane="topRight" activeCell="G13" sqref="G13"/>
      <selection pane="bottomLeft" activeCell="G13" sqref="G13"/>
      <selection pane="bottomRight" activeCell="E2" sqref="E2"/>
    </sheetView>
  </sheetViews>
  <sheetFormatPr defaultColWidth="9" defaultRowHeight="13"/>
  <cols>
    <col min="1" max="1" width="3.453125" style="35" customWidth="1"/>
    <col min="2" max="2" width="11.90625" style="34" customWidth="1"/>
    <col min="3" max="3" width="38.08984375" style="34" customWidth="1"/>
    <col min="4" max="4" width="6" style="35" bestFit="1" customWidth="1"/>
    <col min="5" max="5" width="32.08984375" style="34" customWidth="1"/>
    <col min="6" max="7" width="13.453125" style="754" customWidth="1"/>
    <col min="8" max="8" width="32.08984375" style="34" customWidth="1"/>
    <col min="9" max="9" width="8.453125" style="35" customWidth="1"/>
    <col min="10" max="10" width="12.36328125" style="35" customWidth="1"/>
    <col min="11" max="11" width="14.36328125" style="35" customWidth="1"/>
    <col min="12" max="12" width="1.7265625" style="33" customWidth="1"/>
    <col min="13" max="16384" width="9" style="34"/>
  </cols>
  <sheetData>
    <row r="1" spans="1:12" s="15" customFormat="1" ht="34.5" customHeight="1">
      <c r="A1" s="12"/>
      <c r="B1" s="957" t="s">
        <v>2461</v>
      </c>
      <c r="C1" s="957"/>
      <c r="D1" s="957"/>
      <c r="E1" s="957"/>
      <c r="F1" s="78"/>
      <c r="G1" s="78"/>
      <c r="H1" s="265"/>
      <c r="I1" s="265"/>
      <c r="J1" s="958" t="s">
        <v>3797</v>
      </c>
      <c r="K1" s="958"/>
      <c r="L1" s="14"/>
    </row>
    <row r="2" spans="1:12" s="15" customFormat="1" ht="34.5" customHeight="1">
      <c r="A2" s="12"/>
      <c r="B2" s="845" t="s">
        <v>15</v>
      </c>
      <c r="C2" s="845"/>
      <c r="D2" s="845"/>
      <c r="E2" s="845"/>
      <c r="F2" s="845"/>
      <c r="G2" s="845"/>
      <c r="H2" s="845"/>
      <c r="I2" s="845"/>
      <c r="J2" s="16"/>
      <c r="K2" s="16"/>
      <c r="L2" s="17"/>
    </row>
    <row r="3" spans="1:12" s="15" customFormat="1" ht="34.5" customHeight="1">
      <c r="A3" s="12"/>
      <c r="B3" s="955" t="s">
        <v>16</v>
      </c>
      <c r="C3" s="955"/>
      <c r="D3" s="955"/>
      <c r="E3" s="955"/>
      <c r="F3" s="955"/>
      <c r="G3" s="955"/>
      <c r="H3" s="955"/>
      <c r="I3" s="955"/>
      <c r="J3" s="956"/>
      <c r="K3" s="956"/>
      <c r="L3" s="18"/>
    </row>
    <row r="4" spans="1:12" s="24" customFormat="1" ht="34.5" customHeight="1">
      <c r="A4" s="19"/>
      <c r="B4" s="20" t="s">
        <v>18</v>
      </c>
      <c r="C4" s="20" t="s">
        <v>19</v>
      </c>
      <c r="D4" s="20" t="s">
        <v>4</v>
      </c>
      <c r="E4" s="20" t="s">
        <v>20</v>
      </c>
      <c r="F4" s="20" t="s">
        <v>21</v>
      </c>
      <c r="G4" s="20" t="s">
        <v>22</v>
      </c>
      <c r="H4" s="20" t="s">
        <v>8</v>
      </c>
      <c r="I4" s="21" t="s">
        <v>23</v>
      </c>
      <c r="J4" s="21" t="s">
        <v>24</v>
      </c>
      <c r="K4" s="21" t="s">
        <v>25</v>
      </c>
      <c r="L4" s="22"/>
    </row>
    <row r="5" spans="1:12" s="24" customFormat="1" ht="34.5" customHeight="1">
      <c r="A5" s="25">
        <v>1</v>
      </c>
      <c r="B5" s="26" t="s">
        <v>26</v>
      </c>
      <c r="C5" s="27" t="s">
        <v>27</v>
      </c>
      <c r="D5" s="28" t="s">
        <v>28</v>
      </c>
      <c r="E5" s="27" t="s">
        <v>29</v>
      </c>
      <c r="F5" s="29" t="s">
        <v>30</v>
      </c>
      <c r="G5" s="29" t="s">
        <v>31</v>
      </c>
      <c r="H5" s="27" t="s">
        <v>32</v>
      </c>
      <c r="I5" s="28"/>
      <c r="J5" s="712">
        <v>38991</v>
      </c>
      <c r="K5" s="32" t="s">
        <v>3563</v>
      </c>
      <c r="L5" s="30"/>
    </row>
    <row r="6" spans="1:12" s="605" customFormat="1" ht="34.5" customHeight="1">
      <c r="A6" s="25">
        <v>2</v>
      </c>
      <c r="B6" s="26" t="s">
        <v>2267</v>
      </c>
      <c r="C6" s="27" t="s">
        <v>33</v>
      </c>
      <c r="D6" s="28" t="s">
        <v>2205</v>
      </c>
      <c r="E6" s="27" t="s">
        <v>2945</v>
      </c>
      <c r="F6" s="29" t="s">
        <v>2261</v>
      </c>
      <c r="G6" s="29" t="s">
        <v>2262</v>
      </c>
      <c r="H6" s="27" t="s">
        <v>2266</v>
      </c>
      <c r="I6" s="652"/>
      <c r="J6" s="28" t="s">
        <v>2508</v>
      </c>
      <c r="K6" s="28" t="s">
        <v>3503</v>
      </c>
      <c r="L6" s="653"/>
    </row>
    <row r="7" spans="1:12" s="24" customFormat="1" ht="34.5" customHeight="1">
      <c r="A7" s="25">
        <v>3</v>
      </c>
      <c r="B7" s="26" t="s">
        <v>34</v>
      </c>
      <c r="C7" s="27" t="s">
        <v>35</v>
      </c>
      <c r="D7" s="28" t="s">
        <v>36</v>
      </c>
      <c r="E7" s="27" t="s">
        <v>37</v>
      </c>
      <c r="F7" s="29" t="s">
        <v>38</v>
      </c>
      <c r="G7" s="29" t="s">
        <v>39</v>
      </c>
      <c r="H7" s="27" t="s">
        <v>40</v>
      </c>
      <c r="I7" s="28"/>
      <c r="J7" s="712">
        <v>39387</v>
      </c>
      <c r="K7" s="715">
        <v>45962</v>
      </c>
      <c r="L7" s="30"/>
    </row>
    <row r="8" spans="1:12" s="24" customFormat="1" ht="34.5" customHeight="1">
      <c r="A8" s="25">
        <v>4</v>
      </c>
      <c r="B8" s="26" t="s">
        <v>41</v>
      </c>
      <c r="C8" s="27" t="s">
        <v>42</v>
      </c>
      <c r="D8" s="28" t="s">
        <v>43</v>
      </c>
      <c r="E8" s="27" t="s">
        <v>44</v>
      </c>
      <c r="F8" s="29" t="s">
        <v>45</v>
      </c>
      <c r="G8" s="29" t="s">
        <v>46</v>
      </c>
      <c r="H8" s="27" t="s">
        <v>47</v>
      </c>
      <c r="I8" s="28"/>
      <c r="J8" s="712">
        <v>39173</v>
      </c>
      <c r="K8" s="713">
        <v>45748</v>
      </c>
      <c r="L8" s="30"/>
    </row>
    <row r="9" spans="1:12" s="24" customFormat="1" ht="34.5" customHeight="1">
      <c r="A9" s="25">
        <v>5</v>
      </c>
      <c r="B9" s="26" t="s">
        <v>48</v>
      </c>
      <c r="C9" s="27" t="s">
        <v>49</v>
      </c>
      <c r="D9" s="28" t="s">
        <v>50</v>
      </c>
      <c r="E9" s="27" t="s">
        <v>51</v>
      </c>
      <c r="F9" s="29" t="s">
        <v>52</v>
      </c>
      <c r="G9" s="29" t="s">
        <v>53</v>
      </c>
      <c r="H9" s="27" t="s">
        <v>47</v>
      </c>
      <c r="I9" s="28"/>
      <c r="J9" s="712">
        <v>39173</v>
      </c>
      <c r="K9" s="713">
        <v>45748</v>
      </c>
      <c r="L9" s="30"/>
    </row>
    <row r="10" spans="1:12" s="24" customFormat="1" ht="34.5" customHeight="1">
      <c r="A10" s="25">
        <v>6</v>
      </c>
      <c r="B10" s="26" t="s">
        <v>54</v>
      </c>
      <c r="C10" s="27" t="s">
        <v>55</v>
      </c>
      <c r="D10" s="28" t="s">
        <v>56</v>
      </c>
      <c r="E10" s="27" t="s">
        <v>3326</v>
      </c>
      <c r="F10" s="29" t="s">
        <v>57</v>
      </c>
      <c r="G10" s="29" t="s">
        <v>58</v>
      </c>
      <c r="H10" s="27" t="s">
        <v>59</v>
      </c>
      <c r="I10" s="28"/>
      <c r="J10" s="712">
        <v>39722</v>
      </c>
      <c r="K10" s="713">
        <v>44105</v>
      </c>
      <c r="L10" s="30"/>
    </row>
    <row r="11" spans="1:12" s="24" customFormat="1" ht="34.5" customHeight="1">
      <c r="A11" s="25">
        <v>7</v>
      </c>
      <c r="B11" s="26" t="s">
        <v>60</v>
      </c>
      <c r="C11" s="27" t="s">
        <v>61</v>
      </c>
      <c r="D11" s="28" t="s">
        <v>2255</v>
      </c>
      <c r="E11" s="27" t="s">
        <v>3254</v>
      </c>
      <c r="F11" s="29" t="s">
        <v>2385</v>
      </c>
      <c r="G11" s="29" t="s">
        <v>2386</v>
      </c>
      <c r="H11" s="27" t="s">
        <v>64</v>
      </c>
      <c r="I11" s="28"/>
      <c r="J11" s="712">
        <v>40817</v>
      </c>
      <c r="K11" s="713">
        <v>45200</v>
      </c>
      <c r="L11" s="30"/>
    </row>
    <row r="12" spans="1:12" s="24" customFormat="1" ht="34.5" customHeight="1">
      <c r="A12" s="25">
        <v>8</v>
      </c>
      <c r="B12" s="26" t="s">
        <v>65</v>
      </c>
      <c r="C12" s="27" t="s">
        <v>66</v>
      </c>
      <c r="D12" s="28" t="s">
        <v>67</v>
      </c>
      <c r="E12" s="27" t="s">
        <v>68</v>
      </c>
      <c r="F12" s="29" t="s">
        <v>69</v>
      </c>
      <c r="G12" s="29" t="s">
        <v>70</v>
      </c>
      <c r="H12" s="27" t="s">
        <v>71</v>
      </c>
      <c r="I12" s="28"/>
      <c r="J12" s="712">
        <v>38991</v>
      </c>
      <c r="K12" s="713">
        <v>45566</v>
      </c>
      <c r="L12" s="30"/>
    </row>
    <row r="13" spans="1:12" s="24" customFormat="1" ht="34.5" customHeight="1">
      <c r="A13" s="25">
        <v>9</v>
      </c>
      <c r="B13" s="26" t="s">
        <v>72</v>
      </c>
      <c r="C13" s="27" t="s">
        <v>3562</v>
      </c>
      <c r="D13" s="28" t="s">
        <v>1781</v>
      </c>
      <c r="E13" s="27" t="s">
        <v>73</v>
      </c>
      <c r="F13" s="29" t="s">
        <v>74</v>
      </c>
      <c r="G13" s="29" t="s">
        <v>75</v>
      </c>
      <c r="H13" s="27" t="s">
        <v>76</v>
      </c>
      <c r="I13" s="28"/>
      <c r="J13" s="712">
        <v>38991</v>
      </c>
      <c r="K13" s="713">
        <v>45566</v>
      </c>
      <c r="L13" s="30"/>
    </row>
    <row r="14" spans="1:12" s="24" customFormat="1" ht="34.5" customHeight="1">
      <c r="A14" s="25">
        <v>10</v>
      </c>
      <c r="B14" s="26" t="s">
        <v>77</v>
      </c>
      <c r="C14" s="27" t="s">
        <v>78</v>
      </c>
      <c r="D14" s="28" t="s">
        <v>79</v>
      </c>
      <c r="E14" s="27" t="s">
        <v>80</v>
      </c>
      <c r="F14" s="29" t="s">
        <v>81</v>
      </c>
      <c r="G14" s="29" t="s">
        <v>82</v>
      </c>
      <c r="H14" s="27" t="s">
        <v>83</v>
      </c>
      <c r="I14" s="28"/>
      <c r="J14" s="712">
        <v>38991</v>
      </c>
      <c r="K14" s="713">
        <v>45566</v>
      </c>
      <c r="L14" s="30"/>
    </row>
    <row r="15" spans="1:12" s="24" customFormat="1" ht="34.5" customHeight="1">
      <c r="A15" s="25">
        <v>11</v>
      </c>
      <c r="B15" s="26" t="s">
        <v>84</v>
      </c>
      <c r="C15" s="27" t="s">
        <v>85</v>
      </c>
      <c r="D15" s="28" t="s">
        <v>86</v>
      </c>
      <c r="E15" s="27" t="s">
        <v>87</v>
      </c>
      <c r="F15" s="29" t="s">
        <v>88</v>
      </c>
      <c r="G15" s="29" t="s">
        <v>89</v>
      </c>
      <c r="H15" s="27" t="s">
        <v>85</v>
      </c>
      <c r="I15" s="28"/>
      <c r="J15" s="712">
        <v>38991</v>
      </c>
      <c r="K15" s="713">
        <v>45566</v>
      </c>
      <c r="L15" s="30"/>
    </row>
    <row r="16" spans="1:12" s="24" customFormat="1" ht="34.5" customHeight="1">
      <c r="A16" s="25">
        <v>12</v>
      </c>
      <c r="B16" s="26" t="s">
        <v>90</v>
      </c>
      <c r="C16" s="27" t="s">
        <v>91</v>
      </c>
      <c r="D16" s="28" t="s">
        <v>92</v>
      </c>
      <c r="E16" s="27" t="s">
        <v>93</v>
      </c>
      <c r="F16" s="29" t="s">
        <v>94</v>
      </c>
      <c r="G16" s="29" t="s">
        <v>95</v>
      </c>
      <c r="H16" s="27" t="s">
        <v>91</v>
      </c>
      <c r="I16" s="28"/>
      <c r="J16" s="712">
        <v>38991</v>
      </c>
      <c r="K16" s="713" t="s">
        <v>3564</v>
      </c>
      <c r="L16" s="30"/>
    </row>
    <row r="17" spans="1:16" s="31" customFormat="1" ht="34.5" customHeight="1">
      <c r="A17" s="25">
        <v>13</v>
      </c>
      <c r="B17" s="26" t="s">
        <v>97</v>
      </c>
      <c r="C17" s="27" t="s">
        <v>98</v>
      </c>
      <c r="D17" s="28" t="s">
        <v>2229</v>
      </c>
      <c r="E17" s="27" t="s">
        <v>2228</v>
      </c>
      <c r="F17" s="29" t="s">
        <v>99</v>
      </c>
      <c r="G17" s="29" t="s">
        <v>100</v>
      </c>
      <c r="H17" s="27" t="s">
        <v>59</v>
      </c>
      <c r="I17" s="28"/>
      <c r="J17" s="712">
        <v>39387</v>
      </c>
      <c r="K17" s="715">
        <v>45962</v>
      </c>
      <c r="L17" s="30"/>
      <c r="M17" s="24"/>
      <c r="N17" s="24"/>
      <c r="O17" s="24"/>
      <c r="P17" s="24"/>
    </row>
    <row r="18" spans="1:16" s="24" customFormat="1" ht="34.5" customHeight="1">
      <c r="A18" s="25">
        <v>14</v>
      </c>
      <c r="B18" s="26" t="s">
        <v>101</v>
      </c>
      <c r="C18" s="27" t="s">
        <v>102</v>
      </c>
      <c r="D18" s="28" t="s">
        <v>103</v>
      </c>
      <c r="E18" s="27" t="s">
        <v>104</v>
      </c>
      <c r="F18" s="29" t="s">
        <v>105</v>
      </c>
      <c r="G18" s="29" t="s">
        <v>106</v>
      </c>
      <c r="H18" s="27" t="s">
        <v>107</v>
      </c>
      <c r="I18" s="28"/>
      <c r="J18" s="712">
        <v>38991</v>
      </c>
      <c r="K18" s="713">
        <v>45566</v>
      </c>
      <c r="L18" s="30"/>
    </row>
    <row r="19" spans="1:16" s="24" customFormat="1" ht="34.5" customHeight="1">
      <c r="A19" s="25">
        <v>15</v>
      </c>
      <c r="B19" s="26" t="s">
        <v>108</v>
      </c>
      <c r="C19" s="27" t="s">
        <v>109</v>
      </c>
      <c r="D19" s="28" t="s">
        <v>110</v>
      </c>
      <c r="E19" s="27" t="s">
        <v>111</v>
      </c>
      <c r="F19" s="29" t="s">
        <v>112</v>
      </c>
      <c r="G19" s="29" t="s">
        <v>113</v>
      </c>
      <c r="H19" s="27" t="s">
        <v>47</v>
      </c>
      <c r="I19" s="28"/>
      <c r="J19" s="712">
        <v>41653</v>
      </c>
      <c r="K19" s="715">
        <v>43844</v>
      </c>
      <c r="L19" s="30"/>
    </row>
    <row r="20" spans="1:16" s="24" customFormat="1" ht="34.5" customHeight="1">
      <c r="A20" s="25">
        <v>16</v>
      </c>
      <c r="B20" s="26" t="s">
        <v>114</v>
      </c>
      <c r="C20" s="27" t="s">
        <v>115</v>
      </c>
      <c r="D20" s="28" t="s">
        <v>1295</v>
      </c>
      <c r="E20" s="27" t="s">
        <v>116</v>
      </c>
      <c r="F20" s="29" t="s">
        <v>117</v>
      </c>
      <c r="G20" s="29" t="s">
        <v>118</v>
      </c>
      <c r="H20" s="27" t="s">
        <v>119</v>
      </c>
      <c r="I20" s="28"/>
      <c r="J20" s="712">
        <v>38991</v>
      </c>
      <c r="K20" s="713">
        <v>45566</v>
      </c>
      <c r="L20" s="30"/>
    </row>
    <row r="21" spans="1:16" s="24" customFormat="1" ht="34.5" customHeight="1">
      <c r="A21" s="25">
        <v>17</v>
      </c>
      <c r="B21" s="26" t="s">
        <v>120</v>
      </c>
      <c r="C21" s="27" t="s">
        <v>121</v>
      </c>
      <c r="D21" s="28" t="s">
        <v>122</v>
      </c>
      <c r="E21" s="27" t="s">
        <v>123</v>
      </c>
      <c r="F21" s="29" t="s">
        <v>124</v>
      </c>
      <c r="G21" s="29" t="s">
        <v>125</v>
      </c>
      <c r="H21" s="27" t="s">
        <v>126</v>
      </c>
      <c r="I21" s="28"/>
      <c r="J21" s="712">
        <v>39173</v>
      </c>
      <c r="K21" s="713">
        <v>45748</v>
      </c>
      <c r="L21" s="30"/>
    </row>
    <row r="22" spans="1:16" s="24" customFormat="1" ht="34.5" customHeight="1">
      <c r="A22" s="25">
        <v>18</v>
      </c>
      <c r="B22" s="26" t="s">
        <v>127</v>
      </c>
      <c r="C22" s="27" t="s">
        <v>128</v>
      </c>
      <c r="D22" s="28" t="s">
        <v>129</v>
      </c>
      <c r="E22" s="27" t="s">
        <v>130</v>
      </c>
      <c r="F22" s="29" t="s">
        <v>131</v>
      </c>
      <c r="G22" s="29" t="s">
        <v>132</v>
      </c>
      <c r="H22" s="27" t="s">
        <v>126</v>
      </c>
      <c r="I22" s="28"/>
      <c r="J22" s="712">
        <v>41091</v>
      </c>
      <c r="K22" s="713">
        <v>45474</v>
      </c>
      <c r="L22" s="30"/>
    </row>
    <row r="23" spans="1:16" s="24" customFormat="1" ht="34.5" customHeight="1">
      <c r="A23" s="25">
        <v>19</v>
      </c>
      <c r="B23" s="26" t="s">
        <v>133</v>
      </c>
      <c r="C23" s="27" t="s">
        <v>134</v>
      </c>
      <c r="D23" s="28" t="s">
        <v>135</v>
      </c>
      <c r="E23" s="27" t="s">
        <v>136</v>
      </c>
      <c r="F23" s="29" t="s">
        <v>137</v>
      </c>
      <c r="G23" s="29" t="s">
        <v>138</v>
      </c>
      <c r="H23" s="27" t="s">
        <v>139</v>
      </c>
      <c r="I23" s="28"/>
      <c r="J23" s="712">
        <v>38991</v>
      </c>
      <c r="K23" s="713">
        <v>45566</v>
      </c>
      <c r="L23" s="30"/>
    </row>
    <row r="24" spans="1:16" s="24" customFormat="1" ht="34.5" customHeight="1">
      <c r="A24" s="25">
        <v>20</v>
      </c>
      <c r="B24" s="26" t="s">
        <v>140</v>
      </c>
      <c r="C24" s="27" t="s">
        <v>141</v>
      </c>
      <c r="D24" s="28" t="s">
        <v>142</v>
      </c>
      <c r="E24" s="27" t="s">
        <v>143</v>
      </c>
      <c r="F24" s="29" t="s">
        <v>144</v>
      </c>
      <c r="G24" s="29" t="s">
        <v>145</v>
      </c>
      <c r="H24" s="27" t="s">
        <v>146</v>
      </c>
      <c r="I24" s="28"/>
      <c r="J24" s="712">
        <v>38991</v>
      </c>
      <c r="K24" s="713">
        <v>45566</v>
      </c>
      <c r="L24" s="30"/>
    </row>
    <row r="25" spans="1:16" s="24" customFormat="1" ht="34.5" customHeight="1">
      <c r="A25" s="25">
        <v>21</v>
      </c>
      <c r="B25" s="26" t="s">
        <v>147</v>
      </c>
      <c r="C25" s="27" t="s">
        <v>148</v>
      </c>
      <c r="D25" s="28" t="s">
        <v>149</v>
      </c>
      <c r="E25" s="27" t="s">
        <v>150</v>
      </c>
      <c r="F25" s="29" t="s">
        <v>151</v>
      </c>
      <c r="G25" s="29" t="s">
        <v>152</v>
      </c>
      <c r="H25" s="27" t="s">
        <v>153</v>
      </c>
      <c r="I25" s="28"/>
      <c r="J25" s="712">
        <v>38991</v>
      </c>
      <c r="K25" s="713">
        <v>45566</v>
      </c>
      <c r="L25" s="30"/>
    </row>
    <row r="26" spans="1:16" s="24" customFormat="1" ht="34.5" customHeight="1">
      <c r="A26" s="25">
        <v>22</v>
      </c>
      <c r="B26" s="26" t="s">
        <v>154</v>
      </c>
      <c r="C26" s="27" t="s">
        <v>155</v>
      </c>
      <c r="D26" s="28" t="s">
        <v>156</v>
      </c>
      <c r="E26" s="27" t="s">
        <v>157</v>
      </c>
      <c r="F26" s="29" t="s">
        <v>158</v>
      </c>
      <c r="G26" s="29" t="s">
        <v>159</v>
      </c>
      <c r="H26" s="27" t="s">
        <v>160</v>
      </c>
      <c r="I26" s="28"/>
      <c r="J26" s="712">
        <v>38991</v>
      </c>
      <c r="K26" s="713">
        <v>45566</v>
      </c>
      <c r="L26" s="30"/>
    </row>
    <row r="27" spans="1:16" s="24" customFormat="1" ht="34.5" customHeight="1">
      <c r="A27" s="25">
        <v>23</v>
      </c>
      <c r="B27" s="26" t="s">
        <v>161</v>
      </c>
      <c r="C27" s="27" t="s">
        <v>162</v>
      </c>
      <c r="D27" s="28" t="s">
        <v>163</v>
      </c>
      <c r="E27" s="27" t="s">
        <v>164</v>
      </c>
      <c r="F27" s="29" t="s">
        <v>2371</v>
      </c>
      <c r="G27" s="29" t="s">
        <v>2372</v>
      </c>
      <c r="H27" s="27" t="s">
        <v>160</v>
      </c>
      <c r="I27" s="28"/>
      <c r="J27" s="712">
        <v>38991</v>
      </c>
      <c r="K27" s="713">
        <v>45566</v>
      </c>
      <c r="L27" s="30"/>
    </row>
    <row r="28" spans="1:16" s="24" customFormat="1" ht="34.5" customHeight="1">
      <c r="A28" s="25">
        <v>24</v>
      </c>
      <c r="B28" s="26" t="s">
        <v>165</v>
      </c>
      <c r="C28" s="27" t="s">
        <v>166</v>
      </c>
      <c r="D28" s="28" t="s">
        <v>163</v>
      </c>
      <c r="E28" s="27" t="s">
        <v>167</v>
      </c>
      <c r="F28" s="29" t="s">
        <v>3502</v>
      </c>
      <c r="G28" s="29" t="s">
        <v>168</v>
      </c>
      <c r="H28" s="27" t="s">
        <v>169</v>
      </c>
      <c r="I28" s="28"/>
      <c r="J28" s="712">
        <v>38991</v>
      </c>
      <c r="K28" s="32" t="s">
        <v>3563</v>
      </c>
      <c r="L28" s="30"/>
    </row>
    <row r="29" spans="1:16" s="24" customFormat="1" ht="34.5" customHeight="1">
      <c r="A29" s="25">
        <v>25</v>
      </c>
      <c r="B29" s="26" t="s">
        <v>170</v>
      </c>
      <c r="C29" s="27" t="s">
        <v>171</v>
      </c>
      <c r="D29" s="28" t="s">
        <v>172</v>
      </c>
      <c r="E29" s="27" t="s">
        <v>173</v>
      </c>
      <c r="F29" s="29" t="s">
        <v>174</v>
      </c>
      <c r="G29" s="29" t="s">
        <v>175</v>
      </c>
      <c r="H29" s="27" t="s">
        <v>176</v>
      </c>
      <c r="I29" s="28"/>
      <c r="J29" s="712">
        <v>38991</v>
      </c>
      <c r="K29" s="713">
        <v>45566</v>
      </c>
      <c r="L29" s="30"/>
    </row>
    <row r="30" spans="1:16" s="24" customFormat="1" ht="34.5" customHeight="1">
      <c r="A30" s="25">
        <v>26</v>
      </c>
      <c r="B30" s="26" t="s">
        <v>177</v>
      </c>
      <c r="C30" s="27" t="s">
        <v>178</v>
      </c>
      <c r="D30" s="28" t="s">
        <v>3707</v>
      </c>
      <c r="E30" s="27" t="s">
        <v>3706</v>
      </c>
      <c r="F30" s="29" t="s">
        <v>3637</v>
      </c>
      <c r="G30" s="29" t="s">
        <v>3705</v>
      </c>
      <c r="H30" s="27" t="s">
        <v>182</v>
      </c>
      <c r="I30" s="28"/>
      <c r="J30" s="712">
        <v>39173</v>
      </c>
      <c r="K30" s="713">
        <v>45748</v>
      </c>
      <c r="L30" s="30"/>
    </row>
    <row r="31" spans="1:16" s="24" customFormat="1" ht="34.5" customHeight="1">
      <c r="A31" s="25">
        <v>27</v>
      </c>
      <c r="B31" s="26" t="s">
        <v>183</v>
      </c>
      <c r="C31" s="27" t="s">
        <v>184</v>
      </c>
      <c r="D31" s="28" t="s">
        <v>2227</v>
      </c>
      <c r="E31" s="27" t="s">
        <v>2226</v>
      </c>
      <c r="F31" s="29" t="s">
        <v>185</v>
      </c>
      <c r="G31" s="29" t="s">
        <v>186</v>
      </c>
      <c r="H31" s="27" t="s">
        <v>126</v>
      </c>
      <c r="I31" s="28"/>
      <c r="J31" s="712">
        <v>39173</v>
      </c>
      <c r="K31" s="713">
        <v>45748</v>
      </c>
      <c r="L31" s="30"/>
    </row>
    <row r="32" spans="1:16" s="24" customFormat="1" ht="35.25" customHeight="1">
      <c r="A32" s="25">
        <v>28</v>
      </c>
      <c r="B32" s="26" t="s">
        <v>187</v>
      </c>
      <c r="C32" s="27" t="s">
        <v>188</v>
      </c>
      <c r="D32" s="28" t="s">
        <v>189</v>
      </c>
      <c r="E32" s="27" t="s">
        <v>190</v>
      </c>
      <c r="F32" s="29" t="s">
        <v>191</v>
      </c>
      <c r="G32" s="29" t="s">
        <v>192</v>
      </c>
      <c r="H32" s="27" t="s">
        <v>193</v>
      </c>
      <c r="I32" s="28"/>
      <c r="J32" s="712">
        <v>38991</v>
      </c>
      <c r="K32" s="713">
        <v>45566</v>
      </c>
      <c r="L32" s="30"/>
    </row>
    <row r="33" spans="1:12" s="24" customFormat="1" ht="34.5" customHeight="1">
      <c r="A33" s="25">
        <v>29</v>
      </c>
      <c r="B33" s="26" t="s">
        <v>194</v>
      </c>
      <c r="C33" s="27" t="s">
        <v>195</v>
      </c>
      <c r="D33" s="28" t="s">
        <v>196</v>
      </c>
      <c r="E33" s="27" t="s">
        <v>197</v>
      </c>
      <c r="F33" s="29" t="s">
        <v>198</v>
      </c>
      <c r="G33" s="29" t="s">
        <v>199</v>
      </c>
      <c r="H33" s="27" t="s">
        <v>59</v>
      </c>
      <c r="I33" s="28"/>
      <c r="J33" s="712">
        <v>39387</v>
      </c>
      <c r="K33" s="715">
        <v>45962</v>
      </c>
      <c r="L33" s="30"/>
    </row>
    <row r="34" spans="1:12" s="24" customFormat="1" ht="34.5" customHeight="1">
      <c r="A34" s="25">
        <v>30</v>
      </c>
      <c r="B34" s="26" t="s">
        <v>200</v>
      </c>
      <c r="C34" s="27" t="s">
        <v>201</v>
      </c>
      <c r="D34" s="28" t="s">
        <v>202</v>
      </c>
      <c r="E34" s="27" t="s">
        <v>203</v>
      </c>
      <c r="F34" s="29" t="s">
        <v>204</v>
      </c>
      <c r="G34" s="29" t="s">
        <v>205</v>
      </c>
      <c r="H34" s="27" t="s">
        <v>206</v>
      </c>
      <c r="I34" s="28"/>
      <c r="J34" s="712">
        <v>38991</v>
      </c>
      <c r="K34" s="713">
        <v>45566</v>
      </c>
      <c r="L34" s="30"/>
    </row>
    <row r="35" spans="1:12" s="24" customFormat="1" ht="34.5" customHeight="1">
      <c r="A35" s="25">
        <v>31</v>
      </c>
      <c r="B35" s="26" t="s">
        <v>208</v>
      </c>
      <c r="C35" s="27" t="s">
        <v>209</v>
      </c>
      <c r="D35" s="28" t="s">
        <v>210</v>
      </c>
      <c r="E35" s="27" t="s">
        <v>211</v>
      </c>
      <c r="F35" s="29" t="s">
        <v>212</v>
      </c>
      <c r="G35" s="29" t="s">
        <v>213</v>
      </c>
      <c r="H35" s="27" t="s">
        <v>126</v>
      </c>
      <c r="I35" s="28"/>
      <c r="J35" s="712">
        <v>39173</v>
      </c>
      <c r="K35" s="713">
        <v>45748</v>
      </c>
      <c r="L35" s="30"/>
    </row>
    <row r="36" spans="1:12" s="24" customFormat="1" ht="34.5" customHeight="1">
      <c r="A36" s="25">
        <v>32</v>
      </c>
      <c r="B36" s="26" t="s">
        <v>216</v>
      </c>
      <c r="C36" s="27" t="s">
        <v>3704</v>
      </c>
      <c r="D36" s="28" t="s">
        <v>217</v>
      </c>
      <c r="E36" s="27" t="s">
        <v>218</v>
      </c>
      <c r="F36" s="29" t="s">
        <v>219</v>
      </c>
      <c r="G36" s="29" t="s">
        <v>220</v>
      </c>
      <c r="H36" s="27" t="s">
        <v>221</v>
      </c>
      <c r="I36" s="28"/>
      <c r="J36" s="712">
        <v>41730</v>
      </c>
      <c r="K36" s="85" t="s">
        <v>2515</v>
      </c>
      <c r="L36" s="30"/>
    </row>
    <row r="37" spans="1:12" s="24" customFormat="1" ht="34.5" customHeight="1">
      <c r="A37" s="25">
        <v>33</v>
      </c>
      <c r="B37" s="26" t="s">
        <v>222</v>
      </c>
      <c r="C37" s="27" t="s">
        <v>223</v>
      </c>
      <c r="D37" s="28" t="s">
        <v>224</v>
      </c>
      <c r="E37" s="27" t="s">
        <v>225</v>
      </c>
      <c r="F37" s="29" t="s">
        <v>226</v>
      </c>
      <c r="G37" s="29" t="s">
        <v>227</v>
      </c>
      <c r="H37" s="27" t="s">
        <v>228</v>
      </c>
      <c r="I37" s="28" t="s">
        <v>207</v>
      </c>
      <c r="J37" s="712">
        <v>38991</v>
      </c>
      <c r="K37" s="713">
        <v>45566</v>
      </c>
      <c r="L37" s="30"/>
    </row>
    <row r="38" spans="1:12" s="24" customFormat="1" ht="34.5" customHeight="1">
      <c r="A38" s="25">
        <v>34</v>
      </c>
      <c r="B38" s="26" t="s">
        <v>229</v>
      </c>
      <c r="C38" s="27" t="s">
        <v>230</v>
      </c>
      <c r="D38" s="28" t="s">
        <v>231</v>
      </c>
      <c r="E38" s="27" t="s">
        <v>2368</v>
      </c>
      <c r="F38" s="29" t="s">
        <v>232</v>
      </c>
      <c r="G38" s="29" t="s">
        <v>233</v>
      </c>
      <c r="H38" s="27" t="s">
        <v>234</v>
      </c>
      <c r="I38" s="28"/>
      <c r="J38" s="712">
        <v>38991</v>
      </c>
      <c r="K38" s="713">
        <v>45566</v>
      </c>
      <c r="L38" s="30"/>
    </row>
    <row r="39" spans="1:12" s="24" customFormat="1" ht="34.5" customHeight="1">
      <c r="A39" s="25">
        <v>35</v>
      </c>
      <c r="B39" s="26" t="s">
        <v>235</v>
      </c>
      <c r="C39" s="27" t="s">
        <v>236</v>
      </c>
      <c r="D39" s="28" t="s">
        <v>237</v>
      </c>
      <c r="E39" s="27" t="s">
        <v>238</v>
      </c>
      <c r="F39" s="29" t="s">
        <v>239</v>
      </c>
      <c r="G39" s="29" t="s">
        <v>240</v>
      </c>
      <c r="H39" s="27" t="s">
        <v>241</v>
      </c>
      <c r="I39" s="28"/>
      <c r="J39" s="712">
        <v>38991</v>
      </c>
      <c r="K39" s="713">
        <v>45566</v>
      </c>
      <c r="L39" s="30"/>
    </row>
    <row r="40" spans="1:12" s="24" customFormat="1" ht="34.5" customHeight="1">
      <c r="A40" s="25">
        <v>36</v>
      </c>
      <c r="B40" s="26" t="s">
        <v>242</v>
      </c>
      <c r="C40" s="27" t="s">
        <v>243</v>
      </c>
      <c r="D40" s="28" t="s">
        <v>244</v>
      </c>
      <c r="E40" s="27" t="s">
        <v>2856</v>
      </c>
      <c r="F40" s="29" t="s">
        <v>245</v>
      </c>
      <c r="G40" s="29" t="s">
        <v>246</v>
      </c>
      <c r="H40" s="27" t="s">
        <v>247</v>
      </c>
      <c r="I40" s="28" t="s">
        <v>207</v>
      </c>
      <c r="J40" s="712">
        <v>38991</v>
      </c>
      <c r="K40" s="713">
        <v>45566</v>
      </c>
      <c r="L40" s="30"/>
    </row>
    <row r="41" spans="1:12" s="24" customFormat="1" ht="34.5" customHeight="1">
      <c r="A41" s="25">
        <v>37</v>
      </c>
      <c r="B41" s="26" t="s">
        <v>249</v>
      </c>
      <c r="C41" s="27" t="s">
        <v>250</v>
      </c>
      <c r="D41" s="28" t="s">
        <v>251</v>
      </c>
      <c r="E41" s="27" t="s">
        <v>252</v>
      </c>
      <c r="F41" s="29" t="s">
        <v>253</v>
      </c>
      <c r="G41" s="29" t="s">
        <v>254</v>
      </c>
      <c r="H41" s="27" t="s">
        <v>250</v>
      </c>
      <c r="I41" s="28"/>
      <c r="J41" s="712">
        <v>38991</v>
      </c>
      <c r="K41" s="713">
        <v>45566</v>
      </c>
      <c r="L41" s="30"/>
    </row>
    <row r="42" spans="1:12" s="24" customFormat="1" ht="34.5" customHeight="1">
      <c r="A42" s="25">
        <v>38</v>
      </c>
      <c r="B42" s="26" t="s">
        <v>255</v>
      </c>
      <c r="C42" s="27" t="s">
        <v>256</v>
      </c>
      <c r="D42" s="28" t="s">
        <v>257</v>
      </c>
      <c r="E42" s="27" t="s">
        <v>2865</v>
      </c>
      <c r="F42" s="29" t="s">
        <v>258</v>
      </c>
      <c r="G42" s="29" t="s">
        <v>259</v>
      </c>
      <c r="H42" s="27" t="s">
        <v>260</v>
      </c>
      <c r="I42" s="28"/>
      <c r="J42" s="712">
        <v>38991</v>
      </c>
      <c r="K42" s="713">
        <v>45566</v>
      </c>
      <c r="L42" s="30"/>
    </row>
    <row r="43" spans="1:12" s="24" customFormat="1" ht="34.5" customHeight="1">
      <c r="A43" s="25">
        <v>39</v>
      </c>
      <c r="B43" s="26" t="s">
        <v>3033</v>
      </c>
      <c r="C43" s="27" t="s">
        <v>3504</v>
      </c>
      <c r="D43" s="28" t="s">
        <v>1391</v>
      </c>
      <c r="E43" s="27" t="s">
        <v>2286</v>
      </c>
      <c r="F43" s="29" t="s">
        <v>261</v>
      </c>
      <c r="G43" s="29" t="s">
        <v>262</v>
      </c>
      <c r="H43" s="27" t="s">
        <v>263</v>
      </c>
      <c r="I43" s="28"/>
      <c r="J43" s="712">
        <v>42125</v>
      </c>
      <c r="K43" s="713">
        <v>44317</v>
      </c>
      <c r="L43" s="30"/>
    </row>
    <row r="44" spans="1:12" s="24" customFormat="1" ht="34.5" customHeight="1">
      <c r="A44" s="25">
        <v>40</v>
      </c>
      <c r="B44" s="26" t="s">
        <v>264</v>
      </c>
      <c r="C44" s="27" t="s">
        <v>265</v>
      </c>
      <c r="D44" s="28" t="s">
        <v>266</v>
      </c>
      <c r="E44" s="27" t="s">
        <v>267</v>
      </c>
      <c r="F44" s="29" t="s">
        <v>268</v>
      </c>
      <c r="G44" s="29" t="s">
        <v>269</v>
      </c>
      <c r="H44" s="27" t="s">
        <v>270</v>
      </c>
      <c r="I44" s="28" t="s">
        <v>207</v>
      </c>
      <c r="J44" s="28" t="s">
        <v>2509</v>
      </c>
      <c r="K44" s="28" t="s">
        <v>2952</v>
      </c>
      <c r="L44" s="30"/>
    </row>
    <row r="45" spans="1:12" s="24" customFormat="1" ht="34.5" customHeight="1">
      <c r="A45" s="25">
        <v>41</v>
      </c>
      <c r="B45" s="26" t="s">
        <v>271</v>
      </c>
      <c r="C45" s="27" t="s">
        <v>272</v>
      </c>
      <c r="D45" s="28" t="s">
        <v>2769</v>
      </c>
      <c r="E45" s="27" t="s">
        <v>2770</v>
      </c>
      <c r="F45" s="610" t="s">
        <v>3612</v>
      </c>
      <c r="G45" s="29" t="s">
        <v>2882</v>
      </c>
      <c r="H45" s="27" t="s">
        <v>273</v>
      </c>
      <c r="I45" s="28"/>
      <c r="J45" s="712">
        <v>42401</v>
      </c>
      <c r="K45" s="713">
        <v>44593</v>
      </c>
      <c r="L45" s="30"/>
    </row>
    <row r="46" spans="1:12" s="24" customFormat="1" ht="34.5" customHeight="1">
      <c r="A46" s="25">
        <v>42</v>
      </c>
      <c r="B46" s="26" t="s">
        <v>274</v>
      </c>
      <c r="C46" s="27" t="s">
        <v>275</v>
      </c>
      <c r="D46" s="28" t="s">
        <v>276</v>
      </c>
      <c r="E46" s="27" t="s">
        <v>2317</v>
      </c>
      <c r="F46" s="29" t="s">
        <v>277</v>
      </c>
      <c r="G46" s="29" t="s">
        <v>278</v>
      </c>
      <c r="H46" s="27" t="s">
        <v>279</v>
      </c>
      <c r="I46" s="28"/>
      <c r="J46" s="28" t="s">
        <v>2964</v>
      </c>
      <c r="K46" s="713">
        <v>44621</v>
      </c>
      <c r="L46" s="30"/>
    </row>
    <row r="47" spans="1:12" ht="34.5" customHeight="1">
      <c r="A47" s="25">
        <v>43</v>
      </c>
      <c r="B47" s="26" t="s">
        <v>280</v>
      </c>
      <c r="C47" s="27" t="s">
        <v>281</v>
      </c>
      <c r="D47" s="28" t="s">
        <v>641</v>
      </c>
      <c r="E47" s="27" t="s">
        <v>2929</v>
      </c>
      <c r="F47" s="29" t="s">
        <v>2930</v>
      </c>
      <c r="G47" s="29" t="s">
        <v>3066</v>
      </c>
      <c r="H47" s="27" t="s">
        <v>282</v>
      </c>
      <c r="I47" s="28"/>
      <c r="J47" s="712">
        <v>42491</v>
      </c>
      <c r="K47" s="712">
        <v>44682</v>
      </c>
    </row>
    <row r="48" spans="1:12" ht="34.5" customHeight="1">
      <c r="A48" s="25">
        <v>44</v>
      </c>
      <c r="B48" s="26" t="s">
        <v>283</v>
      </c>
      <c r="C48" s="27" t="s">
        <v>284</v>
      </c>
      <c r="D48" s="28" t="s">
        <v>285</v>
      </c>
      <c r="E48" s="27" t="s">
        <v>286</v>
      </c>
      <c r="F48" s="29" t="s">
        <v>287</v>
      </c>
      <c r="G48" s="29" t="s">
        <v>288</v>
      </c>
      <c r="H48" s="27" t="s">
        <v>289</v>
      </c>
      <c r="I48" s="28"/>
      <c r="J48" s="712">
        <v>42522</v>
      </c>
      <c r="K48" s="712">
        <v>44713</v>
      </c>
    </row>
    <row r="49" spans="1:11" s="609" customFormat="1" ht="34.5" customHeight="1">
      <c r="A49" s="25">
        <v>45</v>
      </c>
      <c r="B49" s="610">
        <v>1611600220</v>
      </c>
      <c r="C49" s="611" t="s">
        <v>1835</v>
      </c>
      <c r="D49" s="612" t="s">
        <v>1836</v>
      </c>
      <c r="E49" s="611" t="s">
        <v>1837</v>
      </c>
      <c r="F49" s="610" t="s">
        <v>1838</v>
      </c>
      <c r="G49" s="610" t="s">
        <v>1839</v>
      </c>
      <c r="H49" s="611" t="s">
        <v>1840</v>
      </c>
      <c r="I49" s="610"/>
      <c r="J49" s="714">
        <v>42826</v>
      </c>
      <c r="K49" s="792">
        <v>45017</v>
      </c>
    </row>
    <row r="50" spans="1:11" ht="34.5" customHeight="1">
      <c r="A50" s="25">
        <v>46</v>
      </c>
      <c r="B50" s="26" t="s">
        <v>2302</v>
      </c>
      <c r="C50" s="27" t="s">
        <v>2303</v>
      </c>
      <c r="D50" s="28" t="s">
        <v>2308</v>
      </c>
      <c r="E50" s="27" t="s">
        <v>2307</v>
      </c>
      <c r="F50" s="29" t="s">
        <v>2305</v>
      </c>
      <c r="G50" s="29" t="s">
        <v>2306</v>
      </c>
      <c r="H50" s="27" t="s">
        <v>2304</v>
      </c>
      <c r="I50" s="28"/>
      <c r="J50" s="712">
        <v>43497</v>
      </c>
      <c r="K50" s="712">
        <v>45689</v>
      </c>
    </row>
    <row r="51" spans="1:11" ht="34.5" customHeight="1">
      <c r="A51" s="25">
        <v>47</v>
      </c>
      <c r="B51" s="87">
        <v>1612000263</v>
      </c>
      <c r="C51" s="102" t="s">
        <v>2438</v>
      </c>
      <c r="D51" s="88" t="s">
        <v>2439</v>
      </c>
      <c r="E51" s="102" t="s">
        <v>2440</v>
      </c>
      <c r="F51" s="87" t="s">
        <v>2441</v>
      </c>
      <c r="G51" s="87" t="s">
        <v>2442</v>
      </c>
      <c r="H51" s="102" t="s">
        <v>2443</v>
      </c>
      <c r="I51" s="87"/>
      <c r="J51" s="85" t="s">
        <v>2510</v>
      </c>
      <c r="K51" s="339">
        <v>45931</v>
      </c>
    </row>
    <row r="52" spans="1:11" ht="34.5" customHeight="1">
      <c r="A52" s="25">
        <v>48</v>
      </c>
      <c r="B52" s="87">
        <v>1610800193</v>
      </c>
      <c r="C52" s="86" t="s">
        <v>2446</v>
      </c>
      <c r="D52" s="88" t="s">
        <v>2450</v>
      </c>
      <c r="E52" s="86" t="s">
        <v>2447</v>
      </c>
      <c r="F52" s="87" t="s">
        <v>2448</v>
      </c>
      <c r="G52" s="87" t="s">
        <v>2449</v>
      </c>
      <c r="H52" s="102" t="s">
        <v>2443</v>
      </c>
      <c r="I52" s="164"/>
      <c r="J52" s="85" t="s">
        <v>2511</v>
      </c>
      <c r="K52" s="339">
        <v>45962</v>
      </c>
    </row>
    <row r="53" spans="1:11" ht="34.5" customHeight="1">
      <c r="A53" s="25">
        <v>49</v>
      </c>
      <c r="B53" s="87">
        <v>1611700186</v>
      </c>
      <c r="C53" s="86" t="s">
        <v>2462</v>
      </c>
      <c r="D53" s="88" t="s">
        <v>2463</v>
      </c>
      <c r="E53" s="92" t="s">
        <v>2473</v>
      </c>
      <c r="F53" s="87" t="s">
        <v>2464</v>
      </c>
      <c r="G53" s="87" t="s">
        <v>2465</v>
      </c>
      <c r="H53" s="86" t="s">
        <v>2443</v>
      </c>
      <c r="I53" s="86"/>
      <c r="J53" s="162" t="s">
        <v>2512</v>
      </c>
      <c r="K53" s="86"/>
    </row>
    <row r="54" spans="1:11" ht="34.5" customHeight="1">
      <c r="A54" s="25">
        <v>50</v>
      </c>
      <c r="B54" s="87">
        <v>1611600311</v>
      </c>
      <c r="C54" s="86" t="s">
        <v>2474</v>
      </c>
      <c r="D54" s="88" t="s">
        <v>2475</v>
      </c>
      <c r="E54" s="92" t="s">
        <v>2476</v>
      </c>
      <c r="F54" s="87" t="s">
        <v>2477</v>
      </c>
      <c r="G54" s="87" t="s">
        <v>2478</v>
      </c>
      <c r="H54" s="86" t="s">
        <v>2479</v>
      </c>
      <c r="I54" s="164"/>
      <c r="J54" s="162" t="s">
        <v>2513</v>
      </c>
      <c r="K54" s="164"/>
    </row>
    <row r="55" spans="1:11" ht="34.5" customHeight="1">
      <c r="A55" s="25">
        <v>51</v>
      </c>
      <c r="B55" s="87">
        <v>1610200832</v>
      </c>
      <c r="C55" s="86" t="s">
        <v>2480</v>
      </c>
      <c r="D55" s="88" t="s">
        <v>2481</v>
      </c>
      <c r="E55" s="86" t="s">
        <v>2482</v>
      </c>
      <c r="F55" s="87" t="s">
        <v>2483</v>
      </c>
      <c r="G55" s="87" t="s">
        <v>2484</v>
      </c>
      <c r="H55" s="86" t="s">
        <v>2479</v>
      </c>
      <c r="I55" s="164"/>
      <c r="J55" s="162" t="s">
        <v>2514</v>
      </c>
      <c r="K55" s="164"/>
    </row>
    <row r="56" spans="1:11" ht="34.5" customHeight="1">
      <c r="A56" s="25">
        <v>52</v>
      </c>
      <c r="B56" s="87">
        <v>1610200824</v>
      </c>
      <c r="C56" s="86" t="s">
        <v>2485</v>
      </c>
      <c r="D56" s="88" t="s">
        <v>2486</v>
      </c>
      <c r="E56" s="86" t="s">
        <v>2487</v>
      </c>
      <c r="F56" s="87" t="s">
        <v>2488</v>
      </c>
      <c r="G56" s="87" t="s">
        <v>2489</v>
      </c>
      <c r="H56" s="86" t="s">
        <v>2479</v>
      </c>
      <c r="I56" s="164"/>
      <c r="J56" s="162" t="s">
        <v>2514</v>
      </c>
      <c r="K56" s="164"/>
    </row>
    <row r="57" spans="1:11" ht="34.5" customHeight="1">
      <c r="A57" s="25">
        <v>53</v>
      </c>
      <c r="B57" s="87" t="s">
        <v>2658</v>
      </c>
      <c r="C57" s="86" t="s">
        <v>2659</v>
      </c>
      <c r="D57" s="88" t="s">
        <v>2660</v>
      </c>
      <c r="E57" s="86" t="s">
        <v>2661</v>
      </c>
      <c r="F57" s="87" t="s">
        <v>2662</v>
      </c>
      <c r="G57" s="87" t="s">
        <v>2663</v>
      </c>
      <c r="H57" s="86" t="s">
        <v>2664</v>
      </c>
      <c r="I57" s="164"/>
      <c r="J57" s="162" t="s">
        <v>2665</v>
      </c>
      <c r="K57" s="164"/>
    </row>
    <row r="58" spans="1:11" ht="34.5" customHeight="1">
      <c r="A58" s="25">
        <v>54</v>
      </c>
      <c r="B58" s="87">
        <v>1611900471</v>
      </c>
      <c r="C58" s="86" t="s">
        <v>2702</v>
      </c>
      <c r="D58" s="88" t="s">
        <v>2703</v>
      </c>
      <c r="E58" s="92" t="s">
        <v>2704</v>
      </c>
      <c r="F58" s="87" t="s">
        <v>2705</v>
      </c>
      <c r="G58" s="87" t="s">
        <v>2706</v>
      </c>
      <c r="H58" s="86" t="s">
        <v>2443</v>
      </c>
      <c r="I58" s="164"/>
      <c r="J58" s="162" t="s">
        <v>2707</v>
      </c>
      <c r="K58" s="164"/>
    </row>
    <row r="59" spans="1:11" ht="34.5" customHeight="1">
      <c r="A59" s="25">
        <v>55</v>
      </c>
      <c r="B59" s="87">
        <v>1611600345</v>
      </c>
      <c r="C59" s="86" t="s">
        <v>2857</v>
      </c>
      <c r="D59" s="88" t="s">
        <v>2859</v>
      </c>
      <c r="E59" s="92" t="s">
        <v>2860</v>
      </c>
      <c r="F59" s="87" t="s">
        <v>2861</v>
      </c>
      <c r="G59" s="87" t="s">
        <v>2862</v>
      </c>
      <c r="H59" s="86" t="s">
        <v>2863</v>
      </c>
      <c r="I59" s="164"/>
      <c r="J59" s="162" t="s">
        <v>2858</v>
      </c>
      <c r="K59" s="164"/>
    </row>
    <row r="60" spans="1:11" ht="34.5" customHeight="1">
      <c r="A60" s="25">
        <v>56</v>
      </c>
      <c r="B60" s="87">
        <v>1610200873</v>
      </c>
      <c r="C60" s="86" t="s">
        <v>2938</v>
      </c>
      <c r="D60" s="88" t="s">
        <v>2939</v>
      </c>
      <c r="E60" s="92" t="s">
        <v>2940</v>
      </c>
      <c r="F60" s="87" t="s">
        <v>2941</v>
      </c>
      <c r="G60" s="87" t="s">
        <v>2942</v>
      </c>
      <c r="H60" s="86" t="s">
        <v>2943</v>
      </c>
      <c r="I60" s="164"/>
      <c r="J60" s="162" t="s">
        <v>2937</v>
      </c>
      <c r="K60" s="164"/>
    </row>
    <row r="61" spans="1:11" ht="34.5" customHeight="1">
      <c r="A61" s="25">
        <v>57</v>
      </c>
      <c r="B61" s="87">
        <v>1610200899</v>
      </c>
      <c r="C61" s="86" t="s">
        <v>2983</v>
      </c>
      <c r="D61" s="88" t="s">
        <v>2984</v>
      </c>
      <c r="E61" s="92" t="s">
        <v>2985</v>
      </c>
      <c r="F61" s="87" t="s">
        <v>2986</v>
      </c>
      <c r="G61" s="87" t="s">
        <v>2987</v>
      </c>
      <c r="H61" s="86" t="s">
        <v>2988</v>
      </c>
      <c r="I61" s="164"/>
      <c r="J61" s="162" t="s">
        <v>2992</v>
      </c>
      <c r="K61" s="164"/>
    </row>
    <row r="62" spans="1:11" ht="34.5" customHeight="1">
      <c r="A62" s="25">
        <v>58</v>
      </c>
      <c r="B62" s="87">
        <v>1610200907</v>
      </c>
      <c r="C62" s="86" t="s">
        <v>3108</v>
      </c>
      <c r="D62" s="88" t="s">
        <v>2956</v>
      </c>
      <c r="E62" s="92" t="s">
        <v>3208</v>
      </c>
      <c r="F62" s="87" t="s">
        <v>3109</v>
      </c>
      <c r="G62" s="87" t="s">
        <v>3110</v>
      </c>
      <c r="H62" s="86" t="s">
        <v>3111</v>
      </c>
      <c r="I62" s="164"/>
      <c r="J62" s="162" t="s">
        <v>3112</v>
      </c>
      <c r="K62" s="164"/>
    </row>
    <row r="63" spans="1:11" ht="34.5" customHeight="1">
      <c r="A63" s="25">
        <v>59</v>
      </c>
      <c r="B63" s="156">
        <v>1611600352</v>
      </c>
      <c r="C63" s="842" t="s">
        <v>3308</v>
      </c>
      <c r="D63" s="135" t="s">
        <v>2746</v>
      </c>
      <c r="E63" s="153" t="s">
        <v>3307</v>
      </c>
      <c r="F63" s="156" t="s">
        <v>3309</v>
      </c>
      <c r="G63" s="156" t="s">
        <v>3310</v>
      </c>
      <c r="H63" s="172" t="s">
        <v>3306</v>
      </c>
      <c r="I63" s="171"/>
      <c r="J63" s="154" t="s">
        <v>3305</v>
      </c>
      <c r="K63" s="171"/>
    </row>
    <row r="64" spans="1:11" ht="36" customHeight="1">
      <c r="A64" s="25">
        <v>60</v>
      </c>
      <c r="B64" s="87">
        <v>1610200972</v>
      </c>
      <c r="C64" s="863" t="s">
        <v>3505</v>
      </c>
      <c r="D64" s="861" t="s">
        <v>3506</v>
      </c>
      <c r="E64" s="860" t="s">
        <v>3507</v>
      </c>
      <c r="F64" s="88" t="s">
        <v>3508</v>
      </c>
      <c r="G64" s="88" t="s">
        <v>3509</v>
      </c>
      <c r="H64" s="860" t="s">
        <v>3510</v>
      </c>
      <c r="I64" s="88"/>
      <c r="J64" s="162" t="s">
        <v>3511</v>
      </c>
      <c r="K64" s="87"/>
    </row>
    <row r="65" spans="1:1" ht="43.5" customHeight="1">
      <c r="A65" s="862"/>
    </row>
    <row r="66" spans="1:1" ht="43.5" customHeight="1"/>
    <row r="67" spans="1:1" ht="43.5" customHeight="1"/>
    <row r="68" spans="1:1" ht="43.5" customHeight="1"/>
    <row r="69" spans="1:1" ht="43.5" customHeight="1"/>
    <row r="70" spans="1:1" ht="43.5" customHeight="1"/>
    <row r="71" spans="1:1" ht="43.5" customHeight="1"/>
    <row r="72" spans="1:1" ht="43.5" customHeight="1"/>
    <row r="73" spans="1:1" ht="43.5" customHeight="1"/>
    <row r="74" spans="1:1" ht="43.5" customHeight="1"/>
    <row r="75" spans="1:1" ht="43.5" customHeight="1"/>
    <row r="76" spans="1:1" ht="43.5" customHeight="1"/>
    <row r="77" spans="1:1" ht="43.5" customHeight="1"/>
    <row r="78" spans="1:1" ht="43.5" customHeight="1"/>
    <row r="79" spans="1:1" ht="43.5" customHeight="1"/>
    <row r="80" spans="1:1" ht="43.5" customHeight="1"/>
    <row r="81" spans="1:16" ht="43.5" customHeight="1"/>
    <row r="82" spans="1:16" s="36" customFormat="1" ht="43.5" customHeight="1">
      <c r="A82" s="35"/>
      <c r="B82" s="34"/>
      <c r="C82" s="34"/>
      <c r="D82" s="35"/>
      <c r="E82" s="34"/>
      <c r="F82" s="754"/>
      <c r="G82" s="754"/>
      <c r="H82" s="34"/>
      <c r="I82" s="35"/>
      <c r="J82" s="35"/>
      <c r="K82" s="35"/>
      <c r="L82" s="33"/>
      <c r="M82" s="34"/>
      <c r="N82" s="34"/>
      <c r="O82" s="34"/>
      <c r="P82" s="34"/>
    </row>
    <row r="83" spans="1:16" ht="43.5" customHeight="1"/>
    <row r="84" spans="1:16" ht="44.25" customHeight="1"/>
  </sheetData>
  <autoFilter ref="B4:L62" xr:uid="{00000000-0009-0000-0000-000000000000}"/>
  <mergeCells count="3">
    <mergeCell ref="B3:K3"/>
    <mergeCell ref="B1:E1"/>
    <mergeCell ref="J1:K1"/>
  </mergeCells>
  <phoneticPr fontId="3"/>
  <pageMargins left="0.39370078740157483" right="0.23622047244094491" top="0.55118110236220474" bottom="0.15748031496062992" header="0.35433070866141736" footer="0.19685039370078741"/>
  <pageSetup paperSize="9" scale="75" fitToHeight="0" orientation="landscape" r:id="rId1"/>
  <headerFooter alignWithMargins="0"/>
  <rowBreaks count="1" manualBreakCount="1">
    <brk id="22"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C4B0F-7BED-42D2-931B-FC6CC3FD9D50}">
  <sheetPr>
    <pageSetUpPr fitToPage="1"/>
  </sheetPr>
  <dimension ref="A1:L5"/>
  <sheetViews>
    <sheetView view="pageBreakPreview" zoomScale="80" zoomScaleNormal="75" zoomScaleSheetLayoutView="80" workbookViewId="0">
      <pane ySplit="3" topLeftCell="A4" activePane="bottomLeft" state="frozen"/>
      <selection activeCell="G13" sqref="G13"/>
      <selection pane="bottomLeft" activeCell="L5" sqref="L5"/>
    </sheetView>
  </sheetViews>
  <sheetFormatPr defaultRowHeight="13"/>
  <cols>
    <col min="1" max="1" width="4" style="35" bestFit="1" customWidth="1"/>
    <col min="2" max="2" width="13.7265625" style="34" customWidth="1"/>
    <col min="3" max="3" width="42.7265625" style="34" customWidth="1"/>
    <col min="4" max="5" width="8" style="34" customWidth="1"/>
    <col min="6" max="6" width="34.6328125" style="34" customWidth="1"/>
    <col min="7" max="8" width="15.90625" style="34" customWidth="1"/>
    <col min="9" max="9" width="34.7265625" style="34" customWidth="1"/>
    <col min="10" max="10" width="15.7265625" style="177" customWidth="1"/>
    <col min="11" max="11" width="14.08984375" style="34" customWidth="1"/>
    <col min="12" max="12" width="1.08984375" style="33" customWidth="1"/>
    <col min="13" max="255" width="8.7265625" style="34"/>
    <col min="256" max="256" width="4" style="34" bestFit="1" customWidth="1"/>
    <col min="257" max="257" width="13.7265625" style="34" customWidth="1"/>
    <col min="258" max="258" width="7.36328125" style="34" customWidth="1"/>
    <col min="259" max="259" width="42.7265625" style="34" customWidth="1"/>
    <col min="260" max="261" width="8" style="34" customWidth="1"/>
    <col min="262" max="262" width="34.6328125" style="34" customWidth="1"/>
    <col min="263" max="264" width="15.90625" style="34" customWidth="1"/>
    <col min="265" max="265" width="34.7265625" style="34" customWidth="1"/>
    <col min="266" max="267" width="14.08984375" style="34" customWidth="1"/>
    <col min="268" max="268" width="1.08984375" style="34" customWidth="1"/>
    <col min="269" max="511" width="8.7265625" style="34"/>
    <col min="512" max="512" width="4" style="34" bestFit="1" customWidth="1"/>
    <col min="513" max="513" width="13.7265625" style="34" customWidth="1"/>
    <col min="514" max="514" width="7.36328125" style="34" customWidth="1"/>
    <col min="515" max="515" width="42.7265625" style="34" customWidth="1"/>
    <col min="516" max="517" width="8" style="34" customWidth="1"/>
    <col min="518" max="518" width="34.6328125" style="34" customWidth="1"/>
    <col min="519" max="520" width="15.90625" style="34" customWidth="1"/>
    <col min="521" max="521" width="34.7265625" style="34" customWidth="1"/>
    <col min="522" max="523" width="14.08984375" style="34" customWidth="1"/>
    <col min="524" max="524" width="1.08984375" style="34" customWidth="1"/>
    <col min="525" max="767" width="8.7265625" style="34"/>
    <col min="768" max="768" width="4" style="34" bestFit="1" customWidth="1"/>
    <col min="769" max="769" width="13.7265625" style="34" customWidth="1"/>
    <col min="770" max="770" width="7.36328125" style="34" customWidth="1"/>
    <col min="771" max="771" width="42.7265625" style="34" customWidth="1"/>
    <col min="772" max="773" width="8" style="34" customWidth="1"/>
    <col min="774" max="774" width="34.6328125" style="34" customWidth="1"/>
    <col min="775" max="776" width="15.90625" style="34" customWidth="1"/>
    <col min="777" max="777" width="34.7265625" style="34" customWidth="1"/>
    <col min="778" max="779" width="14.08984375" style="34" customWidth="1"/>
    <col min="780" max="780" width="1.08984375" style="34" customWidth="1"/>
    <col min="781" max="1023" width="8.7265625" style="34"/>
    <col min="1024" max="1024" width="4" style="34" bestFit="1" customWidth="1"/>
    <col min="1025" max="1025" width="13.7265625" style="34" customWidth="1"/>
    <col min="1026" max="1026" width="7.36328125" style="34" customWidth="1"/>
    <col min="1027" max="1027" width="42.7265625" style="34" customWidth="1"/>
    <col min="1028" max="1029" width="8" style="34" customWidth="1"/>
    <col min="1030" max="1030" width="34.6328125" style="34" customWidth="1"/>
    <col min="1031" max="1032" width="15.90625" style="34" customWidth="1"/>
    <col min="1033" max="1033" width="34.7265625" style="34" customWidth="1"/>
    <col min="1034" max="1035" width="14.08984375" style="34" customWidth="1"/>
    <col min="1036" max="1036" width="1.08984375" style="34" customWidth="1"/>
    <col min="1037" max="1279" width="8.7265625" style="34"/>
    <col min="1280" max="1280" width="4" style="34" bestFit="1" customWidth="1"/>
    <col min="1281" max="1281" width="13.7265625" style="34" customWidth="1"/>
    <col min="1282" max="1282" width="7.36328125" style="34" customWidth="1"/>
    <col min="1283" max="1283" width="42.7265625" style="34" customWidth="1"/>
    <col min="1284" max="1285" width="8" style="34" customWidth="1"/>
    <col min="1286" max="1286" width="34.6328125" style="34" customWidth="1"/>
    <col min="1287" max="1288" width="15.90625" style="34" customWidth="1"/>
    <col min="1289" max="1289" width="34.7265625" style="34" customWidth="1"/>
    <col min="1290" max="1291" width="14.08984375" style="34" customWidth="1"/>
    <col min="1292" max="1292" width="1.08984375" style="34" customWidth="1"/>
    <col min="1293" max="1535" width="8.7265625" style="34"/>
    <col min="1536" max="1536" width="4" style="34" bestFit="1" customWidth="1"/>
    <col min="1537" max="1537" width="13.7265625" style="34" customWidth="1"/>
    <col min="1538" max="1538" width="7.36328125" style="34" customWidth="1"/>
    <col min="1539" max="1539" width="42.7265625" style="34" customWidth="1"/>
    <col min="1540" max="1541" width="8" style="34" customWidth="1"/>
    <col min="1542" max="1542" width="34.6328125" style="34" customWidth="1"/>
    <col min="1543" max="1544" width="15.90625" style="34" customWidth="1"/>
    <col min="1545" max="1545" width="34.7265625" style="34" customWidth="1"/>
    <col min="1546" max="1547" width="14.08984375" style="34" customWidth="1"/>
    <col min="1548" max="1548" width="1.08984375" style="34" customWidth="1"/>
    <col min="1549" max="1791" width="8.7265625" style="34"/>
    <col min="1792" max="1792" width="4" style="34" bestFit="1" customWidth="1"/>
    <col min="1793" max="1793" width="13.7265625" style="34" customWidth="1"/>
    <col min="1794" max="1794" width="7.36328125" style="34" customWidth="1"/>
    <col min="1795" max="1795" width="42.7265625" style="34" customWidth="1"/>
    <col min="1796" max="1797" width="8" style="34" customWidth="1"/>
    <col min="1798" max="1798" width="34.6328125" style="34" customWidth="1"/>
    <col min="1799" max="1800" width="15.90625" style="34" customWidth="1"/>
    <col min="1801" max="1801" width="34.7265625" style="34" customWidth="1"/>
    <col min="1802" max="1803" width="14.08984375" style="34" customWidth="1"/>
    <col min="1804" max="1804" width="1.08984375" style="34" customWidth="1"/>
    <col min="1805" max="2047" width="8.7265625" style="34"/>
    <col min="2048" max="2048" width="4" style="34" bestFit="1" customWidth="1"/>
    <col min="2049" max="2049" width="13.7265625" style="34" customWidth="1"/>
    <col min="2050" max="2050" width="7.36328125" style="34" customWidth="1"/>
    <col min="2051" max="2051" width="42.7265625" style="34" customWidth="1"/>
    <col min="2052" max="2053" width="8" style="34" customWidth="1"/>
    <col min="2054" max="2054" width="34.6328125" style="34" customWidth="1"/>
    <col min="2055" max="2056" width="15.90625" style="34" customWidth="1"/>
    <col min="2057" max="2057" width="34.7265625" style="34" customWidth="1"/>
    <col min="2058" max="2059" width="14.08984375" style="34" customWidth="1"/>
    <col min="2060" max="2060" width="1.08984375" style="34" customWidth="1"/>
    <col min="2061" max="2303" width="8.7265625" style="34"/>
    <col min="2304" max="2304" width="4" style="34" bestFit="1" customWidth="1"/>
    <col min="2305" max="2305" width="13.7265625" style="34" customWidth="1"/>
    <col min="2306" max="2306" width="7.36328125" style="34" customWidth="1"/>
    <col min="2307" max="2307" width="42.7265625" style="34" customWidth="1"/>
    <col min="2308" max="2309" width="8" style="34" customWidth="1"/>
    <col min="2310" max="2310" width="34.6328125" style="34" customWidth="1"/>
    <col min="2311" max="2312" width="15.90625" style="34" customWidth="1"/>
    <col min="2313" max="2313" width="34.7265625" style="34" customWidth="1"/>
    <col min="2314" max="2315" width="14.08984375" style="34" customWidth="1"/>
    <col min="2316" max="2316" width="1.08984375" style="34" customWidth="1"/>
    <col min="2317" max="2559" width="8.7265625" style="34"/>
    <col min="2560" max="2560" width="4" style="34" bestFit="1" customWidth="1"/>
    <col min="2561" max="2561" width="13.7265625" style="34" customWidth="1"/>
    <col min="2562" max="2562" width="7.36328125" style="34" customWidth="1"/>
    <col min="2563" max="2563" width="42.7265625" style="34" customWidth="1"/>
    <col min="2564" max="2565" width="8" style="34" customWidth="1"/>
    <col min="2566" max="2566" width="34.6328125" style="34" customWidth="1"/>
    <col min="2567" max="2568" width="15.90625" style="34" customWidth="1"/>
    <col min="2569" max="2569" width="34.7265625" style="34" customWidth="1"/>
    <col min="2570" max="2571" width="14.08984375" style="34" customWidth="1"/>
    <col min="2572" max="2572" width="1.08984375" style="34" customWidth="1"/>
    <col min="2573" max="2815" width="8.7265625" style="34"/>
    <col min="2816" max="2816" width="4" style="34" bestFit="1" customWidth="1"/>
    <col min="2817" max="2817" width="13.7265625" style="34" customWidth="1"/>
    <col min="2818" max="2818" width="7.36328125" style="34" customWidth="1"/>
    <col min="2819" max="2819" width="42.7265625" style="34" customWidth="1"/>
    <col min="2820" max="2821" width="8" style="34" customWidth="1"/>
    <col min="2822" max="2822" width="34.6328125" style="34" customWidth="1"/>
    <col min="2823" max="2824" width="15.90625" style="34" customWidth="1"/>
    <col min="2825" max="2825" width="34.7265625" style="34" customWidth="1"/>
    <col min="2826" max="2827" width="14.08984375" style="34" customWidth="1"/>
    <col min="2828" max="2828" width="1.08984375" style="34" customWidth="1"/>
    <col min="2829" max="3071" width="8.7265625" style="34"/>
    <col min="3072" max="3072" width="4" style="34" bestFit="1" customWidth="1"/>
    <col min="3073" max="3073" width="13.7265625" style="34" customWidth="1"/>
    <col min="3074" max="3074" width="7.36328125" style="34" customWidth="1"/>
    <col min="3075" max="3075" width="42.7265625" style="34" customWidth="1"/>
    <col min="3076" max="3077" width="8" style="34" customWidth="1"/>
    <col min="3078" max="3078" width="34.6328125" style="34" customWidth="1"/>
    <col min="3079" max="3080" width="15.90625" style="34" customWidth="1"/>
    <col min="3081" max="3081" width="34.7265625" style="34" customWidth="1"/>
    <col min="3082" max="3083" width="14.08984375" style="34" customWidth="1"/>
    <col min="3084" max="3084" width="1.08984375" style="34" customWidth="1"/>
    <col min="3085" max="3327" width="8.7265625" style="34"/>
    <col min="3328" max="3328" width="4" style="34" bestFit="1" customWidth="1"/>
    <col min="3329" max="3329" width="13.7265625" style="34" customWidth="1"/>
    <col min="3330" max="3330" width="7.36328125" style="34" customWidth="1"/>
    <col min="3331" max="3331" width="42.7265625" style="34" customWidth="1"/>
    <col min="3332" max="3333" width="8" style="34" customWidth="1"/>
    <col min="3334" max="3334" width="34.6328125" style="34" customWidth="1"/>
    <col min="3335" max="3336" width="15.90625" style="34" customWidth="1"/>
    <col min="3337" max="3337" width="34.7265625" style="34" customWidth="1"/>
    <col min="3338" max="3339" width="14.08984375" style="34" customWidth="1"/>
    <col min="3340" max="3340" width="1.08984375" style="34" customWidth="1"/>
    <col min="3341" max="3583" width="8.7265625" style="34"/>
    <col min="3584" max="3584" width="4" style="34" bestFit="1" customWidth="1"/>
    <col min="3585" max="3585" width="13.7265625" style="34" customWidth="1"/>
    <col min="3586" max="3586" width="7.36328125" style="34" customWidth="1"/>
    <col min="3587" max="3587" width="42.7265625" style="34" customWidth="1"/>
    <col min="3588" max="3589" width="8" style="34" customWidth="1"/>
    <col min="3590" max="3590" width="34.6328125" style="34" customWidth="1"/>
    <col min="3591" max="3592" width="15.90625" style="34" customWidth="1"/>
    <col min="3593" max="3593" width="34.7265625" style="34" customWidth="1"/>
    <col min="3594" max="3595" width="14.08984375" style="34" customWidth="1"/>
    <col min="3596" max="3596" width="1.08984375" style="34" customWidth="1"/>
    <col min="3597" max="3839" width="8.7265625" style="34"/>
    <col min="3840" max="3840" width="4" style="34" bestFit="1" customWidth="1"/>
    <col min="3841" max="3841" width="13.7265625" style="34" customWidth="1"/>
    <col min="3842" max="3842" width="7.36328125" style="34" customWidth="1"/>
    <col min="3843" max="3843" width="42.7265625" style="34" customWidth="1"/>
    <col min="3844" max="3845" width="8" style="34" customWidth="1"/>
    <col min="3846" max="3846" width="34.6328125" style="34" customWidth="1"/>
    <col min="3847" max="3848" width="15.90625" style="34" customWidth="1"/>
    <col min="3849" max="3849" width="34.7265625" style="34" customWidth="1"/>
    <col min="3850" max="3851" width="14.08984375" style="34" customWidth="1"/>
    <col min="3852" max="3852" width="1.08984375" style="34" customWidth="1"/>
    <col min="3853" max="4095" width="8.7265625" style="34"/>
    <col min="4096" max="4096" width="4" style="34" bestFit="1" customWidth="1"/>
    <col min="4097" max="4097" width="13.7265625" style="34" customWidth="1"/>
    <col min="4098" max="4098" width="7.36328125" style="34" customWidth="1"/>
    <col min="4099" max="4099" width="42.7265625" style="34" customWidth="1"/>
    <col min="4100" max="4101" width="8" style="34" customWidth="1"/>
    <col min="4102" max="4102" width="34.6328125" style="34" customWidth="1"/>
    <col min="4103" max="4104" width="15.90625" style="34" customWidth="1"/>
    <col min="4105" max="4105" width="34.7265625" style="34" customWidth="1"/>
    <col min="4106" max="4107" width="14.08984375" style="34" customWidth="1"/>
    <col min="4108" max="4108" width="1.08984375" style="34" customWidth="1"/>
    <col min="4109" max="4351" width="8.7265625" style="34"/>
    <col min="4352" max="4352" width="4" style="34" bestFit="1" customWidth="1"/>
    <col min="4353" max="4353" width="13.7265625" style="34" customWidth="1"/>
    <col min="4354" max="4354" width="7.36328125" style="34" customWidth="1"/>
    <col min="4355" max="4355" width="42.7265625" style="34" customWidth="1"/>
    <col min="4356" max="4357" width="8" style="34" customWidth="1"/>
    <col min="4358" max="4358" width="34.6328125" style="34" customWidth="1"/>
    <col min="4359" max="4360" width="15.90625" style="34" customWidth="1"/>
    <col min="4361" max="4361" width="34.7265625" style="34" customWidth="1"/>
    <col min="4362" max="4363" width="14.08984375" style="34" customWidth="1"/>
    <col min="4364" max="4364" width="1.08984375" style="34" customWidth="1"/>
    <col min="4365" max="4607" width="8.7265625" style="34"/>
    <col min="4608" max="4608" width="4" style="34" bestFit="1" customWidth="1"/>
    <col min="4609" max="4609" width="13.7265625" style="34" customWidth="1"/>
    <col min="4610" max="4610" width="7.36328125" style="34" customWidth="1"/>
    <col min="4611" max="4611" width="42.7265625" style="34" customWidth="1"/>
    <col min="4612" max="4613" width="8" style="34" customWidth="1"/>
    <col min="4614" max="4614" width="34.6328125" style="34" customWidth="1"/>
    <col min="4615" max="4616" width="15.90625" style="34" customWidth="1"/>
    <col min="4617" max="4617" width="34.7265625" style="34" customWidth="1"/>
    <col min="4618" max="4619" width="14.08984375" style="34" customWidth="1"/>
    <col min="4620" max="4620" width="1.08984375" style="34" customWidth="1"/>
    <col min="4621" max="4863" width="8.7265625" style="34"/>
    <col min="4864" max="4864" width="4" style="34" bestFit="1" customWidth="1"/>
    <col min="4865" max="4865" width="13.7265625" style="34" customWidth="1"/>
    <col min="4866" max="4866" width="7.36328125" style="34" customWidth="1"/>
    <col min="4867" max="4867" width="42.7265625" style="34" customWidth="1"/>
    <col min="4868" max="4869" width="8" style="34" customWidth="1"/>
    <col min="4870" max="4870" width="34.6328125" style="34" customWidth="1"/>
    <col min="4871" max="4872" width="15.90625" style="34" customWidth="1"/>
    <col min="4873" max="4873" width="34.7265625" style="34" customWidth="1"/>
    <col min="4874" max="4875" width="14.08984375" style="34" customWidth="1"/>
    <col min="4876" max="4876" width="1.08984375" style="34" customWidth="1"/>
    <col min="4877" max="5119" width="8.7265625" style="34"/>
    <col min="5120" max="5120" width="4" style="34" bestFit="1" customWidth="1"/>
    <col min="5121" max="5121" width="13.7265625" style="34" customWidth="1"/>
    <col min="5122" max="5122" width="7.36328125" style="34" customWidth="1"/>
    <col min="5123" max="5123" width="42.7265625" style="34" customWidth="1"/>
    <col min="5124" max="5125" width="8" style="34" customWidth="1"/>
    <col min="5126" max="5126" width="34.6328125" style="34" customWidth="1"/>
    <col min="5127" max="5128" width="15.90625" style="34" customWidth="1"/>
    <col min="5129" max="5129" width="34.7265625" style="34" customWidth="1"/>
    <col min="5130" max="5131" width="14.08984375" style="34" customWidth="1"/>
    <col min="5132" max="5132" width="1.08984375" style="34" customWidth="1"/>
    <col min="5133" max="5375" width="8.7265625" style="34"/>
    <col min="5376" max="5376" width="4" style="34" bestFit="1" customWidth="1"/>
    <col min="5377" max="5377" width="13.7265625" style="34" customWidth="1"/>
    <col min="5378" max="5378" width="7.36328125" style="34" customWidth="1"/>
    <col min="5379" max="5379" width="42.7265625" style="34" customWidth="1"/>
    <col min="5380" max="5381" width="8" style="34" customWidth="1"/>
    <col min="5382" max="5382" width="34.6328125" style="34" customWidth="1"/>
    <col min="5383" max="5384" width="15.90625" style="34" customWidth="1"/>
    <col min="5385" max="5385" width="34.7265625" style="34" customWidth="1"/>
    <col min="5386" max="5387" width="14.08984375" style="34" customWidth="1"/>
    <col min="5388" max="5388" width="1.08984375" style="34" customWidth="1"/>
    <col min="5389" max="5631" width="8.7265625" style="34"/>
    <col min="5632" max="5632" width="4" style="34" bestFit="1" customWidth="1"/>
    <col min="5633" max="5633" width="13.7265625" style="34" customWidth="1"/>
    <col min="5634" max="5634" width="7.36328125" style="34" customWidth="1"/>
    <col min="5635" max="5635" width="42.7265625" style="34" customWidth="1"/>
    <col min="5636" max="5637" width="8" style="34" customWidth="1"/>
    <col min="5638" max="5638" width="34.6328125" style="34" customWidth="1"/>
    <col min="5639" max="5640" width="15.90625" style="34" customWidth="1"/>
    <col min="5641" max="5641" width="34.7265625" style="34" customWidth="1"/>
    <col min="5642" max="5643" width="14.08984375" style="34" customWidth="1"/>
    <col min="5644" max="5644" width="1.08984375" style="34" customWidth="1"/>
    <col min="5645" max="5887" width="8.7265625" style="34"/>
    <col min="5888" max="5888" width="4" style="34" bestFit="1" customWidth="1"/>
    <col min="5889" max="5889" width="13.7265625" style="34" customWidth="1"/>
    <col min="5890" max="5890" width="7.36328125" style="34" customWidth="1"/>
    <col min="5891" max="5891" width="42.7265625" style="34" customWidth="1"/>
    <col min="5892" max="5893" width="8" style="34" customWidth="1"/>
    <col min="5894" max="5894" width="34.6328125" style="34" customWidth="1"/>
    <col min="5895" max="5896" width="15.90625" style="34" customWidth="1"/>
    <col min="5897" max="5897" width="34.7265625" style="34" customWidth="1"/>
    <col min="5898" max="5899" width="14.08984375" style="34" customWidth="1"/>
    <col min="5900" max="5900" width="1.08984375" style="34" customWidth="1"/>
    <col min="5901" max="6143" width="8.7265625" style="34"/>
    <col min="6144" max="6144" width="4" style="34" bestFit="1" customWidth="1"/>
    <col min="6145" max="6145" width="13.7265625" style="34" customWidth="1"/>
    <col min="6146" max="6146" width="7.36328125" style="34" customWidth="1"/>
    <col min="6147" max="6147" width="42.7265625" style="34" customWidth="1"/>
    <col min="6148" max="6149" width="8" style="34" customWidth="1"/>
    <col min="6150" max="6150" width="34.6328125" style="34" customWidth="1"/>
    <col min="6151" max="6152" width="15.90625" style="34" customWidth="1"/>
    <col min="6153" max="6153" width="34.7265625" style="34" customWidth="1"/>
    <col min="6154" max="6155" width="14.08984375" style="34" customWidth="1"/>
    <col min="6156" max="6156" width="1.08984375" style="34" customWidth="1"/>
    <col min="6157" max="6399" width="8.7265625" style="34"/>
    <col min="6400" max="6400" width="4" style="34" bestFit="1" customWidth="1"/>
    <col min="6401" max="6401" width="13.7265625" style="34" customWidth="1"/>
    <col min="6402" max="6402" width="7.36328125" style="34" customWidth="1"/>
    <col min="6403" max="6403" width="42.7265625" style="34" customWidth="1"/>
    <col min="6404" max="6405" width="8" style="34" customWidth="1"/>
    <col min="6406" max="6406" width="34.6328125" style="34" customWidth="1"/>
    <col min="6407" max="6408" width="15.90625" style="34" customWidth="1"/>
    <col min="6409" max="6409" width="34.7265625" style="34" customWidth="1"/>
    <col min="6410" max="6411" width="14.08984375" style="34" customWidth="1"/>
    <col min="6412" max="6412" width="1.08984375" style="34" customWidth="1"/>
    <col min="6413" max="6655" width="8.7265625" style="34"/>
    <col min="6656" max="6656" width="4" style="34" bestFit="1" customWidth="1"/>
    <col min="6657" max="6657" width="13.7265625" style="34" customWidth="1"/>
    <col min="6658" max="6658" width="7.36328125" style="34" customWidth="1"/>
    <col min="6659" max="6659" width="42.7265625" style="34" customWidth="1"/>
    <col min="6660" max="6661" width="8" style="34" customWidth="1"/>
    <col min="6662" max="6662" width="34.6328125" style="34" customWidth="1"/>
    <col min="6663" max="6664" width="15.90625" style="34" customWidth="1"/>
    <col min="6665" max="6665" width="34.7265625" style="34" customWidth="1"/>
    <col min="6666" max="6667" width="14.08984375" style="34" customWidth="1"/>
    <col min="6668" max="6668" width="1.08984375" style="34" customWidth="1"/>
    <col min="6669" max="6911" width="8.7265625" style="34"/>
    <col min="6912" max="6912" width="4" style="34" bestFit="1" customWidth="1"/>
    <col min="6913" max="6913" width="13.7265625" style="34" customWidth="1"/>
    <col min="6914" max="6914" width="7.36328125" style="34" customWidth="1"/>
    <col min="6915" max="6915" width="42.7265625" style="34" customWidth="1"/>
    <col min="6916" max="6917" width="8" style="34" customWidth="1"/>
    <col min="6918" max="6918" width="34.6328125" style="34" customWidth="1"/>
    <col min="6919" max="6920" width="15.90625" style="34" customWidth="1"/>
    <col min="6921" max="6921" width="34.7265625" style="34" customWidth="1"/>
    <col min="6922" max="6923" width="14.08984375" style="34" customWidth="1"/>
    <col min="6924" max="6924" width="1.08984375" style="34" customWidth="1"/>
    <col min="6925" max="7167" width="8.7265625" style="34"/>
    <col min="7168" max="7168" width="4" style="34" bestFit="1" customWidth="1"/>
    <col min="7169" max="7169" width="13.7265625" style="34" customWidth="1"/>
    <col min="7170" max="7170" width="7.36328125" style="34" customWidth="1"/>
    <col min="7171" max="7171" width="42.7265625" style="34" customWidth="1"/>
    <col min="7172" max="7173" width="8" style="34" customWidth="1"/>
    <col min="7174" max="7174" width="34.6328125" style="34" customWidth="1"/>
    <col min="7175" max="7176" width="15.90625" style="34" customWidth="1"/>
    <col min="7177" max="7177" width="34.7265625" style="34" customWidth="1"/>
    <col min="7178" max="7179" width="14.08984375" style="34" customWidth="1"/>
    <col min="7180" max="7180" width="1.08984375" style="34" customWidth="1"/>
    <col min="7181" max="7423" width="8.7265625" style="34"/>
    <col min="7424" max="7424" width="4" style="34" bestFit="1" customWidth="1"/>
    <col min="7425" max="7425" width="13.7265625" style="34" customWidth="1"/>
    <col min="7426" max="7426" width="7.36328125" style="34" customWidth="1"/>
    <col min="7427" max="7427" width="42.7265625" style="34" customWidth="1"/>
    <col min="7428" max="7429" width="8" style="34" customWidth="1"/>
    <col min="7430" max="7430" width="34.6328125" style="34" customWidth="1"/>
    <col min="7431" max="7432" width="15.90625" style="34" customWidth="1"/>
    <col min="7433" max="7433" width="34.7265625" style="34" customWidth="1"/>
    <col min="7434" max="7435" width="14.08984375" style="34" customWidth="1"/>
    <col min="7436" max="7436" width="1.08984375" style="34" customWidth="1"/>
    <col min="7437" max="7679" width="8.7265625" style="34"/>
    <col min="7680" max="7680" width="4" style="34" bestFit="1" customWidth="1"/>
    <col min="7681" max="7681" width="13.7265625" style="34" customWidth="1"/>
    <col min="7682" max="7682" width="7.36328125" style="34" customWidth="1"/>
    <col min="7683" max="7683" width="42.7265625" style="34" customWidth="1"/>
    <col min="7684" max="7685" width="8" style="34" customWidth="1"/>
    <col min="7686" max="7686" width="34.6328125" style="34" customWidth="1"/>
    <col min="7687" max="7688" width="15.90625" style="34" customWidth="1"/>
    <col min="7689" max="7689" width="34.7265625" style="34" customWidth="1"/>
    <col min="7690" max="7691" width="14.08984375" style="34" customWidth="1"/>
    <col min="7692" max="7692" width="1.08984375" style="34" customWidth="1"/>
    <col min="7693" max="7935" width="8.7265625" style="34"/>
    <col min="7936" max="7936" width="4" style="34" bestFit="1" customWidth="1"/>
    <col min="7937" max="7937" width="13.7265625" style="34" customWidth="1"/>
    <col min="7938" max="7938" width="7.36328125" style="34" customWidth="1"/>
    <col min="7939" max="7939" width="42.7265625" style="34" customWidth="1"/>
    <col min="7940" max="7941" width="8" style="34" customWidth="1"/>
    <col min="7942" max="7942" width="34.6328125" style="34" customWidth="1"/>
    <col min="7943" max="7944" width="15.90625" style="34" customWidth="1"/>
    <col min="7945" max="7945" width="34.7265625" style="34" customWidth="1"/>
    <col min="7946" max="7947" width="14.08984375" style="34" customWidth="1"/>
    <col min="7948" max="7948" width="1.08984375" style="34" customWidth="1"/>
    <col min="7949" max="8191" width="8.7265625" style="34"/>
    <col min="8192" max="8192" width="4" style="34" bestFit="1" customWidth="1"/>
    <col min="8193" max="8193" width="13.7265625" style="34" customWidth="1"/>
    <col min="8194" max="8194" width="7.36328125" style="34" customWidth="1"/>
    <col min="8195" max="8195" width="42.7265625" style="34" customWidth="1"/>
    <col min="8196" max="8197" width="8" style="34" customWidth="1"/>
    <col min="8198" max="8198" width="34.6328125" style="34" customWidth="1"/>
    <col min="8199" max="8200" width="15.90625" style="34" customWidth="1"/>
    <col min="8201" max="8201" width="34.7265625" style="34" customWidth="1"/>
    <col min="8202" max="8203" width="14.08984375" style="34" customWidth="1"/>
    <col min="8204" max="8204" width="1.08984375" style="34" customWidth="1"/>
    <col min="8205" max="8447" width="8.7265625" style="34"/>
    <col min="8448" max="8448" width="4" style="34" bestFit="1" customWidth="1"/>
    <col min="8449" max="8449" width="13.7265625" style="34" customWidth="1"/>
    <col min="8450" max="8450" width="7.36328125" style="34" customWidth="1"/>
    <col min="8451" max="8451" width="42.7265625" style="34" customWidth="1"/>
    <col min="8452" max="8453" width="8" style="34" customWidth="1"/>
    <col min="8454" max="8454" width="34.6328125" style="34" customWidth="1"/>
    <col min="8455" max="8456" width="15.90625" style="34" customWidth="1"/>
    <col min="8457" max="8457" width="34.7265625" style="34" customWidth="1"/>
    <col min="8458" max="8459" width="14.08984375" style="34" customWidth="1"/>
    <col min="8460" max="8460" width="1.08984375" style="34" customWidth="1"/>
    <col min="8461" max="8703" width="8.7265625" style="34"/>
    <col min="8704" max="8704" width="4" style="34" bestFit="1" customWidth="1"/>
    <col min="8705" max="8705" width="13.7265625" style="34" customWidth="1"/>
    <col min="8706" max="8706" width="7.36328125" style="34" customWidth="1"/>
    <col min="8707" max="8707" width="42.7265625" style="34" customWidth="1"/>
    <col min="8708" max="8709" width="8" style="34" customWidth="1"/>
    <col min="8710" max="8710" width="34.6328125" style="34" customWidth="1"/>
    <col min="8711" max="8712" width="15.90625" style="34" customWidth="1"/>
    <col min="8713" max="8713" width="34.7265625" style="34" customWidth="1"/>
    <col min="8714" max="8715" width="14.08984375" style="34" customWidth="1"/>
    <col min="8716" max="8716" width="1.08984375" style="34" customWidth="1"/>
    <col min="8717" max="8959" width="8.7265625" style="34"/>
    <col min="8960" max="8960" width="4" style="34" bestFit="1" customWidth="1"/>
    <col min="8961" max="8961" width="13.7265625" style="34" customWidth="1"/>
    <col min="8962" max="8962" width="7.36328125" style="34" customWidth="1"/>
    <col min="8963" max="8963" width="42.7265625" style="34" customWidth="1"/>
    <col min="8964" max="8965" width="8" style="34" customWidth="1"/>
    <col min="8966" max="8966" width="34.6328125" style="34" customWidth="1"/>
    <col min="8967" max="8968" width="15.90625" style="34" customWidth="1"/>
    <col min="8969" max="8969" width="34.7265625" style="34" customWidth="1"/>
    <col min="8970" max="8971" width="14.08984375" style="34" customWidth="1"/>
    <col min="8972" max="8972" width="1.08984375" style="34" customWidth="1"/>
    <col min="8973" max="9215" width="8.7265625" style="34"/>
    <col min="9216" max="9216" width="4" style="34" bestFit="1" customWidth="1"/>
    <col min="9217" max="9217" width="13.7265625" style="34" customWidth="1"/>
    <col min="9218" max="9218" width="7.36328125" style="34" customWidth="1"/>
    <col min="9219" max="9219" width="42.7265625" style="34" customWidth="1"/>
    <col min="9220" max="9221" width="8" style="34" customWidth="1"/>
    <col min="9222" max="9222" width="34.6328125" style="34" customWidth="1"/>
    <col min="9223" max="9224" width="15.90625" style="34" customWidth="1"/>
    <col min="9225" max="9225" width="34.7265625" style="34" customWidth="1"/>
    <col min="9226" max="9227" width="14.08984375" style="34" customWidth="1"/>
    <col min="9228" max="9228" width="1.08984375" style="34" customWidth="1"/>
    <col min="9229" max="9471" width="8.7265625" style="34"/>
    <col min="9472" max="9472" width="4" style="34" bestFit="1" customWidth="1"/>
    <col min="9473" max="9473" width="13.7265625" style="34" customWidth="1"/>
    <col min="9474" max="9474" width="7.36328125" style="34" customWidth="1"/>
    <col min="9475" max="9475" width="42.7265625" style="34" customWidth="1"/>
    <col min="9476" max="9477" width="8" style="34" customWidth="1"/>
    <col min="9478" max="9478" width="34.6328125" style="34" customWidth="1"/>
    <col min="9479" max="9480" width="15.90625" style="34" customWidth="1"/>
    <col min="9481" max="9481" width="34.7265625" style="34" customWidth="1"/>
    <col min="9482" max="9483" width="14.08984375" style="34" customWidth="1"/>
    <col min="9484" max="9484" width="1.08984375" style="34" customWidth="1"/>
    <col min="9485" max="9727" width="8.7265625" style="34"/>
    <col min="9728" max="9728" width="4" style="34" bestFit="1" customWidth="1"/>
    <col min="9729" max="9729" width="13.7265625" style="34" customWidth="1"/>
    <col min="9730" max="9730" width="7.36328125" style="34" customWidth="1"/>
    <col min="9731" max="9731" width="42.7265625" style="34" customWidth="1"/>
    <col min="9732" max="9733" width="8" style="34" customWidth="1"/>
    <col min="9734" max="9734" width="34.6328125" style="34" customWidth="1"/>
    <col min="9735" max="9736" width="15.90625" style="34" customWidth="1"/>
    <col min="9737" max="9737" width="34.7265625" style="34" customWidth="1"/>
    <col min="9738" max="9739" width="14.08984375" style="34" customWidth="1"/>
    <col min="9740" max="9740" width="1.08984375" style="34" customWidth="1"/>
    <col min="9741" max="9983" width="8.7265625" style="34"/>
    <col min="9984" max="9984" width="4" style="34" bestFit="1" customWidth="1"/>
    <col min="9985" max="9985" width="13.7265625" style="34" customWidth="1"/>
    <col min="9986" max="9986" width="7.36328125" style="34" customWidth="1"/>
    <col min="9987" max="9987" width="42.7265625" style="34" customWidth="1"/>
    <col min="9988" max="9989" width="8" style="34" customWidth="1"/>
    <col min="9990" max="9990" width="34.6328125" style="34" customWidth="1"/>
    <col min="9991" max="9992" width="15.90625" style="34" customWidth="1"/>
    <col min="9993" max="9993" width="34.7265625" style="34" customWidth="1"/>
    <col min="9994" max="9995" width="14.08984375" style="34" customWidth="1"/>
    <col min="9996" max="9996" width="1.08984375" style="34" customWidth="1"/>
    <col min="9997" max="10239" width="8.7265625" style="34"/>
    <col min="10240" max="10240" width="4" style="34" bestFit="1" customWidth="1"/>
    <col min="10241" max="10241" width="13.7265625" style="34" customWidth="1"/>
    <col min="10242" max="10242" width="7.36328125" style="34" customWidth="1"/>
    <col min="10243" max="10243" width="42.7265625" style="34" customWidth="1"/>
    <col min="10244" max="10245" width="8" style="34" customWidth="1"/>
    <col min="10246" max="10246" width="34.6328125" style="34" customWidth="1"/>
    <col min="10247" max="10248" width="15.90625" style="34" customWidth="1"/>
    <col min="10249" max="10249" width="34.7265625" style="34" customWidth="1"/>
    <col min="10250" max="10251" width="14.08984375" style="34" customWidth="1"/>
    <col min="10252" max="10252" width="1.08984375" style="34" customWidth="1"/>
    <col min="10253" max="10495" width="8.7265625" style="34"/>
    <col min="10496" max="10496" width="4" style="34" bestFit="1" customWidth="1"/>
    <col min="10497" max="10497" width="13.7265625" style="34" customWidth="1"/>
    <col min="10498" max="10498" width="7.36328125" style="34" customWidth="1"/>
    <col min="10499" max="10499" width="42.7265625" style="34" customWidth="1"/>
    <col min="10500" max="10501" width="8" style="34" customWidth="1"/>
    <col min="10502" max="10502" width="34.6328125" style="34" customWidth="1"/>
    <col min="10503" max="10504" width="15.90625" style="34" customWidth="1"/>
    <col min="10505" max="10505" width="34.7265625" style="34" customWidth="1"/>
    <col min="10506" max="10507" width="14.08984375" style="34" customWidth="1"/>
    <col min="10508" max="10508" width="1.08984375" style="34" customWidth="1"/>
    <col min="10509" max="10751" width="8.7265625" style="34"/>
    <col min="10752" max="10752" width="4" style="34" bestFit="1" customWidth="1"/>
    <col min="10753" max="10753" width="13.7265625" style="34" customWidth="1"/>
    <col min="10754" max="10754" width="7.36328125" style="34" customWidth="1"/>
    <col min="10755" max="10755" width="42.7265625" style="34" customWidth="1"/>
    <col min="10756" max="10757" width="8" style="34" customWidth="1"/>
    <col min="10758" max="10758" width="34.6328125" style="34" customWidth="1"/>
    <col min="10759" max="10760" width="15.90625" style="34" customWidth="1"/>
    <col min="10761" max="10761" width="34.7265625" style="34" customWidth="1"/>
    <col min="10762" max="10763" width="14.08984375" style="34" customWidth="1"/>
    <col min="10764" max="10764" width="1.08984375" style="34" customWidth="1"/>
    <col min="10765" max="11007" width="8.7265625" style="34"/>
    <col min="11008" max="11008" width="4" style="34" bestFit="1" customWidth="1"/>
    <col min="11009" max="11009" width="13.7265625" style="34" customWidth="1"/>
    <col min="11010" max="11010" width="7.36328125" style="34" customWidth="1"/>
    <col min="11011" max="11011" width="42.7265625" style="34" customWidth="1"/>
    <col min="11012" max="11013" width="8" style="34" customWidth="1"/>
    <col min="11014" max="11014" width="34.6328125" style="34" customWidth="1"/>
    <col min="11015" max="11016" width="15.90625" style="34" customWidth="1"/>
    <col min="11017" max="11017" width="34.7265625" style="34" customWidth="1"/>
    <col min="11018" max="11019" width="14.08984375" style="34" customWidth="1"/>
    <col min="11020" max="11020" width="1.08984375" style="34" customWidth="1"/>
    <col min="11021" max="11263" width="8.7265625" style="34"/>
    <col min="11264" max="11264" width="4" style="34" bestFit="1" customWidth="1"/>
    <col min="11265" max="11265" width="13.7265625" style="34" customWidth="1"/>
    <col min="11266" max="11266" width="7.36328125" style="34" customWidth="1"/>
    <col min="11267" max="11267" width="42.7265625" style="34" customWidth="1"/>
    <col min="11268" max="11269" width="8" style="34" customWidth="1"/>
    <col min="11270" max="11270" width="34.6328125" style="34" customWidth="1"/>
    <col min="11271" max="11272" width="15.90625" style="34" customWidth="1"/>
    <col min="11273" max="11273" width="34.7265625" style="34" customWidth="1"/>
    <col min="11274" max="11275" width="14.08984375" style="34" customWidth="1"/>
    <col min="11276" max="11276" width="1.08984375" style="34" customWidth="1"/>
    <col min="11277" max="11519" width="8.7265625" style="34"/>
    <col min="11520" max="11520" width="4" style="34" bestFit="1" customWidth="1"/>
    <col min="11521" max="11521" width="13.7265625" style="34" customWidth="1"/>
    <col min="11522" max="11522" width="7.36328125" style="34" customWidth="1"/>
    <col min="11523" max="11523" width="42.7265625" style="34" customWidth="1"/>
    <col min="11524" max="11525" width="8" style="34" customWidth="1"/>
    <col min="11526" max="11526" width="34.6328125" style="34" customWidth="1"/>
    <col min="11527" max="11528" width="15.90625" style="34" customWidth="1"/>
    <col min="11529" max="11529" width="34.7265625" style="34" customWidth="1"/>
    <col min="11530" max="11531" width="14.08984375" style="34" customWidth="1"/>
    <col min="11532" max="11532" width="1.08984375" style="34" customWidth="1"/>
    <col min="11533" max="11775" width="8.7265625" style="34"/>
    <col min="11776" max="11776" width="4" style="34" bestFit="1" customWidth="1"/>
    <col min="11777" max="11777" width="13.7265625" style="34" customWidth="1"/>
    <col min="11778" max="11778" width="7.36328125" style="34" customWidth="1"/>
    <col min="11779" max="11779" width="42.7265625" style="34" customWidth="1"/>
    <col min="11780" max="11781" width="8" style="34" customWidth="1"/>
    <col min="11782" max="11782" width="34.6328125" style="34" customWidth="1"/>
    <col min="11783" max="11784" width="15.90625" style="34" customWidth="1"/>
    <col min="11785" max="11785" width="34.7265625" style="34" customWidth="1"/>
    <col min="11786" max="11787" width="14.08984375" style="34" customWidth="1"/>
    <col min="11788" max="11788" width="1.08984375" style="34" customWidth="1"/>
    <col min="11789" max="12031" width="8.7265625" style="34"/>
    <col min="12032" max="12032" width="4" style="34" bestFit="1" customWidth="1"/>
    <col min="12033" max="12033" width="13.7265625" style="34" customWidth="1"/>
    <col min="12034" max="12034" width="7.36328125" style="34" customWidth="1"/>
    <col min="12035" max="12035" width="42.7265625" style="34" customWidth="1"/>
    <col min="12036" max="12037" width="8" style="34" customWidth="1"/>
    <col min="12038" max="12038" width="34.6328125" style="34" customWidth="1"/>
    <col min="12039" max="12040" width="15.90625" style="34" customWidth="1"/>
    <col min="12041" max="12041" width="34.7265625" style="34" customWidth="1"/>
    <col min="12042" max="12043" width="14.08984375" style="34" customWidth="1"/>
    <col min="12044" max="12044" width="1.08984375" style="34" customWidth="1"/>
    <col min="12045" max="12287" width="8.7265625" style="34"/>
    <col min="12288" max="12288" width="4" style="34" bestFit="1" customWidth="1"/>
    <col min="12289" max="12289" width="13.7265625" style="34" customWidth="1"/>
    <col min="12290" max="12290" width="7.36328125" style="34" customWidth="1"/>
    <col min="12291" max="12291" width="42.7265625" style="34" customWidth="1"/>
    <col min="12292" max="12293" width="8" style="34" customWidth="1"/>
    <col min="12294" max="12294" width="34.6328125" style="34" customWidth="1"/>
    <col min="12295" max="12296" width="15.90625" style="34" customWidth="1"/>
    <col min="12297" max="12297" width="34.7265625" style="34" customWidth="1"/>
    <col min="12298" max="12299" width="14.08984375" style="34" customWidth="1"/>
    <col min="12300" max="12300" width="1.08984375" style="34" customWidth="1"/>
    <col min="12301" max="12543" width="8.7265625" style="34"/>
    <col min="12544" max="12544" width="4" style="34" bestFit="1" customWidth="1"/>
    <col min="12545" max="12545" width="13.7265625" style="34" customWidth="1"/>
    <col min="12546" max="12546" width="7.36328125" style="34" customWidth="1"/>
    <col min="12547" max="12547" width="42.7265625" style="34" customWidth="1"/>
    <col min="12548" max="12549" width="8" style="34" customWidth="1"/>
    <col min="12550" max="12550" width="34.6328125" style="34" customWidth="1"/>
    <col min="12551" max="12552" width="15.90625" style="34" customWidth="1"/>
    <col min="12553" max="12553" width="34.7265625" style="34" customWidth="1"/>
    <col min="12554" max="12555" width="14.08984375" style="34" customWidth="1"/>
    <col min="12556" max="12556" width="1.08984375" style="34" customWidth="1"/>
    <col min="12557" max="12799" width="8.7265625" style="34"/>
    <col min="12800" max="12800" width="4" style="34" bestFit="1" customWidth="1"/>
    <col min="12801" max="12801" width="13.7265625" style="34" customWidth="1"/>
    <col min="12802" max="12802" width="7.36328125" style="34" customWidth="1"/>
    <col min="12803" max="12803" width="42.7265625" style="34" customWidth="1"/>
    <col min="12804" max="12805" width="8" style="34" customWidth="1"/>
    <col min="12806" max="12806" width="34.6328125" style="34" customWidth="1"/>
    <col min="12807" max="12808" width="15.90625" style="34" customWidth="1"/>
    <col min="12809" max="12809" width="34.7265625" style="34" customWidth="1"/>
    <col min="12810" max="12811" width="14.08984375" style="34" customWidth="1"/>
    <col min="12812" max="12812" width="1.08984375" style="34" customWidth="1"/>
    <col min="12813" max="13055" width="8.7265625" style="34"/>
    <col min="13056" max="13056" width="4" style="34" bestFit="1" customWidth="1"/>
    <col min="13057" max="13057" width="13.7265625" style="34" customWidth="1"/>
    <col min="13058" max="13058" width="7.36328125" style="34" customWidth="1"/>
    <col min="13059" max="13059" width="42.7265625" style="34" customWidth="1"/>
    <col min="13060" max="13061" width="8" style="34" customWidth="1"/>
    <col min="13062" max="13062" width="34.6328125" style="34" customWidth="1"/>
    <col min="13063" max="13064" width="15.90625" style="34" customWidth="1"/>
    <col min="13065" max="13065" width="34.7265625" style="34" customWidth="1"/>
    <col min="13066" max="13067" width="14.08984375" style="34" customWidth="1"/>
    <col min="13068" max="13068" width="1.08984375" style="34" customWidth="1"/>
    <col min="13069" max="13311" width="8.7265625" style="34"/>
    <col min="13312" max="13312" width="4" style="34" bestFit="1" customWidth="1"/>
    <col min="13313" max="13313" width="13.7265625" style="34" customWidth="1"/>
    <col min="13314" max="13314" width="7.36328125" style="34" customWidth="1"/>
    <col min="13315" max="13315" width="42.7265625" style="34" customWidth="1"/>
    <col min="13316" max="13317" width="8" style="34" customWidth="1"/>
    <col min="13318" max="13318" width="34.6328125" style="34" customWidth="1"/>
    <col min="13319" max="13320" width="15.90625" style="34" customWidth="1"/>
    <col min="13321" max="13321" width="34.7265625" style="34" customWidth="1"/>
    <col min="13322" max="13323" width="14.08984375" style="34" customWidth="1"/>
    <col min="13324" max="13324" width="1.08984375" style="34" customWidth="1"/>
    <col min="13325" max="13567" width="8.7265625" style="34"/>
    <col min="13568" max="13568" width="4" style="34" bestFit="1" customWidth="1"/>
    <col min="13569" max="13569" width="13.7265625" style="34" customWidth="1"/>
    <col min="13570" max="13570" width="7.36328125" style="34" customWidth="1"/>
    <col min="13571" max="13571" width="42.7265625" style="34" customWidth="1"/>
    <col min="13572" max="13573" width="8" style="34" customWidth="1"/>
    <col min="13574" max="13574" width="34.6328125" style="34" customWidth="1"/>
    <col min="13575" max="13576" width="15.90625" style="34" customWidth="1"/>
    <col min="13577" max="13577" width="34.7265625" style="34" customWidth="1"/>
    <col min="13578" max="13579" width="14.08984375" style="34" customWidth="1"/>
    <col min="13580" max="13580" width="1.08984375" style="34" customWidth="1"/>
    <col min="13581" max="13823" width="8.7265625" style="34"/>
    <col min="13824" max="13824" width="4" style="34" bestFit="1" customWidth="1"/>
    <col min="13825" max="13825" width="13.7265625" style="34" customWidth="1"/>
    <col min="13826" max="13826" width="7.36328125" style="34" customWidth="1"/>
    <col min="13827" max="13827" width="42.7265625" style="34" customWidth="1"/>
    <col min="13828" max="13829" width="8" style="34" customWidth="1"/>
    <col min="13830" max="13830" width="34.6328125" style="34" customWidth="1"/>
    <col min="13831" max="13832" width="15.90625" style="34" customWidth="1"/>
    <col min="13833" max="13833" width="34.7265625" style="34" customWidth="1"/>
    <col min="13834" max="13835" width="14.08984375" style="34" customWidth="1"/>
    <col min="13836" max="13836" width="1.08984375" style="34" customWidth="1"/>
    <col min="13837" max="14079" width="8.7265625" style="34"/>
    <col min="14080" max="14080" width="4" style="34" bestFit="1" customWidth="1"/>
    <col min="14081" max="14081" width="13.7265625" style="34" customWidth="1"/>
    <col min="14082" max="14082" width="7.36328125" style="34" customWidth="1"/>
    <col min="14083" max="14083" width="42.7265625" style="34" customWidth="1"/>
    <col min="14084" max="14085" width="8" style="34" customWidth="1"/>
    <col min="14086" max="14086" width="34.6328125" style="34" customWidth="1"/>
    <col min="14087" max="14088" width="15.90625" style="34" customWidth="1"/>
    <col min="14089" max="14089" width="34.7265625" style="34" customWidth="1"/>
    <col min="14090" max="14091" width="14.08984375" style="34" customWidth="1"/>
    <col min="14092" max="14092" width="1.08984375" style="34" customWidth="1"/>
    <col min="14093" max="14335" width="8.7265625" style="34"/>
    <col min="14336" max="14336" width="4" style="34" bestFit="1" customWidth="1"/>
    <col min="14337" max="14337" width="13.7265625" style="34" customWidth="1"/>
    <col min="14338" max="14338" width="7.36328125" style="34" customWidth="1"/>
    <col min="14339" max="14339" width="42.7265625" style="34" customWidth="1"/>
    <col min="14340" max="14341" width="8" style="34" customWidth="1"/>
    <col min="14342" max="14342" width="34.6328125" style="34" customWidth="1"/>
    <col min="14343" max="14344" width="15.90625" style="34" customWidth="1"/>
    <col min="14345" max="14345" width="34.7265625" style="34" customWidth="1"/>
    <col min="14346" max="14347" width="14.08984375" style="34" customWidth="1"/>
    <col min="14348" max="14348" width="1.08984375" style="34" customWidth="1"/>
    <col min="14349" max="14591" width="8.7265625" style="34"/>
    <col min="14592" max="14592" width="4" style="34" bestFit="1" customWidth="1"/>
    <col min="14593" max="14593" width="13.7265625" style="34" customWidth="1"/>
    <col min="14594" max="14594" width="7.36328125" style="34" customWidth="1"/>
    <col min="14595" max="14595" width="42.7265625" style="34" customWidth="1"/>
    <col min="14596" max="14597" width="8" style="34" customWidth="1"/>
    <col min="14598" max="14598" width="34.6328125" style="34" customWidth="1"/>
    <col min="14599" max="14600" width="15.90625" style="34" customWidth="1"/>
    <col min="14601" max="14601" width="34.7265625" style="34" customWidth="1"/>
    <col min="14602" max="14603" width="14.08984375" style="34" customWidth="1"/>
    <col min="14604" max="14604" width="1.08984375" style="34" customWidth="1"/>
    <col min="14605" max="14847" width="8.7265625" style="34"/>
    <col min="14848" max="14848" width="4" style="34" bestFit="1" customWidth="1"/>
    <col min="14849" max="14849" width="13.7265625" style="34" customWidth="1"/>
    <col min="14850" max="14850" width="7.36328125" style="34" customWidth="1"/>
    <col min="14851" max="14851" width="42.7265625" style="34" customWidth="1"/>
    <col min="14852" max="14853" width="8" style="34" customWidth="1"/>
    <col min="14854" max="14854" width="34.6328125" style="34" customWidth="1"/>
    <col min="14855" max="14856" width="15.90625" style="34" customWidth="1"/>
    <col min="14857" max="14857" width="34.7265625" style="34" customWidth="1"/>
    <col min="14858" max="14859" width="14.08984375" style="34" customWidth="1"/>
    <col min="14860" max="14860" width="1.08984375" style="34" customWidth="1"/>
    <col min="14861" max="15103" width="8.7265625" style="34"/>
    <col min="15104" max="15104" width="4" style="34" bestFit="1" customWidth="1"/>
    <col min="15105" max="15105" width="13.7265625" style="34" customWidth="1"/>
    <col min="15106" max="15106" width="7.36328125" style="34" customWidth="1"/>
    <col min="15107" max="15107" width="42.7265625" style="34" customWidth="1"/>
    <col min="15108" max="15109" width="8" style="34" customWidth="1"/>
    <col min="15110" max="15110" width="34.6328125" style="34" customWidth="1"/>
    <col min="15111" max="15112" width="15.90625" style="34" customWidth="1"/>
    <col min="15113" max="15113" width="34.7265625" style="34" customWidth="1"/>
    <col min="15114" max="15115" width="14.08984375" style="34" customWidth="1"/>
    <col min="15116" max="15116" width="1.08984375" style="34" customWidth="1"/>
    <col min="15117" max="15359" width="8.7265625" style="34"/>
    <col min="15360" max="15360" width="4" style="34" bestFit="1" customWidth="1"/>
    <col min="15361" max="15361" width="13.7265625" style="34" customWidth="1"/>
    <col min="15362" max="15362" width="7.36328125" style="34" customWidth="1"/>
    <col min="15363" max="15363" width="42.7265625" style="34" customWidth="1"/>
    <col min="15364" max="15365" width="8" style="34" customWidth="1"/>
    <col min="15366" max="15366" width="34.6328125" style="34" customWidth="1"/>
    <col min="15367" max="15368" width="15.90625" style="34" customWidth="1"/>
    <col min="15369" max="15369" width="34.7265625" style="34" customWidth="1"/>
    <col min="15370" max="15371" width="14.08984375" style="34" customWidth="1"/>
    <col min="15372" max="15372" width="1.08984375" style="34" customWidth="1"/>
    <col min="15373" max="15615" width="8.7265625" style="34"/>
    <col min="15616" max="15616" width="4" style="34" bestFit="1" customWidth="1"/>
    <col min="15617" max="15617" width="13.7265625" style="34" customWidth="1"/>
    <col min="15618" max="15618" width="7.36328125" style="34" customWidth="1"/>
    <col min="15619" max="15619" width="42.7265625" style="34" customWidth="1"/>
    <col min="15620" max="15621" width="8" style="34" customWidth="1"/>
    <col min="15622" max="15622" width="34.6328125" style="34" customWidth="1"/>
    <col min="15623" max="15624" width="15.90625" style="34" customWidth="1"/>
    <col min="15625" max="15625" width="34.7265625" style="34" customWidth="1"/>
    <col min="15626" max="15627" width="14.08984375" style="34" customWidth="1"/>
    <col min="15628" max="15628" width="1.08984375" style="34" customWidth="1"/>
    <col min="15629" max="15871" width="8.7265625" style="34"/>
    <col min="15872" max="15872" width="4" style="34" bestFit="1" customWidth="1"/>
    <col min="15873" max="15873" width="13.7265625" style="34" customWidth="1"/>
    <col min="15874" max="15874" width="7.36328125" style="34" customWidth="1"/>
    <col min="15875" max="15875" width="42.7265625" style="34" customWidth="1"/>
    <col min="15876" max="15877" width="8" style="34" customWidth="1"/>
    <col min="15878" max="15878" width="34.6328125" style="34" customWidth="1"/>
    <col min="15879" max="15880" width="15.90625" style="34" customWidth="1"/>
    <col min="15881" max="15881" width="34.7265625" style="34" customWidth="1"/>
    <col min="15882" max="15883" width="14.08984375" style="34" customWidth="1"/>
    <col min="15884" max="15884" width="1.08984375" style="34" customWidth="1"/>
    <col min="15885" max="16127" width="8.7265625" style="34"/>
    <col min="16128" max="16128" width="4" style="34" bestFit="1" customWidth="1"/>
    <col min="16129" max="16129" width="13.7265625" style="34" customWidth="1"/>
    <col min="16130" max="16130" width="7.36328125" style="34" customWidth="1"/>
    <col min="16131" max="16131" width="42.7265625" style="34" customWidth="1"/>
    <col min="16132" max="16133" width="8" style="34" customWidth="1"/>
    <col min="16134" max="16134" width="34.6328125" style="34" customWidth="1"/>
    <col min="16135" max="16136" width="15.90625" style="34" customWidth="1"/>
    <col min="16137" max="16137" width="34.7265625" style="34" customWidth="1"/>
    <col min="16138" max="16139" width="14.08984375" style="34" customWidth="1"/>
    <col min="16140" max="16140" width="1.08984375" style="34" customWidth="1"/>
    <col min="16141" max="16383" width="8.7265625" style="34"/>
    <col min="16384" max="16384" width="8.7265625" style="34" customWidth="1"/>
  </cols>
  <sheetData>
    <row r="1" spans="1:12" s="80" customFormat="1" ht="39" customHeight="1" thickBot="1">
      <c r="A1" s="385"/>
      <c r="B1" s="997" t="s">
        <v>3780</v>
      </c>
      <c r="C1" s="997"/>
      <c r="D1" s="997"/>
      <c r="E1" s="997"/>
      <c r="F1" s="997"/>
      <c r="G1" s="997"/>
      <c r="H1" s="997"/>
      <c r="I1" s="2" t="str">
        <f>[1]居宅介護・重度訪問介護!J1</f>
        <v>令和７年１０月１日現在</v>
      </c>
      <c r="J1" s="386"/>
      <c r="K1" s="140" t="s">
        <v>290</v>
      </c>
      <c r="L1" s="33"/>
    </row>
    <row r="2" spans="1:12" s="80" customFormat="1" ht="39" customHeight="1" thickBot="1">
      <c r="A2" s="385"/>
      <c r="B2" s="998" t="s">
        <v>3789</v>
      </c>
      <c r="C2" s="998"/>
      <c r="D2" s="998"/>
      <c r="E2" s="998"/>
      <c r="F2" s="998"/>
      <c r="G2" s="998"/>
      <c r="H2" s="998"/>
      <c r="I2" s="998"/>
      <c r="J2" s="386"/>
      <c r="K2" s="387">
        <f>SUM(D4:D4)</f>
        <v>10</v>
      </c>
      <c r="L2" s="33"/>
    </row>
    <row r="3" spans="1:12" s="80" customFormat="1" ht="39" customHeight="1">
      <c r="A3" s="78"/>
      <c r="B3" s="388" t="s">
        <v>18</v>
      </c>
      <c r="C3" s="388" t="s">
        <v>19</v>
      </c>
      <c r="D3" s="388" t="s">
        <v>3</v>
      </c>
      <c r="E3" s="388" t="s">
        <v>4</v>
      </c>
      <c r="F3" s="388" t="s">
        <v>293</v>
      </c>
      <c r="G3" s="388" t="s">
        <v>21</v>
      </c>
      <c r="H3" s="388" t="s">
        <v>22</v>
      </c>
      <c r="I3" s="388" t="s">
        <v>8</v>
      </c>
      <c r="J3" s="390" t="s">
        <v>24</v>
      </c>
      <c r="K3" s="390" t="s">
        <v>25</v>
      </c>
      <c r="L3" s="33"/>
    </row>
    <row r="4" spans="1:12" s="80" customFormat="1" ht="44.25" customHeight="1">
      <c r="A4" s="78">
        <v>1</v>
      </c>
      <c r="B4" s="391" t="s">
        <v>3781</v>
      </c>
      <c r="C4" s="393" t="s">
        <v>3782</v>
      </c>
      <c r="D4" s="394">
        <v>10</v>
      </c>
      <c r="E4" s="394" t="s">
        <v>3783</v>
      </c>
      <c r="F4" s="395" t="s">
        <v>3784</v>
      </c>
      <c r="G4" s="396" t="s">
        <v>3785</v>
      </c>
      <c r="H4" s="396" t="s">
        <v>3786</v>
      </c>
      <c r="I4" s="397" t="s">
        <v>3787</v>
      </c>
      <c r="J4" s="661" t="s">
        <v>3788</v>
      </c>
      <c r="K4" s="391"/>
      <c r="L4" s="33" t="s">
        <v>248</v>
      </c>
    </row>
    <row r="5" spans="1:12" s="402" customFormat="1" ht="44.25" customHeight="1">
      <c r="A5" s="35"/>
      <c r="B5" s="34"/>
      <c r="C5" s="34"/>
      <c r="D5" s="34"/>
      <c r="E5" s="34"/>
      <c r="F5" s="34"/>
      <c r="G5" s="34"/>
      <c r="H5" s="34"/>
      <c r="I5" s="34"/>
      <c r="J5" s="177"/>
      <c r="K5" s="34"/>
      <c r="L5" s="401"/>
    </row>
  </sheetData>
  <mergeCells count="2">
    <mergeCell ref="B1:H1"/>
    <mergeCell ref="B2:I2"/>
  </mergeCells>
  <phoneticPr fontId="3"/>
  <pageMargins left="0.47244094488188981" right="0.39370078740157483" top="0.6692913385826772" bottom="0.23622047244094491" header="0.35433070866141736" footer="0.15748031496062992"/>
  <pageSetup paperSize="9" scale="6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15"/>
  <sheetViews>
    <sheetView view="pageBreakPreview" zoomScale="70" zoomScaleNormal="75" zoomScaleSheetLayoutView="70" workbookViewId="0">
      <pane ySplit="3" topLeftCell="A7" activePane="bottomLeft" state="frozen"/>
      <selection activeCell="G13" sqref="G13"/>
      <selection pane="bottomLeft" activeCell="G10" sqref="G10"/>
    </sheetView>
  </sheetViews>
  <sheetFormatPr defaultRowHeight="13"/>
  <cols>
    <col min="1" max="1" width="4" style="35" bestFit="1" customWidth="1"/>
    <col min="2" max="2" width="13.7265625" style="34" customWidth="1"/>
    <col min="3" max="3" width="7.36328125" style="35" customWidth="1"/>
    <col min="4" max="4" width="42.7265625" style="34" customWidth="1"/>
    <col min="5" max="6" width="8" style="34" customWidth="1"/>
    <col min="7" max="7" width="34.6328125" style="34" customWidth="1"/>
    <col min="8" max="9" width="15.90625" style="34" customWidth="1"/>
    <col min="10" max="10" width="34.7265625" style="34" customWidth="1"/>
    <col min="11" max="11" width="15.7265625" style="177" customWidth="1"/>
    <col min="12" max="12" width="14.08984375" style="34" customWidth="1"/>
    <col min="13" max="13" width="1.08984375" style="33" customWidth="1"/>
    <col min="14" max="256" width="9" style="34"/>
    <col min="257" max="257" width="4" style="34" bestFit="1" customWidth="1"/>
    <col min="258" max="258" width="13.7265625" style="34" customWidth="1"/>
    <col min="259" max="259" width="7.36328125" style="34" customWidth="1"/>
    <col min="260" max="260" width="42.7265625" style="34" customWidth="1"/>
    <col min="261" max="262" width="8" style="34" customWidth="1"/>
    <col min="263" max="263" width="34.6328125" style="34" customWidth="1"/>
    <col min="264" max="265" width="15.90625" style="34" customWidth="1"/>
    <col min="266" max="266" width="34.7265625" style="34" customWidth="1"/>
    <col min="267" max="268" width="14.08984375" style="34" customWidth="1"/>
    <col min="269" max="269" width="1.08984375" style="34" customWidth="1"/>
    <col min="270" max="512" width="9" style="34"/>
    <col min="513" max="513" width="4" style="34" bestFit="1" customWidth="1"/>
    <col min="514" max="514" width="13.7265625" style="34" customWidth="1"/>
    <col min="515" max="515" width="7.36328125" style="34" customWidth="1"/>
    <col min="516" max="516" width="42.7265625" style="34" customWidth="1"/>
    <col min="517" max="518" width="8" style="34" customWidth="1"/>
    <col min="519" max="519" width="34.6328125" style="34" customWidth="1"/>
    <col min="520" max="521" width="15.90625" style="34" customWidth="1"/>
    <col min="522" max="522" width="34.7265625" style="34" customWidth="1"/>
    <col min="523" max="524" width="14.08984375" style="34" customWidth="1"/>
    <col min="525" max="525" width="1.08984375" style="34" customWidth="1"/>
    <col min="526" max="768" width="9" style="34"/>
    <col min="769" max="769" width="4" style="34" bestFit="1" customWidth="1"/>
    <col min="770" max="770" width="13.7265625" style="34" customWidth="1"/>
    <col min="771" max="771" width="7.36328125" style="34" customWidth="1"/>
    <col min="772" max="772" width="42.7265625" style="34" customWidth="1"/>
    <col min="773" max="774" width="8" style="34" customWidth="1"/>
    <col min="775" max="775" width="34.6328125" style="34" customWidth="1"/>
    <col min="776" max="777" width="15.90625" style="34" customWidth="1"/>
    <col min="778" max="778" width="34.7265625" style="34" customWidth="1"/>
    <col min="779" max="780" width="14.08984375" style="34" customWidth="1"/>
    <col min="781" max="781" width="1.08984375" style="34" customWidth="1"/>
    <col min="782" max="1024" width="9" style="34"/>
    <col min="1025" max="1025" width="4" style="34" bestFit="1" customWidth="1"/>
    <col min="1026" max="1026" width="13.7265625" style="34" customWidth="1"/>
    <col min="1027" max="1027" width="7.36328125" style="34" customWidth="1"/>
    <col min="1028" max="1028" width="42.7265625" style="34" customWidth="1"/>
    <col min="1029" max="1030" width="8" style="34" customWidth="1"/>
    <col min="1031" max="1031" width="34.6328125" style="34" customWidth="1"/>
    <col min="1032" max="1033" width="15.90625" style="34" customWidth="1"/>
    <col min="1034" max="1034" width="34.7265625" style="34" customWidth="1"/>
    <col min="1035" max="1036" width="14.08984375" style="34" customWidth="1"/>
    <col min="1037" max="1037" width="1.08984375" style="34" customWidth="1"/>
    <col min="1038" max="1280" width="9" style="34"/>
    <col min="1281" max="1281" width="4" style="34" bestFit="1" customWidth="1"/>
    <col min="1282" max="1282" width="13.7265625" style="34" customWidth="1"/>
    <col min="1283" max="1283" width="7.36328125" style="34" customWidth="1"/>
    <col min="1284" max="1284" width="42.7265625" style="34" customWidth="1"/>
    <col min="1285" max="1286" width="8" style="34" customWidth="1"/>
    <col min="1287" max="1287" width="34.6328125" style="34" customWidth="1"/>
    <col min="1288" max="1289" width="15.90625" style="34" customWidth="1"/>
    <col min="1290" max="1290" width="34.7265625" style="34" customWidth="1"/>
    <col min="1291" max="1292" width="14.08984375" style="34" customWidth="1"/>
    <col min="1293" max="1293" width="1.08984375" style="34" customWidth="1"/>
    <col min="1294" max="1536" width="9" style="34"/>
    <col min="1537" max="1537" width="4" style="34" bestFit="1" customWidth="1"/>
    <col min="1538" max="1538" width="13.7265625" style="34" customWidth="1"/>
    <col min="1539" max="1539" width="7.36328125" style="34" customWidth="1"/>
    <col min="1540" max="1540" width="42.7265625" style="34" customWidth="1"/>
    <col min="1541" max="1542" width="8" style="34" customWidth="1"/>
    <col min="1543" max="1543" width="34.6328125" style="34" customWidth="1"/>
    <col min="1544" max="1545" width="15.90625" style="34" customWidth="1"/>
    <col min="1546" max="1546" width="34.7265625" style="34" customWidth="1"/>
    <col min="1547" max="1548" width="14.08984375" style="34" customWidth="1"/>
    <col min="1549" max="1549" width="1.08984375" style="34" customWidth="1"/>
    <col min="1550" max="1792" width="9" style="34"/>
    <col min="1793" max="1793" width="4" style="34" bestFit="1" customWidth="1"/>
    <col min="1794" max="1794" width="13.7265625" style="34" customWidth="1"/>
    <col min="1795" max="1795" width="7.36328125" style="34" customWidth="1"/>
    <col min="1796" max="1796" width="42.7265625" style="34" customWidth="1"/>
    <col min="1797" max="1798" width="8" style="34" customWidth="1"/>
    <col min="1799" max="1799" width="34.6328125" style="34" customWidth="1"/>
    <col min="1800" max="1801" width="15.90625" style="34" customWidth="1"/>
    <col min="1802" max="1802" width="34.7265625" style="34" customWidth="1"/>
    <col min="1803" max="1804" width="14.08984375" style="34" customWidth="1"/>
    <col min="1805" max="1805" width="1.08984375" style="34" customWidth="1"/>
    <col min="1806" max="2048" width="9" style="34"/>
    <col min="2049" max="2049" width="4" style="34" bestFit="1" customWidth="1"/>
    <col min="2050" max="2050" width="13.7265625" style="34" customWidth="1"/>
    <col min="2051" max="2051" width="7.36328125" style="34" customWidth="1"/>
    <col min="2052" max="2052" width="42.7265625" style="34" customWidth="1"/>
    <col min="2053" max="2054" width="8" style="34" customWidth="1"/>
    <col min="2055" max="2055" width="34.6328125" style="34" customWidth="1"/>
    <col min="2056" max="2057" width="15.90625" style="34" customWidth="1"/>
    <col min="2058" max="2058" width="34.7265625" style="34" customWidth="1"/>
    <col min="2059" max="2060" width="14.08984375" style="34" customWidth="1"/>
    <col min="2061" max="2061" width="1.08984375" style="34" customWidth="1"/>
    <col min="2062" max="2304" width="9" style="34"/>
    <col min="2305" max="2305" width="4" style="34" bestFit="1" customWidth="1"/>
    <col min="2306" max="2306" width="13.7265625" style="34" customWidth="1"/>
    <col min="2307" max="2307" width="7.36328125" style="34" customWidth="1"/>
    <col min="2308" max="2308" width="42.7265625" style="34" customWidth="1"/>
    <col min="2309" max="2310" width="8" style="34" customWidth="1"/>
    <col min="2311" max="2311" width="34.6328125" style="34" customWidth="1"/>
    <col min="2312" max="2313" width="15.90625" style="34" customWidth="1"/>
    <col min="2314" max="2314" width="34.7265625" style="34" customWidth="1"/>
    <col min="2315" max="2316" width="14.08984375" style="34" customWidth="1"/>
    <col min="2317" max="2317" width="1.08984375" style="34" customWidth="1"/>
    <col min="2318" max="2560" width="9" style="34"/>
    <col min="2561" max="2561" width="4" style="34" bestFit="1" customWidth="1"/>
    <col min="2562" max="2562" width="13.7265625" style="34" customWidth="1"/>
    <col min="2563" max="2563" width="7.36328125" style="34" customWidth="1"/>
    <col min="2564" max="2564" width="42.7265625" style="34" customWidth="1"/>
    <col min="2565" max="2566" width="8" style="34" customWidth="1"/>
    <col min="2567" max="2567" width="34.6328125" style="34" customWidth="1"/>
    <col min="2568" max="2569" width="15.90625" style="34" customWidth="1"/>
    <col min="2570" max="2570" width="34.7265625" style="34" customWidth="1"/>
    <col min="2571" max="2572" width="14.08984375" style="34" customWidth="1"/>
    <col min="2573" max="2573" width="1.08984375" style="34" customWidth="1"/>
    <col min="2574" max="2816" width="9" style="34"/>
    <col min="2817" max="2817" width="4" style="34" bestFit="1" customWidth="1"/>
    <col min="2818" max="2818" width="13.7265625" style="34" customWidth="1"/>
    <col min="2819" max="2819" width="7.36328125" style="34" customWidth="1"/>
    <col min="2820" max="2820" width="42.7265625" style="34" customWidth="1"/>
    <col min="2821" max="2822" width="8" style="34" customWidth="1"/>
    <col min="2823" max="2823" width="34.6328125" style="34" customWidth="1"/>
    <col min="2824" max="2825" width="15.90625" style="34" customWidth="1"/>
    <col min="2826" max="2826" width="34.7265625" style="34" customWidth="1"/>
    <col min="2827" max="2828" width="14.08984375" style="34" customWidth="1"/>
    <col min="2829" max="2829" width="1.08984375" style="34" customWidth="1"/>
    <col min="2830" max="3072" width="9" style="34"/>
    <col min="3073" max="3073" width="4" style="34" bestFit="1" customWidth="1"/>
    <col min="3074" max="3074" width="13.7265625" style="34" customWidth="1"/>
    <col min="3075" max="3075" width="7.36328125" style="34" customWidth="1"/>
    <col min="3076" max="3076" width="42.7265625" style="34" customWidth="1"/>
    <col min="3077" max="3078" width="8" style="34" customWidth="1"/>
    <col min="3079" max="3079" width="34.6328125" style="34" customWidth="1"/>
    <col min="3080" max="3081" width="15.90625" style="34" customWidth="1"/>
    <col min="3082" max="3082" width="34.7265625" style="34" customWidth="1"/>
    <col min="3083" max="3084" width="14.08984375" style="34" customWidth="1"/>
    <col min="3085" max="3085" width="1.08984375" style="34" customWidth="1"/>
    <col min="3086" max="3328" width="9" style="34"/>
    <col min="3329" max="3329" width="4" style="34" bestFit="1" customWidth="1"/>
    <col min="3330" max="3330" width="13.7265625" style="34" customWidth="1"/>
    <col min="3331" max="3331" width="7.36328125" style="34" customWidth="1"/>
    <col min="3332" max="3332" width="42.7265625" style="34" customWidth="1"/>
    <col min="3333" max="3334" width="8" style="34" customWidth="1"/>
    <col min="3335" max="3335" width="34.6328125" style="34" customWidth="1"/>
    <col min="3336" max="3337" width="15.90625" style="34" customWidth="1"/>
    <col min="3338" max="3338" width="34.7265625" style="34" customWidth="1"/>
    <col min="3339" max="3340" width="14.08984375" style="34" customWidth="1"/>
    <col min="3341" max="3341" width="1.08984375" style="34" customWidth="1"/>
    <col min="3342" max="3584" width="9" style="34"/>
    <col min="3585" max="3585" width="4" style="34" bestFit="1" customWidth="1"/>
    <col min="3586" max="3586" width="13.7265625" style="34" customWidth="1"/>
    <col min="3587" max="3587" width="7.36328125" style="34" customWidth="1"/>
    <col min="3588" max="3588" width="42.7265625" style="34" customWidth="1"/>
    <col min="3589" max="3590" width="8" style="34" customWidth="1"/>
    <col min="3591" max="3591" width="34.6328125" style="34" customWidth="1"/>
    <col min="3592" max="3593" width="15.90625" style="34" customWidth="1"/>
    <col min="3594" max="3594" width="34.7265625" style="34" customWidth="1"/>
    <col min="3595" max="3596" width="14.08984375" style="34" customWidth="1"/>
    <col min="3597" max="3597" width="1.08984375" style="34" customWidth="1"/>
    <col min="3598" max="3840" width="9" style="34"/>
    <col min="3841" max="3841" width="4" style="34" bestFit="1" customWidth="1"/>
    <col min="3842" max="3842" width="13.7265625" style="34" customWidth="1"/>
    <col min="3843" max="3843" width="7.36328125" style="34" customWidth="1"/>
    <col min="3844" max="3844" width="42.7265625" style="34" customWidth="1"/>
    <col min="3845" max="3846" width="8" style="34" customWidth="1"/>
    <col min="3847" max="3847" width="34.6328125" style="34" customWidth="1"/>
    <col min="3848" max="3849" width="15.90625" style="34" customWidth="1"/>
    <col min="3850" max="3850" width="34.7265625" style="34" customWidth="1"/>
    <col min="3851" max="3852" width="14.08984375" style="34" customWidth="1"/>
    <col min="3853" max="3853" width="1.08984375" style="34" customWidth="1"/>
    <col min="3854" max="4096" width="9" style="34"/>
    <col min="4097" max="4097" width="4" style="34" bestFit="1" customWidth="1"/>
    <col min="4098" max="4098" width="13.7265625" style="34" customWidth="1"/>
    <col min="4099" max="4099" width="7.36328125" style="34" customWidth="1"/>
    <col min="4100" max="4100" width="42.7265625" style="34" customWidth="1"/>
    <col min="4101" max="4102" width="8" style="34" customWidth="1"/>
    <col min="4103" max="4103" width="34.6328125" style="34" customWidth="1"/>
    <col min="4104" max="4105" width="15.90625" style="34" customWidth="1"/>
    <col min="4106" max="4106" width="34.7265625" style="34" customWidth="1"/>
    <col min="4107" max="4108" width="14.08984375" style="34" customWidth="1"/>
    <col min="4109" max="4109" width="1.08984375" style="34" customWidth="1"/>
    <col min="4110" max="4352" width="9" style="34"/>
    <col min="4353" max="4353" width="4" style="34" bestFit="1" customWidth="1"/>
    <col min="4354" max="4354" width="13.7265625" style="34" customWidth="1"/>
    <col min="4355" max="4355" width="7.36328125" style="34" customWidth="1"/>
    <col min="4356" max="4356" width="42.7265625" style="34" customWidth="1"/>
    <col min="4357" max="4358" width="8" style="34" customWidth="1"/>
    <col min="4359" max="4359" width="34.6328125" style="34" customWidth="1"/>
    <col min="4360" max="4361" width="15.90625" style="34" customWidth="1"/>
    <col min="4362" max="4362" width="34.7265625" style="34" customWidth="1"/>
    <col min="4363" max="4364" width="14.08984375" style="34" customWidth="1"/>
    <col min="4365" max="4365" width="1.08984375" style="34" customWidth="1"/>
    <col min="4366" max="4608" width="9" style="34"/>
    <col min="4609" max="4609" width="4" style="34" bestFit="1" customWidth="1"/>
    <col min="4610" max="4610" width="13.7265625" style="34" customWidth="1"/>
    <col min="4611" max="4611" width="7.36328125" style="34" customWidth="1"/>
    <col min="4612" max="4612" width="42.7265625" style="34" customWidth="1"/>
    <col min="4613" max="4614" width="8" style="34" customWidth="1"/>
    <col min="4615" max="4615" width="34.6328125" style="34" customWidth="1"/>
    <col min="4616" max="4617" width="15.90625" style="34" customWidth="1"/>
    <col min="4618" max="4618" width="34.7265625" style="34" customWidth="1"/>
    <col min="4619" max="4620" width="14.08984375" style="34" customWidth="1"/>
    <col min="4621" max="4621" width="1.08984375" style="34" customWidth="1"/>
    <col min="4622" max="4864" width="9" style="34"/>
    <col min="4865" max="4865" width="4" style="34" bestFit="1" customWidth="1"/>
    <col min="4866" max="4866" width="13.7265625" style="34" customWidth="1"/>
    <col min="4867" max="4867" width="7.36328125" style="34" customWidth="1"/>
    <col min="4868" max="4868" width="42.7265625" style="34" customWidth="1"/>
    <col min="4869" max="4870" width="8" style="34" customWidth="1"/>
    <col min="4871" max="4871" width="34.6328125" style="34" customWidth="1"/>
    <col min="4872" max="4873" width="15.90625" style="34" customWidth="1"/>
    <col min="4874" max="4874" width="34.7265625" style="34" customWidth="1"/>
    <col min="4875" max="4876" width="14.08984375" style="34" customWidth="1"/>
    <col min="4877" max="4877" width="1.08984375" style="34" customWidth="1"/>
    <col min="4878" max="5120" width="9" style="34"/>
    <col min="5121" max="5121" width="4" style="34" bestFit="1" customWidth="1"/>
    <col min="5122" max="5122" width="13.7265625" style="34" customWidth="1"/>
    <col min="5123" max="5123" width="7.36328125" style="34" customWidth="1"/>
    <col min="5124" max="5124" width="42.7265625" style="34" customWidth="1"/>
    <col min="5125" max="5126" width="8" style="34" customWidth="1"/>
    <col min="5127" max="5127" width="34.6328125" style="34" customWidth="1"/>
    <col min="5128" max="5129" width="15.90625" style="34" customWidth="1"/>
    <col min="5130" max="5130" width="34.7265625" style="34" customWidth="1"/>
    <col min="5131" max="5132" width="14.08984375" style="34" customWidth="1"/>
    <col min="5133" max="5133" width="1.08984375" style="34" customWidth="1"/>
    <col min="5134" max="5376" width="9" style="34"/>
    <col min="5377" max="5377" width="4" style="34" bestFit="1" customWidth="1"/>
    <col min="5378" max="5378" width="13.7265625" style="34" customWidth="1"/>
    <col min="5379" max="5379" width="7.36328125" style="34" customWidth="1"/>
    <col min="5380" max="5380" width="42.7265625" style="34" customWidth="1"/>
    <col min="5381" max="5382" width="8" style="34" customWidth="1"/>
    <col min="5383" max="5383" width="34.6328125" style="34" customWidth="1"/>
    <col min="5384" max="5385" width="15.90625" style="34" customWidth="1"/>
    <col min="5386" max="5386" width="34.7265625" style="34" customWidth="1"/>
    <col min="5387" max="5388" width="14.08984375" style="34" customWidth="1"/>
    <col min="5389" max="5389" width="1.08984375" style="34" customWidth="1"/>
    <col min="5390" max="5632" width="9" style="34"/>
    <col min="5633" max="5633" width="4" style="34" bestFit="1" customWidth="1"/>
    <col min="5634" max="5634" width="13.7265625" style="34" customWidth="1"/>
    <col min="5635" max="5635" width="7.36328125" style="34" customWidth="1"/>
    <col min="5636" max="5636" width="42.7265625" style="34" customWidth="1"/>
    <col min="5637" max="5638" width="8" style="34" customWidth="1"/>
    <col min="5639" max="5639" width="34.6328125" style="34" customWidth="1"/>
    <col min="5640" max="5641" width="15.90625" style="34" customWidth="1"/>
    <col min="5642" max="5642" width="34.7265625" style="34" customWidth="1"/>
    <col min="5643" max="5644" width="14.08984375" style="34" customWidth="1"/>
    <col min="5645" max="5645" width="1.08984375" style="34" customWidth="1"/>
    <col min="5646" max="5888" width="9" style="34"/>
    <col min="5889" max="5889" width="4" style="34" bestFit="1" customWidth="1"/>
    <col min="5890" max="5890" width="13.7265625" style="34" customWidth="1"/>
    <col min="5891" max="5891" width="7.36328125" style="34" customWidth="1"/>
    <col min="5892" max="5892" width="42.7265625" style="34" customWidth="1"/>
    <col min="5893" max="5894" width="8" style="34" customWidth="1"/>
    <col min="5895" max="5895" width="34.6328125" style="34" customWidth="1"/>
    <col min="5896" max="5897" width="15.90625" style="34" customWidth="1"/>
    <col min="5898" max="5898" width="34.7265625" style="34" customWidth="1"/>
    <col min="5899" max="5900" width="14.08984375" style="34" customWidth="1"/>
    <col min="5901" max="5901" width="1.08984375" style="34" customWidth="1"/>
    <col min="5902" max="6144" width="9" style="34"/>
    <col min="6145" max="6145" width="4" style="34" bestFit="1" customWidth="1"/>
    <col min="6146" max="6146" width="13.7265625" style="34" customWidth="1"/>
    <col min="6147" max="6147" width="7.36328125" style="34" customWidth="1"/>
    <col min="6148" max="6148" width="42.7265625" style="34" customWidth="1"/>
    <col min="6149" max="6150" width="8" style="34" customWidth="1"/>
    <col min="6151" max="6151" width="34.6328125" style="34" customWidth="1"/>
    <col min="6152" max="6153" width="15.90625" style="34" customWidth="1"/>
    <col min="6154" max="6154" width="34.7265625" style="34" customWidth="1"/>
    <col min="6155" max="6156" width="14.08984375" style="34" customWidth="1"/>
    <col min="6157" max="6157" width="1.08984375" style="34" customWidth="1"/>
    <col min="6158" max="6400" width="9" style="34"/>
    <col min="6401" max="6401" width="4" style="34" bestFit="1" customWidth="1"/>
    <col min="6402" max="6402" width="13.7265625" style="34" customWidth="1"/>
    <col min="6403" max="6403" width="7.36328125" style="34" customWidth="1"/>
    <col min="6404" max="6404" width="42.7265625" style="34" customWidth="1"/>
    <col min="6405" max="6406" width="8" style="34" customWidth="1"/>
    <col min="6407" max="6407" width="34.6328125" style="34" customWidth="1"/>
    <col min="6408" max="6409" width="15.90625" style="34" customWidth="1"/>
    <col min="6410" max="6410" width="34.7265625" style="34" customWidth="1"/>
    <col min="6411" max="6412" width="14.08984375" style="34" customWidth="1"/>
    <col min="6413" max="6413" width="1.08984375" style="34" customWidth="1"/>
    <col min="6414" max="6656" width="9" style="34"/>
    <col min="6657" max="6657" width="4" style="34" bestFit="1" customWidth="1"/>
    <col min="6658" max="6658" width="13.7265625" style="34" customWidth="1"/>
    <col min="6659" max="6659" width="7.36328125" style="34" customWidth="1"/>
    <col min="6660" max="6660" width="42.7265625" style="34" customWidth="1"/>
    <col min="6661" max="6662" width="8" style="34" customWidth="1"/>
    <col min="6663" max="6663" width="34.6328125" style="34" customWidth="1"/>
    <col min="6664" max="6665" width="15.90625" style="34" customWidth="1"/>
    <col min="6666" max="6666" width="34.7265625" style="34" customWidth="1"/>
    <col min="6667" max="6668" width="14.08984375" style="34" customWidth="1"/>
    <col min="6669" max="6669" width="1.08984375" style="34" customWidth="1"/>
    <col min="6670" max="6912" width="9" style="34"/>
    <col min="6913" max="6913" width="4" style="34" bestFit="1" customWidth="1"/>
    <col min="6914" max="6914" width="13.7265625" style="34" customWidth="1"/>
    <col min="6915" max="6915" width="7.36328125" style="34" customWidth="1"/>
    <col min="6916" max="6916" width="42.7265625" style="34" customWidth="1"/>
    <col min="6917" max="6918" width="8" style="34" customWidth="1"/>
    <col min="6919" max="6919" width="34.6328125" style="34" customWidth="1"/>
    <col min="6920" max="6921" width="15.90625" style="34" customWidth="1"/>
    <col min="6922" max="6922" width="34.7265625" style="34" customWidth="1"/>
    <col min="6923" max="6924" width="14.08984375" style="34" customWidth="1"/>
    <col min="6925" max="6925" width="1.08984375" style="34" customWidth="1"/>
    <col min="6926" max="7168" width="9" style="34"/>
    <col min="7169" max="7169" width="4" style="34" bestFit="1" customWidth="1"/>
    <col min="7170" max="7170" width="13.7265625" style="34" customWidth="1"/>
    <col min="7171" max="7171" width="7.36328125" style="34" customWidth="1"/>
    <col min="7172" max="7172" width="42.7265625" style="34" customWidth="1"/>
    <col min="7173" max="7174" width="8" style="34" customWidth="1"/>
    <col min="7175" max="7175" width="34.6328125" style="34" customWidth="1"/>
    <col min="7176" max="7177" width="15.90625" style="34" customWidth="1"/>
    <col min="7178" max="7178" width="34.7265625" style="34" customWidth="1"/>
    <col min="7179" max="7180" width="14.08984375" style="34" customWidth="1"/>
    <col min="7181" max="7181" width="1.08984375" style="34" customWidth="1"/>
    <col min="7182" max="7424" width="9" style="34"/>
    <col min="7425" max="7425" width="4" style="34" bestFit="1" customWidth="1"/>
    <col min="7426" max="7426" width="13.7265625" style="34" customWidth="1"/>
    <col min="7427" max="7427" width="7.36328125" style="34" customWidth="1"/>
    <col min="7428" max="7428" width="42.7265625" style="34" customWidth="1"/>
    <col min="7429" max="7430" width="8" style="34" customWidth="1"/>
    <col min="7431" max="7431" width="34.6328125" style="34" customWidth="1"/>
    <col min="7432" max="7433" width="15.90625" style="34" customWidth="1"/>
    <col min="7434" max="7434" width="34.7265625" style="34" customWidth="1"/>
    <col min="7435" max="7436" width="14.08984375" style="34" customWidth="1"/>
    <col min="7437" max="7437" width="1.08984375" style="34" customWidth="1"/>
    <col min="7438" max="7680" width="9" style="34"/>
    <col min="7681" max="7681" width="4" style="34" bestFit="1" customWidth="1"/>
    <col min="7682" max="7682" width="13.7265625" style="34" customWidth="1"/>
    <col min="7683" max="7683" width="7.36328125" style="34" customWidth="1"/>
    <col min="7684" max="7684" width="42.7265625" style="34" customWidth="1"/>
    <col min="7685" max="7686" width="8" style="34" customWidth="1"/>
    <col min="7687" max="7687" width="34.6328125" style="34" customWidth="1"/>
    <col min="7688" max="7689" width="15.90625" style="34" customWidth="1"/>
    <col min="7690" max="7690" width="34.7265625" style="34" customWidth="1"/>
    <col min="7691" max="7692" width="14.08984375" style="34" customWidth="1"/>
    <col min="7693" max="7693" width="1.08984375" style="34" customWidth="1"/>
    <col min="7694" max="7936" width="9" style="34"/>
    <col min="7937" max="7937" width="4" style="34" bestFit="1" customWidth="1"/>
    <col min="7938" max="7938" width="13.7265625" style="34" customWidth="1"/>
    <col min="7939" max="7939" width="7.36328125" style="34" customWidth="1"/>
    <col min="7940" max="7940" width="42.7265625" style="34" customWidth="1"/>
    <col min="7941" max="7942" width="8" style="34" customWidth="1"/>
    <col min="7943" max="7943" width="34.6328125" style="34" customWidth="1"/>
    <col min="7944" max="7945" width="15.90625" style="34" customWidth="1"/>
    <col min="7946" max="7946" width="34.7265625" style="34" customWidth="1"/>
    <col min="7947" max="7948" width="14.08984375" style="34" customWidth="1"/>
    <col min="7949" max="7949" width="1.08984375" style="34" customWidth="1"/>
    <col min="7950" max="8192" width="9" style="34"/>
    <col min="8193" max="8193" width="4" style="34" bestFit="1" customWidth="1"/>
    <col min="8194" max="8194" width="13.7265625" style="34" customWidth="1"/>
    <col min="8195" max="8195" width="7.36328125" style="34" customWidth="1"/>
    <col min="8196" max="8196" width="42.7265625" style="34" customWidth="1"/>
    <col min="8197" max="8198" width="8" style="34" customWidth="1"/>
    <col min="8199" max="8199" width="34.6328125" style="34" customWidth="1"/>
    <col min="8200" max="8201" width="15.90625" style="34" customWidth="1"/>
    <col min="8202" max="8202" width="34.7265625" style="34" customWidth="1"/>
    <col min="8203" max="8204" width="14.08984375" style="34" customWidth="1"/>
    <col min="8205" max="8205" width="1.08984375" style="34" customWidth="1"/>
    <col min="8206" max="8448" width="9" style="34"/>
    <col min="8449" max="8449" width="4" style="34" bestFit="1" customWidth="1"/>
    <col min="8450" max="8450" width="13.7265625" style="34" customWidth="1"/>
    <col min="8451" max="8451" width="7.36328125" style="34" customWidth="1"/>
    <col min="8452" max="8452" width="42.7265625" style="34" customWidth="1"/>
    <col min="8453" max="8454" width="8" style="34" customWidth="1"/>
    <col min="8455" max="8455" width="34.6328125" style="34" customWidth="1"/>
    <col min="8456" max="8457" width="15.90625" style="34" customWidth="1"/>
    <col min="8458" max="8458" width="34.7265625" style="34" customWidth="1"/>
    <col min="8459" max="8460" width="14.08984375" style="34" customWidth="1"/>
    <col min="8461" max="8461" width="1.08984375" style="34" customWidth="1"/>
    <col min="8462" max="8704" width="9" style="34"/>
    <col min="8705" max="8705" width="4" style="34" bestFit="1" customWidth="1"/>
    <col min="8706" max="8706" width="13.7265625" style="34" customWidth="1"/>
    <col min="8707" max="8707" width="7.36328125" style="34" customWidth="1"/>
    <col min="8708" max="8708" width="42.7265625" style="34" customWidth="1"/>
    <col min="8709" max="8710" width="8" style="34" customWidth="1"/>
    <col min="8711" max="8711" width="34.6328125" style="34" customWidth="1"/>
    <col min="8712" max="8713" width="15.90625" style="34" customWidth="1"/>
    <col min="8714" max="8714" width="34.7265625" style="34" customWidth="1"/>
    <col min="8715" max="8716" width="14.08984375" style="34" customWidth="1"/>
    <col min="8717" max="8717" width="1.08984375" style="34" customWidth="1"/>
    <col min="8718" max="8960" width="9" style="34"/>
    <col min="8961" max="8961" width="4" style="34" bestFit="1" customWidth="1"/>
    <col min="8962" max="8962" width="13.7265625" style="34" customWidth="1"/>
    <col min="8963" max="8963" width="7.36328125" style="34" customWidth="1"/>
    <col min="8964" max="8964" width="42.7265625" style="34" customWidth="1"/>
    <col min="8965" max="8966" width="8" style="34" customWidth="1"/>
    <col min="8967" max="8967" width="34.6328125" style="34" customWidth="1"/>
    <col min="8968" max="8969" width="15.90625" style="34" customWidth="1"/>
    <col min="8970" max="8970" width="34.7265625" style="34" customWidth="1"/>
    <col min="8971" max="8972" width="14.08984375" style="34" customWidth="1"/>
    <col min="8973" max="8973" width="1.08984375" style="34" customWidth="1"/>
    <col min="8974" max="9216" width="9" style="34"/>
    <col min="9217" max="9217" width="4" style="34" bestFit="1" customWidth="1"/>
    <col min="9218" max="9218" width="13.7265625" style="34" customWidth="1"/>
    <col min="9219" max="9219" width="7.36328125" style="34" customWidth="1"/>
    <col min="9220" max="9220" width="42.7265625" style="34" customWidth="1"/>
    <col min="9221" max="9222" width="8" style="34" customWidth="1"/>
    <col min="9223" max="9223" width="34.6328125" style="34" customWidth="1"/>
    <col min="9224" max="9225" width="15.90625" style="34" customWidth="1"/>
    <col min="9226" max="9226" width="34.7265625" style="34" customWidth="1"/>
    <col min="9227" max="9228" width="14.08984375" style="34" customWidth="1"/>
    <col min="9229" max="9229" width="1.08984375" style="34" customWidth="1"/>
    <col min="9230" max="9472" width="9" style="34"/>
    <col min="9473" max="9473" width="4" style="34" bestFit="1" customWidth="1"/>
    <col min="9474" max="9474" width="13.7265625" style="34" customWidth="1"/>
    <col min="9475" max="9475" width="7.36328125" style="34" customWidth="1"/>
    <col min="9476" max="9476" width="42.7265625" style="34" customWidth="1"/>
    <col min="9477" max="9478" width="8" style="34" customWidth="1"/>
    <col min="9479" max="9479" width="34.6328125" style="34" customWidth="1"/>
    <col min="9480" max="9481" width="15.90625" style="34" customWidth="1"/>
    <col min="9482" max="9482" width="34.7265625" style="34" customWidth="1"/>
    <col min="9483" max="9484" width="14.08984375" style="34" customWidth="1"/>
    <col min="9485" max="9485" width="1.08984375" style="34" customWidth="1"/>
    <col min="9486" max="9728" width="9" style="34"/>
    <col min="9729" max="9729" width="4" style="34" bestFit="1" customWidth="1"/>
    <col min="9730" max="9730" width="13.7265625" style="34" customWidth="1"/>
    <col min="9731" max="9731" width="7.36328125" style="34" customWidth="1"/>
    <col min="9732" max="9732" width="42.7265625" style="34" customWidth="1"/>
    <col min="9733" max="9734" width="8" style="34" customWidth="1"/>
    <col min="9735" max="9735" width="34.6328125" style="34" customWidth="1"/>
    <col min="9736" max="9737" width="15.90625" style="34" customWidth="1"/>
    <col min="9738" max="9738" width="34.7265625" style="34" customWidth="1"/>
    <col min="9739" max="9740" width="14.08984375" style="34" customWidth="1"/>
    <col min="9741" max="9741" width="1.08984375" style="34" customWidth="1"/>
    <col min="9742" max="9984" width="9" style="34"/>
    <col min="9985" max="9985" width="4" style="34" bestFit="1" customWidth="1"/>
    <col min="9986" max="9986" width="13.7265625" style="34" customWidth="1"/>
    <col min="9987" max="9987" width="7.36328125" style="34" customWidth="1"/>
    <col min="9988" max="9988" width="42.7265625" style="34" customWidth="1"/>
    <col min="9989" max="9990" width="8" style="34" customWidth="1"/>
    <col min="9991" max="9991" width="34.6328125" style="34" customWidth="1"/>
    <col min="9992" max="9993" width="15.90625" style="34" customWidth="1"/>
    <col min="9994" max="9994" width="34.7265625" style="34" customWidth="1"/>
    <col min="9995" max="9996" width="14.08984375" style="34" customWidth="1"/>
    <col min="9997" max="9997" width="1.08984375" style="34" customWidth="1"/>
    <col min="9998" max="10240" width="9" style="34"/>
    <col min="10241" max="10241" width="4" style="34" bestFit="1" customWidth="1"/>
    <col min="10242" max="10242" width="13.7265625" style="34" customWidth="1"/>
    <col min="10243" max="10243" width="7.36328125" style="34" customWidth="1"/>
    <col min="10244" max="10244" width="42.7265625" style="34" customWidth="1"/>
    <col min="10245" max="10246" width="8" style="34" customWidth="1"/>
    <col min="10247" max="10247" width="34.6328125" style="34" customWidth="1"/>
    <col min="10248" max="10249" width="15.90625" style="34" customWidth="1"/>
    <col min="10250" max="10250" width="34.7265625" style="34" customWidth="1"/>
    <col min="10251" max="10252" width="14.08984375" style="34" customWidth="1"/>
    <col min="10253" max="10253" width="1.08984375" style="34" customWidth="1"/>
    <col min="10254" max="10496" width="9" style="34"/>
    <col min="10497" max="10497" width="4" style="34" bestFit="1" customWidth="1"/>
    <col min="10498" max="10498" width="13.7265625" style="34" customWidth="1"/>
    <col min="10499" max="10499" width="7.36328125" style="34" customWidth="1"/>
    <col min="10500" max="10500" width="42.7265625" style="34" customWidth="1"/>
    <col min="10501" max="10502" width="8" style="34" customWidth="1"/>
    <col min="10503" max="10503" width="34.6328125" style="34" customWidth="1"/>
    <col min="10504" max="10505" width="15.90625" style="34" customWidth="1"/>
    <col min="10506" max="10506" width="34.7265625" style="34" customWidth="1"/>
    <col min="10507" max="10508" width="14.08984375" style="34" customWidth="1"/>
    <col min="10509" max="10509" width="1.08984375" style="34" customWidth="1"/>
    <col min="10510" max="10752" width="9" style="34"/>
    <col min="10753" max="10753" width="4" style="34" bestFit="1" customWidth="1"/>
    <col min="10754" max="10754" width="13.7265625" style="34" customWidth="1"/>
    <col min="10755" max="10755" width="7.36328125" style="34" customWidth="1"/>
    <col min="10756" max="10756" width="42.7265625" style="34" customWidth="1"/>
    <col min="10757" max="10758" width="8" style="34" customWidth="1"/>
    <col min="10759" max="10759" width="34.6328125" style="34" customWidth="1"/>
    <col min="10760" max="10761" width="15.90625" style="34" customWidth="1"/>
    <col min="10762" max="10762" width="34.7265625" style="34" customWidth="1"/>
    <col min="10763" max="10764" width="14.08984375" style="34" customWidth="1"/>
    <col min="10765" max="10765" width="1.08984375" style="34" customWidth="1"/>
    <col min="10766" max="11008" width="9" style="34"/>
    <col min="11009" max="11009" width="4" style="34" bestFit="1" customWidth="1"/>
    <col min="11010" max="11010" width="13.7265625" style="34" customWidth="1"/>
    <col min="11011" max="11011" width="7.36328125" style="34" customWidth="1"/>
    <col min="11012" max="11012" width="42.7265625" style="34" customWidth="1"/>
    <col min="11013" max="11014" width="8" style="34" customWidth="1"/>
    <col min="11015" max="11015" width="34.6328125" style="34" customWidth="1"/>
    <col min="11016" max="11017" width="15.90625" style="34" customWidth="1"/>
    <col min="11018" max="11018" width="34.7265625" style="34" customWidth="1"/>
    <col min="11019" max="11020" width="14.08984375" style="34" customWidth="1"/>
    <col min="11021" max="11021" width="1.08984375" style="34" customWidth="1"/>
    <col min="11022" max="11264" width="9" style="34"/>
    <col min="11265" max="11265" width="4" style="34" bestFit="1" customWidth="1"/>
    <col min="11266" max="11266" width="13.7265625" style="34" customWidth="1"/>
    <col min="11267" max="11267" width="7.36328125" style="34" customWidth="1"/>
    <col min="11268" max="11268" width="42.7265625" style="34" customWidth="1"/>
    <col min="11269" max="11270" width="8" style="34" customWidth="1"/>
    <col min="11271" max="11271" width="34.6328125" style="34" customWidth="1"/>
    <col min="11272" max="11273" width="15.90625" style="34" customWidth="1"/>
    <col min="11274" max="11274" width="34.7265625" style="34" customWidth="1"/>
    <col min="11275" max="11276" width="14.08984375" style="34" customWidth="1"/>
    <col min="11277" max="11277" width="1.08984375" style="34" customWidth="1"/>
    <col min="11278" max="11520" width="9" style="34"/>
    <col min="11521" max="11521" width="4" style="34" bestFit="1" customWidth="1"/>
    <col min="11522" max="11522" width="13.7265625" style="34" customWidth="1"/>
    <col min="11523" max="11523" width="7.36328125" style="34" customWidth="1"/>
    <col min="11524" max="11524" width="42.7265625" style="34" customWidth="1"/>
    <col min="11525" max="11526" width="8" style="34" customWidth="1"/>
    <col min="11527" max="11527" width="34.6328125" style="34" customWidth="1"/>
    <col min="11528" max="11529" width="15.90625" style="34" customWidth="1"/>
    <col min="11530" max="11530" width="34.7265625" style="34" customWidth="1"/>
    <col min="11531" max="11532" width="14.08984375" style="34" customWidth="1"/>
    <col min="11533" max="11533" width="1.08984375" style="34" customWidth="1"/>
    <col min="11534" max="11776" width="9" style="34"/>
    <col min="11777" max="11777" width="4" style="34" bestFit="1" customWidth="1"/>
    <col min="11778" max="11778" width="13.7265625" style="34" customWidth="1"/>
    <col min="11779" max="11779" width="7.36328125" style="34" customWidth="1"/>
    <col min="11780" max="11780" width="42.7265625" style="34" customWidth="1"/>
    <col min="11781" max="11782" width="8" style="34" customWidth="1"/>
    <col min="11783" max="11783" width="34.6328125" style="34" customWidth="1"/>
    <col min="11784" max="11785" width="15.90625" style="34" customWidth="1"/>
    <col min="11786" max="11786" width="34.7265625" style="34" customWidth="1"/>
    <col min="11787" max="11788" width="14.08984375" style="34" customWidth="1"/>
    <col min="11789" max="11789" width="1.08984375" style="34" customWidth="1"/>
    <col min="11790" max="12032" width="9" style="34"/>
    <col min="12033" max="12033" width="4" style="34" bestFit="1" customWidth="1"/>
    <col min="12034" max="12034" width="13.7265625" style="34" customWidth="1"/>
    <col min="12035" max="12035" width="7.36328125" style="34" customWidth="1"/>
    <col min="12036" max="12036" width="42.7265625" style="34" customWidth="1"/>
    <col min="12037" max="12038" width="8" style="34" customWidth="1"/>
    <col min="12039" max="12039" width="34.6328125" style="34" customWidth="1"/>
    <col min="12040" max="12041" width="15.90625" style="34" customWidth="1"/>
    <col min="12042" max="12042" width="34.7265625" style="34" customWidth="1"/>
    <col min="12043" max="12044" width="14.08984375" style="34" customWidth="1"/>
    <col min="12045" max="12045" width="1.08984375" style="34" customWidth="1"/>
    <col min="12046" max="12288" width="9" style="34"/>
    <col min="12289" max="12289" width="4" style="34" bestFit="1" customWidth="1"/>
    <col min="12290" max="12290" width="13.7265625" style="34" customWidth="1"/>
    <col min="12291" max="12291" width="7.36328125" style="34" customWidth="1"/>
    <col min="12292" max="12292" width="42.7265625" style="34" customWidth="1"/>
    <col min="12293" max="12294" width="8" style="34" customWidth="1"/>
    <col min="12295" max="12295" width="34.6328125" style="34" customWidth="1"/>
    <col min="12296" max="12297" width="15.90625" style="34" customWidth="1"/>
    <col min="12298" max="12298" width="34.7265625" style="34" customWidth="1"/>
    <col min="12299" max="12300" width="14.08984375" style="34" customWidth="1"/>
    <col min="12301" max="12301" width="1.08984375" style="34" customWidth="1"/>
    <col min="12302" max="12544" width="9" style="34"/>
    <col min="12545" max="12545" width="4" style="34" bestFit="1" customWidth="1"/>
    <col min="12546" max="12546" width="13.7265625" style="34" customWidth="1"/>
    <col min="12547" max="12547" width="7.36328125" style="34" customWidth="1"/>
    <col min="12548" max="12548" width="42.7265625" style="34" customWidth="1"/>
    <col min="12549" max="12550" width="8" style="34" customWidth="1"/>
    <col min="12551" max="12551" width="34.6328125" style="34" customWidth="1"/>
    <col min="12552" max="12553" width="15.90625" style="34" customWidth="1"/>
    <col min="12554" max="12554" width="34.7265625" style="34" customWidth="1"/>
    <col min="12555" max="12556" width="14.08984375" style="34" customWidth="1"/>
    <col min="12557" max="12557" width="1.08984375" style="34" customWidth="1"/>
    <col min="12558" max="12800" width="9" style="34"/>
    <col min="12801" max="12801" width="4" style="34" bestFit="1" customWidth="1"/>
    <col min="12802" max="12802" width="13.7265625" style="34" customWidth="1"/>
    <col min="12803" max="12803" width="7.36328125" style="34" customWidth="1"/>
    <col min="12804" max="12804" width="42.7265625" style="34" customWidth="1"/>
    <col min="12805" max="12806" width="8" style="34" customWidth="1"/>
    <col min="12807" max="12807" width="34.6328125" style="34" customWidth="1"/>
    <col min="12808" max="12809" width="15.90625" style="34" customWidth="1"/>
    <col min="12810" max="12810" width="34.7265625" style="34" customWidth="1"/>
    <col min="12811" max="12812" width="14.08984375" style="34" customWidth="1"/>
    <col min="12813" max="12813" width="1.08984375" style="34" customWidth="1"/>
    <col min="12814" max="13056" width="9" style="34"/>
    <col min="13057" max="13057" width="4" style="34" bestFit="1" customWidth="1"/>
    <col min="13058" max="13058" width="13.7265625" style="34" customWidth="1"/>
    <col min="13059" max="13059" width="7.36328125" style="34" customWidth="1"/>
    <col min="13060" max="13060" width="42.7265625" style="34" customWidth="1"/>
    <col min="13061" max="13062" width="8" style="34" customWidth="1"/>
    <col min="13063" max="13063" width="34.6328125" style="34" customWidth="1"/>
    <col min="13064" max="13065" width="15.90625" style="34" customWidth="1"/>
    <col min="13066" max="13066" width="34.7265625" style="34" customWidth="1"/>
    <col min="13067" max="13068" width="14.08984375" style="34" customWidth="1"/>
    <col min="13069" max="13069" width="1.08984375" style="34" customWidth="1"/>
    <col min="13070" max="13312" width="9" style="34"/>
    <col min="13313" max="13313" width="4" style="34" bestFit="1" customWidth="1"/>
    <col min="13314" max="13314" width="13.7265625" style="34" customWidth="1"/>
    <col min="13315" max="13315" width="7.36328125" style="34" customWidth="1"/>
    <col min="13316" max="13316" width="42.7265625" style="34" customWidth="1"/>
    <col min="13317" max="13318" width="8" style="34" customWidth="1"/>
    <col min="13319" max="13319" width="34.6328125" style="34" customWidth="1"/>
    <col min="13320" max="13321" width="15.90625" style="34" customWidth="1"/>
    <col min="13322" max="13322" width="34.7265625" style="34" customWidth="1"/>
    <col min="13323" max="13324" width="14.08984375" style="34" customWidth="1"/>
    <col min="13325" max="13325" width="1.08984375" style="34" customWidth="1"/>
    <col min="13326" max="13568" width="9" style="34"/>
    <col min="13569" max="13569" width="4" style="34" bestFit="1" customWidth="1"/>
    <col min="13570" max="13570" width="13.7265625" style="34" customWidth="1"/>
    <col min="13571" max="13571" width="7.36328125" style="34" customWidth="1"/>
    <col min="13572" max="13572" width="42.7265625" style="34" customWidth="1"/>
    <col min="13573" max="13574" width="8" style="34" customWidth="1"/>
    <col min="13575" max="13575" width="34.6328125" style="34" customWidth="1"/>
    <col min="13576" max="13577" width="15.90625" style="34" customWidth="1"/>
    <col min="13578" max="13578" width="34.7265625" style="34" customWidth="1"/>
    <col min="13579" max="13580" width="14.08984375" style="34" customWidth="1"/>
    <col min="13581" max="13581" width="1.08984375" style="34" customWidth="1"/>
    <col min="13582" max="13824" width="9" style="34"/>
    <col min="13825" max="13825" width="4" style="34" bestFit="1" customWidth="1"/>
    <col min="13826" max="13826" width="13.7265625" style="34" customWidth="1"/>
    <col min="13827" max="13827" width="7.36328125" style="34" customWidth="1"/>
    <col min="13828" max="13828" width="42.7265625" style="34" customWidth="1"/>
    <col min="13829" max="13830" width="8" style="34" customWidth="1"/>
    <col min="13831" max="13831" width="34.6328125" style="34" customWidth="1"/>
    <col min="13832" max="13833" width="15.90625" style="34" customWidth="1"/>
    <col min="13834" max="13834" width="34.7265625" style="34" customWidth="1"/>
    <col min="13835" max="13836" width="14.08984375" style="34" customWidth="1"/>
    <col min="13837" max="13837" width="1.08984375" style="34" customWidth="1"/>
    <col min="13838" max="14080" width="9" style="34"/>
    <col min="14081" max="14081" width="4" style="34" bestFit="1" customWidth="1"/>
    <col min="14082" max="14082" width="13.7265625" style="34" customWidth="1"/>
    <col min="14083" max="14083" width="7.36328125" style="34" customWidth="1"/>
    <col min="14084" max="14084" width="42.7265625" style="34" customWidth="1"/>
    <col min="14085" max="14086" width="8" style="34" customWidth="1"/>
    <col min="14087" max="14087" width="34.6328125" style="34" customWidth="1"/>
    <col min="14088" max="14089" width="15.90625" style="34" customWidth="1"/>
    <col min="14090" max="14090" width="34.7265625" style="34" customWidth="1"/>
    <col min="14091" max="14092" width="14.08984375" style="34" customWidth="1"/>
    <col min="14093" max="14093" width="1.08984375" style="34" customWidth="1"/>
    <col min="14094" max="14336" width="9" style="34"/>
    <col min="14337" max="14337" width="4" style="34" bestFit="1" customWidth="1"/>
    <col min="14338" max="14338" width="13.7265625" style="34" customWidth="1"/>
    <col min="14339" max="14339" width="7.36328125" style="34" customWidth="1"/>
    <col min="14340" max="14340" width="42.7265625" style="34" customWidth="1"/>
    <col min="14341" max="14342" width="8" style="34" customWidth="1"/>
    <col min="14343" max="14343" width="34.6328125" style="34" customWidth="1"/>
    <col min="14344" max="14345" width="15.90625" style="34" customWidth="1"/>
    <col min="14346" max="14346" width="34.7265625" style="34" customWidth="1"/>
    <col min="14347" max="14348" width="14.08984375" style="34" customWidth="1"/>
    <col min="14349" max="14349" width="1.08984375" style="34" customWidth="1"/>
    <col min="14350" max="14592" width="9" style="34"/>
    <col min="14593" max="14593" width="4" style="34" bestFit="1" customWidth="1"/>
    <col min="14594" max="14594" width="13.7265625" style="34" customWidth="1"/>
    <col min="14595" max="14595" width="7.36328125" style="34" customWidth="1"/>
    <col min="14596" max="14596" width="42.7265625" style="34" customWidth="1"/>
    <col min="14597" max="14598" width="8" style="34" customWidth="1"/>
    <col min="14599" max="14599" width="34.6328125" style="34" customWidth="1"/>
    <col min="14600" max="14601" width="15.90625" style="34" customWidth="1"/>
    <col min="14602" max="14602" width="34.7265625" style="34" customWidth="1"/>
    <col min="14603" max="14604" width="14.08984375" style="34" customWidth="1"/>
    <col min="14605" max="14605" width="1.08984375" style="34" customWidth="1"/>
    <col min="14606" max="14848" width="9" style="34"/>
    <col min="14849" max="14849" width="4" style="34" bestFit="1" customWidth="1"/>
    <col min="14850" max="14850" width="13.7265625" style="34" customWidth="1"/>
    <col min="14851" max="14851" width="7.36328125" style="34" customWidth="1"/>
    <col min="14852" max="14852" width="42.7265625" style="34" customWidth="1"/>
    <col min="14853" max="14854" width="8" style="34" customWidth="1"/>
    <col min="14855" max="14855" width="34.6328125" style="34" customWidth="1"/>
    <col min="14856" max="14857" width="15.90625" style="34" customWidth="1"/>
    <col min="14858" max="14858" width="34.7265625" style="34" customWidth="1"/>
    <col min="14859" max="14860" width="14.08984375" style="34" customWidth="1"/>
    <col min="14861" max="14861" width="1.08984375" style="34" customWidth="1"/>
    <col min="14862" max="15104" width="9" style="34"/>
    <col min="15105" max="15105" width="4" style="34" bestFit="1" customWidth="1"/>
    <col min="15106" max="15106" width="13.7265625" style="34" customWidth="1"/>
    <col min="15107" max="15107" width="7.36328125" style="34" customWidth="1"/>
    <col min="15108" max="15108" width="42.7265625" style="34" customWidth="1"/>
    <col min="15109" max="15110" width="8" style="34" customWidth="1"/>
    <col min="15111" max="15111" width="34.6328125" style="34" customWidth="1"/>
    <col min="15112" max="15113" width="15.90625" style="34" customWidth="1"/>
    <col min="15114" max="15114" width="34.7265625" style="34" customWidth="1"/>
    <col min="15115" max="15116" width="14.08984375" style="34" customWidth="1"/>
    <col min="15117" max="15117" width="1.08984375" style="34" customWidth="1"/>
    <col min="15118" max="15360" width="9" style="34"/>
    <col min="15361" max="15361" width="4" style="34" bestFit="1" customWidth="1"/>
    <col min="15362" max="15362" width="13.7265625" style="34" customWidth="1"/>
    <col min="15363" max="15363" width="7.36328125" style="34" customWidth="1"/>
    <col min="15364" max="15364" width="42.7265625" style="34" customWidth="1"/>
    <col min="15365" max="15366" width="8" style="34" customWidth="1"/>
    <col min="15367" max="15367" width="34.6328125" style="34" customWidth="1"/>
    <col min="15368" max="15369" width="15.90625" style="34" customWidth="1"/>
    <col min="15370" max="15370" width="34.7265625" style="34" customWidth="1"/>
    <col min="15371" max="15372" width="14.08984375" style="34" customWidth="1"/>
    <col min="15373" max="15373" width="1.08984375" style="34" customWidth="1"/>
    <col min="15374" max="15616" width="9" style="34"/>
    <col min="15617" max="15617" width="4" style="34" bestFit="1" customWidth="1"/>
    <col min="15618" max="15618" width="13.7265625" style="34" customWidth="1"/>
    <col min="15619" max="15619" width="7.36328125" style="34" customWidth="1"/>
    <col min="15620" max="15620" width="42.7265625" style="34" customWidth="1"/>
    <col min="15621" max="15622" width="8" style="34" customWidth="1"/>
    <col min="15623" max="15623" width="34.6328125" style="34" customWidth="1"/>
    <col min="15624" max="15625" width="15.90625" style="34" customWidth="1"/>
    <col min="15626" max="15626" width="34.7265625" style="34" customWidth="1"/>
    <col min="15627" max="15628" width="14.08984375" style="34" customWidth="1"/>
    <col min="15629" max="15629" width="1.08984375" style="34" customWidth="1"/>
    <col min="15630" max="15872" width="9" style="34"/>
    <col min="15873" max="15873" width="4" style="34" bestFit="1" customWidth="1"/>
    <col min="15874" max="15874" width="13.7265625" style="34" customWidth="1"/>
    <col min="15875" max="15875" width="7.36328125" style="34" customWidth="1"/>
    <col min="15876" max="15876" width="42.7265625" style="34" customWidth="1"/>
    <col min="15877" max="15878" width="8" style="34" customWidth="1"/>
    <col min="15879" max="15879" width="34.6328125" style="34" customWidth="1"/>
    <col min="15880" max="15881" width="15.90625" style="34" customWidth="1"/>
    <col min="15882" max="15882" width="34.7265625" style="34" customWidth="1"/>
    <col min="15883" max="15884" width="14.08984375" style="34" customWidth="1"/>
    <col min="15885" max="15885" width="1.08984375" style="34" customWidth="1"/>
    <col min="15886" max="16128" width="9" style="34"/>
    <col min="16129" max="16129" width="4" style="34" bestFit="1" customWidth="1"/>
    <col min="16130" max="16130" width="13.7265625" style="34" customWidth="1"/>
    <col min="16131" max="16131" width="7.36328125" style="34" customWidth="1"/>
    <col min="16132" max="16132" width="42.7265625" style="34" customWidth="1"/>
    <col min="16133" max="16134" width="8" style="34" customWidth="1"/>
    <col min="16135" max="16135" width="34.6328125" style="34" customWidth="1"/>
    <col min="16136" max="16137" width="15.90625" style="34" customWidth="1"/>
    <col min="16138" max="16138" width="34.7265625" style="34" customWidth="1"/>
    <col min="16139" max="16140" width="14.08984375" style="34" customWidth="1"/>
    <col min="16141" max="16141" width="1.08984375" style="34" customWidth="1"/>
    <col min="16142" max="16384" width="9" style="34"/>
  </cols>
  <sheetData>
    <row r="1" spans="1:13" s="80" customFormat="1" ht="39" customHeight="1" thickBot="1">
      <c r="A1" s="385"/>
      <c r="B1" s="997" t="s">
        <v>1790</v>
      </c>
      <c r="C1" s="997"/>
      <c r="D1" s="997"/>
      <c r="E1" s="997"/>
      <c r="F1" s="997"/>
      <c r="G1" s="997"/>
      <c r="H1" s="997"/>
      <c r="I1" s="997"/>
      <c r="J1" s="2" t="str">
        <f>居宅介護・重度訪問介護!J1</f>
        <v>令和７年１１月１日現在</v>
      </c>
      <c r="K1" s="386"/>
      <c r="L1" s="140" t="s">
        <v>290</v>
      </c>
      <c r="M1" s="33"/>
    </row>
    <row r="2" spans="1:13" s="80" customFormat="1" ht="39" customHeight="1" thickBot="1">
      <c r="A2" s="385"/>
      <c r="B2" s="998" t="s">
        <v>1378</v>
      </c>
      <c r="C2" s="998"/>
      <c r="D2" s="998"/>
      <c r="E2" s="998"/>
      <c r="F2" s="998"/>
      <c r="G2" s="998"/>
      <c r="H2" s="998"/>
      <c r="I2" s="998"/>
      <c r="J2" s="998"/>
      <c r="K2" s="386"/>
      <c r="L2" s="387">
        <f>SUM(E4:E15)</f>
        <v>122</v>
      </c>
      <c r="M2" s="33"/>
    </row>
    <row r="3" spans="1:13" s="80" customFormat="1" ht="39" customHeight="1">
      <c r="A3" s="78"/>
      <c r="B3" s="388" t="s">
        <v>18</v>
      </c>
      <c r="C3" s="389" t="s">
        <v>292</v>
      </c>
      <c r="D3" s="388" t="s">
        <v>19</v>
      </c>
      <c r="E3" s="388" t="s">
        <v>3</v>
      </c>
      <c r="F3" s="388" t="s">
        <v>4</v>
      </c>
      <c r="G3" s="388" t="s">
        <v>293</v>
      </c>
      <c r="H3" s="388" t="s">
        <v>21</v>
      </c>
      <c r="I3" s="388" t="s">
        <v>22</v>
      </c>
      <c r="J3" s="388" t="s">
        <v>8</v>
      </c>
      <c r="K3" s="390" t="s">
        <v>24</v>
      </c>
      <c r="L3" s="390" t="s">
        <v>25</v>
      </c>
      <c r="M3" s="33"/>
    </row>
    <row r="4" spans="1:13" s="80" customFormat="1" ht="44.25" customHeight="1">
      <c r="A4" s="78">
        <v>1</v>
      </c>
      <c r="B4" s="391" t="s">
        <v>1383</v>
      </c>
      <c r="C4" s="392" t="s">
        <v>1379</v>
      </c>
      <c r="D4" s="393" t="s">
        <v>1645</v>
      </c>
      <c r="E4" s="394">
        <v>10</v>
      </c>
      <c r="F4" s="394" t="s">
        <v>1384</v>
      </c>
      <c r="G4" s="395" t="s">
        <v>1385</v>
      </c>
      <c r="H4" s="396" t="s">
        <v>1386</v>
      </c>
      <c r="I4" s="396" t="s">
        <v>1387</v>
      </c>
      <c r="J4" s="397" t="s">
        <v>1388</v>
      </c>
      <c r="K4" s="661" t="s">
        <v>2547</v>
      </c>
      <c r="L4" s="391" t="s">
        <v>3660</v>
      </c>
      <c r="M4" s="33" t="s">
        <v>1389</v>
      </c>
    </row>
    <row r="5" spans="1:13" s="402" customFormat="1" ht="44.25" customHeight="1">
      <c r="A5" s="78">
        <v>2</v>
      </c>
      <c r="B5" s="391" t="s">
        <v>1394</v>
      </c>
      <c r="C5" s="392" t="s">
        <v>448</v>
      </c>
      <c r="D5" s="393" t="s">
        <v>1395</v>
      </c>
      <c r="E5" s="394">
        <v>6</v>
      </c>
      <c r="F5" s="394" t="s">
        <v>543</v>
      </c>
      <c r="G5" s="395" t="s">
        <v>1396</v>
      </c>
      <c r="H5" s="396" t="s">
        <v>1397</v>
      </c>
      <c r="I5" s="396" t="s">
        <v>1398</v>
      </c>
      <c r="J5" s="397" t="s">
        <v>1399</v>
      </c>
      <c r="K5" s="391" t="s">
        <v>2548</v>
      </c>
      <c r="L5" s="391" t="s">
        <v>2831</v>
      </c>
      <c r="M5" s="401" t="s">
        <v>1389</v>
      </c>
    </row>
    <row r="6" spans="1:13" s="80" customFormat="1" ht="44.25" customHeight="1">
      <c r="A6" s="78">
        <v>3</v>
      </c>
      <c r="B6" s="391" t="s">
        <v>1407</v>
      </c>
      <c r="C6" s="392" t="s">
        <v>1379</v>
      </c>
      <c r="D6" s="395" t="s">
        <v>1408</v>
      </c>
      <c r="E6" s="394">
        <v>6</v>
      </c>
      <c r="F6" s="394" t="s">
        <v>1409</v>
      </c>
      <c r="G6" s="395" t="s">
        <v>1410</v>
      </c>
      <c r="H6" s="396" t="s">
        <v>1411</v>
      </c>
      <c r="I6" s="396" t="s">
        <v>1412</v>
      </c>
      <c r="J6" s="397" t="s">
        <v>1413</v>
      </c>
      <c r="K6" s="391" t="s">
        <v>2547</v>
      </c>
      <c r="L6" s="391" t="s">
        <v>3660</v>
      </c>
      <c r="M6" s="33" t="s">
        <v>1389</v>
      </c>
    </row>
    <row r="7" spans="1:13" ht="44.25" customHeight="1">
      <c r="A7" s="78">
        <v>4</v>
      </c>
      <c r="B7" s="408">
        <v>1610700211</v>
      </c>
      <c r="C7" s="164" t="s">
        <v>295</v>
      </c>
      <c r="D7" s="407" t="s">
        <v>1921</v>
      </c>
      <c r="E7" s="408">
        <v>10</v>
      </c>
      <c r="F7" s="405" t="s">
        <v>2574</v>
      </c>
      <c r="G7" s="409" t="s">
        <v>2575</v>
      </c>
      <c r="H7" s="408" t="s">
        <v>1922</v>
      </c>
      <c r="I7" s="408" t="s">
        <v>1923</v>
      </c>
      <c r="J7" s="409" t="s">
        <v>1924</v>
      </c>
      <c r="K7" s="404" t="s">
        <v>2549</v>
      </c>
      <c r="L7" s="594" t="s">
        <v>3266</v>
      </c>
    </row>
    <row r="8" spans="1:13" s="402" customFormat="1" ht="49.5" customHeight="1">
      <c r="A8" s="78">
        <v>5</v>
      </c>
      <c r="B8" s="398">
        <v>1610500199</v>
      </c>
      <c r="C8" s="398" t="s">
        <v>1379</v>
      </c>
      <c r="D8" s="403" t="s">
        <v>2395</v>
      </c>
      <c r="E8" s="398">
        <v>8</v>
      </c>
      <c r="F8" s="400" t="s">
        <v>1400</v>
      </c>
      <c r="G8" s="399" t="s">
        <v>1401</v>
      </c>
      <c r="H8" s="398" t="s">
        <v>1402</v>
      </c>
      <c r="I8" s="398" t="s">
        <v>1403</v>
      </c>
      <c r="J8" s="399" t="s">
        <v>680</v>
      </c>
      <c r="K8" s="724" t="s">
        <v>2552</v>
      </c>
      <c r="L8" s="680" t="s">
        <v>3365</v>
      </c>
      <c r="M8" s="401"/>
    </row>
    <row r="9" spans="1:13" ht="45" customHeight="1">
      <c r="A9" s="78">
        <v>6</v>
      </c>
      <c r="B9" s="398">
        <v>1611600147</v>
      </c>
      <c r="C9" s="398" t="s">
        <v>295</v>
      </c>
      <c r="D9" s="403" t="s">
        <v>2794</v>
      </c>
      <c r="E9" s="398">
        <v>6</v>
      </c>
      <c r="F9" s="400" t="s">
        <v>2217</v>
      </c>
      <c r="G9" s="399" t="s">
        <v>2218</v>
      </c>
      <c r="H9" s="398" t="s">
        <v>2219</v>
      </c>
      <c r="I9" s="398" t="s">
        <v>452</v>
      </c>
      <c r="J9" s="403" t="s">
        <v>3151</v>
      </c>
      <c r="K9" s="725" t="s">
        <v>2553</v>
      </c>
      <c r="L9" s="680" t="s">
        <v>3403</v>
      </c>
    </row>
    <row r="10" spans="1:13" s="537" customFormat="1" ht="44.15" customHeight="1">
      <c r="A10" s="78">
        <v>7</v>
      </c>
      <c r="B10" s="391" t="s">
        <v>2402</v>
      </c>
      <c r="C10" s="392" t="s">
        <v>448</v>
      </c>
      <c r="D10" s="393" t="s">
        <v>2403</v>
      </c>
      <c r="E10" s="394">
        <v>6</v>
      </c>
      <c r="F10" s="394" t="s">
        <v>2404</v>
      </c>
      <c r="G10" s="395" t="s">
        <v>636</v>
      </c>
      <c r="H10" s="396" t="s">
        <v>2405</v>
      </c>
      <c r="I10" s="396" t="s">
        <v>2406</v>
      </c>
      <c r="J10" s="397" t="s">
        <v>638</v>
      </c>
      <c r="K10" s="391" t="s">
        <v>2554</v>
      </c>
      <c r="L10" s="391" t="s">
        <v>3724</v>
      </c>
      <c r="M10" s="121" t="s">
        <v>639</v>
      </c>
    </row>
    <row r="11" spans="1:13" ht="44.5" customHeight="1">
      <c r="A11" s="78">
        <v>8</v>
      </c>
      <c r="B11" s="408">
        <v>1610201020</v>
      </c>
      <c r="C11" s="408"/>
      <c r="D11" s="803" t="s">
        <v>3322</v>
      </c>
      <c r="E11" s="408">
        <v>20</v>
      </c>
      <c r="F11" s="405" t="s">
        <v>3323</v>
      </c>
      <c r="G11" s="409" t="s">
        <v>3730</v>
      </c>
      <c r="H11" s="408" t="s">
        <v>3324</v>
      </c>
      <c r="I11" s="408" t="s">
        <v>3325</v>
      </c>
      <c r="J11" s="803" t="s">
        <v>3731</v>
      </c>
      <c r="K11" s="404" t="s">
        <v>3724</v>
      </c>
      <c r="L11" s="594"/>
    </row>
    <row r="12" spans="1:13" ht="44.5" customHeight="1">
      <c r="A12" s="78">
        <v>9</v>
      </c>
      <c r="B12" s="408">
        <v>1610200931</v>
      </c>
      <c r="C12" s="164" t="s">
        <v>295</v>
      </c>
      <c r="D12" s="407" t="s">
        <v>3262</v>
      </c>
      <c r="E12" s="408">
        <v>6</v>
      </c>
      <c r="F12" s="405" t="s">
        <v>1953</v>
      </c>
      <c r="G12" s="409" t="s">
        <v>1954</v>
      </c>
      <c r="H12" s="408" t="s">
        <v>3330</v>
      </c>
      <c r="I12" s="408" t="s">
        <v>3331</v>
      </c>
      <c r="J12" s="409" t="s">
        <v>3332</v>
      </c>
      <c r="K12" s="404" t="s">
        <v>3327</v>
      </c>
      <c r="L12" s="594"/>
    </row>
    <row r="13" spans="1:13" ht="44.5" customHeight="1">
      <c r="A13" s="78">
        <v>10</v>
      </c>
      <c r="B13" s="408">
        <v>1610400291</v>
      </c>
      <c r="C13" s="408"/>
      <c r="D13" s="803" t="s">
        <v>3550</v>
      </c>
      <c r="E13" s="408">
        <v>20</v>
      </c>
      <c r="F13" s="405" t="s">
        <v>3551</v>
      </c>
      <c r="G13" s="803" t="s">
        <v>3552</v>
      </c>
      <c r="H13" s="408" t="s">
        <v>3553</v>
      </c>
      <c r="I13" s="408" t="s">
        <v>3554</v>
      </c>
      <c r="J13" s="803" t="s">
        <v>3731</v>
      </c>
      <c r="K13" s="404" t="s">
        <v>3724</v>
      </c>
      <c r="L13" s="594"/>
    </row>
    <row r="14" spans="1:13" ht="40.5" customHeight="1">
      <c r="A14" s="78">
        <v>11</v>
      </c>
      <c r="B14" s="408">
        <v>1611600394</v>
      </c>
      <c r="C14" s="408" t="s">
        <v>448</v>
      </c>
      <c r="D14" s="803" t="s">
        <v>3722</v>
      </c>
      <c r="E14" s="408">
        <v>14</v>
      </c>
      <c r="F14" s="405" t="s">
        <v>2217</v>
      </c>
      <c r="G14" s="803" t="s">
        <v>3720</v>
      </c>
      <c r="H14" s="408" t="s">
        <v>3723</v>
      </c>
      <c r="I14" s="408"/>
      <c r="J14" s="803" t="s">
        <v>3151</v>
      </c>
      <c r="K14" s="404" t="s">
        <v>3660</v>
      </c>
      <c r="L14" s="594"/>
      <c r="M14" s="150"/>
    </row>
    <row r="15" spans="1:13" ht="40.5" customHeight="1">
      <c r="A15" s="78">
        <v>12</v>
      </c>
      <c r="B15" s="408">
        <v>1612000297</v>
      </c>
      <c r="C15" s="408"/>
      <c r="D15" s="803" t="s">
        <v>3749</v>
      </c>
      <c r="E15" s="408">
        <v>10</v>
      </c>
      <c r="F15" s="405" t="s">
        <v>3753</v>
      </c>
      <c r="G15" s="803" t="s">
        <v>3754</v>
      </c>
      <c r="H15" s="408" t="s">
        <v>3750</v>
      </c>
      <c r="I15" s="408" t="s">
        <v>3751</v>
      </c>
      <c r="J15" s="803" t="s">
        <v>3752</v>
      </c>
      <c r="K15" s="404" t="s">
        <v>3748</v>
      </c>
      <c r="L15" s="594"/>
      <c r="M15" s="150"/>
    </row>
  </sheetData>
  <mergeCells count="2">
    <mergeCell ref="B2:J2"/>
    <mergeCell ref="B1:I1"/>
  </mergeCells>
  <phoneticPr fontId="3"/>
  <pageMargins left="0.47244094488188981" right="0.39370078740157483" top="0.6692913385826772" bottom="0.23622047244094491" header="0.35433070866141736" footer="0.15748031496062992"/>
  <pageSetup paperSize="9" scale="65"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8"/>
  <sheetViews>
    <sheetView view="pageBreakPreview" zoomScale="90" zoomScaleNormal="75" zoomScaleSheetLayoutView="90" workbookViewId="0">
      <pane ySplit="3" topLeftCell="A30" activePane="bottomLeft" state="frozen"/>
      <selection activeCell="G13" sqref="G13"/>
      <selection pane="bottomLeft" activeCell="I33" sqref="I33"/>
    </sheetView>
  </sheetViews>
  <sheetFormatPr defaultColWidth="9" defaultRowHeight="13"/>
  <cols>
    <col min="1" max="1" width="3" style="25" customWidth="1"/>
    <col min="2" max="2" width="11.453125" style="34" customWidth="1"/>
    <col min="3" max="3" width="6.08984375" style="35" customWidth="1"/>
    <col min="4" max="4" width="30.7265625" style="34" customWidth="1"/>
    <col min="5" max="5" width="6.90625" style="34" customWidth="1"/>
    <col min="6" max="6" width="9.36328125" style="34" customWidth="1"/>
    <col min="7" max="7" width="27.90625" style="34" customWidth="1"/>
    <col min="8" max="9" width="13.08984375" style="175" customWidth="1"/>
    <col min="10" max="10" width="30.453125" style="34" customWidth="1"/>
    <col min="11" max="11" width="12" style="176" customWidth="1"/>
    <col min="12" max="12" width="10.6328125" style="176" customWidth="1"/>
    <col min="13" max="13" width="1.453125" style="174" customWidth="1"/>
    <col min="14" max="16384" width="9" style="34"/>
  </cols>
  <sheetData>
    <row r="1" spans="1:13" s="15" customFormat="1" ht="39.75" customHeight="1" thickBot="1">
      <c r="A1" s="138"/>
      <c r="B1" s="1001" t="s">
        <v>1791</v>
      </c>
      <c r="C1" s="1001"/>
      <c r="D1" s="1001"/>
      <c r="E1" s="1001"/>
      <c r="F1" s="1001"/>
      <c r="G1" s="1001"/>
      <c r="H1" s="1001"/>
      <c r="I1" s="1001"/>
      <c r="J1" s="2" t="str">
        <f>居宅介護・重度訪問介護!J1</f>
        <v>令和７年１１月１日現在</v>
      </c>
      <c r="K1" s="139"/>
      <c r="L1" s="140" t="s">
        <v>290</v>
      </c>
      <c r="M1" s="141"/>
    </row>
    <row r="2" spans="1:13" s="15" customFormat="1" ht="39.75" customHeight="1" thickBot="1">
      <c r="A2" s="138"/>
      <c r="B2" s="999" t="s">
        <v>674</v>
      </c>
      <c r="C2" s="1000"/>
      <c r="D2" s="1000"/>
      <c r="E2" s="1000"/>
      <c r="F2" s="1000"/>
      <c r="G2" s="1000"/>
      <c r="H2" s="1000"/>
      <c r="I2" s="1000"/>
      <c r="J2" s="1000"/>
      <c r="K2" s="1000"/>
      <c r="L2" s="142">
        <f>SUM(E4:E33)</f>
        <v>510</v>
      </c>
      <c r="M2" s="143"/>
    </row>
    <row r="3" spans="1:13" s="25" customFormat="1" ht="39.75" customHeight="1">
      <c r="A3" s="144"/>
      <c r="B3" s="145" t="s">
        <v>18</v>
      </c>
      <c r="C3" s="146" t="s">
        <v>292</v>
      </c>
      <c r="D3" s="145" t="s">
        <v>19</v>
      </c>
      <c r="E3" s="145" t="s">
        <v>3</v>
      </c>
      <c r="F3" s="145" t="s">
        <v>675</v>
      </c>
      <c r="G3" s="145" t="s">
        <v>293</v>
      </c>
      <c r="H3" s="147" t="s">
        <v>21</v>
      </c>
      <c r="I3" s="147" t="s">
        <v>22</v>
      </c>
      <c r="J3" s="148" t="s">
        <v>8</v>
      </c>
      <c r="K3" s="149" t="s">
        <v>24</v>
      </c>
      <c r="L3" s="149" t="s">
        <v>25</v>
      </c>
      <c r="M3" s="150"/>
    </row>
    <row r="4" spans="1:13" s="24" customFormat="1" ht="37.5" customHeight="1">
      <c r="A4" s="151">
        <v>1</v>
      </c>
      <c r="B4" s="156">
        <v>1610500074</v>
      </c>
      <c r="C4" s="156"/>
      <c r="D4" s="153" t="s">
        <v>3265</v>
      </c>
      <c r="E4" s="156">
        <v>20</v>
      </c>
      <c r="F4" s="135" t="s">
        <v>676</v>
      </c>
      <c r="G4" s="157" t="s">
        <v>677</v>
      </c>
      <c r="H4" s="152" t="s">
        <v>678</v>
      </c>
      <c r="I4" s="152" t="s">
        <v>679</v>
      </c>
      <c r="J4" s="157" t="s">
        <v>680</v>
      </c>
      <c r="K4" s="154" t="s">
        <v>2518</v>
      </c>
      <c r="L4" s="154" t="s">
        <v>3257</v>
      </c>
      <c r="M4" s="150"/>
    </row>
    <row r="5" spans="1:13" s="24" customFormat="1" ht="40" customHeight="1">
      <c r="A5" s="160">
        <v>2</v>
      </c>
      <c r="B5" s="87">
        <v>1610200485</v>
      </c>
      <c r="C5" s="87"/>
      <c r="D5" s="102" t="s">
        <v>684</v>
      </c>
      <c r="E5" s="87">
        <v>20</v>
      </c>
      <c r="F5" s="88" t="s">
        <v>56</v>
      </c>
      <c r="G5" s="102" t="s">
        <v>3790</v>
      </c>
      <c r="H5" s="125" t="s">
        <v>685</v>
      </c>
      <c r="I5" s="125" t="s">
        <v>686</v>
      </c>
      <c r="J5" s="102" t="s">
        <v>687</v>
      </c>
      <c r="K5" s="85" t="s">
        <v>2519</v>
      </c>
      <c r="L5" s="85" t="s">
        <v>3462</v>
      </c>
      <c r="M5" s="150"/>
    </row>
    <row r="6" spans="1:13" s="24" customFormat="1" ht="40" customHeight="1">
      <c r="A6" s="151">
        <v>3</v>
      </c>
      <c r="B6" s="87">
        <v>1610200501</v>
      </c>
      <c r="C6" s="87"/>
      <c r="D6" s="102" t="s">
        <v>688</v>
      </c>
      <c r="E6" s="87">
        <v>20</v>
      </c>
      <c r="F6" s="88" t="s">
        <v>689</v>
      </c>
      <c r="G6" s="102" t="s">
        <v>690</v>
      </c>
      <c r="H6" s="125" t="s">
        <v>691</v>
      </c>
      <c r="I6" s="125" t="s">
        <v>692</v>
      </c>
      <c r="J6" s="102" t="s">
        <v>693</v>
      </c>
      <c r="K6" s="85" t="s">
        <v>2520</v>
      </c>
      <c r="L6" s="85" t="s">
        <v>3592</v>
      </c>
      <c r="M6" s="150"/>
    </row>
    <row r="7" spans="1:13" s="24" customFormat="1" ht="40" customHeight="1">
      <c r="A7" s="151">
        <v>4</v>
      </c>
      <c r="B7" s="87">
        <v>1610800094</v>
      </c>
      <c r="C7" s="87"/>
      <c r="D7" s="86" t="s">
        <v>694</v>
      </c>
      <c r="E7" s="87">
        <v>20</v>
      </c>
      <c r="F7" s="87" t="s">
        <v>700</v>
      </c>
      <c r="G7" s="86" t="s">
        <v>3299</v>
      </c>
      <c r="H7" s="125" t="s">
        <v>696</v>
      </c>
      <c r="I7" s="125" t="s">
        <v>697</v>
      </c>
      <c r="J7" s="86" t="s">
        <v>698</v>
      </c>
      <c r="K7" s="339">
        <v>41699</v>
      </c>
      <c r="L7" s="85" t="s">
        <v>2516</v>
      </c>
      <c r="M7" s="150"/>
    </row>
    <row r="8" spans="1:13" ht="40" customHeight="1">
      <c r="A8" s="151">
        <v>5</v>
      </c>
      <c r="B8" s="87">
        <v>1610800102</v>
      </c>
      <c r="C8" s="164"/>
      <c r="D8" s="102" t="s">
        <v>699</v>
      </c>
      <c r="E8" s="87">
        <v>20</v>
      </c>
      <c r="F8" s="87" t="s">
        <v>700</v>
      </c>
      <c r="G8" s="102" t="s">
        <v>1851</v>
      </c>
      <c r="H8" s="125" t="s">
        <v>701</v>
      </c>
      <c r="I8" s="125" t="s">
        <v>702</v>
      </c>
      <c r="J8" s="102" t="s">
        <v>703</v>
      </c>
      <c r="K8" s="339">
        <v>41730</v>
      </c>
      <c r="L8" s="723">
        <v>43922</v>
      </c>
      <c r="M8" s="33"/>
    </row>
    <row r="9" spans="1:13" ht="40" customHeight="1">
      <c r="A9" s="151">
        <v>6</v>
      </c>
      <c r="B9" s="166">
        <v>1610200535</v>
      </c>
      <c r="C9" s="167"/>
      <c r="D9" s="168" t="s">
        <v>704</v>
      </c>
      <c r="E9" s="166">
        <v>10</v>
      </c>
      <c r="F9" s="166" t="s">
        <v>705</v>
      </c>
      <c r="G9" s="168" t="s">
        <v>706</v>
      </c>
      <c r="H9" s="169" t="s">
        <v>1880</v>
      </c>
      <c r="I9" s="169" t="s">
        <v>1881</v>
      </c>
      <c r="J9" s="168" t="s">
        <v>707</v>
      </c>
      <c r="K9" s="722">
        <v>41730</v>
      </c>
      <c r="L9" s="722">
        <v>43922</v>
      </c>
      <c r="M9" s="170" t="s">
        <v>248</v>
      </c>
    </row>
    <row r="10" spans="1:13" ht="40" customHeight="1">
      <c r="A10" s="151">
        <v>7</v>
      </c>
      <c r="B10" s="156">
        <v>1610500116</v>
      </c>
      <c r="C10" s="171"/>
      <c r="D10" s="157" t="s">
        <v>657</v>
      </c>
      <c r="E10" s="156">
        <v>10</v>
      </c>
      <c r="F10" s="156" t="s">
        <v>377</v>
      </c>
      <c r="G10" s="157" t="s">
        <v>708</v>
      </c>
      <c r="H10" s="152" t="s">
        <v>709</v>
      </c>
      <c r="I10" s="152" t="s">
        <v>659</v>
      </c>
      <c r="J10" s="157" t="s">
        <v>660</v>
      </c>
      <c r="K10" s="678">
        <v>41821</v>
      </c>
      <c r="L10" s="728">
        <v>44013</v>
      </c>
      <c r="M10" s="150"/>
    </row>
    <row r="11" spans="1:13" ht="40" customHeight="1">
      <c r="A11" s="151">
        <v>8</v>
      </c>
      <c r="B11" s="87">
        <v>1610200543</v>
      </c>
      <c r="C11" s="171" t="s">
        <v>448</v>
      </c>
      <c r="D11" s="173" t="s">
        <v>3441</v>
      </c>
      <c r="E11" s="87">
        <v>10</v>
      </c>
      <c r="F11" s="87" t="s">
        <v>710</v>
      </c>
      <c r="G11" s="102" t="s">
        <v>711</v>
      </c>
      <c r="H11" s="125" t="s">
        <v>712</v>
      </c>
      <c r="I11" s="125" t="s">
        <v>713</v>
      </c>
      <c r="J11" s="102" t="s">
        <v>714</v>
      </c>
      <c r="K11" s="339">
        <v>42005</v>
      </c>
      <c r="L11" s="339">
        <v>44197</v>
      </c>
      <c r="M11" s="34"/>
    </row>
    <row r="12" spans="1:13" ht="40" customHeight="1">
      <c r="A12" s="151">
        <v>9</v>
      </c>
      <c r="B12" s="87">
        <v>1611900331</v>
      </c>
      <c r="C12" s="164"/>
      <c r="D12" s="173" t="s">
        <v>715</v>
      </c>
      <c r="E12" s="87">
        <v>20</v>
      </c>
      <c r="F12" s="87" t="s">
        <v>716</v>
      </c>
      <c r="G12" s="126" t="s">
        <v>2654</v>
      </c>
      <c r="H12" s="125" t="s">
        <v>717</v>
      </c>
      <c r="I12" s="125" t="s">
        <v>718</v>
      </c>
      <c r="J12" s="102" t="s">
        <v>719</v>
      </c>
      <c r="K12" s="339">
        <v>42036</v>
      </c>
      <c r="L12" s="339">
        <v>44228</v>
      </c>
      <c r="M12" s="150"/>
    </row>
    <row r="13" spans="1:13" ht="40" customHeight="1">
      <c r="A13" s="151">
        <v>10</v>
      </c>
      <c r="B13" s="87">
        <v>1610600098</v>
      </c>
      <c r="C13" s="87"/>
      <c r="D13" s="86" t="s">
        <v>722</v>
      </c>
      <c r="E13" s="87">
        <v>20</v>
      </c>
      <c r="F13" s="87" t="s">
        <v>2322</v>
      </c>
      <c r="G13" s="102" t="s">
        <v>2321</v>
      </c>
      <c r="H13" s="125" t="s">
        <v>723</v>
      </c>
      <c r="I13" s="125" t="s">
        <v>724</v>
      </c>
      <c r="J13" s="102" t="s">
        <v>725</v>
      </c>
      <c r="K13" s="721">
        <v>42217</v>
      </c>
      <c r="L13" s="339">
        <v>44409</v>
      </c>
      <c r="M13" s="150"/>
    </row>
    <row r="14" spans="1:13" ht="40" customHeight="1">
      <c r="A14" s="151">
        <v>11</v>
      </c>
      <c r="B14" s="87">
        <v>1610200576</v>
      </c>
      <c r="C14" s="87"/>
      <c r="D14" s="102" t="s">
        <v>726</v>
      </c>
      <c r="E14" s="87">
        <v>20</v>
      </c>
      <c r="F14" s="87" t="s">
        <v>3249</v>
      </c>
      <c r="G14" s="126" t="s">
        <v>3250</v>
      </c>
      <c r="H14" s="125" t="s">
        <v>727</v>
      </c>
      <c r="I14" s="125" t="s">
        <v>728</v>
      </c>
      <c r="J14" s="102" t="s">
        <v>729</v>
      </c>
      <c r="K14" s="721">
        <v>42309</v>
      </c>
      <c r="L14" s="339">
        <v>44501</v>
      </c>
      <c r="M14" s="161"/>
    </row>
    <row r="15" spans="1:13" ht="40" customHeight="1">
      <c r="A15" s="151">
        <v>12</v>
      </c>
      <c r="B15" s="87">
        <v>1610200600</v>
      </c>
      <c r="C15" s="87"/>
      <c r="D15" s="102" t="s">
        <v>730</v>
      </c>
      <c r="E15" s="87">
        <v>20</v>
      </c>
      <c r="F15" s="87" t="s">
        <v>328</v>
      </c>
      <c r="G15" s="102" t="s">
        <v>731</v>
      </c>
      <c r="H15" s="125" t="s">
        <v>732</v>
      </c>
      <c r="I15" s="125" t="s">
        <v>3001</v>
      </c>
      <c r="J15" s="102" t="s">
        <v>730</v>
      </c>
      <c r="K15" s="721">
        <v>42430</v>
      </c>
      <c r="L15" s="339">
        <v>44621</v>
      </c>
      <c r="M15" s="150"/>
    </row>
    <row r="16" spans="1:13" ht="40" customHeight="1">
      <c r="A16" s="151">
        <v>13</v>
      </c>
      <c r="B16" s="87">
        <v>1611900364</v>
      </c>
      <c r="C16" s="87"/>
      <c r="D16" s="102" t="s">
        <v>733</v>
      </c>
      <c r="E16" s="87">
        <v>20</v>
      </c>
      <c r="F16" s="87" t="s">
        <v>734</v>
      </c>
      <c r="G16" s="126" t="s">
        <v>735</v>
      </c>
      <c r="H16" s="125" t="s">
        <v>736</v>
      </c>
      <c r="I16" s="125" t="s">
        <v>737</v>
      </c>
      <c r="J16" s="102" t="s">
        <v>738</v>
      </c>
      <c r="K16" s="339">
        <v>42614</v>
      </c>
      <c r="L16" s="339">
        <v>44805</v>
      </c>
      <c r="M16" s="150"/>
    </row>
    <row r="17" spans="1:13" ht="40" customHeight="1">
      <c r="A17" s="151">
        <v>14</v>
      </c>
      <c r="B17" s="87">
        <v>1610200626</v>
      </c>
      <c r="C17" s="87"/>
      <c r="D17" s="102" t="s">
        <v>739</v>
      </c>
      <c r="E17" s="87">
        <v>20</v>
      </c>
      <c r="F17" s="87" t="s">
        <v>740</v>
      </c>
      <c r="G17" s="126" t="s">
        <v>741</v>
      </c>
      <c r="H17" s="125" t="s">
        <v>742</v>
      </c>
      <c r="I17" s="125" t="s">
        <v>743</v>
      </c>
      <c r="J17" s="102" t="s">
        <v>719</v>
      </c>
      <c r="K17" s="339">
        <v>42644</v>
      </c>
      <c r="L17" s="339">
        <v>44835</v>
      </c>
      <c r="M17" s="150"/>
    </row>
    <row r="18" spans="1:13" ht="40" customHeight="1">
      <c r="A18" s="151">
        <v>15</v>
      </c>
      <c r="B18" s="87">
        <v>1610800128</v>
      </c>
      <c r="C18" s="87"/>
      <c r="D18" s="102" t="s">
        <v>1846</v>
      </c>
      <c r="E18" s="87">
        <v>20</v>
      </c>
      <c r="F18" s="87" t="s">
        <v>695</v>
      </c>
      <c r="G18" s="126" t="s">
        <v>3300</v>
      </c>
      <c r="H18" s="125" t="s">
        <v>744</v>
      </c>
      <c r="I18" s="125" t="s">
        <v>745</v>
      </c>
      <c r="J18" s="102" t="s">
        <v>746</v>
      </c>
      <c r="K18" s="721">
        <v>42675</v>
      </c>
      <c r="L18" s="339">
        <v>44866</v>
      </c>
      <c r="M18" s="150"/>
    </row>
    <row r="19" spans="1:13" ht="40" customHeight="1">
      <c r="A19" s="151">
        <v>16</v>
      </c>
      <c r="B19" s="87">
        <v>1610800136</v>
      </c>
      <c r="C19" s="171" t="s">
        <v>448</v>
      </c>
      <c r="D19" s="102" t="s">
        <v>1823</v>
      </c>
      <c r="E19" s="87">
        <v>10</v>
      </c>
      <c r="F19" s="52" t="s">
        <v>1827</v>
      </c>
      <c r="G19" s="102" t="s">
        <v>1824</v>
      </c>
      <c r="H19" s="125" t="s">
        <v>1828</v>
      </c>
      <c r="I19" s="125" t="s">
        <v>1829</v>
      </c>
      <c r="J19" s="102" t="s">
        <v>1825</v>
      </c>
      <c r="K19" s="339">
        <v>42815</v>
      </c>
      <c r="L19" s="339">
        <v>45006</v>
      </c>
    </row>
    <row r="20" spans="1:13" ht="40" customHeight="1">
      <c r="A20" s="151">
        <v>17</v>
      </c>
      <c r="B20" s="87">
        <v>1612000222</v>
      </c>
      <c r="C20" s="87"/>
      <c r="D20" s="102" t="s">
        <v>1903</v>
      </c>
      <c r="E20" s="87">
        <v>20</v>
      </c>
      <c r="F20" s="52" t="s">
        <v>1905</v>
      </c>
      <c r="G20" s="126" t="s">
        <v>1904</v>
      </c>
      <c r="H20" s="125" t="s">
        <v>2868</v>
      </c>
      <c r="I20" s="125" t="s">
        <v>1906</v>
      </c>
      <c r="J20" s="102" t="s">
        <v>1907</v>
      </c>
      <c r="K20" s="339">
        <v>42964</v>
      </c>
      <c r="L20" s="339">
        <v>45155</v>
      </c>
    </row>
    <row r="21" spans="1:13" ht="40" customHeight="1">
      <c r="A21" s="151">
        <v>18</v>
      </c>
      <c r="B21" s="87">
        <v>1610400226</v>
      </c>
      <c r="C21" s="87"/>
      <c r="D21" s="102" t="s">
        <v>2318</v>
      </c>
      <c r="E21" s="87">
        <v>20</v>
      </c>
      <c r="F21" s="52" t="s">
        <v>2655</v>
      </c>
      <c r="G21" s="126" t="s">
        <v>2319</v>
      </c>
      <c r="H21" s="125" t="s">
        <v>2867</v>
      </c>
      <c r="I21" s="125" t="s">
        <v>2320</v>
      </c>
      <c r="J21" s="102" t="s">
        <v>1907</v>
      </c>
      <c r="K21" s="339">
        <v>43497</v>
      </c>
      <c r="L21" s="339">
        <v>45689</v>
      </c>
    </row>
    <row r="22" spans="1:13" ht="40" customHeight="1">
      <c r="A22" s="151">
        <v>19</v>
      </c>
      <c r="B22" s="87">
        <v>1610700245</v>
      </c>
      <c r="C22" s="87"/>
      <c r="D22" s="102" t="s">
        <v>2411</v>
      </c>
      <c r="E22" s="87">
        <v>20</v>
      </c>
      <c r="F22" s="52" t="s">
        <v>2412</v>
      </c>
      <c r="G22" s="126" t="s">
        <v>2413</v>
      </c>
      <c r="H22" s="125" t="s">
        <v>2866</v>
      </c>
      <c r="I22" s="125" t="s">
        <v>2414</v>
      </c>
      <c r="J22" s="102" t="s">
        <v>2415</v>
      </c>
      <c r="K22" s="85" t="s">
        <v>2522</v>
      </c>
      <c r="L22" s="339">
        <v>45809</v>
      </c>
    </row>
    <row r="23" spans="1:13" ht="40" customHeight="1">
      <c r="A23" s="151">
        <v>20</v>
      </c>
      <c r="B23" s="87">
        <v>1610200840</v>
      </c>
      <c r="C23" s="87"/>
      <c r="D23" s="102" t="s">
        <v>2720</v>
      </c>
      <c r="E23" s="87">
        <v>20</v>
      </c>
      <c r="F23" s="52" t="s">
        <v>2721</v>
      </c>
      <c r="G23" s="126" t="s">
        <v>2722</v>
      </c>
      <c r="H23" s="125" t="s">
        <v>2723</v>
      </c>
      <c r="I23" s="125" t="s">
        <v>2724</v>
      </c>
      <c r="J23" s="102" t="s">
        <v>719</v>
      </c>
      <c r="K23" s="85" t="s">
        <v>2725</v>
      </c>
      <c r="L23" s="102"/>
    </row>
    <row r="24" spans="1:13" ht="40.5" customHeight="1">
      <c r="A24" s="151">
        <v>21</v>
      </c>
      <c r="B24" s="87">
        <v>1610200865</v>
      </c>
      <c r="C24" s="87"/>
      <c r="D24" s="86" t="s">
        <v>2870</v>
      </c>
      <c r="E24" s="87">
        <v>20</v>
      </c>
      <c r="F24" s="87" t="s">
        <v>2871</v>
      </c>
      <c r="G24" s="86" t="s">
        <v>2872</v>
      </c>
      <c r="H24" s="125" t="s">
        <v>2873</v>
      </c>
      <c r="I24" s="125" t="s">
        <v>2874</v>
      </c>
      <c r="J24" s="86" t="s">
        <v>2869</v>
      </c>
      <c r="K24" s="339">
        <v>44317</v>
      </c>
      <c r="L24" s="86"/>
      <c r="M24" s="150"/>
    </row>
    <row r="25" spans="1:13" ht="40.5" customHeight="1">
      <c r="A25" s="151">
        <v>22</v>
      </c>
      <c r="B25" s="87">
        <v>1610700278</v>
      </c>
      <c r="C25" s="87"/>
      <c r="D25" s="86" t="s">
        <v>3070</v>
      </c>
      <c r="E25" s="87">
        <v>20</v>
      </c>
      <c r="F25" s="87" t="s">
        <v>3071</v>
      </c>
      <c r="G25" s="86" t="s">
        <v>3106</v>
      </c>
      <c r="H25" s="125" t="s">
        <v>3072</v>
      </c>
      <c r="I25" s="125" t="s">
        <v>3073</v>
      </c>
      <c r="J25" s="86" t="s">
        <v>3074</v>
      </c>
      <c r="K25" s="339">
        <v>44743</v>
      </c>
      <c r="L25" s="86"/>
      <c r="M25" s="150"/>
    </row>
    <row r="26" spans="1:13" ht="40.5" customHeight="1">
      <c r="A26" s="151">
        <v>23</v>
      </c>
      <c r="B26" s="87">
        <v>1610800235</v>
      </c>
      <c r="C26" s="87"/>
      <c r="D26" s="86" t="s">
        <v>3613</v>
      </c>
      <c r="E26" s="87">
        <v>10</v>
      </c>
      <c r="F26" s="87" t="s">
        <v>3167</v>
      </c>
      <c r="G26" s="92" t="s">
        <v>3168</v>
      </c>
      <c r="H26" s="125" t="s">
        <v>3172</v>
      </c>
      <c r="I26" s="125"/>
      <c r="J26" s="86" t="s">
        <v>3169</v>
      </c>
      <c r="K26" s="339">
        <v>45017</v>
      </c>
      <c r="L26" s="86"/>
      <c r="M26" s="150"/>
    </row>
    <row r="27" spans="1:13" ht="40.5" customHeight="1">
      <c r="A27" s="151">
        <v>24</v>
      </c>
      <c r="B27" s="87">
        <v>1611900513</v>
      </c>
      <c r="C27" s="164" t="s">
        <v>448</v>
      </c>
      <c r="D27" s="102" t="s">
        <v>3342</v>
      </c>
      <c r="E27" s="87">
        <v>10</v>
      </c>
      <c r="F27" s="87" t="s">
        <v>3343</v>
      </c>
      <c r="G27" s="86" t="s">
        <v>3344</v>
      </c>
      <c r="H27" s="125" t="s">
        <v>3345</v>
      </c>
      <c r="I27" s="125" t="s">
        <v>3346</v>
      </c>
      <c r="J27" s="86" t="s">
        <v>729</v>
      </c>
      <c r="K27" s="339">
        <v>45383</v>
      </c>
      <c r="L27" s="86"/>
      <c r="M27" s="150"/>
    </row>
    <row r="28" spans="1:13" customFormat="1" ht="40.5" customHeight="1">
      <c r="A28" s="151">
        <v>25</v>
      </c>
      <c r="B28" s="87">
        <v>1610200956</v>
      </c>
      <c r="C28" s="164" t="s">
        <v>448</v>
      </c>
      <c r="D28" s="102" t="s">
        <v>3417</v>
      </c>
      <c r="E28" s="87">
        <v>20</v>
      </c>
      <c r="F28" s="87" t="s">
        <v>3423</v>
      </c>
      <c r="G28" s="86" t="s">
        <v>3424</v>
      </c>
      <c r="H28" s="125" t="s">
        <v>3421</v>
      </c>
      <c r="I28" s="125" t="s">
        <v>3422</v>
      </c>
      <c r="J28" s="86" t="s">
        <v>3419</v>
      </c>
      <c r="K28" s="339">
        <v>45474</v>
      </c>
      <c r="L28" s="86"/>
    </row>
    <row r="29" spans="1:13" ht="40" customHeight="1">
      <c r="A29" s="151">
        <v>26</v>
      </c>
      <c r="B29" s="87">
        <v>1611700210</v>
      </c>
      <c r="C29" s="164" t="s">
        <v>295</v>
      </c>
      <c r="D29" s="102" t="s">
        <v>2500</v>
      </c>
      <c r="E29" s="87">
        <v>10</v>
      </c>
      <c r="F29" s="87" t="s">
        <v>664</v>
      </c>
      <c r="G29" s="102" t="s">
        <v>3428</v>
      </c>
      <c r="H29" s="125" t="s">
        <v>822</v>
      </c>
      <c r="I29" s="125" t="s">
        <v>823</v>
      </c>
      <c r="J29" s="102" t="s">
        <v>3432</v>
      </c>
      <c r="K29" s="339">
        <v>45474</v>
      </c>
      <c r="L29" s="723"/>
      <c r="M29" s="150"/>
    </row>
    <row r="30" spans="1:13" ht="40.5" customHeight="1">
      <c r="A30" s="151">
        <v>27</v>
      </c>
      <c r="B30" s="87">
        <v>1611700194</v>
      </c>
      <c r="C30" s="164" t="s">
        <v>448</v>
      </c>
      <c r="D30" s="102" t="s">
        <v>3436</v>
      </c>
      <c r="E30" s="87">
        <v>10</v>
      </c>
      <c r="F30" s="87" t="s">
        <v>3170</v>
      </c>
      <c r="G30" s="86" t="s">
        <v>2493</v>
      </c>
      <c r="H30" s="125" t="s">
        <v>3171</v>
      </c>
      <c r="I30" s="125" t="s">
        <v>2495</v>
      </c>
      <c r="J30" s="102" t="s">
        <v>3432</v>
      </c>
      <c r="K30" s="339">
        <v>45627</v>
      </c>
      <c r="L30" s="86"/>
      <c r="M30" s="150"/>
    </row>
    <row r="31" spans="1:13" ht="40.5" customHeight="1">
      <c r="A31" s="151">
        <v>28</v>
      </c>
      <c r="B31" s="87">
        <v>1610201004</v>
      </c>
      <c r="C31" s="164" t="s">
        <v>448</v>
      </c>
      <c r="D31" s="102" t="s">
        <v>3649</v>
      </c>
      <c r="E31" s="87">
        <v>10</v>
      </c>
      <c r="F31" s="87" t="s">
        <v>2871</v>
      </c>
      <c r="G31" s="86" t="s">
        <v>3650</v>
      </c>
      <c r="H31" s="125" t="s">
        <v>3651</v>
      </c>
      <c r="I31" s="125" t="s">
        <v>3651</v>
      </c>
      <c r="J31" s="102" t="s">
        <v>3652</v>
      </c>
      <c r="K31" s="339">
        <v>45748</v>
      </c>
      <c r="L31" s="86"/>
      <c r="M31" s="150"/>
    </row>
    <row r="32" spans="1:13" ht="40.5" customHeight="1">
      <c r="A32" s="151">
        <v>29</v>
      </c>
      <c r="B32" s="87">
        <v>1611900521</v>
      </c>
      <c r="C32" s="164"/>
      <c r="D32" s="102" t="s">
        <v>3655</v>
      </c>
      <c r="E32" s="87">
        <v>20</v>
      </c>
      <c r="F32" s="87" t="s">
        <v>3170</v>
      </c>
      <c r="G32" s="92" t="s">
        <v>3656</v>
      </c>
      <c r="H32" s="125" t="s">
        <v>3657</v>
      </c>
      <c r="I32" s="125" t="s">
        <v>3658</v>
      </c>
      <c r="J32" s="102" t="s">
        <v>3659</v>
      </c>
      <c r="K32" s="339">
        <v>45748</v>
      </c>
      <c r="L32" s="86"/>
      <c r="M32" s="150"/>
    </row>
    <row r="33" spans="1:13" ht="30.65" customHeight="1">
      <c r="A33" s="151">
        <v>30</v>
      </c>
      <c r="B33" s="87">
        <v>1612000305</v>
      </c>
      <c r="C33" s="164"/>
      <c r="D33" s="86" t="s">
        <v>3774</v>
      </c>
      <c r="E33" s="87">
        <v>20</v>
      </c>
      <c r="F33" s="87" t="s">
        <v>3775</v>
      </c>
      <c r="G33" s="126" t="s">
        <v>3776</v>
      </c>
      <c r="H33" s="87" t="s">
        <v>3777</v>
      </c>
      <c r="I33" s="87" t="s">
        <v>3778</v>
      </c>
      <c r="J33" s="86" t="s">
        <v>3779</v>
      </c>
      <c r="K33" s="85" t="s">
        <v>3758</v>
      </c>
      <c r="L33" s="165"/>
      <c r="M33" s="150"/>
    </row>
    <row r="34" spans="1:13">
      <c r="M34" s="150"/>
    </row>
    <row r="35" spans="1:13">
      <c r="M35" s="150"/>
    </row>
    <row r="36" spans="1:13">
      <c r="M36" s="163"/>
    </row>
    <row r="37" spans="1:13">
      <c r="M37" s="150"/>
    </row>
    <row r="38" spans="1:13">
      <c r="M38" s="161"/>
    </row>
    <row r="39" spans="1:13">
      <c r="M39" s="150"/>
    </row>
    <row r="40" spans="1:13">
      <c r="M40" s="33"/>
    </row>
    <row r="41" spans="1:13">
      <c r="M41" s="33"/>
    </row>
    <row r="42" spans="1:13">
      <c r="M42" s="161"/>
    </row>
    <row r="43" spans="1:13">
      <c r="M43" s="150"/>
    </row>
    <row r="44" spans="1:13">
      <c r="M44" s="150"/>
    </row>
    <row r="45" spans="1:13">
      <c r="M45" s="150"/>
    </row>
    <row r="46" spans="1:13">
      <c r="M46" s="155"/>
    </row>
    <row r="47" spans="1:13">
      <c r="M47" s="163"/>
    </row>
    <row r="48" spans="1:13">
      <c r="M48" s="150"/>
    </row>
    <row r="49" spans="13:13">
      <c r="M49" s="150"/>
    </row>
    <row r="50" spans="13:13">
      <c r="M50" s="150"/>
    </row>
    <row r="51" spans="13:13">
      <c r="M51" s="155"/>
    </row>
    <row r="52" spans="13:13">
      <c r="M52" s="150"/>
    </row>
    <row r="53" spans="13:13">
      <c r="M53" s="150"/>
    </row>
    <row r="54" spans="13:13">
      <c r="M54" s="150"/>
    </row>
    <row r="55" spans="13:13">
      <c r="M55" s="150"/>
    </row>
    <row r="57" spans="13:13">
      <c r="M57" s="33"/>
    </row>
    <row r="58" spans="13:13">
      <c r="M58" s="33"/>
    </row>
  </sheetData>
  <mergeCells count="2">
    <mergeCell ref="B2:K2"/>
    <mergeCell ref="B1:I1"/>
  </mergeCells>
  <phoneticPr fontId="3"/>
  <pageMargins left="0.56000000000000005" right="0.56000000000000005" top="0.82" bottom="0.63" header="0.35433070866141736" footer="0.27559055118110237"/>
  <pageSetup paperSize="9" scale="76" fitToHeight="0" orientation="landscape" r:id="rId1"/>
  <headerFooter alignWithMargins="0"/>
  <rowBreaks count="1" manualBreakCount="1">
    <brk id="1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7"/>
  <sheetViews>
    <sheetView view="pageBreakPreview" zoomScale="80" zoomScaleNormal="75" zoomScaleSheetLayoutView="80" workbookViewId="0">
      <pane ySplit="3" topLeftCell="A4" activePane="bottomLeft" state="frozen"/>
      <selection activeCell="G13" sqref="G13"/>
      <selection pane="bottomLeft"/>
    </sheetView>
  </sheetViews>
  <sheetFormatPr defaultRowHeight="13"/>
  <cols>
    <col min="1" max="1" width="4" style="35" bestFit="1" customWidth="1"/>
    <col min="2" max="2" width="13.7265625" style="34" customWidth="1"/>
    <col min="3" max="3" width="42.7265625" style="34" customWidth="1"/>
    <col min="4" max="4" width="8" style="34" customWidth="1"/>
    <col min="5" max="5" width="34.6328125" style="34" customWidth="1"/>
    <col min="6" max="7" width="15.90625" style="34" customWidth="1"/>
    <col min="8" max="8" width="32.36328125" style="34" customWidth="1"/>
    <col min="9" max="9" width="19.26953125" style="177" customWidth="1"/>
    <col min="10" max="10" width="14.08984375" style="34" customWidth="1"/>
    <col min="11" max="11" width="2.08984375" style="33" customWidth="1"/>
    <col min="12" max="254" width="9" style="34"/>
    <col min="255" max="255" width="4" style="34" bestFit="1" customWidth="1"/>
    <col min="256" max="256" width="13.7265625" style="34" customWidth="1"/>
    <col min="257" max="257" width="7.36328125" style="34" customWidth="1"/>
    <col min="258" max="258" width="42.7265625" style="34" customWidth="1"/>
    <col min="259" max="260" width="8" style="34" customWidth="1"/>
    <col min="261" max="261" width="34.6328125" style="34" customWidth="1"/>
    <col min="262" max="263" width="15.90625" style="34" customWidth="1"/>
    <col min="264" max="264" width="34.7265625" style="34" customWidth="1"/>
    <col min="265" max="266" width="14.08984375" style="34" customWidth="1"/>
    <col min="267" max="267" width="1.08984375" style="34" customWidth="1"/>
    <col min="268" max="510" width="9" style="34"/>
    <col min="511" max="511" width="4" style="34" bestFit="1" customWidth="1"/>
    <col min="512" max="512" width="13.7265625" style="34" customWidth="1"/>
    <col min="513" max="513" width="7.36328125" style="34" customWidth="1"/>
    <col min="514" max="514" width="42.7265625" style="34" customWidth="1"/>
    <col min="515" max="516" width="8" style="34" customWidth="1"/>
    <col min="517" max="517" width="34.6328125" style="34" customWidth="1"/>
    <col min="518" max="519" width="15.90625" style="34" customWidth="1"/>
    <col min="520" max="520" width="34.7265625" style="34" customWidth="1"/>
    <col min="521" max="522" width="14.08984375" style="34" customWidth="1"/>
    <col min="523" max="523" width="1.08984375" style="34" customWidth="1"/>
    <col min="524" max="766" width="9" style="34"/>
    <col min="767" max="767" width="4" style="34" bestFit="1" customWidth="1"/>
    <col min="768" max="768" width="13.7265625" style="34" customWidth="1"/>
    <col min="769" max="769" width="7.36328125" style="34" customWidth="1"/>
    <col min="770" max="770" width="42.7265625" style="34" customWidth="1"/>
    <col min="771" max="772" width="8" style="34" customWidth="1"/>
    <col min="773" max="773" width="34.6328125" style="34" customWidth="1"/>
    <col min="774" max="775" width="15.90625" style="34" customWidth="1"/>
    <col min="776" max="776" width="34.7265625" style="34" customWidth="1"/>
    <col min="777" max="778" width="14.08984375" style="34" customWidth="1"/>
    <col min="779" max="779" width="1.08984375" style="34" customWidth="1"/>
    <col min="780" max="1022" width="9" style="34"/>
    <col min="1023" max="1023" width="4" style="34" bestFit="1" customWidth="1"/>
    <col min="1024" max="1024" width="13.7265625" style="34" customWidth="1"/>
    <col min="1025" max="1025" width="7.36328125" style="34" customWidth="1"/>
    <col min="1026" max="1026" width="42.7265625" style="34" customWidth="1"/>
    <col min="1027" max="1028" width="8" style="34" customWidth="1"/>
    <col min="1029" max="1029" width="34.6328125" style="34" customWidth="1"/>
    <col min="1030" max="1031" width="15.90625" style="34" customWidth="1"/>
    <col min="1032" max="1032" width="34.7265625" style="34" customWidth="1"/>
    <col min="1033" max="1034" width="14.08984375" style="34" customWidth="1"/>
    <col min="1035" max="1035" width="1.08984375" style="34" customWidth="1"/>
    <col min="1036" max="1278" width="9" style="34"/>
    <col min="1279" max="1279" width="4" style="34" bestFit="1" customWidth="1"/>
    <col min="1280" max="1280" width="13.7265625" style="34" customWidth="1"/>
    <col min="1281" max="1281" width="7.36328125" style="34" customWidth="1"/>
    <col min="1282" max="1282" width="42.7265625" style="34" customWidth="1"/>
    <col min="1283" max="1284" width="8" style="34" customWidth="1"/>
    <col min="1285" max="1285" width="34.6328125" style="34" customWidth="1"/>
    <col min="1286" max="1287" width="15.90625" style="34" customWidth="1"/>
    <col min="1288" max="1288" width="34.7265625" style="34" customWidth="1"/>
    <col min="1289" max="1290" width="14.08984375" style="34" customWidth="1"/>
    <col min="1291" max="1291" width="1.08984375" style="34" customWidth="1"/>
    <col min="1292" max="1534" width="9" style="34"/>
    <col min="1535" max="1535" width="4" style="34" bestFit="1" customWidth="1"/>
    <col min="1536" max="1536" width="13.7265625" style="34" customWidth="1"/>
    <col min="1537" max="1537" width="7.36328125" style="34" customWidth="1"/>
    <col min="1538" max="1538" width="42.7265625" style="34" customWidth="1"/>
    <col min="1539" max="1540" width="8" style="34" customWidth="1"/>
    <col min="1541" max="1541" width="34.6328125" style="34" customWidth="1"/>
    <col min="1542" max="1543" width="15.90625" style="34" customWidth="1"/>
    <col min="1544" max="1544" width="34.7265625" style="34" customWidth="1"/>
    <col min="1545" max="1546" width="14.08984375" style="34" customWidth="1"/>
    <col min="1547" max="1547" width="1.08984375" style="34" customWidth="1"/>
    <col min="1548" max="1790" width="9" style="34"/>
    <col min="1791" max="1791" width="4" style="34" bestFit="1" customWidth="1"/>
    <col min="1792" max="1792" width="13.7265625" style="34" customWidth="1"/>
    <col min="1793" max="1793" width="7.36328125" style="34" customWidth="1"/>
    <col min="1794" max="1794" width="42.7265625" style="34" customWidth="1"/>
    <col min="1795" max="1796" width="8" style="34" customWidth="1"/>
    <col min="1797" max="1797" width="34.6328125" style="34" customWidth="1"/>
    <col min="1798" max="1799" width="15.90625" style="34" customWidth="1"/>
    <col min="1800" max="1800" width="34.7265625" style="34" customWidth="1"/>
    <col min="1801" max="1802" width="14.08984375" style="34" customWidth="1"/>
    <col min="1803" max="1803" width="1.08984375" style="34" customWidth="1"/>
    <col min="1804" max="2046" width="9" style="34"/>
    <col min="2047" max="2047" width="4" style="34" bestFit="1" customWidth="1"/>
    <col min="2048" max="2048" width="13.7265625" style="34" customWidth="1"/>
    <col min="2049" max="2049" width="7.36328125" style="34" customWidth="1"/>
    <col min="2050" max="2050" width="42.7265625" style="34" customWidth="1"/>
    <col min="2051" max="2052" width="8" style="34" customWidth="1"/>
    <col min="2053" max="2053" width="34.6328125" style="34" customWidth="1"/>
    <col min="2054" max="2055" width="15.90625" style="34" customWidth="1"/>
    <col min="2056" max="2056" width="34.7265625" style="34" customWidth="1"/>
    <col min="2057" max="2058" width="14.08984375" style="34" customWidth="1"/>
    <col min="2059" max="2059" width="1.08984375" style="34" customWidth="1"/>
    <col min="2060" max="2302" width="9" style="34"/>
    <col min="2303" max="2303" width="4" style="34" bestFit="1" customWidth="1"/>
    <col min="2304" max="2304" width="13.7265625" style="34" customWidth="1"/>
    <col min="2305" max="2305" width="7.36328125" style="34" customWidth="1"/>
    <col min="2306" max="2306" width="42.7265625" style="34" customWidth="1"/>
    <col min="2307" max="2308" width="8" style="34" customWidth="1"/>
    <col min="2309" max="2309" width="34.6328125" style="34" customWidth="1"/>
    <col min="2310" max="2311" width="15.90625" style="34" customWidth="1"/>
    <col min="2312" max="2312" width="34.7265625" style="34" customWidth="1"/>
    <col min="2313" max="2314" width="14.08984375" style="34" customWidth="1"/>
    <col min="2315" max="2315" width="1.08984375" style="34" customWidth="1"/>
    <col min="2316" max="2558" width="9" style="34"/>
    <col min="2559" max="2559" width="4" style="34" bestFit="1" customWidth="1"/>
    <col min="2560" max="2560" width="13.7265625" style="34" customWidth="1"/>
    <col min="2561" max="2561" width="7.36328125" style="34" customWidth="1"/>
    <col min="2562" max="2562" width="42.7265625" style="34" customWidth="1"/>
    <col min="2563" max="2564" width="8" style="34" customWidth="1"/>
    <col min="2565" max="2565" width="34.6328125" style="34" customWidth="1"/>
    <col min="2566" max="2567" width="15.90625" style="34" customWidth="1"/>
    <col min="2568" max="2568" width="34.7265625" style="34" customWidth="1"/>
    <col min="2569" max="2570" width="14.08984375" style="34" customWidth="1"/>
    <col min="2571" max="2571" width="1.08984375" style="34" customWidth="1"/>
    <col min="2572" max="2814" width="9" style="34"/>
    <col min="2815" max="2815" width="4" style="34" bestFit="1" customWidth="1"/>
    <col min="2816" max="2816" width="13.7265625" style="34" customWidth="1"/>
    <col min="2817" max="2817" width="7.36328125" style="34" customWidth="1"/>
    <col min="2818" max="2818" width="42.7265625" style="34" customWidth="1"/>
    <col min="2819" max="2820" width="8" style="34" customWidth="1"/>
    <col min="2821" max="2821" width="34.6328125" style="34" customWidth="1"/>
    <col min="2822" max="2823" width="15.90625" style="34" customWidth="1"/>
    <col min="2824" max="2824" width="34.7265625" style="34" customWidth="1"/>
    <col min="2825" max="2826" width="14.08984375" style="34" customWidth="1"/>
    <col min="2827" max="2827" width="1.08984375" style="34" customWidth="1"/>
    <col min="2828" max="3070" width="9" style="34"/>
    <col min="3071" max="3071" width="4" style="34" bestFit="1" customWidth="1"/>
    <col min="3072" max="3072" width="13.7265625" style="34" customWidth="1"/>
    <col min="3073" max="3073" width="7.36328125" style="34" customWidth="1"/>
    <col min="3074" max="3074" width="42.7265625" style="34" customWidth="1"/>
    <col min="3075" max="3076" width="8" style="34" customWidth="1"/>
    <col min="3077" max="3077" width="34.6328125" style="34" customWidth="1"/>
    <col min="3078" max="3079" width="15.90625" style="34" customWidth="1"/>
    <col min="3080" max="3080" width="34.7265625" style="34" customWidth="1"/>
    <col min="3081" max="3082" width="14.08984375" style="34" customWidth="1"/>
    <col min="3083" max="3083" width="1.08984375" style="34" customWidth="1"/>
    <col min="3084" max="3326" width="9" style="34"/>
    <col min="3327" max="3327" width="4" style="34" bestFit="1" customWidth="1"/>
    <col min="3328" max="3328" width="13.7265625" style="34" customWidth="1"/>
    <col min="3329" max="3329" width="7.36328125" style="34" customWidth="1"/>
    <col min="3330" max="3330" width="42.7265625" style="34" customWidth="1"/>
    <col min="3331" max="3332" width="8" style="34" customWidth="1"/>
    <col min="3333" max="3333" width="34.6328125" style="34" customWidth="1"/>
    <col min="3334" max="3335" width="15.90625" style="34" customWidth="1"/>
    <col min="3336" max="3336" width="34.7265625" style="34" customWidth="1"/>
    <col min="3337" max="3338" width="14.08984375" style="34" customWidth="1"/>
    <col min="3339" max="3339" width="1.08984375" style="34" customWidth="1"/>
    <col min="3340" max="3582" width="9" style="34"/>
    <col min="3583" max="3583" width="4" style="34" bestFit="1" customWidth="1"/>
    <col min="3584" max="3584" width="13.7265625" style="34" customWidth="1"/>
    <col min="3585" max="3585" width="7.36328125" style="34" customWidth="1"/>
    <col min="3586" max="3586" width="42.7265625" style="34" customWidth="1"/>
    <col min="3587" max="3588" width="8" style="34" customWidth="1"/>
    <col min="3589" max="3589" width="34.6328125" style="34" customWidth="1"/>
    <col min="3590" max="3591" width="15.90625" style="34" customWidth="1"/>
    <col min="3592" max="3592" width="34.7265625" style="34" customWidth="1"/>
    <col min="3593" max="3594" width="14.08984375" style="34" customWidth="1"/>
    <col min="3595" max="3595" width="1.08984375" style="34" customWidth="1"/>
    <col min="3596" max="3838" width="9" style="34"/>
    <col min="3839" max="3839" width="4" style="34" bestFit="1" customWidth="1"/>
    <col min="3840" max="3840" width="13.7265625" style="34" customWidth="1"/>
    <col min="3841" max="3841" width="7.36328125" style="34" customWidth="1"/>
    <col min="3842" max="3842" width="42.7265625" style="34" customWidth="1"/>
    <col min="3843" max="3844" width="8" style="34" customWidth="1"/>
    <col min="3845" max="3845" width="34.6328125" style="34" customWidth="1"/>
    <col min="3846" max="3847" width="15.90625" style="34" customWidth="1"/>
    <col min="3848" max="3848" width="34.7265625" style="34" customWidth="1"/>
    <col min="3849" max="3850" width="14.08984375" style="34" customWidth="1"/>
    <col min="3851" max="3851" width="1.08984375" style="34" customWidth="1"/>
    <col min="3852" max="4094" width="9" style="34"/>
    <col min="4095" max="4095" width="4" style="34" bestFit="1" customWidth="1"/>
    <col min="4096" max="4096" width="13.7265625" style="34" customWidth="1"/>
    <col min="4097" max="4097" width="7.36328125" style="34" customWidth="1"/>
    <col min="4098" max="4098" width="42.7265625" style="34" customWidth="1"/>
    <col min="4099" max="4100" width="8" style="34" customWidth="1"/>
    <col min="4101" max="4101" width="34.6328125" style="34" customWidth="1"/>
    <col min="4102" max="4103" width="15.90625" style="34" customWidth="1"/>
    <col min="4104" max="4104" width="34.7265625" style="34" customWidth="1"/>
    <col min="4105" max="4106" width="14.08984375" style="34" customWidth="1"/>
    <col min="4107" max="4107" width="1.08984375" style="34" customWidth="1"/>
    <col min="4108" max="4350" width="9" style="34"/>
    <col min="4351" max="4351" width="4" style="34" bestFit="1" customWidth="1"/>
    <col min="4352" max="4352" width="13.7265625" style="34" customWidth="1"/>
    <col min="4353" max="4353" width="7.36328125" style="34" customWidth="1"/>
    <col min="4354" max="4354" width="42.7265625" style="34" customWidth="1"/>
    <col min="4355" max="4356" width="8" style="34" customWidth="1"/>
    <col min="4357" max="4357" width="34.6328125" style="34" customWidth="1"/>
    <col min="4358" max="4359" width="15.90625" style="34" customWidth="1"/>
    <col min="4360" max="4360" width="34.7265625" style="34" customWidth="1"/>
    <col min="4361" max="4362" width="14.08984375" style="34" customWidth="1"/>
    <col min="4363" max="4363" width="1.08984375" style="34" customWidth="1"/>
    <col min="4364" max="4606" width="9" style="34"/>
    <col min="4607" max="4607" width="4" style="34" bestFit="1" customWidth="1"/>
    <col min="4608" max="4608" width="13.7265625" style="34" customWidth="1"/>
    <col min="4609" max="4609" width="7.36328125" style="34" customWidth="1"/>
    <col min="4610" max="4610" width="42.7265625" style="34" customWidth="1"/>
    <col min="4611" max="4612" width="8" style="34" customWidth="1"/>
    <col min="4613" max="4613" width="34.6328125" style="34" customWidth="1"/>
    <col min="4614" max="4615" width="15.90625" style="34" customWidth="1"/>
    <col min="4616" max="4616" width="34.7265625" style="34" customWidth="1"/>
    <col min="4617" max="4618" width="14.08984375" style="34" customWidth="1"/>
    <col min="4619" max="4619" width="1.08984375" style="34" customWidth="1"/>
    <col min="4620" max="4862" width="9" style="34"/>
    <col min="4863" max="4863" width="4" style="34" bestFit="1" customWidth="1"/>
    <col min="4864" max="4864" width="13.7265625" style="34" customWidth="1"/>
    <col min="4865" max="4865" width="7.36328125" style="34" customWidth="1"/>
    <col min="4866" max="4866" width="42.7265625" style="34" customWidth="1"/>
    <col min="4867" max="4868" width="8" style="34" customWidth="1"/>
    <col min="4869" max="4869" width="34.6328125" style="34" customWidth="1"/>
    <col min="4870" max="4871" width="15.90625" style="34" customWidth="1"/>
    <col min="4872" max="4872" width="34.7265625" style="34" customWidth="1"/>
    <col min="4873" max="4874" width="14.08984375" style="34" customWidth="1"/>
    <col min="4875" max="4875" width="1.08984375" style="34" customWidth="1"/>
    <col min="4876" max="5118" width="9" style="34"/>
    <col min="5119" max="5119" width="4" style="34" bestFit="1" customWidth="1"/>
    <col min="5120" max="5120" width="13.7265625" style="34" customWidth="1"/>
    <col min="5121" max="5121" width="7.36328125" style="34" customWidth="1"/>
    <col min="5122" max="5122" width="42.7265625" style="34" customWidth="1"/>
    <col min="5123" max="5124" width="8" style="34" customWidth="1"/>
    <col min="5125" max="5125" width="34.6328125" style="34" customWidth="1"/>
    <col min="5126" max="5127" width="15.90625" style="34" customWidth="1"/>
    <col min="5128" max="5128" width="34.7265625" style="34" customWidth="1"/>
    <col min="5129" max="5130" width="14.08984375" style="34" customWidth="1"/>
    <col min="5131" max="5131" width="1.08984375" style="34" customWidth="1"/>
    <col min="5132" max="5374" width="9" style="34"/>
    <col min="5375" max="5375" width="4" style="34" bestFit="1" customWidth="1"/>
    <col min="5376" max="5376" width="13.7265625" style="34" customWidth="1"/>
    <col min="5377" max="5377" width="7.36328125" style="34" customWidth="1"/>
    <col min="5378" max="5378" width="42.7265625" style="34" customWidth="1"/>
    <col min="5379" max="5380" width="8" style="34" customWidth="1"/>
    <col min="5381" max="5381" width="34.6328125" style="34" customWidth="1"/>
    <col min="5382" max="5383" width="15.90625" style="34" customWidth="1"/>
    <col min="5384" max="5384" width="34.7265625" style="34" customWidth="1"/>
    <col min="5385" max="5386" width="14.08984375" style="34" customWidth="1"/>
    <col min="5387" max="5387" width="1.08984375" style="34" customWidth="1"/>
    <col min="5388" max="5630" width="9" style="34"/>
    <col min="5631" max="5631" width="4" style="34" bestFit="1" customWidth="1"/>
    <col min="5632" max="5632" width="13.7265625" style="34" customWidth="1"/>
    <col min="5633" max="5633" width="7.36328125" style="34" customWidth="1"/>
    <col min="5634" max="5634" width="42.7265625" style="34" customWidth="1"/>
    <col min="5635" max="5636" width="8" style="34" customWidth="1"/>
    <col min="5637" max="5637" width="34.6328125" style="34" customWidth="1"/>
    <col min="5638" max="5639" width="15.90625" style="34" customWidth="1"/>
    <col min="5640" max="5640" width="34.7265625" style="34" customWidth="1"/>
    <col min="5641" max="5642" width="14.08984375" style="34" customWidth="1"/>
    <col min="5643" max="5643" width="1.08984375" style="34" customWidth="1"/>
    <col min="5644" max="5886" width="9" style="34"/>
    <col min="5887" max="5887" width="4" style="34" bestFit="1" customWidth="1"/>
    <col min="5888" max="5888" width="13.7265625" style="34" customWidth="1"/>
    <col min="5889" max="5889" width="7.36328125" style="34" customWidth="1"/>
    <col min="5890" max="5890" width="42.7265625" style="34" customWidth="1"/>
    <col min="5891" max="5892" width="8" style="34" customWidth="1"/>
    <col min="5893" max="5893" width="34.6328125" style="34" customWidth="1"/>
    <col min="5894" max="5895" width="15.90625" style="34" customWidth="1"/>
    <col min="5896" max="5896" width="34.7265625" style="34" customWidth="1"/>
    <col min="5897" max="5898" width="14.08984375" style="34" customWidth="1"/>
    <col min="5899" max="5899" width="1.08984375" style="34" customWidth="1"/>
    <col min="5900" max="6142" width="9" style="34"/>
    <col min="6143" max="6143" width="4" style="34" bestFit="1" customWidth="1"/>
    <col min="6144" max="6144" width="13.7265625" style="34" customWidth="1"/>
    <col min="6145" max="6145" width="7.36328125" style="34" customWidth="1"/>
    <col min="6146" max="6146" width="42.7265625" style="34" customWidth="1"/>
    <col min="6147" max="6148" width="8" style="34" customWidth="1"/>
    <col min="6149" max="6149" width="34.6328125" style="34" customWidth="1"/>
    <col min="6150" max="6151" width="15.90625" style="34" customWidth="1"/>
    <col min="6152" max="6152" width="34.7265625" style="34" customWidth="1"/>
    <col min="6153" max="6154" width="14.08984375" style="34" customWidth="1"/>
    <col min="6155" max="6155" width="1.08984375" style="34" customWidth="1"/>
    <col min="6156" max="6398" width="9" style="34"/>
    <col min="6399" max="6399" width="4" style="34" bestFit="1" customWidth="1"/>
    <col min="6400" max="6400" width="13.7265625" style="34" customWidth="1"/>
    <col min="6401" max="6401" width="7.36328125" style="34" customWidth="1"/>
    <col min="6402" max="6402" width="42.7265625" style="34" customWidth="1"/>
    <col min="6403" max="6404" width="8" style="34" customWidth="1"/>
    <col min="6405" max="6405" width="34.6328125" style="34" customWidth="1"/>
    <col min="6406" max="6407" width="15.90625" style="34" customWidth="1"/>
    <col min="6408" max="6408" width="34.7265625" style="34" customWidth="1"/>
    <col min="6409" max="6410" width="14.08984375" style="34" customWidth="1"/>
    <col min="6411" max="6411" width="1.08984375" style="34" customWidth="1"/>
    <col min="6412" max="6654" width="9" style="34"/>
    <col min="6655" max="6655" width="4" style="34" bestFit="1" customWidth="1"/>
    <col min="6656" max="6656" width="13.7265625" style="34" customWidth="1"/>
    <col min="6657" max="6657" width="7.36328125" style="34" customWidth="1"/>
    <col min="6658" max="6658" width="42.7265625" style="34" customWidth="1"/>
    <col min="6659" max="6660" width="8" style="34" customWidth="1"/>
    <col min="6661" max="6661" width="34.6328125" style="34" customWidth="1"/>
    <col min="6662" max="6663" width="15.90625" style="34" customWidth="1"/>
    <col min="6664" max="6664" width="34.7265625" style="34" customWidth="1"/>
    <col min="6665" max="6666" width="14.08984375" style="34" customWidth="1"/>
    <col min="6667" max="6667" width="1.08984375" style="34" customWidth="1"/>
    <col min="6668" max="6910" width="9" style="34"/>
    <col min="6911" max="6911" width="4" style="34" bestFit="1" customWidth="1"/>
    <col min="6912" max="6912" width="13.7265625" style="34" customWidth="1"/>
    <col min="6913" max="6913" width="7.36328125" style="34" customWidth="1"/>
    <col min="6914" max="6914" width="42.7265625" style="34" customWidth="1"/>
    <col min="6915" max="6916" width="8" style="34" customWidth="1"/>
    <col min="6917" max="6917" width="34.6328125" style="34" customWidth="1"/>
    <col min="6918" max="6919" width="15.90625" style="34" customWidth="1"/>
    <col min="6920" max="6920" width="34.7265625" style="34" customWidth="1"/>
    <col min="6921" max="6922" width="14.08984375" style="34" customWidth="1"/>
    <col min="6923" max="6923" width="1.08984375" style="34" customWidth="1"/>
    <col min="6924" max="7166" width="9" style="34"/>
    <col min="7167" max="7167" width="4" style="34" bestFit="1" customWidth="1"/>
    <col min="7168" max="7168" width="13.7265625" style="34" customWidth="1"/>
    <col min="7169" max="7169" width="7.36328125" style="34" customWidth="1"/>
    <col min="7170" max="7170" width="42.7265625" style="34" customWidth="1"/>
    <col min="7171" max="7172" width="8" style="34" customWidth="1"/>
    <col min="7173" max="7173" width="34.6328125" style="34" customWidth="1"/>
    <col min="7174" max="7175" width="15.90625" style="34" customWidth="1"/>
    <col min="7176" max="7176" width="34.7265625" style="34" customWidth="1"/>
    <col min="7177" max="7178" width="14.08984375" style="34" customWidth="1"/>
    <col min="7179" max="7179" width="1.08984375" style="34" customWidth="1"/>
    <col min="7180" max="7422" width="9" style="34"/>
    <col min="7423" max="7423" width="4" style="34" bestFit="1" customWidth="1"/>
    <col min="7424" max="7424" width="13.7265625" style="34" customWidth="1"/>
    <col min="7425" max="7425" width="7.36328125" style="34" customWidth="1"/>
    <col min="7426" max="7426" width="42.7265625" style="34" customWidth="1"/>
    <col min="7427" max="7428" width="8" style="34" customWidth="1"/>
    <col min="7429" max="7429" width="34.6328125" style="34" customWidth="1"/>
    <col min="7430" max="7431" width="15.90625" style="34" customWidth="1"/>
    <col min="7432" max="7432" width="34.7265625" style="34" customWidth="1"/>
    <col min="7433" max="7434" width="14.08984375" style="34" customWidth="1"/>
    <col min="7435" max="7435" width="1.08984375" style="34" customWidth="1"/>
    <col min="7436" max="7678" width="9" style="34"/>
    <col min="7679" max="7679" width="4" style="34" bestFit="1" customWidth="1"/>
    <col min="7680" max="7680" width="13.7265625" style="34" customWidth="1"/>
    <col min="7681" max="7681" width="7.36328125" style="34" customWidth="1"/>
    <col min="7682" max="7682" width="42.7265625" style="34" customWidth="1"/>
    <col min="7683" max="7684" width="8" style="34" customWidth="1"/>
    <col min="7685" max="7685" width="34.6328125" style="34" customWidth="1"/>
    <col min="7686" max="7687" width="15.90625" style="34" customWidth="1"/>
    <col min="7688" max="7688" width="34.7265625" style="34" customWidth="1"/>
    <col min="7689" max="7690" width="14.08984375" style="34" customWidth="1"/>
    <col min="7691" max="7691" width="1.08984375" style="34" customWidth="1"/>
    <col min="7692" max="7934" width="9" style="34"/>
    <col min="7935" max="7935" width="4" style="34" bestFit="1" customWidth="1"/>
    <col min="7936" max="7936" width="13.7265625" style="34" customWidth="1"/>
    <col min="7937" max="7937" width="7.36328125" style="34" customWidth="1"/>
    <col min="7938" max="7938" width="42.7265625" style="34" customWidth="1"/>
    <col min="7939" max="7940" width="8" style="34" customWidth="1"/>
    <col min="7941" max="7941" width="34.6328125" style="34" customWidth="1"/>
    <col min="7942" max="7943" width="15.90625" style="34" customWidth="1"/>
    <col min="7944" max="7944" width="34.7265625" style="34" customWidth="1"/>
    <col min="7945" max="7946" width="14.08984375" style="34" customWidth="1"/>
    <col min="7947" max="7947" width="1.08984375" style="34" customWidth="1"/>
    <col min="7948" max="8190" width="9" style="34"/>
    <col min="8191" max="8191" width="4" style="34" bestFit="1" customWidth="1"/>
    <col min="8192" max="8192" width="13.7265625" style="34" customWidth="1"/>
    <col min="8193" max="8193" width="7.36328125" style="34" customWidth="1"/>
    <col min="8194" max="8194" width="42.7265625" style="34" customWidth="1"/>
    <col min="8195" max="8196" width="8" style="34" customWidth="1"/>
    <col min="8197" max="8197" width="34.6328125" style="34" customWidth="1"/>
    <col min="8198" max="8199" width="15.90625" style="34" customWidth="1"/>
    <col min="8200" max="8200" width="34.7265625" style="34" customWidth="1"/>
    <col min="8201" max="8202" width="14.08984375" style="34" customWidth="1"/>
    <col min="8203" max="8203" width="1.08984375" style="34" customWidth="1"/>
    <col min="8204" max="8446" width="9" style="34"/>
    <col min="8447" max="8447" width="4" style="34" bestFit="1" customWidth="1"/>
    <col min="8448" max="8448" width="13.7265625" style="34" customWidth="1"/>
    <col min="8449" max="8449" width="7.36328125" style="34" customWidth="1"/>
    <col min="8450" max="8450" width="42.7265625" style="34" customWidth="1"/>
    <col min="8451" max="8452" width="8" style="34" customWidth="1"/>
    <col min="8453" max="8453" width="34.6328125" style="34" customWidth="1"/>
    <col min="8454" max="8455" width="15.90625" style="34" customWidth="1"/>
    <col min="8456" max="8456" width="34.7265625" style="34" customWidth="1"/>
    <col min="8457" max="8458" width="14.08984375" style="34" customWidth="1"/>
    <col min="8459" max="8459" width="1.08984375" style="34" customWidth="1"/>
    <col min="8460" max="8702" width="9" style="34"/>
    <col min="8703" max="8703" width="4" style="34" bestFit="1" customWidth="1"/>
    <col min="8704" max="8704" width="13.7265625" style="34" customWidth="1"/>
    <col min="8705" max="8705" width="7.36328125" style="34" customWidth="1"/>
    <col min="8706" max="8706" width="42.7265625" style="34" customWidth="1"/>
    <col min="8707" max="8708" width="8" style="34" customWidth="1"/>
    <col min="8709" max="8709" width="34.6328125" style="34" customWidth="1"/>
    <col min="8710" max="8711" width="15.90625" style="34" customWidth="1"/>
    <col min="8712" max="8712" width="34.7265625" style="34" customWidth="1"/>
    <col min="8713" max="8714" width="14.08984375" style="34" customWidth="1"/>
    <col min="8715" max="8715" width="1.08984375" style="34" customWidth="1"/>
    <col min="8716" max="8958" width="9" style="34"/>
    <col min="8959" max="8959" width="4" style="34" bestFit="1" customWidth="1"/>
    <col min="8960" max="8960" width="13.7265625" style="34" customWidth="1"/>
    <col min="8961" max="8961" width="7.36328125" style="34" customWidth="1"/>
    <col min="8962" max="8962" width="42.7265625" style="34" customWidth="1"/>
    <col min="8963" max="8964" width="8" style="34" customWidth="1"/>
    <col min="8965" max="8965" width="34.6328125" style="34" customWidth="1"/>
    <col min="8966" max="8967" width="15.90625" style="34" customWidth="1"/>
    <col min="8968" max="8968" width="34.7265625" style="34" customWidth="1"/>
    <col min="8969" max="8970" width="14.08984375" style="34" customWidth="1"/>
    <col min="8971" max="8971" width="1.08984375" style="34" customWidth="1"/>
    <col min="8972" max="9214" width="9" style="34"/>
    <col min="9215" max="9215" width="4" style="34" bestFit="1" customWidth="1"/>
    <col min="9216" max="9216" width="13.7265625" style="34" customWidth="1"/>
    <col min="9217" max="9217" width="7.36328125" style="34" customWidth="1"/>
    <col min="9218" max="9218" width="42.7265625" style="34" customWidth="1"/>
    <col min="9219" max="9220" width="8" style="34" customWidth="1"/>
    <col min="9221" max="9221" width="34.6328125" style="34" customWidth="1"/>
    <col min="9222" max="9223" width="15.90625" style="34" customWidth="1"/>
    <col min="9224" max="9224" width="34.7265625" style="34" customWidth="1"/>
    <col min="9225" max="9226" width="14.08984375" style="34" customWidth="1"/>
    <col min="9227" max="9227" width="1.08984375" style="34" customWidth="1"/>
    <col min="9228" max="9470" width="9" style="34"/>
    <col min="9471" max="9471" width="4" style="34" bestFit="1" customWidth="1"/>
    <col min="9472" max="9472" width="13.7265625" style="34" customWidth="1"/>
    <col min="9473" max="9473" width="7.36328125" style="34" customWidth="1"/>
    <col min="9474" max="9474" width="42.7265625" style="34" customWidth="1"/>
    <col min="9475" max="9476" width="8" style="34" customWidth="1"/>
    <col min="9477" max="9477" width="34.6328125" style="34" customWidth="1"/>
    <col min="9478" max="9479" width="15.90625" style="34" customWidth="1"/>
    <col min="9480" max="9480" width="34.7265625" style="34" customWidth="1"/>
    <col min="9481" max="9482" width="14.08984375" style="34" customWidth="1"/>
    <col min="9483" max="9483" width="1.08984375" style="34" customWidth="1"/>
    <col min="9484" max="9726" width="9" style="34"/>
    <col min="9727" max="9727" width="4" style="34" bestFit="1" customWidth="1"/>
    <col min="9728" max="9728" width="13.7265625" style="34" customWidth="1"/>
    <col min="9729" max="9729" width="7.36328125" style="34" customWidth="1"/>
    <col min="9730" max="9730" width="42.7265625" style="34" customWidth="1"/>
    <col min="9731" max="9732" width="8" style="34" customWidth="1"/>
    <col min="9733" max="9733" width="34.6328125" style="34" customWidth="1"/>
    <col min="9734" max="9735" width="15.90625" style="34" customWidth="1"/>
    <col min="9736" max="9736" width="34.7265625" style="34" customWidth="1"/>
    <col min="9737" max="9738" width="14.08984375" style="34" customWidth="1"/>
    <col min="9739" max="9739" width="1.08984375" style="34" customWidth="1"/>
    <col min="9740" max="9982" width="9" style="34"/>
    <col min="9983" max="9983" width="4" style="34" bestFit="1" customWidth="1"/>
    <col min="9984" max="9984" width="13.7265625" style="34" customWidth="1"/>
    <col min="9985" max="9985" width="7.36328125" style="34" customWidth="1"/>
    <col min="9986" max="9986" width="42.7265625" style="34" customWidth="1"/>
    <col min="9987" max="9988" width="8" style="34" customWidth="1"/>
    <col min="9989" max="9989" width="34.6328125" style="34" customWidth="1"/>
    <col min="9990" max="9991" width="15.90625" style="34" customWidth="1"/>
    <col min="9992" max="9992" width="34.7265625" style="34" customWidth="1"/>
    <col min="9993" max="9994" width="14.08984375" style="34" customWidth="1"/>
    <col min="9995" max="9995" width="1.08984375" style="34" customWidth="1"/>
    <col min="9996" max="10238" width="9" style="34"/>
    <col min="10239" max="10239" width="4" style="34" bestFit="1" customWidth="1"/>
    <col min="10240" max="10240" width="13.7265625" style="34" customWidth="1"/>
    <col min="10241" max="10241" width="7.36328125" style="34" customWidth="1"/>
    <col min="10242" max="10242" width="42.7265625" style="34" customWidth="1"/>
    <col min="10243" max="10244" width="8" style="34" customWidth="1"/>
    <col min="10245" max="10245" width="34.6328125" style="34" customWidth="1"/>
    <col min="10246" max="10247" width="15.90625" style="34" customWidth="1"/>
    <col min="10248" max="10248" width="34.7265625" style="34" customWidth="1"/>
    <col min="10249" max="10250" width="14.08984375" style="34" customWidth="1"/>
    <col min="10251" max="10251" width="1.08984375" style="34" customWidth="1"/>
    <col min="10252" max="10494" width="9" style="34"/>
    <col min="10495" max="10495" width="4" style="34" bestFit="1" customWidth="1"/>
    <col min="10496" max="10496" width="13.7265625" style="34" customWidth="1"/>
    <col min="10497" max="10497" width="7.36328125" style="34" customWidth="1"/>
    <col min="10498" max="10498" width="42.7265625" style="34" customWidth="1"/>
    <col min="10499" max="10500" width="8" style="34" customWidth="1"/>
    <col min="10501" max="10501" width="34.6328125" style="34" customWidth="1"/>
    <col min="10502" max="10503" width="15.90625" style="34" customWidth="1"/>
    <col min="10504" max="10504" width="34.7265625" style="34" customWidth="1"/>
    <col min="10505" max="10506" width="14.08984375" style="34" customWidth="1"/>
    <col min="10507" max="10507" width="1.08984375" style="34" customWidth="1"/>
    <col min="10508" max="10750" width="9" style="34"/>
    <col min="10751" max="10751" width="4" style="34" bestFit="1" customWidth="1"/>
    <col min="10752" max="10752" width="13.7265625" style="34" customWidth="1"/>
    <col min="10753" max="10753" width="7.36328125" style="34" customWidth="1"/>
    <col min="10754" max="10754" width="42.7265625" style="34" customWidth="1"/>
    <col min="10755" max="10756" width="8" style="34" customWidth="1"/>
    <col min="10757" max="10757" width="34.6328125" style="34" customWidth="1"/>
    <col min="10758" max="10759" width="15.90625" style="34" customWidth="1"/>
    <col min="10760" max="10760" width="34.7265625" style="34" customWidth="1"/>
    <col min="10761" max="10762" width="14.08984375" style="34" customWidth="1"/>
    <col min="10763" max="10763" width="1.08984375" style="34" customWidth="1"/>
    <col min="10764" max="11006" width="9" style="34"/>
    <col min="11007" max="11007" width="4" style="34" bestFit="1" customWidth="1"/>
    <col min="11008" max="11008" width="13.7265625" style="34" customWidth="1"/>
    <col min="11009" max="11009" width="7.36328125" style="34" customWidth="1"/>
    <col min="11010" max="11010" width="42.7265625" style="34" customWidth="1"/>
    <col min="11011" max="11012" width="8" style="34" customWidth="1"/>
    <col min="11013" max="11013" width="34.6328125" style="34" customWidth="1"/>
    <col min="11014" max="11015" width="15.90625" style="34" customWidth="1"/>
    <col min="11016" max="11016" width="34.7265625" style="34" customWidth="1"/>
    <col min="11017" max="11018" width="14.08984375" style="34" customWidth="1"/>
    <col min="11019" max="11019" width="1.08984375" style="34" customWidth="1"/>
    <col min="11020" max="11262" width="9" style="34"/>
    <col min="11263" max="11263" width="4" style="34" bestFit="1" customWidth="1"/>
    <col min="11264" max="11264" width="13.7265625" style="34" customWidth="1"/>
    <col min="11265" max="11265" width="7.36328125" style="34" customWidth="1"/>
    <col min="11266" max="11266" width="42.7265625" style="34" customWidth="1"/>
    <col min="11267" max="11268" width="8" style="34" customWidth="1"/>
    <col min="11269" max="11269" width="34.6328125" style="34" customWidth="1"/>
    <col min="11270" max="11271" width="15.90625" style="34" customWidth="1"/>
    <col min="11272" max="11272" width="34.7265625" style="34" customWidth="1"/>
    <col min="11273" max="11274" width="14.08984375" style="34" customWidth="1"/>
    <col min="11275" max="11275" width="1.08984375" style="34" customWidth="1"/>
    <col min="11276" max="11518" width="9" style="34"/>
    <col min="11519" max="11519" width="4" style="34" bestFit="1" customWidth="1"/>
    <col min="11520" max="11520" width="13.7265625" style="34" customWidth="1"/>
    <col min="11521" max="11521" width="7.36328125" style="34" customWidth="1"/>
    <col min="11522" max="11522" width="42.7265625" style="34" customWidth="1"/>
    <col min="11523" max="11524" width="8" style="34" customWidth="1"/>
    <col min="11525" max="11525" width="34.6328125" style="34" customWidth="1"/>
    <col min="11526" max="11527" width="15.90625" style="34" customWidth="1"/>
    <col min="11528" max="11528" width="34.7265625" style="34" customWidth="1"/>
    <col min="11529" max="11530" width="14.08984375" style="34" customWidth="1"/>
    <col min="11531" max="11531" width="1.08984375" style="34" customWidth="1"/>
    <col min="11532" max="11774" width="9" style="34"/>
    <col min="11775" max="11775" width="4" style="34" bestFit="1" customWidth="1"/>
    <col min="11776" max="11776" width="13.7265625" style="34" customWidth="1"/>
    <col min="11777" max="11777" width="7.36328125" style="34" customWidth="1"/>
    <col min="11778" max="11778" width="42.7265625" style="34" customWidth="1"/>
    <col min="11779" max="11780" width="8" style="34" customWidth="1"/>
    <col min="11781" max="11781" width="34.6328125" style="34" customWidth="1"/>
    <col min="11782" max="11783" width="15.90625" style="34" customWidth="1"/>
    <col min="11784" max="11784" width="34.7265625" style="34" customWidth="1"/>
    <col min="11785" max="11786" width="14.08984375" style="34" customWidth="1"/>
    <col min="11787" max="11787" width="1.08984375" style="34" customWidth="1"/>
    <col min="11788" max="12030" width="9" style="34"/>
    <col min="12031" max="12031" width="4" style="34" bestFit="1" customWidth="1"/>
    <col min="12032" max="12032" width="13.7265625" style="34" customWidth="1"/>
    <col min="12033" max="12033" width="7.36328125" style="34" customWidth="1"/>
    <col min="12034" max="12034" width="42.7265625" style="34" customWidth="1"/>
    <col min="12035" max="12036" width="8" style="34" customWidth="1"/>
    <col min="12037" max="12037" width="34.6328125" style="34" customWidth="1"/>
    <col min="12038" max="12039" width="15.90625" style="34" customWidth="1"/>
    <col min="12040" max="12040" width="34.7265625" style="34" customWidth="1"/>
    <col min="12041" max="12042" width="14.08984375" style="34" customWidth="1"/>
    <col min="12043" max="12043" width="1.08984375" style="34" customWidth="1"/>
    <col min="12044" max="12286" width="9" style="34"/>
    <col min="12287" max="12287" width="4" style="34" bestFit="1" customWidth="1"/>
    <col min="12288" max="12288" width="13.7265625" style="34" customWidth="1"/>
    <col min="12289" max="12289" width="7.36328125" style="34" customWidth="1"/>
    <col min="12290" max="12290" width="42.7265625" style="34" customWidth="1"/>
    <col min="12291" max="12292" width="8" style="34" customWidth="1"/>
    <col min="12293" max="12293" width="34.6328125" style="34" customWidth="1"/>
    <col min="12294" max="12295" width="15.90625" style="34" customWidth="1"/>
    <col min="12296" max="12296" width="34.7265625" style="34" customWidth="1"/>
    <col min="12297" max="12298" width="14.08984375" style="34" customWidth="1"/>
    <col min="12299" max="12299" width="1.08984375" style="34" customWidth="1"/>
    <col min="12300" max="12542" width="9" style="34"/>
    <col min="12543" max="12543" width="4" style="34" bestFit="1" customWidth="1"/>
    <col min="12544" max="12544" width="13.7265625" style="34" customWidth="1"/>
    <col min="12545" max="12545" width="7.36328125" style="34" customWidth="1"/>
    <col min="12546" max="12546" width="42.7265625" style="34" customWidth="1"/>
    <col min="12547" max="12548" width="8" style="34" customWidth="1"/>
    <col min="12549" max="12549" width="34.6328125" style="34" customWidth="1"/>
    <col min="12550" max="12551" width="15.90625" style="34" customWidth="1"/>
    <col min="12552" max="12552" width="34.7265625" style="34" customWidth="1"/>
    <col min="12553" max="12554" width="14.08984375" style="34" customWidth="1"/>
    <col min="12555" max="12555" width="1.08984375" style="34" customWidth="1"/>
    <col min="12556" max="12798" width="9" style="34"/>
    <col min="12799" max="12799" width="4" style="34" bestFit="1" customWidth="1"/>
    <col min="12800" max="12800" width="13.7265625" style="34" customWidth="1"/>
    <col min="12801" max="12801" width="7.36328125" style="34" customWidth="1"/>
    <col min="12802" max="12802" width="42.7265625" style="34" customWidth="1"/>
    <col min="12803" max="12804" width="8" style="34" customWidth="1"/>
    <col min="12805" max="12805" width="34.6328125" style="34" customWidth="1"/>
    <col min="12806" max="12807" width="15.90625" style="34" customWidth="1"/>
    <col min="12808" max="12808" width="34.7265625" style="34" customWidth="1"/>
    <col min="12809" max="12810" width="14.08984375" style="34" customWidth="1"/>
    <col min="12811" max="12811" width="1.08984375" style="34" customWidth="1"/>
    <col min="12812" max="13054" width="9" style="34"/>
    <col min="13055" max="13055" width="4" style="34" bestFit="1" customWidth="1"/>
    <col min="13056" max="13056" width="13.7265625" style="34" customWidth="1"/>
    <col min="13057" max="13057" width="7.36328125" style="34" customWidth="1"/>
    <col min="13058" max="13058" width="42.7265625" style="34" customWidth="1"/>
    <col min="13059" max="13060" width="8" style="34" customWidth="1"/>
    <col min="13061" max="13061" width="34.6328125" style="34" customWidth="1"/>
    <col min="13062" max="13063" width="15.90625" style="34" customWidth="1"/>
    <col min="13064" max="13064" width="34.7265625" style="34" customWidth="1"/>
    <col min="13065" max="13066" width="14.08984375" style="34" customWidth="1"/>
    <col min="13067" max="13067" width="1.08984375" style="34" customWidth="1"/>
    <col min="13068" max="13310" width="9" style="34"/>
    <col min="13311" max="13311" width="4" style="34" bestFit="1" customWidth="1"/>
    <col min="13312" max="13312" width="13.7265625" style="34" customWidth="1"/>
    <col min="13313" max="13313" width="7.36328125" style="34" customWidth="1"/>
    <col min="13314" max="13314" width="42.7265625" style="34" customWidth="1"/>
    <col min="13315" max="13316" width="8" style="34" customWidth="1"/>
    <col min="13317" max="13317" width="34.6328125" style="34" customWidth="1"/>
    <col min="13318" max="13319" width="15.90625" style="34" customWidth="1"/>
    <col min="13320" max="13320" width="34.7265625" style="34" customWidth="1"/>
    <col min="13321" max="13322" width="14.08984375" style="34" customWidth="1"/>
    <col min="13323" max="13323" width="1.08984375" style="34" customWidth="1"/>
    <col min="13324" max="13566" width="9" style="34"/>
    <col min="13567" max="13567" width="4" style="34" bestFit="1" customWidth="1"/>
    <col min="13568" max="13568" width="13.7265625" style="34" customWidth="1"/>
    <col min="13569" max="13569" width="7.36328125" style="34" customWidth="1"/>
    <col min="13570" max="13570" width="42.7265625" style="34" customWidth="1"/>
    <col min="13571" max="13572" width="8" style="34" customWidth="1"/>
    <col min="13573" max="13573" width="34.6328125" style="34" customWidth="1"/>
    <col min="13574" max="13575" width="15.90625" style="34" customWidth="1"/>
    <col min="13576" max="13576" width="34.7265625" style="34" customWidth="1"/>
    <col min="13577" max="13578" width="14.08984375" style="34" customWidth="1"/>
    <col min="13579" max="13579" width="1.08984375" style="34" customWidth="1"/>
    <col min="13580" max="13822" width="9" style="34"/>
    <col min="13823" max="13823" width="4" style="34" bestFit="1" customWidth="1"/>
    <col min="13824" max="13824" width="13.7265625" style="34" customWidth="1"/>
    <col min="13825" max="13825" width="7.36328125" style="34" customWidth="1"/>
    <col min="13826" max="13826" width="42.7265625" style="34" customWidth="1"/>
    <col min="13827" max="13828" width="8" style="34" customWidth="1"/>
    <col min="13829" max="13829" width="34.6328125" style="34" customWidth="1"/>
    <col min="13830" max="13831" width="15.90625" style="34" customWidth="1"/>
    <col min="13832" max="13832" width="34.7265625" style="34" customWidth="1"/>
    <col min="13833" max="13834" width="14.08984375" style="34" customWidth="1"/>
    <col min="13835" max="13835" width="1.08984375" style="34" customWidth="1"/>
    <col min="13836" max="14078" width="9" style="34"/>
    <col min="14079" max="14079" width="4" style="34" bestFit="1" customWidth="1"/>
    <col min="14080" max="14080" width="13.7265625" style="34" customWidth="1"/>
    <col min="14081" max="14081" width="7.36328125" style="34" customWidth="1"/>
    <col min="14082" max="14082" width="42.7265625" style="34" customWidth="1"/>
    <col min="14083" max="14084" width="8" style="34" customWidth="1"/>
    <col min="14085" max="14085" width="34.6328125" style="34" customWidth="1"/>
    <col min="14086" max="14087" width="15.90625" style="34" customWidth="1"/>
    <col min="14088" max="14088" width="34.7265625" style="34" customWidth="1"/>
    <col min="14089" max="14090" width="14.08984375" style="34" customWidth="1"/>
    <col min="14091" max="14091" width="1.08984375" style="34" customWidth="1"/>
    <col min="14092" max="14334" width="9" style="34"/>
    <col min="14335" max="14335" width="4" style="34" bestFit="1" customWidth="1"/>
    <col min="14336" max="14336" width="13.7265625" style="34" customWidth="1"/>
    <col min="14337" max="14337" width="7.36328125" style="34" customWidth="1"/>
    <col min="14338" max="14338" width="42.7265625" style="34" customWidth="1"/>
    <col min="14339" max="14340" width="8" style="34" customWidth="1"/>
    <col min="14341" max="14341" width="34.6328125" style="34" customWidth="1"/>
    <col min="14342" max="14343" width="15.90625" style="34" customWidth="1"/>
    <col min="14344" max="14344" width="34.7265625" style="34" customWidth="1"/>
    <col min="14345" max="14346" width="14.08984375" style="34" customWidth="1"/>
    <col min="14347" max="14347" width="1.08984375" style="34" customWidth="1"/>
    <col min="14348" max="14590" width="9" style="34"/>
    <col min="14591" max="14591" width="4" style="34" bestFit="1" customWidth="1"/>
    <col min="14592" max="14592" width="13.7265625" style="34" customWidth="1"/>
    <col min="14593" max="14593" width="7.36328125" style="34" customWidth="1"/>
    <col min="14594" max="14594" width="42.7265625" style="34" customWidth="1"/>
    <col min="14595" max="14596" width="8" style="34" customWidth="1"/>
    <col min="14597" max="14597" width="34.6328125" style="34" customWidth="1"/>
    <col min="14598" max="14599" width="15.90625" style="34" customWidth="1"/>
    <col min="14600" max="14600" width="34.7265625" style="34" customWidth="1"/>
    <col min="14601" max="14602" width="14.08984375" style="34" customWidth="1"/>
    <col min="14603" max="14603" width="1.08984375" style="34" customWidth="1"/>
    <col min="14604" max="14846" width="9" style="34"/>
    <col min="14847" max="14847" width="4" style="34" bestFit="1" customWidth="1"/>
    <col min="14848" max="14848" width="13.7265625" style="34" customWidth="1"/>
    <col min="14849" max="14849" width="7.36328125" style="34" customWidth="1"/>
    <col min="14850" max="14850" width="42.7265625" style="34" customWidth="1"/>
    <col min="14851" max="14852" width="8" style="34" customWidth="1"/>
    <col min="14853" max="14853" width="34.6328125" style="34" customWidth="1"/>
    <col min="14854" max="14855" width="15.90625" style="34" customWidth="1"/>
    <col min="14856" max="14856" width="34.7265625" style="34" customWidth="1"/>
    <col min="14857" max="14858" width="14.08984375" style="34" customWidth="1"/>
    <col min="14859" max="14859" width="1.08984375" style="34" customWidth="1"/>
    <col min="14860" max="15102" width="9" style="34"/>
    <col min="15103" max="15103" width="4" style="34" bestFit="1" customWidth="1"/>
    <col min="15104" max="15104" width="13.7265625" style="34" customWidth="1"/>
    <col min="15105" max="15105" width="7.36328125" style="34" customWidth="1"/>
    <col min="15106" max="15106" width="42.7265625" style="34" customWidth="1"/>
    <col min="15107" max="15108" width="8" style="34" customWidth="1"/>
    <col min="15109" max="15109" width="34.6328125" style="34" customWidth="1"/>
    <col min="15110" max="15111" width="15.90625" style="34" customWidth="1"/>
    <col min="15112" max="15112" width="34.7265625" style="34" customWidth="1"/>
    <col min="15113" max="15114" width="14.08984375" style="34" customWidth="1"/>
    <col min="15115" max="15115" width="1.08984375" style="34" customWidth="1"/>
    <col min="15116" max="15358" width="9" style="34"/>
    <col min="15359" max="15359" width="4" style="34" bestFit="1" customWidth="1"/>
    <col min="15360" max="15360" width="13.7265625" style="34" customWidth="1"/>
    <col min="15361" max="15361" width="7.36328125" style="34" customWidth="1"/>
    <col min="15362" max="15362" width="42.7265625" style="34" customWidth="1"/>
    <col min="15363" max="15364" width="8" style="34" customWidth="1"/>
    <col min="15365" max="15365" width="34.6328125" style="34" customWidth="1"/>
    <col min="15366" max="15367" width="15.90625" style="34" customWidth="1"/>
    <col min="15368" max="15368" width="34.7265625" style="34" customWidth="1"/>
    <col min="15369" max="15370" width="14.08984375" style="34" customWidth="1"/>
    <col min="15371" max="15371" width="1.08984375" style="34" customWidth="1"/>
    <col min="15372" max="15614" width="9" style="34"/>
    <col min="15615" max="15615" width="4" style="34" bestFit="1" customWidth="1"/>
    <col min="15616" max="15616" width="13.7265625" style="34" customWidth="1"/>
    <col min="15617" max="15617" width="7.36328125" style="34" customWidth="1"/>
    <col min="15618" max="15618" width="42.7265625" style="34" customWidth="1"/>
    <col min="15619" max="15620" width="8" style="34" customWidth="1"/>
    <col min="15621" max="15621" width="34.6328125" style="34" customWidth="1"/>
    <col min="15622" max="15623" width="15.90625" style="34" customWidth="1"/>
    <col min="15624" max="15624" width="34.7265625" style="34" customWidth="1"/>
    <col min="15625" max="15626" width="14.08984375" style="34" customWidth="1"/>
    <col min="15627" max="15627" width="1.08984375" style="34" customWidth="1"/>
    <col min="15628" max="15870" width="9" style="34"/>
    <col min="15871" max="15871" width="4" style="34" bestFit="1" customWidth="1"/>
    <col min="15872" max="15872" width="13.7265625" style="34" customWidth="1"/>
    <col min="15873" max="15873" width="7.36328125" style="34" customWidth="1"/>
    <col min="15874" max="15874" width="42.7265625" style="34" customWidth="1"/>
    <col min="15875" max="15876" width="8" style="34" customWidth="1"/>
    <col min="15877" max="15877" width="34.6328125" style="34" customWidth="1"/>
    <col min="15878" max="15879" width="15.90625" style="34" customWidth="1"/>
    <col min="15880" max="15880" width="34.7265625" style="34" customWidth="1"/>
    <col min="15881" max="15882" width="14.08984375" style="34" customWidth="1"/>
    <col min="15883" max="15883" width="1.08984375" style="34" customWidth="1"/>
    <col min="15884" max="16126" width="9" style="34"/>
    <col min="16127" max="16127" width="4" style="34" bestFit="1" customWidth="1"/>
    <col min="16128" max="16128" width="13.7265625" style="34" customWidth="1"/>
    <col min="16129" max="16129" width="7.36328125" style="34" customWidth="1"/>
    <col min="16130" max="16130" width="42.7265625" style="34" customWidth="1"/>
    <col min="16131" max="16132" width="8" style="34" customWidth="1"/>
    <col min="16133" max="16133" width="34.6328125" style="34" customWidth="1"/>
    <col min="16134" max="16135" width="15.90625" style="34" customWidth="1"/>
    <col min="16136" max="16136" width="34.7265625" style="34" customWidth="1"/>
    <col min="16137" max="16138" width="14.08984375" style="34" customWidth="1"/>
    <col min="16139" max="16139" width="1.08984375" style="34" customWidth="1"/>
    <col min="16140" max="16384" width="9" style="34"/>
  </cols>
  <sheetData>
    <row r="1" spans="1:11" s="80" customFormat="1" ht="39" customHeight="1">
      <c r="A1" s="385"/>
      <c r="B1" s="997" t="s">
        <v>2298</v>
      </c>
      <c r="C1" s="997"/>
      <c r="D1" s="997"/>
      <c r="E1" s="997"/>
      <c r="F1" s="997"/>
      <c r="G1" s="997"/>
      <c r="H1" s="2" t="str">
        <f>居宅介護・重度訪問介護!J1</f>
        <v>令和７年１１月１日現在</v>
      </c>
      <c r="I1" s="386"/>
      <c r="J1" s="386"/>
      <c r="K1" s="33"/>
    </row>
    <row r="2" spans="1:11" s="80" customFormat="1" ht="39" customHeight="1">
      <c r="A2" s="385"/>
      <c r="B2" s="998" t="s">
        <v>2299</v>
      </c>
      <c r="C2" s="998"/>
      <c r="D2" s="998"/>
      <c r="E2" s="998"/>
      <c r="F2" s="998"/>
      <c r="G2" s="998"/>
      <c r="H2" s="998"/>
      <c r="I2" s="998"/>
      <c r="J2" s="386"/>
      <c r="K2" s="33"/>
    </row>
    <row r="3" spans="1:11" s="80" customFormat="1" ht="39" customHeight="1">
      <c r="A3" s="78"/>
      <c r="B3" s="388" t="s">
        <v>18</v>
      </c>
      <c r="C3" s="388" t="s">
        <v>19</v>
      </c>
      <c r="D3" s="388" t="s">
        <v>4</v>
      </c>
      <c r="E3" s="388" t="s">
        <v>293</v>
      </c>
      <c r="F3" s="388" t="s">
        <v>21</v>
      </c>
      <c r="G3" s="388" t="s">
        <v>22</v>
      </c>
      <c r="H3" s="388" t="s">
        <v>8</v>
      </c>
      <c r="I3" s="390" t="s">
        <v>24</v>
      </c>
      <c r="J3" s="390" t="s">
        <v>25</v>
      </c>
      <c r="K3" s="33"/>
    </row>
    <row r="4" spans="1:11" s="80" customFormat="1" ht="44.25" customHeight="1">
      <c r="A4" s="78">
        <v>1</v>
      </c>
      <c r="B4" s="667" t="s">
        <v>2383</v>
      </c>
      <c r="C4" s="668" t="s">
        <v>1645</v>
      </c>
      <c r="D4" s="669" t="s">
        <v>2379</v>
      </c>
      <c r="E4" s="670" t="s">
        <v>1385</v>
      </c>
      <c r="F4" s="671" t="s">
        <v>2380</v>
      </c>
      <c r="G4" s="671" t="s">
        <v>2381</v>
      </c>
      <c r="H4" s="672" t="s">
        <v>1388</v>
      </c>
      <c r="I4" s="673" t="s">
        <v>2382</v>
      </c>
      <c r="J4" s="667" t="s">
        <v>3740</v>
      </c>
      <c r="K4" s="170" t="s">
        <v>248</v>
      </c>
    </row>
    <row r="5" spans="1:11" s="80" customFormat="1" ht="44.25" customHeight="1">
      <c r="A5" s="78">
        <v>2</v>
      </c>
      <c r="B5" s="404" t="s">
        <v>2466</v>
      </c>
      <c r="C5" s="406" t="s">
        <v>2467</v>
      </c>
      <c r="D5" s="405" t="s">
        <v>2050</v>
      </c>
      <c r="E5" s="407" t="s">
        <v>2468</v>
      </c>
      <c r="F5" s="408" t="s">
        <v>2469</v>
      </c>
      <c r="G5" s="408" t="s">
        <v>2470</v>
      </c>
      <c r="H5" s="656" t="s">
        <v>2471</v>
      </c>
      <c r="I5" s="657" t="s">
        <v>2472</v>
      </c>
      <c r="J5" s="404"/>
      <c r="K5" s="33"/>
    </row>
    <row r="6" spans="1:11" s="80" customFormat="1" ht="44.25" customHeight="1">
      <c r="A6" s="78">
        <v>3</v>
      </c>
      <c r="B6" s="404" t="s">
        <v>3732</v>
      </c>
      <c r="C6" s="406" t="s">
        <v>3716</v>
      </c>
      <c r="D6" s="405" t="s">
        <v>3323</v>
      </c>
      <c r="E6" s="407" t="s">
        <v>3733</v>
      </c>
      <c r="F6" s="408" t="s">
        <v>3717</v>
      </c>
      <c r="G6" s="408" t="s">
        <v>3718</v>
      </c>
      <c r="H6" s="656" t="s">
        <v>3726</v>
      </c>
      <c r="I6" s="657" t="s">
        <v>3734</v>
      </c>
      <c r="J6" s="404"/>
      <c r="K6" s="33"/>
    </row>
    <row r="7" spans="1:11" s="80" customFormat="1" ht="44.25" customHeight="1">
      <c r="A7" s="78">
        <v>4</v>
      </c>
      <c r="B7" s="404" t="s">
        <v>3759</v>
      </c>
      <c r="C7" s="406" t="s">
        <v>3760</v>
      </c>
      <c r="D7" s="405" t="s">
        <v>3761</v>
      </c>
      <c r="E7" s="407" t="s">
        <v>3762</v>
      </c>
      <c r="F7" s="408" t="s">
        <v>3763</v>
      </c>
      <c r="G7" s="408" t="s">
        <v>3764</v>
      </c>
      <c r="H7" s="656" t="s">
        <v>3765</v>
      </c>
      <c r="I7" s="657" t="s">
        <v>3766</v>
      </c>
      <c r="J7" s="404"/>
      <c r="K7" s="33"/>
    </row>
  </sheetData>
  <mergeCells count="2">
    <mergeCell ref="B1:G1"/>
    <mergeCell ref="B2:I2"/>
  </mergeCells>
  <phoneticPr fontId="3"/>
  <pageMargins left="0.47244094488188981" right="0.39370078740157483" top="0.6692913385826772" bottom="0.23622047244094491" header="0.35433070866141736" footer="0.15748031496062992"/>
  <pageSetup paperSize="9" scale="70"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79"/>
  <sheetViews>
    <sheetView view="pageBreakPreview" topLeftCell="A48" zoomScale="90" zoomScaleNormal="90" zoomScaleSheetLayoutView="90" workbookViewId="0">
      <selection activeCell="L62" sqref="L62"/>
    </sheetView>
  </sheetViews>
  <sheetFormatPr defaultRowHeight="13"/>
  <cols>
    <col min="1" max="1" width="3" customWidth="1"/>
    <col min="2" max="2" width="11.6328125" customWidth="1"/>
    <col min="3" max="3" width="6.453125" customWidth="1"/>
    <col min="4" max="4" width="34.90625" customWidth="1"/>
    <col min="5" max="5" width="6.08984375" customWidth="1"/>
    <col min="6" max="6" width="6.7265625" customWidth="1"/>
    <col min="7" max="7" width="30.08984375" customWidth="1"/>
    <col min="8" max="9" width="12.36328125" customWidth="1"/>
    <col min="10" max="10" width="31.6328125" customWidth="1"/>
    <col min="11" max="12" width="13" customWidth="1"/>
    <col min="13" max="13" width="1.36328125" customWidth="1"/>
  </cols>
  <sheetData>
    <row r="1" spans="1:13" ht="35.15" customHeight="1" thickBot="1">
      <c r="A1" s="385"/>
      <c r="B1" s="410" t="s">
        <v>1793</v>
      </c>
      <c r="C1" s="410"/>
      <c r="D1" s="410"/>
      <c r="E1" s="410"/>
      <c r="F1" s="410"/>
      <c r="G1" s="410"/>
      <c r="H1" s="411"/>
      <c r="I1" s="411"/>
      <c r="J1" s="2" t="str">
        <f>居宅介護・重度訪問介護!J1</f>
        <v>令和７年１１月１日現在</v>
      </c>
      <c r="K1" s="385"/>
      <c r="L1" s="140" t="s">
        <v>290</v>
      </c>
    </row>
    <row r="2" spans="1:13" ht="35.15" customHeight="1" thickBot="1">
      <c r="A2" s="385"/>
      <c r="B2" s="412" t="s">
        <v>1418</v>
      </c>
      <c r="C2" s="412"/>
      <c r="D2" s="412"/>
      <c r="E2" s="412"/>
      <c r="F2" s="412"/>
      <c r="G2" s="412"/>
      <c r="H2" s="413"/>
      <c r="I2" s="413"/>
      <c r="J2" s="385"/>
      <c r="K2" s="385"/>
      <c r="L2" s="414">
        <f>SUM(E4:E79)</f>
        <v>1626</v>
      </c>
    </row>
    <row r="3" spans="1:13" ht="35.15" customHeight="1">
      <c r="A3" s="415"/>
      <c r="B3" s="112" t="s">
        <v>18</v>
      </c>
      <c r="C3" s="113" t="s">
        <v>292</v>
      </c>
      <c r="D3" s="112" t="s">
        <v>19</v>
      </c>
      <c r="E3" s="112" t="s">
        <v>3</v>
      </c>
      <c r="F3" s="112" t="s">
        <v>4</v>
      </c>
      <c r="G3" s="112" t="s">
        <v>293</v>
      </c>
      <c r="H3" s="192" t="s">
        <v>21</v>
      </c>
      <c r="I3" s="192" t="s">
        <v>22</v>
      </c>
      <c r="J3" s="112" t="s">
        <v>8</v>
      </c>
      <c r="K3" s="131" t="s">
        <v>24</v>
      </c>
      <c r="L3" s="131" t="s">
        <v>1419</v>
      </c>
    </row>
    <row r="4" spans="1:13" ht="35.15" customHeight="1">
      <c r="A4" s="25">
        <v>1</v>
      </c>
      <c r="B4" s="238" t="s">
        <v>1420</v>
      </c>
      <c r="C4" s="416"/>
      <c r="D4" s="153" t="s">
        <v>1380</v>
      </c>
      <c r="E4" s="417">
        <v>20</v>
      </c>
      <c r="F4" s="135" t="s">
        <v>1381</v>
      </c>
      <c r="G4" s="346" t="s">
        <v>1421</v>
      </c>
      <c r="H4" s="152" t="s">
        <v>1382</v>
      </c>
      <c r="I4" s="152" t="s">
        <v>1382</v>
      </c>
      <c r="J4" s="418" t="s">
        <v>869</v>
      </c>
      <c r="K4" s="238" t="s">
        <v>2523</v>
      </c>
      <c r="L4" s="154" t="s">
        <v>3667</v>
      </c>
    </row>
    <row r="5" spans="1:13" ht="35.15" customHeight="1">
      <c r="A5" s="25">
        <v>2</v>
      </c>
      <c r="B5" s="238" t="s">
        <v>1422</v>
      </c>
      <c r="C5" s="190"/>
      <c r="D5" s="419" t="s">
        <v>1423</v>
      </c>
      <c r="E5" s="420">
        <v>20</v>
      </c>
      <c r="F5" s="420" t="s">
        <v>328</v>
      </c>
      <c r="G5" s="346" t="s">
        <v>3092</v>
      </c>
      <c r="H5" s="152" t="s">
        <v>867</v>
      </c>
      <c r="I5" s="152"/>
      <c r="J5" s="418" t="s">
        <v>869</v>
      </c>
      <c r="K5" s="238" t="s">
        <v>2523</v>
      </c>
      <c r="L5" s="238" t="s">
        <v>3520</v>
      </c>
    </row>
    <row r="6" spans="1:13" ht="42.75" customHeight="1">
      <c r="A6" s="25">
        <v>3</v>
      </c>
      <c r="B6" s="85" t="s">
        <v>1424</v>
      </c>
      <c r="C6" s="125"/>
      <c r="D6" s="92" t="s">
        <v>1425</v>
      </c>
      <c r="E6" s="88">
        <v>33</v>
      </c>
      <c r="F6" s="88" t="s">
        <v>1426</v>
      </c>
      <c r="G6" s="104" t="s">
        <v>1427</v>
      </c>
      <c r="H6" s="125" t="s">
        <v>2755</v>
      </c>
      <c r="I6" s="125"/>
      <c r="J6" s="127" t="s">
        <v>869</v>
      </c>
      <c r="K6" s="238" t="s">
        <v>2523</v>
      </c>
      <c r="L6" s="238" t="s">
        <v>3520</v>
      </c>
    </row>
    <row r="7" spans="1:13" ht="35.15" customHeight="1">
      <c r="A7" s="25">
        <v>4</v>
      </c>
      <c r="B7" s="162" t="s">
        <v>1428</v>
      </c>
      <c r="C7" s="421"/>
      <c r="D7" s="422" t="s">
        <v>1429</v>
      </c>
      <c r="E7" s="87">
        <v>20</v>
      </c>
      <c r="F7" s="420" t="s">
        <v>2789</v>
      </c>
      <c r="G7" s="346" t="s">
        <v>2854</v>
      </c>
      <c r="H7" s="125" t="s">
        <v>3212</v>
      </c>
      <c r="I7" s="125" t="s">
        <v>3213</v>
      </c>
      <c r="J7" s="423" t="s">
        <v>869</v>
      </c>
      <c r="K7" s="339">
        <v>40634</v>
      </c>
      <c r="L7" s="339">
        <v>45017</v>
      </c>
    </row>
    <row r="8" spans="1:13" ht="35.15" customHeight="1">
      <c r="A8" s="216">
        <v>5</v>
      </c>
      <c r="B8" s="424" t="s">
        <v>1430</v>
      </c>
      <c r="C8" s="281"/>
      <c r="D8" s="425" t="s">
        <v>1431</v>
      </c>
      <c r="E8" s="286">
        <v>20</v>
      </c>
      <c r="F8" s="286" t="s">
        <v>1367</v>
      </c>
      <c r="G8" s="426" t="s">
        <v>1432</v>
      </c>
      <c r="H8" s="427" t="s">
        <v>1433</v>
      </c>
      <c r="I8" s="427" t="s">
        <v>1434</v>
      </c>
      <c r="J8" s="287" t="s">
        <v>1431</v>
      </c>
      <c r="K8" s="424" t="s">
        <v>673</v>
      </c>
      <c r="L8" s="424" t="s">
        <v>3520</v>
      </c>
      <c r="M8" s="170" t="s">
        <v>248</v>
      </c>
    </row>
    <row r="9" spans="1:13" ht="35.15" customHeight="1">
      <c r="A9" s="25">
        <v>6</v>
      </c>
      <c r="B9" s="115">
        <v>1610200170</v>
      </c>
      <c r="C9" s="115"/>
      <c r="D9" s="117" t="s">
        <v>1435</v>
      </c>
      <c r="E9" s="118">
        <v>20</v>
      </c>
      <c r="F9" s="118" t="s">
        <v>1436</v>
      </c>
      <c r="G9" s="428" t="s">
        <v>1437</v>
      </c>
      <c r="H9" s="116" t="s">
        <v>1438</v>
      </c>
      <c r="I9" s="116" t="s">
        <v>1439</v>
      </c>
      <c r="J9" s="117" t="s">
        <v>1435</v>
      </c>
      <c r="K9" s="124" t="s">
        <v>2524</v>
      </c>
      <c r="L9" s="424" t="s">
        <v>3520</v>
      </c>
      <c r="M9" s="170" t="s">
        <v>248</v>
      </c>
    </row>
    <row r="10" spans="1:13" ht="35.15" customHeight="1">
      <c r="A10" s="25">
        <v>7</v>
      </c>
      <c r="B10" s="124" t="s">
        <v>1383</v>
      </c>
      <c r="C10" s="116" t="s">
        <v>295</v>
      </c>
      <c r="D10" s="316" t="s">
        <v>1645</v>
      </c>
      <c r="E10" s="118">
        <v>25</v>
      </c>
      <c r="F10" s="118" t="s">
        <v>839</v>
      </c>
      <c r="G10" s="428" t="s">
        <v>1440</v>
      </c>
      <c r="H10" s="116" t="s">
        <v>850</v>
      </c>
      <c r="I10" s="116" t="s">
        <v>851</v>
      </c>
      <c r="J10" s="119" t="s">
        <v>1388</v>
      </c>
      <c r="K10" s="124" t="s">
        <v>2525</v>
      </c>
      <c r="L10" s="124" t="s">
        <v>3660</v>
      </c>
      <c r="M10" s="170" t="s">
        <v>248</v>
      </c>
    </row>
    <row r="11" spans="1:13" ht="35.15" customHeight="1">
      <c r="A11" s="25">
        <v>8</v>
      </c>
      <c r="B11" s="124" t="s">
        <v>1441</v>
      </c>
      <c r="C11" s="116" t="s">
        <v>295</v>
      </c>
      <c r="D11" s="117" t="s">
        <v>634</v>
      </c>
      <c r="E11" s="118">
        <v>24</v>
      </c>
      <c r="F11" s="118" t="s">
        <v>1442</v>
      </c>
      <c r="G11" s="428" t="s">
        <v>636</v>
      </c>
      <c r="H11" s="116" t="s">
        <v>1443</v>
      </c>
      <c r="I11" s="116" t="s">
        <v>1444</v>
      </c>
      <c r="J11" s="119" t="s">
        <v>638</v>
      </c>
      <c r="K11" s="124" t="s">
        <v>2526</v>
      </c>
      <c r="L11" s="429" t="s">
        <v>3757</v>
      </c>
      <c r="M11" s="170" t="s">
        <v>248</v>
      </c>
    </row>
    <row r="12" spans="1:13" ht="35.15" customHeight="1">
      <c r="A12" s="25">
        <v>9</v>
      </c>
      <c r="B12" s="85" t="s">
        <v>1445</v>
      </c>
      <c r="C12" s="125" t="s">
        <v>295</v>
      </c>
      <c r="D12" s="126" t="s">
        <v>314</v>
      </c>
      <c r="E12" s="88">
        <v>10</v>
      </c>
      <c r="F12" s="88" t="s">
        <v>1304</v>
      </c>
      <c r="G12" s="104" t="s">
        <v>315</v>
      </c>
      <c r="H12" s="125" t="s">
        <v>1305</v>
      </c>
      <c r="I12" s="125" t="s">
        <v>1305</v>
      </c>
      <c r="J12" s="127" t="s">
        <v>316</v>
      </c>
      <c r="K12" s="85" t="s">
        <v>2527</v>
      </c>
      <c r="L12" s="85" t="s">
        <v>3118</v>
      </c>
    </row>
    <row r="13" spans="1:13" ht="35.15" customHeight="1">
      <c r="A13" s="25">
        <v>10</v>
      </c>
      <c r="B13" s="87">
        <v>1610200345</v>
      </c>
      <c r="C13" s="87" t="s">
        <v>295</v>
      </c>
      <c r="D13" s="102" t="s">
        <v>1446</v>
      </c>
      <c r="E13" s="87">
        <v>30</v>
      </c>
      <c r="F13" s="88" t="s">
        <v>1447</v>
      </c>
      <c r="G13" s="127" t="s">
        <v>1448</v>
      </c>
      <c r="H13" s="125" t="s">
        <v>2640</v>
      </c>
      <c r="I13" s="125" t="s">
        <v>2640</v>
      </c>
      <c r="J13" s="102" t="s">
        <v>1449</v>
      </c>
      <c r="K13" s="85" t="s">
        <v>2529</v>
      </c>
      <c r="L13" s="85" t="s">
        <v>3015</v>
      </c>
    </row>
    <row r="14" spans="1:13" ht="35.15" customHeight="1">
      <c r="A14" s="25">
        <v>11</v>
      </c>
      <c r="B14" s="87">
        <v>1610200386</v>
      </c>
      <c r="C14" s="87"/>
      <c r="D14" s="102" t="s">
        <v>1450</v>
      </c>
      <c r="E14" s="87">
        <v>40</v>
      </c>
      <c r="F14" s="88" t="s">
        <v>1451</v>
      </c>
      <c r="G14" s="127" t="s">
        <v>1452</v>
      </c>
      <c r="H14" s="125" t="s">
        <v>1453</v>
      </c>
      <c r="I14" s="125" t="s">
        <v>1454</v>
      </c>
      <c r="J14" s="102" t="s">
        <v>1455</v>
      </c>
      <c r="K14" s="85" t="s">
        <v>2529</v>
      </c>
      <c r="L14" s="85" t="s">
        <v>3015</v>
      </c>
    </row>
    <row r="15" spans="1:13" ht="35.15" customHeight="1">
      <c r="A15" s="216">
        <v>12</v>
      </c>
      <c r="B15" s="156">
        <v>1610200378</v>
      </c>
      <c r="C15" s="156"/>
      <c r="D15" s="430" t="s">
        <v>1456</v>
      </c>
      <c r="E15" s="156">
        <v>20</v>
      </c>
      <c r="F15" s="135" t="s">
        <v>1457</v>
      </c>
      <c r="G15" s="418" t="s">
        <v>1458</v>
      </c>
      <c r="H15" s="152" t="s">
        <v>1459</v>
      </c>
      <c r="I15" s="152" t="s">
        <v>1460</v>
      </c>
      <c r="J15" s="157" t="s">
        <v>312</v>
      </c>
      <c r="K15" s="238" t="s">
        <v>2528</v>
      </c>
      <c r="L15" s="238" t="s">
        <v>3015</v>
      </c>
    </row>
    <row r="16" spans="1:13" ht="35.15" customHeight="1">
      <c r="A16" s="216">
        <v>13</v>
      </c>
      <c r="B16" s="154" t="s">
        <v>1461</v>
      </c>
      <c r="C16" s="156"/>
      <c r="D16" s="431" t="s">
        <v>1390</v>
      </c>
      <c r="E16" s="156">
        <v>20</v>
      </c>
      <c r="F16" s="135" t="s">
        <v>2639</v>
      </c>
      <c r="G16" s="346" t="s">
        <v>1462</v>
      </c>
      <c r="H16" s="152" t="s">
        <v>1392</v>
      </c>
      <c r="I16" s="152" t="s">
        <v>1393</v>
      </c>
      <c r="J16" s="432" t="s">
        <v>312</v>
      </c>
      <c r="K16" s="678">
        <v>40634</v>
      </c>
      <c r="L16" s="678">
        <v>45017</v>
      </c>
    </row>
    <row r="17" spans="1:13" ht="35.15" customHeight="1">
      <c r="A17" s="25">
        <v>14</v>
      </c>
      <c r="B17" s="85" t="s">
        <v>1463</v>
      </c>
      <c r="C17" s="125"/>
      <c r="D17" s="86" t="s">
        <v>1464</v>
      </c>
      <c r="E17" s="88">
        <v>20</v>
      </c>
      <c r="F17" s="88" t="s">
        <v>1465</v>
      </c>
      <c r="G17" s="104" t="s">
        <v>1466</v>
      </c>
      <c r="H17" s="125" t="s">
        <v>326</v>
      </c>
      <c r="I17" s="125" t="s">
        <v>1467</v>
      </c>
      <c r="J17" s="127" t="s">
        <v>1468</v>
      </c>
      <c r="K17" s="85" t="s">
        <v>2530</v>
      </c>
      <c r="L17" s="85" t="s">
        <v>3257</v>
      </c>
    </row>
    <row r="18" spans="1:13" ht="35.15" customHeight="1">
      <c r="A18" s="216">
        <v>15</v>
      </c>
      <c r="B18" s="238" t="s">
        <v>1469</v>
      </c>
      <c r="C18" s="152" t="s">
        <v>295</v>
      </c>
      <c r="D18" s="172" t="s">
        <v>1470</v>
      </c>
      <c r="E18" s="135">
        <v>20</v>
      </c>
      <c r="F18" s="135" t="s">
        <v>538</v>
      </c>
      <c r="G18" s="346" t="s">
        <v>2222</v>
      </c>
      <c r="H18" s="152" t="s">
        <v>2238</v>
      </c>
      <c r="I18" s="152" t="s">
        <v>3256</v>
      </c>
      <c r="J18" s="418" t="s">
        <v>1471</v>
      </c>
      <c r="K18" s="238" t="s">
        <v>2517</v>
      </c>
      <c r="L18" s="238" t="s">
        <v>3667</v>
      </c>
    </row>
    <row r="19" spans="1:13" ht="35.15" customHeight="1">
      <c r="A19" s="25">
        <v>16</v>
      </c>
      <c r="B19" s="124" t="s">
        <v>1472</v>
      </c>
      <c r="C19" s="116" t="s">
        <v>448</v>
      </c>
      <c r="D19" s="316" t="s">
        <v>1473</v>
      </c>
      <c r="E19" s="118">
        <v>30</v>
      </c>
      <c r="F19" s="118" t="s">
        <v>1474</v>
      </c>
      <c r="G19" s="428" t="s">
        <v>1396</v>
      </c>
      <c r="H19" s="116" t="s">
        <v>1475</v>
      </c>
      <c r="I19" s="116" t="s">
        <v>1476</v>
      </c>
      <c r="J19" s="119" t="s">
        <v>1399</v>
      </c>
      <c r="K19" s="124" t="s">
        <v>2531</v>
      </c>
      <c r="L19" s="429" t="s">
        <v>2572</v>
      </c>
      <c r="M19" s="170" t="s">
        <v>248</v>
      </c>
    </row>
    <row r="20" spans="1:13" ht="35.15" customHeight="1">
      <c r="A20" s="25">
        <v>17</v>
      </c>
      <c r="B20" s="124" t="s">
        <v>1477</v>
      </c>
      <c r="C20" s="116"/>
      <c r="D20" s="316" t="s">
        <v>1478</v>
      </c>
      <c r="E20" s="118">
        <v>20</v>
      </c>
      <c r="F20" s="118" t="s">
        <v>908</v>
      </c>
      <c r="G20" s="428" t="s">
        <v>1030</v>
      </c>
      <c r="H20" s="116" t="s">
        <v>910</v>
      </c>
      <c r="I20" s="116" t="s">
        <v>911</v>
      </c>
      <c r="J20" s="119" t="s">
        <v>1033</v>
      </c>
      <c r="K20" s="124" t="s">
        <v>2532</v>
      </c>
      <c r="L20" s="124" t="s">
        <v>2832</v>
      </c>
      <c r="M20" s="170" t="s">
        <v>248</v>
      </c>
    </row>
    <row r="21" spans="1:13" ht="35.15" customHeight="1">
      <c r="A21" s="25">
        <v>18</v>
      </c>
      <c r="B21" s="85" t="s">
        <v>1479</v>
      </c>
      <c r="C21" s="125" t="s">
        <v>295</v>
      </c>
      <c r="D21" s="92" t="s">
        <v>1480</v>
      </c>
      <c r="E21" s="135">
        <v>18</v>
      </c>
      <c r="F21" s="88" t="s">
        <v>1481</v>
      </c>
      <c r="G21" s="104" t="s">
        <v>1482</v>
      </c>
      <c r="H21" s="125" t="s">
        <v>1483</v>
      </c>
      <c r="I21" s="125" t="s">
        <v>1483</v>
      </c>
      <c r="J21" s="127" t="s">
        <v>610</v>
      </c>
      <c r="K21" s="85" t="s">
        <v>2533</v>
      </c>
      <c r="L21" s="85" t="s">
        <v>3758</v>
      </c>
    </row>
    <row r="22" spans="1:13" ht="35.15" customHeight="1">
      <c r="A22" s="25">
        <v>19</v>
      </c>
      <c r="B22" s="424" t="s">
        <v>1484</v>
      </c>
      <c r="C22" s="427"/>
      <c r="D22" s="433" t="s">
        <v>1485</v>
      </c>
      <c r="E22" s="286">
        <v>20</v>
      </c>
      <c r="F22" s="286" t="s">
        <v>1486</v>
      </c>
      <c r="G22" s="426" t="s">
        <v>1487</v>
      </c>
      <c r="H22" s="427" t="s">
        <v>1488</v>
      </c>
      <c r="I22" s="427" t="s">
        <v>1488</v>
      </c>
      <c r="J22" s="434" t="s">
        <v>1489</v>
      </c>
      <c r="K22" s="424" t="s">
        <v>2534</v>
      </c>
      <c r="L22" s="424" t="s">
        <v>2944</v>
      </c>
      <c r="M22" s="170" t="s">
        <v>248</v>
      </c>
    </row>
    <row r="23" spans="1:13" ht="35.15" customHeight="1">
      <c r="A23" s="25">
        <v>20</v>
      </c>
      <c r="B23" s="124" t="s">
        <v>1491</v>
      </c>
      <c r="C23" s="116"/>
      <c r="D23" s="117" t="s">
        <v>1492</v>
      </c>
      <c r="E23" s="118">
        <v>25</v>
      </c>
      <c r="F23" s="118" t="s">
        <v>3054</v>
      </c>
      <c r="G23" s="428" t="s">
        <v>3055</v>
      </c>
      <c r="H23" s="116" t="s">
        <v>1493</v>
      </c>
      <c r="I23" s="116" t="s">
        <v>1494</v>
      </c>
      <c r="J23" s="119" t="s">
        <v>1495</v>
      </c>
      <c r="K23" s="124" t="s">
        <v>2531</v>
      </c>
      <c r="L23" s="124" t="s">
        <v>3056</v>
      </c>
      <c r="M23" s="170" t="s">
        <v>248</v>
      </c>
    </row>
    <row r="24" spans="1:13" ht="47.25" customHeight="1">
      <c r="A24" s="216">
        <v>21</v>
      </c>
      <c r="B24" s="238" t="s">
        <v>2272</v>
      </c>
      <c r="C24" s="152" t="s">
        <v>295</v>
      </c>
      <c r="D24" s="92" t="s">
        <v>2271</v>
      </c>
      <c r="E24" s="135">
        <v>30</v>
      </c>
      <c r="F24" s="135" t="s">
        <v>1404</v>
      </c>
      <c r="G24" s="346" t="s">
        <v>2717</v>
      </c>
      <c r="H24" s="152" t="s">
        <v>1405</v>
      </c>
      <c r="I24" s="152" t="s">
        <v>1405</v>
      </c>
      <c r="J24" s="346" t="s">
        <v>1406</v>
      </c>
      <c r="K24" s="238" t="s">
        <v>673</v>
      </c>
      <c r="L24" s="238" t="s">
        <v>3520</v>
      </c>
    </row>
    <row r="25" spans="1:13" ht="35.15" customHeight="1">
      <c r="A25" s="25">
        <v>22</v>
      </c>
      <c r="B25" s="124" t="s">
        <v>1407</v>
      </c>
      <c r="C25" s="116" t="s">
        <v>295</v>
      </c>
      <c r="D25" s="117" t="s">
        <v>1408</v>
      </c>
      <c r="E25" s="118">
        <v>24</v>
      </c>
      <c r="F25" s="118" t="s">
        <v>1409</v>
      </c>
      <c r="G25" s="428" t="s">
        <v>1410</v>
      </c>
      <c r="H25" s="116" t="s">
        <v>1411</v>
      </c>
      <c r="I25" s="116" t="s">
        <v>1412</v>
      </c>
      <c r="J25" s="119" t="s">
        <v>1413</v>
      </c>
      <c r="K25" s="124" t="s">
        <v>2517</v>
      </c>
      <c r="L25" s="124" t="s">
        <v>3660</v>
      </c>
      <c r="M25" s="170" t="s">
        <v>248</v>
      </c>
    </row>
    <row r="26" spans="1:13" ht="48.75" customHeight="1">
      <c r="A26" s="25">
        <v>23</v>
      </c>
      <c r="B26" s="85" t="s">
        <v>2270</v>
      </c>
      <c r="C26" s="125"/>
      <c r="D26" s="435" t="s">
        <v>1496</v>
      </c>
      <c r="E26" s="88">
        <v>30</v>
      </c>
      <c r="F26" s="88" t="s">
        <v>430</v>
      </c>
      <c r="G26" s="104" t="s">
        <v>2223</v>
      </c>
      <c r="H26" s="125" t="s">
        <v>1497</v>
      </c>
      <c r="I26" s="125" t="s">
        <v>2951</v>
      </c>
      <c r="J26" s="127" t="s">
        <v>1406</v>
      </c>
      <c r="K26" s="85" t="s">
        <v>673</v>
      </c>
      <c r="L26" s="238" t="s">
        <v>3520</v>
      </c>
    </row>
    <row r="27" spans="1:13" ht="35.15" customHeight="1">
      <c r="A27" s="25">
        <v>24</v>
      </c>
      <c r="B27" s="124">
        <v>1610900068</v>
      </c>
      <c r="C27" s="116"/>
      <c r="D27" s="436" t="s">
        <v>647</v>
      </c>
      <c r="E27" s="118">
        <v>20</v>
      </c>
      <c r="F27" s="118" t="s">
        <v>648</v>
      </c>
      <c r="G27" s="428" t="s">
        <v>649</v>
      </c>
      <c r="H27" s="116" t="s">
        <v>650</v>
      </c>
      <c r="I27" s="116" t="s">
        <v>651</v>
      </c>
      <c r="J27" s="119" t="s">
        <v>652</v>
      </c>
      <c r="K27" s="124" t="s">
        <v>2529</v>
      </c>
      <c r="L27" s="124" t="s">
        <v>3015</v>
      </c>
      <c r="M27" s="170" t="s">
        <v>248</v>
      </c>
    </row>
    <row r="28" spans="1:13" ht="66" customHeight="1">
      <c r="A28" s="25">
        <v>25</v>
      </c>
      <c r="B28" s="85" t="s">
        <v>1498</v>
      </c>
      <c r="C28" s="125"/>
      <c r="D28" s="92" t="s">
        <v>3258</v>
      </c>
      <c r="E28" s="88">
        <v>60</v>
      </c>
      <c r="F28" s="88" t="s">
        <v>3259</v>
      </c>
      <c r="G28" s="104" t="s">
        <v>3260</v>
      </c>
      <c r="H28" s="125" t="s">
        <v>3261</v>
      </c>
      <c r="I28" s="125"/>
      <c r="J28" s="127" t="s">
        <v>1406</v>
      </c>
      <c r="K28" s="85" t="s">
        <v>2523</v>
      </c>
      <c r="L28" s="238" t="s">
        <v>3520</v>
      </c>
    </row>
    <row r="29" spans="1:13" ht="35.15" customHeight="1">
      <c r="A29" s="25">
        <v>26</v>
      </c>
      <c r="B29" s="87">
        <v>1612000172</v>
      </c>
      <c r="C29" s="87" t="s">
        <v>295</v>
      </c>
      <c r="D29" s="102" t="s">
        <v>508</v>
      </c>
      <c r="E29" s="88">
        <v>16</v>
      </c>
      <c r="F29" s="88" t="s">
        <v>509</v>
      </c>
      <c r="G29" s="127" t="s">
        <v>510</v>
      </c>
      <c r="H29" s="125" t="s">
        <v>511</v>
      </c>
      <c r="I29" s="125" t="s">
        <v>1499</v>
      </c>
      <c r="J29" s="103" t="s">
        <v>433</v>
      </c>
      <c r="K29" s="339">
        <v>40634</v>
      </c>
      <c r="L29" s="56" t="s">
        <v>3165</v>
      </c>
    </row>
    <row r="30" spans="1:13" ht="35.15" customHeight="1">
      <c r="A30" s="25">
        <v>27</v>
      </c>
      <c r="B30" s="124" t="s">
        <v>1501</v>
      </c>
      <c r="C30" s="116"/>
      <c r="D30" s="316" t="s">
        <v>1502</v>
      </c>
      <c r="E30" s="118">
        <v>20</v>
      </c>
      <c r="F30" s="118" t="s">
        <v>480</v>
      </c>
      <c r="G30" s="428" t="s">
        <v>2656</v>
      </c>
      <c r="H30" s="116" t="s">
        <v>1503</v>
      </c>
      <c r="I30" s="116" t="s">
        <v>1504</v>
      </c>
      <c r="J30" s="119" t="s">
        <v>919</v>
      </c>
      <c r="K30" s="124" t="s">
        <v>2535</v>
      </c>
      <c r="L30" s="124" t="s">
        <v>2832</v>
      </c>
      <c r="M30" s="170" t="s">
        <v>248</v>
      </c>
    </row>
    <row r="31" spans="1:13" ht="35.15" customHeight="1">
      <c r="A31" s="25">
        <v>28</v>
      </c>
      <c r="B31" s="87">
        <v>1611900224</v>
      </c>
      <c r="C31" s="87"/>
      <c r="D31" s="102" t="s">
        <v>1505</v>
      </c>
      <c r="E31" s="87">
        <v>20</v>
      </c>
      <c r="F31" s="88" t="s">
        <v>1506</v>
      </c>
      <c r="G31" s="127" t="s">
        <v>1507</v>
      </c>
      <c r="H31" s="125" t="s">
        <v>471</v>
      </c>
      <c r="I31" s="125" t="s">
        <v>486</v>
      </c>
      <c r="J31" s="102" t="s">
        <v>473</v>
      </c>
      <c r="K31" s="85" t="s">
        <v>2529</v>
      </c>
      <c r="L31" s="85" t="s">
        <v>3015</v>
      </c>
    </row>
    <row r="32" spans="1:13" ht="35.15" customHeight="1">
      <c r="A32" s="25">
        <v>29</v>
      </c>
      <c r="B32" s="85" t="s">
        <v>1508</v>
      </c>
      <c r="C32" s="125"/>
      <c r="D32" s="86" t="s">
        <v>1509</v>
      </c>
      <c r="E32" s="88">
        <v>20</v>
      </c>
      <c r="F32" s="88" t="s">
        <v>1510</v>
      </c>
      <c r="G32" s="104" t="s">
        <v>1511</v>
      </c>
      <c r="H32" s="125" t="s">
        <v>1512</v>
      </c>
      <c r="I32" s="125" t="s">
        <v>1512</v>
      </c>
      <c r="J32" s="127" t="s">
        <v>1513</v>
      </c>
      <c r="K32" s="85" t="s">
        <v>2536</v>
      </c>
      <c r="L32" s="238" t="s">
        <v>3520</v>
      </c>
    </row>
    <row r="33" spans="1:13" ht="35.15" customHeight="1">
      <c r="A33" s="25">
        <v>30</v>
      </c>
      <c r="B33" s="85">
        <v>1611600154</v>
      </c>
      <c r="C33" s="125"/>
      <c r="D33" s="92" t="s">
        <v>1514</v>
      </c>
      <c r="E33" s="182">
        <v>30</v>
      </c>
      <c r="F33" s="88" t="s">
        <v>231</v>
      </c>
      <c r="G33" s="104" t="s">
        <v>1515</v>
      </c>
      <c r="H33" s="125" t="s">
        <v>1516</v>
      </c>
      <c r="I33" s="125" t="s">
        <v>440</v>
      </c>
      <c r="J33" s="127" t="s">
        <v>1517</v>
      </c>
      <c r="K33" s="85" t="s">
        <v>2525</v>
      </c>
      <c r="L33" s="162" t="s">
        <v>3667</v>
      </c>
    </row>
    <row r="34" spans="1:13" ht="35.15" customHeight="1">
      <c r="A34" s="25">
        <v>31</v>
      </c>
      <c r="B34" s="124">
        <v>1611600139</v>
      </c>
      <c r="C34" s="116"/>
      <c r="D34" s="117" t="s">
        <v>1518</v>
      </c>
      <c r="E34" s="118">
        <v>33</v>
      </c>
      <c r="F34" s="118" t="s">
        <v>1203</v>
      </c>
      <c r="G34" s="428" t="s">
        <v>1519</v>
      </c>
      <c r="H34" s="116" t="s">
        <v>786</v>
      </c>
      <c r="I34" s="116" t="s">
        <v>1520</v>
      </c>
      <c r="J34" s="119" t="s">
        <v>788</v>
      </c>
      <c r="K34" s="124" t="s">
        <v>2517</v>
      </c>
      <c r="L34" s="124" t="s">
        <v>3660</v>
      </c>
      <c r="M34" s="170" t="s">
        <v>248</v>
      </c>
    </row>
    <row r="35" spans="1:13" ht="35.15" customHeight="1">
      <c r="A35" s="25">
        <v>32</v>
      </c>
      <c r="B35" s="85" t="s">
        <v>447</v>
      </c>
      <c r="C35" s="125" t="s">
        <v>295</v>
      </c>
      <c r="D35" s="86" t="s">
        <v>2794</v>
      </c>
      <c r="E35" s="88">
        <v>20</v>
      </c>
      <c r="F35" s="88" t="s">
        <v>449</v>
      </c>
      <c r="G35" s="104" t="s">
        <v>3093</v>
      </c>
      <c r="H35" s="125" t="s">
        <v>661</v>
      </c>
      <c r="I35" s="125" t="s">
        <v>662</v>
      </c>
      <c r="J35" s="234" t="s">
        <v>3152</v>
      </c>
      <c r="K35" s="85" t="s">
        <v>2517</v>
      </c>
      <c r="L35" s="162" t="s">
        <v>3667</v>
      </c>
    </row>
    <row r="36" spans="1:13" ht="35.15" customHeight="1">
      <c r="A36" s="25">
        <v>33</v>
      </c>
      <c r="B36" s="238" t="s">
        <v>1521</v>
      </c>
      <c r="C36" s="152"/>
      <c r="D36" s="435" t="s">
        <v>2279</v>
      </c>
      <c r="E36" s="135">
        <v>40</v>
      </c>
      <c r="F36" s="135" t="s">
        <v>2641</v>
      </c>
      <c r="G36" s="346" t="s">
        <v>2642</v>
      </c>
      <c r="H36" s="152" t="s">
        <v>2643</v>
      </c>
      <c r="I36" s="152" t="s">
        <v>2644</v>
      </c>
      <c r="J36" s="346" t="s">
        <v>626</v>
      </c>
      <c r="K36" s="238" t="s">
        <v>2537</v>
      </c>
      <c r="L36" s="238" t="s">
        <v>3520</v>
      </c>
    </row>
    <row r="37" spans="1:13" ht="35.15" customHeight="1">
      <c r="A37" s="25">
        <v>34</v>
      </c>
      <c r="B37" s="85" t="s">
        <v>1522</v>
      </c>
      <c r="C37" s="125" t="s">
        <v>295</v>
      </c>
      <c r="D37" s="92" t="s">
        <v>1523</v>
      </c>
      <c r="E37" s="88">
        <v>20</v>
      </c>
      <c r="F37" s="88" t="s">
        <v>1011</v>
      </c>
      <c r="G37" s="104" t="s">
        <v>817</v>
      </c>
      <c r="H37" s="125" t="s">
        <v>462</v>
      </c>
      <c r="I37" s="125" t="s">
        <v>462</v>
      </c>
      <c r="J37" s="127" t="s">
        <v>548</v>
      </c>
      <c r="K37" s="85" t="s">
        <v>2538</v>
      </c>
      <c r="L37" s="162" t="s">
        <v>2918</v>
      </c>
    </row>
    <row r="38" spans="1:13" ht="35.15" customHeight="1">
      <c r="A38" s="25">
        <v>35</v>
      </c>
      <c r="B38" s="85" t="s">
        <v>428</v>
      </c>
      <c r="C38" s="125" t="s">
        <v>295</v>
      </c>
      <c r="D38" s="92" t="s">
        <v>429</v>
      </c>
      <c r="E38" s="88">
        <v>13</v>
      </c>
      <c r="F38" s="88" t="s">
        <v>430</v>
      </c>
      <c r="G38" s="104" t="s">
        <v>2224</v>
      </c>
      <c r="H38" s="125" t="s">
        <v>432</v>
      </c>
      <c r="I38" s="125" t="s">
        <v>432</v>
      </c>
      <c r="J38" s="127" t="s">
        <v>577</v>
      </c>
      <c r="K38" s="85" t="s">
        <v>2539</v>
      </c>
      <c r="L38" s="85" t="s">
        <v>3327</v>
      </c>
    </row>
    <row r="39" spans="1:13" ht="35.15" customHeight="1">
      <c r="A39" s="25">
        <v>36</v>
      </c>
      <c r="B39" s="85" t="s">
        <v>1524</v>
      </c>
      <c r="C39" s="125" t="s">
        <v>295</v>
      </c>
      <c r="D39" s="92" t="s">
        <v>442</v>
      </c>
      <c r="E39" s="88">
        <v>17</v>
      </c>
      <c r="F39" s="88" t="s">
        <v>449</v>
      </c>
      <c r="G39" s="104" t="s">
        <v>1525</v>
      </c>
      <c r="H39" s="125" t="s">
        <v>1526</v>
      </c>
      <c r="I39" s="125" t="s">
        <v>1527</v>
      </c>
      <c r="J39" s="127" t="s">
        <v>610</v>
      </c>
      <c r="K39" s="85" t="s">
        <v>523</v>
      </c>
      <c r="L39" s="678">
        <v>45383</v>
      </c>
    </row>
    <row r="40" spans="1:13" ht="35.15" customHeight="1">
      <c r="A40" s="25">
        <v>37</v>
      </c>
      <c r="B40" s="85" t="s">
        <v>1528</v>
      </c>
      <c r="C40" s="125"/>
      <c r="D40" s="92" t="s">
        <v>3555</v>
      </c>
      <c r="E40" s="88">
        <v>20</v>
      </c>
      <c r="F40" s="88" t="s">
        <v>658</v>
      </c>
      <c r="G40" s="104" t="s">
        <v>553</v>
      </c>
      <c r="H40" s="125" t="s">
        <v>379</v>
      </c>
      <c r="I40" s="125" t="s">
        <v>1027</v>
      </c>
      <c r="J40" s="127" t="s">
        <v>554</v>
      </c>
      <c r="K40" s="85" t="s">
        <v>2540</v>
      </c>
      <c r="L40" s="678">
        <v>45383</v>
      </c>
    </row>
    <row r="41" spans="1:13" ht="35.15" customHeight="1">
      <c r="A41" s="25">
        <v>38</v>
      </c>
      <c r="B41" s="238" t="s">
        <v>681</v>
      </c>
      <c r="C41" s="156"/>
      <c r="D41" s="172" t="s">
        <v>2975</v>
      </c>
      <c r="E41" s="156">
        <v>20</v>
      </c>
      <c r="F41" s="135" t="s">
        <v>2976</v>
      </c>
      <c r="G41" s="153" t="s">
        <v>2977</v>
      </c>
      <c r="H41" s="152" t="s">
        <v>682</v>
      </c>
      <c r="I41" s="152" t="s">
        <v>2373</v>
      </c>
      <c r="J41" s="172" t="s">
        <v>2978</v>
      </c>
      <c r="K41" s="678">
        <v>41456</v>
      </c>
      <c r="L41" s="678">
        <v>45839</v>
      </c>
    </row>
    <row r="42" spans="1:13" ht="35.15" customHeight="1">
      <c r="A42" s="25">
        <v>39</v>
      </c>
      <c r="B42" s="87">
        <v>1611900299</v>
      </c>
      <c r="C42" s="87"/>
      <c r="D42" s="86" t="s">
        <v>1529</v>
      </c>
      <c r="E42" s="87">
        <v>20</v>
      </c>
      <c r="F42" s="88" t="s">
        <v>1530</v>
      </c>
      <c r="G42" s="86" t="s">
        <v>932</v>
      </c>
      <c r="H42" s="125" t="s">
        <v>1531</v>
      </c>
      <c r="I42" s="125" t="s">
        <v>934</v>
      </c>
      <c r="J42" s="86" t="s">
        <v>1532</v>
      </c>
      <c r="K42" s="339">
        <v>41654</v>
      </c>
      <c r="L42" s="339">
        <v>43845</v>
      </c>
    </row>
    <row r="43" spans="1:13" ht="35.15" customHeight="1">
      <c r="A43" s="25">
        <v>40</v>
      </c>
      <c r="B43" s="87">
        <v>1611700137</v>
      </c>
      <c r="C43" s="156"/>
      <c r="D43" s="86" t="s">
        <v>1534</v>
      </c>
      <c r="E43" s="87">
        <v>14</v>
      </c>
      <c r="F43" s="88" t="s">
        <v>831</v>
      </c>
      <c r="G43" s="86" t="s">
        <v>1535</v>
      </c>
      <c r="H43" s="125" t="s">
        <v>1415</v>
      </c>
      <c r="I43" s="125" t="s">
        <v>1416</v>
      </c>
      <c r="J43" s="86" t="s">
        <v>1417</v>
      </c>
      <c r="K43" s="339">
        <v>41852</v>
      </c>
      <c r="L43" s="339">
        <v>44513</v>
      </c>
    </row>
    <row r="44" spans="1:13" ht="35.15" customHeight="1">
      <c r="A44" s="25">
        <v>41</v>
      </c>
      <c r="B44" s="87">
        <v>1610700179</v>
      </c>
      <c r="C44" s="87"/>
      <c r="D44" s="102" t="s">
        <v>1538</v>
      </c>
      <c r="E44" s="87">
        <v>20</v>
      </c>
      <c r="F44" s="88" t="s">
        <v>1539</v>
      </c>
      <c r="G44" s="102" t="s">
        <v>1540</v>
      </c>
      <c r="H44" s="125" t="s">
        <v>1541</v>
      </c>
      <c r="I44" s="125" t="s">
        <v>1541</v>
      </c>
      <c r="J44" s="102" t="s">
        <v>626</v>
      </c>
      <c r="K44" s="339">
        <v>42095</v>
      </c>
      <c r="L44" s="339">
        <v>44287</v>
      </c>
    </row>
    <row r="45" spans="1:13" ht="35.15" customHeight="1">
      <c r="A45" s="25">
        <v>42</v>
      </c>
      <c r="B45" s="87">
        <v>1611900273</v>
      </c>
      <c r="C45" s="87"/>
      <c r="D45" s="102" t="s">
        <v>1414</v>
      </c>
      <c r="E45" s="87">
        <v>20</v>
      </c>
      <c r="F45" s="88" t="s">
        <v>1542</v>
      </c>
      <c r="G45" s="102" t="s">
        <v>1543</v>
      </c>
      <c r="H45" s="125" t="s">
        <v>1156</v>
      </c>
      <c r="I45" s="125" t="s">
        <v>1156</v>
      </c>
      <c r="J45" s="102" t="s">
        <v>1544</v>
      </c>
      <c r="K45" s="339">
        <v>42186</v>
      </c>
      <c r="L45" s="339">
        <v>44378</v>
      </c>
    </row>
    <row r="46" spans="1:13" ht="35.15" customHeight="1">
      <c r="A46" s="25">
        <v>43</v>
      </c>
      <c r="B46" s="87">
        <v>1612000214</v>
      </c>
      <c r="C46" s="87"/>
      <c r="D46" s="102" t="s">
        <v>1545</v>
      </c>
      <c r="E46" s="87">
        <v>20</v>
      </c>
      <c r="F46" s="88" t="s">
        <v>1546</v>
      </c>
      <c r="G46" s="102" t="s">
        <v>1547</v>
      </c>
      <c r="H46" s="125" t="s">
        <v>1548</v>
      </c>
      <c r="I46" s="125" t="s">
        <v>1549</v>
      </c>
      <c r="J46" s="102" t="s">
        <v>1550</v>
      </c>
      <c r="K46" s="339">
        <v>42292</v>
      </c>
      <c r="L46" s="511">
        <v>44484</v>
      </c>
    </row>
    <row r="47" spans="1:13" ht="35.15" customHeight="1">
      <c r="A47" s="25">
        <v>44</v>
      </c>
      <c r="B47" s="156">
        <v>1610700187</v>
      </c>
      <c r="C47" s="171" t="s">
        <v>295</v>
      </c>
      <c r="D47" s="157" t="s">
        <v>410</v>
      </c>
      <c r="E47" s="156">
        <v>10</v>
      </c>
      <c r="F47" s="135" t="s">
        <v>1551</v>
      </c>
      <c r="G47" s="157" t="s">
        <v>1552</v>
      </c>
      <c r="H47" s="152" t="s">
        <v>413</v>
      </c>
      <c r="I47" s="152" t="s">
        <v>1553</v>
      </c>
      <c r="J47" s="360" t="s">
        <v>1150</v>
      </c>
      <c r="K47" s="678">
        <v>42339</v>
      </c>
      <c r="L47" s="766">
        <v>44531</v>
      </c>
    </row>
    <row r="48" spans="1:13" ht="35.15" customHeight="1">
      <c r="A48" s="25">
        <v>45</v>
      </c>
      <c r="B48" s="85" t="s">
        <v>1554</v>
      </c>
      <c r="C48" s="125"/>
      <c r="D48" s="437" t="s">
        <v>1555</v>
      </c>
      <c r="E48" s="438">
        <v>40</v>
      </c>
      <c r="F48" s="439" t="s">
        <v>1556</v>
      </c>
      <c r="G48" s="104" t="s">
        <v>1557</v>
      </c>
      <c r="H48" s="125" t="s">
        <v>1558</v>
      </c>
      <c r="I48" s="125" t="s">
        <v>1559</v>
      </c>
      <c r="J48" s="127" t="s">
        <v>1560</v>
      </c>
      <c r="K48" s="339">
        <v>42401</v>
      </c>
      <c r="L48" s="85" t="s">
        <v>2993</v>
      </c>
    </row>
    <row r="49" spans="1:13" ht="35.15" customHeight="1">
      <c r="A49" s="25">
        <v>46</v>
      </c>
      <c r="B49" s="87">
        <v>1610500173</v>
      </c>
      <c r="C49" s="87"/>
      <c r="D49" s="102" t="s">
        <v>1536</v>
      </c>
      <c r="E49" s="87">
        <v>20</v>
      </c>
      <c r="F49" s="88" t="s">
        <v>1537</v>
      </c>
      <c r="G49" s="102" t="s">
        <v>1820</v>
      </c>
      <c r="H49" s="125" t="s">
        <v>1821</v>
      </c>
      <c r="I49" s="125" t="s">
        <v>1821</v>
      </c>
      <c r="J49" s="102" t="s">
        <v>1819</v>
      </c>
      <c r="K49" s="339">
        <v>42795</v>
      </c>
      <c r="L49" s="85" t="s">
        <v>3160</v>
      </c>
    </row>
    <row r="50" spans="1:13" ht="35.15" customHeight="1">
      <c r="A50" s="25">
        <v>47</v>
      </c>
      <c r="B50" s="87">
        <v>1610200634</v>
      </c>
      <c r="C50" s="57"/>
      <c r="D50" s="102" t="s">
        <v>1834</v>
      </c>
      <c r="E50" s="87">
        <v>20</v>
      </c>
      <c r="F50" s="88" t="s">
        <v>3251</v>
      </c>
      <c r="G50" s="102" t="s">
        <v>3252</v>
      </c>
      <c r="H50" s="125" t="s">
        <v>727</v>
      </c>
      <c r="I50" s="125" t="s">
        <v>1832</v>
      </c>
      <c r="J50" s="102" t="s">
        <v>1833</v>
      </c>
      <c r="K50" s="339">
        <v>42826</v>
      </c>
      <c r="L50" s="339">
        <v>45017</v>
      </c>
    </row>
    <row r="51" spans="1:13" ht="35.15" customHeight="1">
      <c r="A51" s="25">
        <v>48</v>
      </c>
      <c r="B51" s="52">
        <v>1611700152</v>
      </c>
      <c r="C51" s="52"/>
      <c r="D51" s="50" t="s">
        <v>1830</v>
      </c>
      <c r="E51" s="52">
        <v>40</v>
      </c>
      <c r="F51" s="48" t="s">
        <v>2979</v>
      </c>
      <c r="G51" s="73" t="s">
        <v>2980</v>
      </c>
      <c r="H51" s="57" t="s">
        <v>1831</v>
      </c>
      <c r="I51" s="57" t="s">
        <v>1831</v>
      </c>
      <c r="J51" s="73" t="s">
        <v>683</v>
      </c>
      <c r="K51" s="56" t="s">
        <v>2541</v>
      </c>
      <c r="L51" s="56" t="s">
        <v>3166</v>
      </c>
    </row>
    <row r="52" spans="1:13" ht="35.15" customHeight="1">
      <c r="A52" s="25">
        <v>49</v>
      </c>
      <c r="B52" s="87">
        <v>1610600106</v>
      </c>
      <c r="C52" s="87"/>
      <c r="D52" s="86" t="s">
        <v>1533</v>
      </c>
      <c r="E52" s="87">
        <v>20</v>
      </c>
      <c r="F52" s="88" t="s">
        <v>2673</v>
      </c>
      <c r="G52" s="86" t="s">
        <v>2674</v>
      </c>
      <c r="H52" s="125" t="s">
        <v>2675</v>
      </c>
      <c r="I52" s="125" t="s">
        <v>2676</v>
      </c>
      <c r="J52" s="86" t="s">
        <v>1894</v>
      </c>
      <c r="K52" s="339">
        <v>42948</v>
      </c>
      <c r="L52" s="339">
        <v>45139</v>
      </c>
    </row>
    <row r="53" spans="1:13" ht="35.15" customHeight="1">
      <c r="A53" s="25">
        <v>50</v>
      </c>
      <c r="B53" s="87">
        <v>1610700211</v>
      </c>
      <c r="C53" s="87" t="s">
        <v>295</v>
      </c>
      <c r="D53" s="86" t="s">
        <v>1921</v>
      </c>
      <c r="E53" s="87">
        <v>10</v>
      </c>
      <c r="F53" s="88" t="s">
        <v>2573</v>
      </c>
      <c r="G53" s="102" t="s">
        <v>2575</v>
      </c>
      <c r="H53" s="87" t="s">
        <v>1922</v>
      </c>
      <c r="I53" s="87" t="s">
        <v>1923</v>
      </c>
      <c r="J53" s="102" t="s">
        <v>1924</v>
      </c>
      <c r="K53" s="361" t="s">
        <v>2542</v>
      </c>
      <c r="L53" s="339">
        <v>45236</v>
      </c>
    </row>
    <row r="54" spans="1:13" ht="35.15" customHeight="1">
      <c r="A54" s="25">
        <v>51</v>
      </c>
      <c r="B54" s="87">
        <v>1610400176</v>
      </c>
      <c r="C54" s="87"/>
      <c r="D54" s="86" t="s">
        <v>1935</v>
      </c>
      <c r="E54" s="87">
        <v>20</v>
      </c>
      <c r="F54" s="88" t="s">
        <v>1936</v>
      </c>
      <c r="G54" s="102" t="s">
        <v>1937</v>
      </c>
      <c r="H54" s="87" t="s">
        <v>1938</v>
      </c>
      <c r="I54" s="87" t="s">
        <v>1939</v>
      </c>
      <c r="J54" s="102" t="s">
        <v>1173</v>
      </c>
      <c r="K54" s="85" t="s">
        <v>2543</v>
      </c>
      <c r="L54" s="339">
        <v>45352</v>
      </c>
    </row>
    <row r="55" spans="1:13" ht="35.15" customHeight="1">
      <c r="A55" s="25">
        <v>52</v>
      </c>
      <c r="B55" s="156">
        <v>1610500199</v>
      </c>
      <c r="C55" s="156" t="s">
        <v>448</v>
      </c>
      <c r="D55" s="157" t="s">
        <v>1952</v>
      </c>
      <c r="E55" s="156">
        <v>32</v>
      </c>
      <c r="F55" s="135" t="s">
        <v>1897</v>
      </c>
      <c r="G55" s="157" t="s">
        <v>1401</v>
      </c>
      <c r="H55" s="152" t="s">
        <v>1895</v>
      </c>
      <c r="I55" s="152" t="s">
        <v>1896</v>
      </c>
      <c r="J55" s="157" t="s">
        <v>680</v>
      </c>
      <c r="K55" s="678">
        <v>43191</v>
      </c>
      <c r="L55" s="678">
        <v>45383</v>
      </c>
    </row>
    <row r="56" spans="1:13" ht="35.15" customHeight="1">
      <c r="A56" s="25">
        <v>53</v>
      </c>
      <c r="B56" s="87">
        <v>1611900372</v>
      </c>
      <c r="C56" s="87"/>
      <c r="D56" s="102" t="s">
        <v>1960</v>
      </c>
      <c r="E56" s="87">
        <v>20</v>
      </c>
      <c r="F56" s="88" t="s">
        <v>1961</v>
      </c>
      <c r="G56" s="102" t="s">
        <v>1962</v>
      </c>
      <c r="H56" s="125" t="s">
        <v>1963</v>
      </c>
      <c r="I56" s="125" t="s">
        <v>1964</v>
      </c>
      <c r="J56" s="102" t="s">
        <v>1965</v>
      </c>
      <c r="K56" s="339">
        <v>43191</v>
      </c>
      <c r="L56" s="678">
        <v>45383</v>
      </c>
    </row>
    <row r="57" spans="1:13" ht="35.15" customHeight="1">
      <c r="A57" s="25">
        <v>54</v>
      </c>
      <c r="B57" s="87">
        <v>1610200774</v>
      </c>
      <c r="C57" s="87"/>
      <c r="D57" s="102" t="s">
        <v>2248</v>
      </c>
      <c r="E57" s="87">
        <v>20</v>
      </c>
      <c r="F57" s="88" t="s">
        <v>2249</v>
      </c>
      <c r="G57" s="126" t="s">
        <v>2250</v>
      </c>
      <c r="H57" s="125" t="s">
        <v>2855</v>
      </c>
      <c r="I57" s="125"/>
      <c r="J57" s="102" t="s">
        <v>2251</v>
      </c>
      <c r="K57" s="339">
        <v>43313</v>
      </c>
      <c r="L57" s="678">
        <v>45505</v>
      </c>
    </row>
    <row r="58" spans="1:13" ht="35.15" customHeight="1">
      <c r="A58" s="25">
        <v>55</v>
      </c>
      <c r="B58" s="87">
        <v>1612000255</v>
      </c>
      <c r="C58" s="87"/>
      <c r="D58" s="102" t="s">
        <v>2269</v>
      </c>
      <c r="E58" s="87">
        <v>20</v>
      </c>
      <c r="F58" s="88" t="s">
        <v>2714</v>
      </c>
      <c r="G58" s="126" t="s">
        <v>2715</v>
      </c>
      <c r="H58" s="125" t="s">
        <v>2982</v>
      </c>
      <c r="I58" s="125" t="s">
        <v>2716</v>
      </c>
      <c r="J58" s="102" t="s">
        <v>1500</v>
      </c>
      <c r="K58" s="339">
        <v>43374</v>
      </c>
      <c r="L58" s="87" t="s">
        <v>3590</v>
      </c>
    </row>
    <row r="59" spans="1:13" ht="35.15" customHeight="1">
      <c r="A59" s="25">
        <v>56</v>
      </c>
      <c r="B59" s="87">
        <v>1610400234</v>
      </c>
      <c r="C59" s="87" t="s">
        <v>448</v>
      </c>
      <c r="D59" s="102" t="s">
        <v>2348</v>
      </c>
      <c r="E59" s="87">
        <v>14</v>
      </c>
      <c r="F59" s="88" t="s">
        <v>2507</v>
      </c>
      <c r="G59" s="126" t="s">
        <v>2991</v>
      </c>
      <c r="H59" s="125" t="s">
        <v>2369</v>
      </c>
      <c r="I59" s="125" t="s">
        <v>2370</v>
      </c>
      <c r="J59" s="102" t="s">
        <v>2349</v>
      </c>
      <c r="K59" s="339">
        <v>43525</v>
      </c>
      <c r="L59" s="339">
        <v>45717</v>
      </c>
    </row>
    <row r="60" spans="1:13" ht="35.15" customHeight="1">
      <c r="A60" s="25">
        <v>57</v>
      </c>
      <c r="B60" s="87">
        <v>1611900430</v>
      </c>
      <c r="C60" s="87"/>
      <c r="D60" s="102" t="s">
        <v>2374</v>
      </c>
      <c r="E60" s="87">
        <v>20</v>
      </c>
      <c r="F60" s="88" t="s">
        <v>1348</v>
      </c>
      <c r="G60" s="126" t="s">
        <v>2375</v>
      </c>
      <c r="H60" s="125" t="s">
        <v>2377</v>
      </c>
      <c r="I60" s="125" t="s">
        <v>2378</v>
      </c>
      <c r="J60" s="102" t="s">
        <v>2376</v>
      </c>
      <c r="K60" s="339">
        <v>43586</v>
      </c>
      <c r="L60" s="339">
        <v>45778</v>
      </c>
    </row>
    <row r="61" spans="1:13" ht="35.15" customHeight="1">
      <c r="A61" s="25">
        <v>58</v>
      </c>
      <c r="B61" s="87">
        <v>1611900448</v>
      </c>
      <c r="C61" s="87"/>
      <c r="D61" s="102" t="s">
        <v>2389</v>
      </c>
      <c r="E61" s="87">
        <v>20</v>
      </c>
      <c r="F61" s="88" t="s">
        <v>2390</v>
      </c>
      <c r="G61" s="126" t="s">
        <v>2391</v>
      </c>
      <c r="H61" s="125" t="s">
        <v>2392</v>
      </c>
      <c r="I61" s="125"/>
      <c r="J61" s="102" t="s">
        <v>2393</v>
      </c>
      <c r="K61" s="339">
        <v>43596</v>
      </c>
      <c r="L61" s="339">
        <v>45788</v>
      </c>
    </row>
    <row r="62" spans="1:13" s="31" customFormat="1" ht="33.75" customHeight="1">
      <c r="A62" s="25">
        <v>59</v>
      </c>
      <c r="B62" s="85" t="s">
        <v>3267</v>
      </c>
      <c r="C62" s="159" t="s">
        <v>295</v>
      </c>
      <c r="D62" s="798" t="s">
        <v>3268</v>
      </c>
      <c r="E62" s="87">
        <v>30</v>
      </c>
      <c r="F62" s="88" t="s">
        <v>3269</v>
      </c>
      <c r="G62" s="491" t="s">
        <v>3270</v>
      </c>
      <c r="H62" s="159" t="s">
        <v>3271</v>
      </c>
      <c r="I62" s="159" t="s">
        <v>3272</v>
      </c>
      <c r="J62" s="797" t="s">
        <v>3273</v>
      </c>
      <c r="K62" s="94" t="s">
        <v>3274</v>
      </c>
      <c r="L62" s="94"/>
      <c r="M62" s="150"/>
    </row>
    <row r="63" spans="1:13" ht="35.15" customHeight="1">
      <c r="A63" s="25">
        <v>60</v>
      </c>
      <c r="B63" s="85" t="s">
        <v>2814</v>
      </c>
      <c r="C63" s="125"/>
      <c r="D63" s="86" t="s">
        <v>3198</v>
      </c>
      <c r="E63" s="87">
        <v>20</v>
      </c>
      <c r="F63" s="88" t="s">
        <v>3199</v>
      </c>
      <c r="G63" s="102" t="s">
        <v>3200</v>
      </c>
      <c r="H63" s="125" t="s">
        <v>3201</v>
      </c>
      <c r="I63" s="125" t="s">
        <v>3202</v>
      </c>
      <c r="J63" s="127" t="s">
        <v>2815</v>
      </c>
      <c r="K63" s="85" t="s">
        <v>2816</v>
      </c>
      <c r="L63" s="85"/>
    </row>
    <row r="64" spans="1:13" ht="35.15" customHeight="1">
      <c r="A64" s="25">
        <v>61</v>
      </c>
      <c r="B64" s="87">
        <v>1610500256</v>
      </c>
      <c r="C64" s="57"/>
      <c r="D64" s="102" t="s">
        <v>2907</v>
      </c>
      <c r="E64" s="87">
        <v>20</v>
      </c>
      <c r="F64" s="88" t="s">
        <v>2908</v>
      </c>
      <c r="G64" s="102" t="s">
        <v>720</v>
      </c>
      <c r="H64" s="125" t="s">
        <v>2909</v>
      </c>
      <c r="I64" s="125" t="s">
        <v>2910</v>
      </c>
      <c r="J64" s="102" t="s">
        <v>721</v>
      </c>
      <c r="K64" s="339">
        <v>44440</v>
      </c>
      <c r="L64" s="87"/>
    </row>
    <row r="65" spans="1:18" ht="35.15" customHeight="1">
      <c r="A65" s="25">
        <v>62</v>
      </c>
      <c r="B65" s="87">
        <v>1610800227</v>
      </c>
      <c r="C65" s="87"/>
      <c r="D65" s="86" t="s">
        <v>3119</v>
      </c>
      <c r="E65" s="87">
        <v>20</v>
      </c>
      <c r="F65" s="88" t="s">
        <v>3120</v>
      </c>
      <c r="G65" s="104" t="s">
        <v>3121</v>
      </c>
      <c r="H65" s="125" t="s">
        <v>3122</v>
      </c>
      <c r="I65" s="125" t="s">
        <v>3123</v>
      </c>
      <c r="J65" s="86" t="s">
        <v>3253</v>
      </c>
      <c r="K65" s="721">
        <v>44866</v>
      </c>
      <c r="L65" s="85"/>
      <c r="R65" s="805"/>
    </row>
    <row r="66" spans="1:18" ht="35.15" customHeight="1">
      <c r="A66" s="25">
        <v>63</v>
      </c>
      <c r="B66" s="162" t="s">
        <v>3161</v>
      </c>
      <c r="C66" s="87"/>
      <c r="D66" s="435" t="s">
        <v>3162</v>
      </c>
      <c r="E66" s="87">
        <v>20</v>
      </c>
      <c r="F66" s="88" t="s">
        <v>494</v>
      </c>
      <c r="G66" s="104" t="s">
        <v>179</v>
      </c>
      <c r="H66" s="125" t="s">
        <v>180</v>
      </c>
      <c r="I66" s="125" t="s">
        <v>181</v>
      </c>
      <c r="J66" s="423" t="s">
        <v>1500</v>
      </c>
      <c r="K66" s="721">
        <v>45017</v>
      </c>
      <c r="L66" s="56"/>
    </row>
    <row r="67" spans="1:18" ht="35.15" customHeight="1">
      <c r="A67" s="25">
        <v>64</v>
      </c>
      <c r="B67" s="162" t="s">
        <v>3195</v>
      </c>
      <c r="C67" s="87"/>
      <c r="D67" s="435" t="s">
        <v>3196</v>
      </c>
      <c r="E67" s="87">
        <v>20</v>
      </c>
      <c r="F67" s="88" t="s">
        <v>1852</v>
      </c>
      <c r="G67" s="102" t="s">
        <v>1853</v>
      </c>
      <c r="H67" s="125" t="s">
        <v>1856</v>
      </c>
      <c r="I67" s="125" t="s">
        <v>1857</v>
      </c>
      <c r="J67" s="423" t="s">
        <v>3197</v>
      </c>
      <c r="K67" s="721">
        <v>45017</v>
      </c>
      <c r="L67" s="56"/>
    </row>
    <row r="68" spans="1:18" ht="35.15" customHeight="1">
      <c r="A68" s="25">
        <v>65</v>
      </c>
      <c r="B68" s="162" t="s">
        <v>3335</v>
      </c>
      <c r="C68" s="87"/>
      <c r="D68" s="435" t="s">
        <v>3336</v>
      </c>
      <c r="E68" s="87">
        <v>20</v>
      </c>
      <c r="F68" s="88" t="s">
        <v>3337</v>
      </c>
      <c r="G68" s="102" t="s">
        <v>3338</v>
      </c>
      <c r="H68" s="125" t="s">
        <v>3339</v>
      </c>
      <c r="I68" s="125" t="s">
        <v>3339</v>
      </c>
      <c r="J68" s="423" t="s">
        <v>3340</v>
      </c>
      <c r="K68" s="339">
        <v>45352</v>
      </c>
      <c r="L68" s="56"/>
    </row>
    <row r="69" spans="1:18" ht="35.5" customHeight="1">
      <c r="A69" s="25">
        <v>66</v>
      </c>
      <c r="B69" s="87">
        <v>1610200931</v>
      </c>
      <c r="C69" s="87" t="s">
        <v>295</v>
      </c>
      <c r="D69" s="102" t="s">
        <v>3262</v>
      </c>
      <c r="E69" s="87">
        <v>14</v>
      </c>
      <c r="F69" s="88" t="s">
        <v>2506</v>
      </c>
      <c r="G69" s="126" t="s">
        <v>1954</v>
      </c>
      <c r="H69" s="125" t="s">
        <v>3330</v>
      </c>
      <c r="I69" s="125" t="s">
        <v>3331</v>
      </c>
      <c r="J69" s="102" t="s">
        <v>3332</v>
      </c>
      <c r="K69" s="339">
        <v>45352</v>
      </c>
      <c r="L69" s="87"/>
    </row>
    <row r="70" spans="1:18" s="34" customFormat="1" ht="40.5" customHeight="1">
      <c r="A70" s="25">
        <v>67</v>
      </c>
      <c r="B70" s="87">
        <v>1611900513</v>
      </c>
      <c r="C70" s="164" t="s">
        <v>448</v>
      </c>
      <c r="D70" s="102" t="s">
        <v>3342</v>
      </c>
      <c r="E70" s="87">
        <v>10</v>
      </c>
      <c r="F70" s="88" t="s">
        <v>3425</v>
      </c>
      <c r="G70" s="86" t="s">
        <v>3344</v>
      </c>
      <c r="H70" s="125" t="s">
        <v>3345</v>
      </c>
      <c r="I70" s="125" t="s">
        <v>3346</v>
      </c>
      <c r="J70" s="86" t="s">
        <v>729</v>
      </c>
      <c r="K70" s="339">
        <v>45383</v>
      </c>
      <c r="L70" s="86"/>
      <c r="M70" s="150"/>
    </row>
    <row r="71" spans="1:18" ht="40.5" customHeight="1">
      <c r="A71" s="25">
        <v>68</v>
      </c>
      <c r="B71" s="87">
        <v>1610200956</v>
      </c>
      <c r="C71" s="164" t="s">
        <v>448</v>
      </c>
      <c r="D71" s="102" t="s">
        <v>3417</v>
      </c>
      <c r="E71" s="87">
        <v>10</v>
      </c>
      <c r="F71" s="88" t="s">
        <v>3426</v>
      </c>
      <c r="G71" s="86" t="s">
        <v>3424</v>
      </c>
      <c r="H71" s="125" t="s">
        <v>3421</v>
      </c>
      <c r="I71" s="125" t="s">
        <v>3422</v>
      </c>
      <c r="J71" s="86" t="s">
        <v>3419</v>
      </c>
      <c r="K71" s="339">
        <v>45474</v>
      </c>
      <c r="L71" s="86"/>
    </row>
    <row r="72" spans="1:18" ht="40.5" customHeight="1">
      <c r="A72" s="25">
        <v>69</v>
      </c>
      <c r="B72" s="87">
        <v>1611700228</v>
      </c>
      <c r="C72" s="164"/>
      <c r="D72" s="102" t="s">
        <v>460</v>
      </c>
      <c r="E72" s="87">
        <v>20</v>
      </c>
      <c r="F72" s="87"/>
      <c r="G72" s="86" t="s">
        <v>3418</v>
      </c>
      <c r="H72" s="125"/>
      <c r="I72" s="125"/>
      <c r="J72" s="86" t="s">
        <v>3420</v>
      </c>
      <c r="K72" s="339">
        <v>45474</v>
      </c>
      <c r="L72" s="86"/>
    </row>
    <row r="73" spans="1:18" ht="40.5" customHeight="1">
      <c r="A73" s="25">
        <v>70</v>
      </c>
      <c r="B73" s="87">
        <v>1610200543</v>
      </c>
      <c r="C73" s="171" t="s">
        <v>448</v>
      </c>
      <c r="D73" s="173" t="s">
        <v>3441</v>
      </c>
      <c r="E73" s="87">
        <v>10</v>
      </c>
      <c r="F73" s="87" t="s">
        <v>710</v>
      </c>
      <c r="G73" s="102" t="s">
        <v>711</v>
      </c>
      <c r="H73" s="125" t="s">
        <v>712</v>
      </c>
      <c r="I73" s="125" t="s">
        <v>713</v>
      </c>
      <c r="J73" s="102" t="s">
        <v>714</v>
      </c>
      <c r="K73" s="339">
        <v>45505</v>
      </c>
      <c r="L73" s="339"/>
    </row>
    <row r="74" spans="1:18" ht="40.5" customHeight="1">
      <c r="A74" s="25">
        <v>71</v>
      </c>
      <c r="B74" s="87">
        <v>1610800136</v>
      </c>
      <c r="C74" s="171" t="s">
        <v>448</v>
      </c>
      <c r="D74" s="102" t="s">
        <v>3442</v>
      </c>
      <c r="E74" s="87">
        <v>10</v>
      </c>
      <c r="F74" s="52" t="s">
        <v>1827</v>
      </c>
      <c r="G74" s="102" t="s">
        <v>3450</v>
      </c>
      <c r="H74" s="125" t="s">
        <v>1828</v>
      </c>
      <c r="I74" s="125" t="s">
        <v>1829</v>
      </c>
      <c r="J74" s="102" t="s">
        <v>1825</v>
      </c>
      <c r="K74" s="339">
        <v>45505</v>
      </c>
      <c r="L74" s="339"/>
    </row>
    <row r="75" spans="1:18" ht="40.5" customHeight="1">
      <c r="A75" s="25">
        <v>72</v>
      </c>
      <c r="B75" s="87">
        <v>1610200980</v>
      </c>
      <c r="C75" s="164" t="s">
        <v>448</v>
      </c>
      <c r="D75" s="102" t="s">
        <v>3498</v>
      </c>
      <c r="E75" s="87">
        <v>20</v>
      </c>
      <c r="F75" s="88" t="s">
        <v>3426</v>
      </c>
      <c r="G75" s="102" t="s">
        <v>3499</v>
      </c>
      <c r="H75" s="125" t="s">
        <v>3500</v>
      </c>
      <c r="I75" s="125" t="s">
        <v>3501</v>
      </c>
      <c r="J75" s="102" t="s">
        <v>3225</v>
      </c>
      <c r="K75" s="339">
        <v>45536</v>
      </c>
      <c r="L75" s="339"/>
    </row>
    <row r="76" spans="1:18" ht="40.5" customHeight="1">
      <c r="A76" s="25">
        <v>73</v>
      </c>
      <c r="B76" s="87">
        <v>1610500116</v>
      </c>
      <c r="C76" s="164" t="s">
        <v>448</v>
      </c>
      <c r="D76" s="102" t="s">
        <v>3541</v>
      </c>
      <c r="E76" s="87">
        <v>10</v>
      </c>
      <c r="F76" s="88" t="s">
        <v>3542</v>
      </c>
      <c r="G76" s="102" t="s">
        <v>3543</v>
      </c>
      <c r="H76" s="125" t="s">
        <v>3544</v>
      </c>
      <c r="I76" s="125" t="s">
        <v>3545</v>
      </c>
      <c r="J76" s="102" t="s">
        <v>3546</v>
      </c>
      <c r="K76" s="339">
        <v>45566</v>
      </c>
      <c r="L76" s="339"/>
    </row>
    <row r="77" spans="1:18" ht="35.15" customHeight="1">
      <c r="A77" s="25">
        <v>74</v>
      </c>
      <c r="B77" s="87">
        <v>1611700194</v>
      </c>
      <c r="C77" s="164" t="s">
        <v>448</v>
      </c>
      <c r="D77" s="102" t="s">
        <v>2491</v>
      </c>
      <c r="E77" s="87">
        <v>20</v>
      </c>
      <c r="F77" s="88" t="s">
        <v>2492</v>
      </c>
      <c r="G77" s="126" t="s">
        <v>2493</v>
      </c>
      <c r="H77" s="125" t="s">
        <v>2494</v>
      </c>
      <c r="I77" s="125" t="s">
        <v>2495</v>
      </c>
      <c r="J77" s="86" t="s">
        <v>3420</v>
      </c>
      <c r="K77" s="339">
        <v>45627</v>
      </c>
      <c r="L77" s="87"/>
    </row>
    <row r="78" spans="1:18" s="34" customFormat="1" ht="40.5" customHeight="1">
      <c r="A78" s="25">
        <v>75</v>
      </c>
      <c r="B78" s="87">
        <v>1610201004</v>
      </c>
      <c r="C78" s="164" t="s">
        <v>448</v>
      </c>
      <c r="D78" s="102" t="s">
        <v>3649</v>
      </c>
      <c r="E78" s="87">
        <v>10</v>
      </c>
      <c r="F78" s="87" t="s">
        <v>2871</v>
      </c>
      <c r="G78" s="86" t="s">
        <v>3650</v>
      </c>
      <c r="H78" s="125" t="s">
        <v>3651</v>
      </c>
      <c r="I78" s="125" t="s">
        <v>3651</v>
      </c>
      <c r="J78" s="102" t="s">
        <v>3652</v>
      </c>
      <c r="K78" s="339">
        <v>45748</v>
      </c>
      <c r="L78" s="86"/>
      <c r="M78" s="150"/>
    </row>
    <row r="79" spans="1:18" s="34" customFormat="1" ht="40.5" customHeight="1">
      <c r="A79" s="25">
        <v>76</v>
      </c>
      <c r="B79" s="87">
        <v>1611600394</v>
      </c>
      <c r="C79" s="164" t="s">
        <v>448</v>
      </c>
      <c r="D79" s="102" t="s">
        <v>3719</v>
      </c>
      <c r="E79" s="87">
        <v>14</v>
      </c>
      <c r="F79" s="87" t="s">
        <v>2217</v>
      </c>
      <c r="G79" s="86" t="s">
        <v>3720</v>
      </c>
      <c r="H79" s="125" t="s">
        <v>3721</v>
      </c>
      <c r="I79" s="125"/>
      <c r="J79" s="102" t="s">
        <v>3151</v>
      </c>
      <c r="K79" s="339">
        <v>45748</v>
      </c>
      <c r="L79" s="86"/>
      <c r="M79" s="150"/>
    </row>
  </sheetData>
  <autoFilter ref="A3:M78" xr:uid="{00000000-0009-0000-0000-00000B000000}"/>
  <phoneticPr fontId="3"/>
  <pageMargins left="0.70866141732283472" right="0.70866141732283472" top="0.74803149606299213" bottom="0.74803149606299213" header="0.31496062992125984" footer="0.31496062992125984"/>
  <pageSetup paperSize="9" scale="72" fitToHeight="0" orientation="landscape" r:id="rId1"/>
  <rowBreaks count="4" manualBreakCount="4">
    <brk id="20" max="12" man="1"/>
    <brk id="35" max="12" man="1"/>
    <brk id="52" max="12" man="1"/>
    <brk id="69" max="12" man="1"/>
  </rowBreaks>
  <ignoredErrors>
    <ignoredError sqref="B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174"/>
  <sheetViews>
    <sheetView view="pageBreakPreview" zoomScale="80" zoomScaleNormal="75" zoomScaleSheetLayoutView="80" workbookViewId="0">
      <pane xSplit="1" ySplit="4" topLeftCell="B28" activePane="bottomRight" state="frozen"/>
      <selection activeCell="G13" sqref="G13"/>
      <selection pane="topRight" activeCell="G13" sqref="G13"/>
      <selection pane="bottomLeft" activeCell="G13" sqref="G13"/>
      <selection pane="bottomRight" activeCell="H38" sqref="H38"/>
    </sheetView>
  </sheetViews>
  <sheetFormatPr defaultRowHeight="14"/>
  <cols>
    <col min="1" max="1" width="7" style="556" customWidth="1"/>
    <col min="2" max="2" width="11" style="557" customWidth="1"/>
    <col min="3" max="3" width="6.453125" style="555" bestFit="1" customWidth="1"/>
    <col min="4" max="4" width="32.26953125" style="557" customWidth="1"/>
    <col min="5" max="5" width="32.7265625" style="557" customWidth="1"/>
    <col min="6" max="6" width="6.08984375" style="552" customWidth="1"/>
    <col min="7" max="7" width="9.08984375" style="552" customWidth="1"/>
    <col min="8" max="8" width="27.6328125" style="1" customWidth="1"/>
    <col min="9" max="10" width="12.36328125" style="1" customWidth="1"/>
    <col min="11" max="11" width="31" style="1" customWidth="1"/>
    <col min="12" max="12" width="10.08984375" style="38" customWidth="1"/>
    <col min="13" max="13" width="10.08984375" style="552" customWidth="1"/>
    <col min="14" max="14" width="1.453125" style="518" customWidth="1"/>
    <col min="15" max="256" width="9" style="557"/>
    <col min="257" max="257" width="7" style="557" customWidth="1"/>
    <col min="258" max="258" width="11" style="557" customWidth="1"/>
    <col min="259" max="259" width="6.453125" style="557" bestFit="1" customWidth="1"/>
    <col min="260" max="260" width="32.26953125" style="557" customWidth="1"/>
    <col min="261" max="261" width="32.7265625" style="557" customWidth="1"/>
    <col min="262" max="262" width="6.08984375" style="557" customWidth="1"/>
    <col min="263" max="263" width="9.08984375" style="557" customWidth="1"/>
    <col min="264" max="264" width="27.6328125" style="557" customWidth="1"/>
    <col min="265" max="266" width="12.36328125" style="557" customWidth="1"/>
    <col min="267" max="267" width="31" style="557" customWidth="1"/>
    <col min="268" max="269" width="10.08984375" style="557" customWidth="1"/>
    <col min="270" max="270" width="1.453125" style="557" customWidth="1"/>
    <col min="271" max="512" width="9" style="557"/>
    <col min="513" max="513" width="7" style="557" customWidth="1"/>
    <col min="514" max="514" width="11" style="557" customWidth="1"/>
    <col min="515" max="515" width="6.453125" style="557" bestFit="1" customWidth="1"/>
    <col min="516" max="516" width="32.26953125" style="557" customWidth="1"/>
    <col min="517" max="517" width="32.7265625" style="557" customWidth="1"/>
    <col min="518" max="518" width="6.08984375" style="557" customWidth="1"/>
    <col min="519" max="519" width="9.08984375" style="557" customWidth="1"/>
    <col min="520" max="520" width="27.6328125" style="557" customWidth="1"/>
    <col min="521" max="522" width="12.36328125" style="557" customWidth="1"/>
    <col min="523" max="523" width="31" style="557" customWidth="1"/>
    <col min="524" max="525" width="10.08984375" style="557" customWidth="1"/>
    <col min="526" max="526" width="1.453125" style="557" customWidth="1"/>
    <col min="527" max="768" width="9" style="557"/>
    <col min="769" max="769" width="7" style="557" customWidth="1"/>
    <col min="770" max="770" width="11" style="557" customWidth="1"/>
    <col min="771" max="771" width="6.453125" style="557" bestFit="1" customWidth="1"/>
    <col min="772" max="772" width="32.26953125" style="557" customWidth="1"/>
    <col min="773" max="773" width="32.7265625" style="557" customWidth="1"/>
    <col min="774" max="774" width="6.08984375" style="557" customWidth="1"/>
    <col min="775" max="775" width="9.08984375" style="557" customWidth="1"/>
    <col min="776" max="776" width="27.6328125" style="557" customWidth="1"/>
    <col min="777" max="778" width="12.36328125" style="557" customWidth="1"/>
    <col min="779" max="779" width="31" style="557" customWidth="1"/>
    <col min="780" max="781" width="10.08984375" style="557" customWidth="1"/>
    <col min="782" max="782" width="1.453125" style="557" customWidth="1"/>
    <col min="783" max="1024" width="9" style="557"/>
    <col min="1025" max="1025" width="7" style="557" customWidth="1"/>
    <col min="1026" max="1026" width="11" style="557" customWidth="1"/>
    <col min="1027" max="1027" width="6.453125" style="557" bestFit="1" customWidth="1"/>
    <col min="1028" max="1028" width="32.26953125" style="557" customWidth="1"/>
    <col min="1029" max="1029" width="32.7265625" style="557" customWidth="1"/>
    <col min="1030" max="1030" width="6.08984375" style="557" customWidth="1"/>
    <col min="1031" max="1031" width="9.08984375" style="557" customWidth="1"/>
    <col min="1032" max="1032" width="27.6328125" style="557" customWidth="1"/>
    <col min="1033" max="1034" width="12.36328125" style="557" customWidth="1"/>
    <col min="1035" max="1035" width="31" style="557" customWidth="1"/>
    <col min="1036" max="1037" width="10.08984375" style="557" customWidth="1"/>
    <col min="1038" max="1038" width="1.453125" style="557" customWidth="1"/>
    <col min="1039" max="1280" width="9" style="557"/>
    <col min="1281" max="1281" width="7" style="557" customWidth="1"/>
    <col min="1282" max="1282" width="11" style="557" customWidth="1"/>
    <col min="1283" max="1283" width="6.453125" style="557" bestFit="1" customWidth="1"/>
    <col min="1284" max="1284" width="32.26953125" style="557" customWidth="1"/>
    <col min="1285" max="1285" width="32.7265625" style="557" customWidth="1"/>
    <col min="1286" max="1286" width="6.08984375" style="557" customWidth="1"/>
    <col min="1287" max="1287" width="9.08984375" style="557" customWidth="1"/>
    <col min="1288" max="1288" width="27.6328125" style="557" customWidth="1"/>
    <col min="1289" max="1290" width="12.36328125" style="557" customWidth="1"/>
    <col min="1291" max="1291" width="31" style="557" customWidth="1"/>
    <col min="1292" max="1293" width="10.08984375" style="557" customWidth="1"/>
    <col min="1294" max="1294" width="1.453125" style="557" customWidth="1"/>
    <col min="1295" max="1536" width="9" style="557"/>
    <col min="1537" max="1537" width="7" style="557" customWidth="1"/>
    <col min="1538" max="1538" width="11" style="557" customWidth="1"/>
    <col min="1539" max="1539" width="6.453125" style="557" bestFit="1" customWidth="1"/>
    <col min="1540" max="1540" width="32.26953125" style="557" customWidth="1"/>
    <col min="1541" max="1541" width="32.7265625" style="557" customWidth="1"/>
    <col min="1542" max="1542" width="6.08984375" style="557" customWidth="1"/>
    <col min="1543" max="1543" width="9.08984375" style="557" customWidth="1"/>
    <col min="1544" max="1544" width="27.6328125" style="557" customWidth="1"/>
    <col min="1545" max="1546" width="12.36328125" style="557" customWidth="1"/>
    <col min="1547" max="1547" width="31" style="557" customWidth="1"/>
    <col min="1548" max="1549" width="10.08984375" style="557" customWidth="1"/>
    <col min="1550" max="1550" width="1.453125" style="557" customWidth="1"/>
    <col min="1551" max="1792" width="9" style="557"/>
    <col min="1793" max="1793" width="7" style="557" customWidth="1"/>
    <col min="1794" max="1794" width="11" style="557" customWidth="1"/>
    <col min="1795" max="1795" width="6.453125" style="557" bestFit="1" customWidth="1"/>
    <col min="1796" max="1796" width="32.26953125" style="557" customWidth="1"/>
    <col min="1797" max="1797" width="32.7265625" style="557" customWidth="1"/>
    <col min="1798" max="1798" width="6.08984375" style="557" customWidth="1"/>
    <col min="1799" max="1799" width="9.08984375" style="557" customWidth="1"/>
    <col min="1800" max="1800" width="27.6328125" style="557" customWidth="1"/>
    <col min="1801" max="1802" width="12.36328125" style="557" customWidth="1"/>
    <col min="1803" max="1803" width="31" style="557" customWidth="1"/>
    <col min="1804" max="1805" width="10.08984375" style="557" customWidth="1"/>
    <col min="1806" max="1806" width="1.453125" style="557" customWidth="1"/>
    <col min="1807" max="2048" width="9" style="557"/>
    <col min="2049" max="2049" width="7" style="557" customWidth="1"/>
    <col min="2050" max="2050" width="11" style="557" customWidth="1"/>
    <col min="2051" max="2051" width="6.453125" style="557" bestFit="1" customWidth="1"/>
    <col min="2052" max="2052" width="32.26953125" style="557" customWidth="1"/>
    <col min="2053" max="2053" width="32.7265625" style="557" customWidth="1"/>
    <col min="2054" max="2054" width="6.08984375" style="557" customWidth="1"/>
    <col min="2055" max="2055" width="9.08984375" style="557" customWidth="1"/>
    <col min="2056" max="2056" width="27.6328125" style="557" customWidth="1"/>
    <col min="2057" max="2058" width="12.36328125" style="557" customWidth="1"/>
    <col min="2059" max="2059" width="31" style="557" customWidth="1"/>
    <col min="2060" max="2061" width="10.08984375" style="557" customWidth="1"/>
    <col min="2062" max="2062" width="1.453125" style="557" customWidth="1"/>
    <col min="2063" max="2304" width="9" style="557"/>
    <col min="2305" max="2305" width="7" style="557" customWidth="1"/>
    <col min="2306" max="2306" width="11" style="557" customWidth="1"/>
    <col min="2307" max="2307" width="6.453125" style="557" bestFit="1" customWidth="1"/>
    <col min="2308" max="2308" width="32.26953125" style="557" customWidth="1"/>
    <col min="2309" max="2309" width="32.7265625" style="557" customWidth="1"/>
    <col min="2310" max="2310" width="6.08984375" style="557" customWidth="1"/>
    <col min="2311" max="2311" width="9.08984375" style="557" customWidth="1"/>
    <col min="2312" max="2312" width="27.6328125" style="557" customWidth="1"/>
    <col min="2313" max="2314" width="12.36328125" style="557" customWidth="1"/>
    <col min="2315" max="2315" width="31" style="557" customWidth="1"/>
    <col min="2316" max="2317" width="10.08984375" style="557" customWidth="1"/>
    <col min="2318" max="2318" width="1.453125" style="557" customWidth="1"/>
    <col min="2319" max="2560" width="9" style="557"/>
    <col min="2561" max="2561" width="7" style="557" customWidth="1"/>
    <col min="2562" max="2562" width="11" style="557" customWidth="1"/>
    <col min="2563" max="2563" width="6.453125" style="557" bestFit="1" customWidth="1"/>
    <col min="2564" max="2564" width="32.26953125" style="557" customWidth="1"/>
    <col min="2565" max="2565" width="32.7265625" style="557" customWidth="1"/>
    <col min="2566" max="2566" width="6.08984375" style="557" customWidth="1"/>
    <col min="2567" max="2567" width="9.08984375" style="557" customWidth="1"/>
    <col min="2568" max="2568" width="27.6328125" style="557" customWidth="1"/>
    <col min="2569" max="2570" width="12.36328125" style="557" customWidth="1"/>
    <col min="2571" max="2571" width="31" style="557" customWidth="1"/>
    <col min="2572" max="2573" width="10.08984375" style="557" customWidth="1"/>
    <col min="2574" max="2574" width="1.453125" style="557" customWidth="1"/>
    <col min="2575" max="2816" width="9" style="557"/>
    <col min="2817" max="2817" width="7" style="557" customWidth="1"/>
    <col min="2818" max="2818" width="11" style="557" customWidth="1"/>
    <col min="2819" max="2819" width="6.453125" style="557" bestFit="1" customWidth="1"/>
    <col min="2820" max="2820" width="32.26953125" style="557" customWidth="1"/>
    <col min="2821" max="2821" width="32.7265625" style="557" customWidth="1"/>
    <col min="2822" max="2822" width="6.08984375" style="557" customWidth="1"/>
    <col min="2823" max="2823" width="9.08984375" style="557" customWidth="1"/>
    <col min="2824" max="2824" width="27.6328125" style="557" customWidth="1"/>
    <col min="2825" max="2826" width="12.36328125" style="557" customWidth="1"/>
    <col min="2827" max="2827" width="31" style="557" customWidth="1"/>
    <col min="2828" max="2829" width="10.08984375" style="557" customWidth="1"/>
    <col min="2830" max="2830" width="1.453125" style="557" customWidth="1"/>
    <col min="2831" max="3072" width="9" style="557"/>
    <col min="3073" max="3073" width="7" style="557" customWidth="1"/>
    <col min="3074" max="3074" width="11" style="557" customWidth="1"/>
    <col min="3075" max="3075" width="6.453125" style="557" bestFit="1" customWidth="1"/>
    <col min="3076" max="3076" width="32.26953125" style="557" customWidth="1"/>
    <col min="3077" max="3077" width="32.7265625" style="557" customWidth="1"/>
    <col min="3078" max="3078" width="6.08984375" style="557" customWidth="1"/>
    <col min="3079" max="3079" width="9.08984375" style="557" customWidth="1"/>
    <col min="3080" max="3080" width="27.6328125" style="557" customWidth="1"/>
    <col min="3081" max="3082" width="12.36328125" style="557" customWidth="1"/>
    <col min="3083" max="3083" width="31" style="557" customWidth="1"/>
    <col min="3084" max="3085" width="10.08984375" style="557" customWidth="1"/>
    <col min="3086" max="3086" width="1.453125" style="557" customWidth="1"/>
    <col min="3087" max="3328" width="9" style="557"/>
    <col min="3329" max="3329" width="7" style="557" customWidth="1"/>
    <col min="3330" max="3330" width="11" style="557" customWidth="1"/>
    <col min="3331" max="3331" width="6.453125" style="557" bestFit="1" customWidth="1"/>
    <col min="3332" max="3332" width="32.26953125" style="557" customWidth="1"/>
    <col min="3333" max="3333" width="32.7265625" style="557" customWidth="1"/>
    <col min="3334" max="3334" width="6.08984375" style="557" customWidth="1"/>
    <col min="3335" max="3335" width="9.08984375" style="557" customWidth="1"/>
    <col min="3336" max="3336" width="27.6328125" style="557" customWidth="1"/>
    <col min="3337" max="3338" width="12.36328125" style="557" customWidth="1"/>
    <col min="3339" max="3339" width="31" style="557" customWidth="1"/>
    <col min="3340" max="3341" width="10.08984375" style="557" customWidth="1"/>
    <col min="3342" max="3342" width="1.453125" style="557" customWidth="1"/>
    <col min="3343" max="3584" width="9" style="557"/>
    <col min="3585" max="3585" width="7" style="557" customWidth="1"/>
    <col min="3586" max="3586" width="11" style="557" customWidth="1"/>
    <col min="3587" max="3587" width="6.453125" style="557" bestFit="1" customWidth="1"/>
    <col min="3588" max="3588" width="32.26953125" style="557" customWidth="1"/>
    <col min="3589" max="3589" width="32.7265625" style="557" customWidth="1"/>
    <col min="3590" max="3590" width="6.08984375" style="557" customWidth="1"/>
    <col min="3591" max="3591" width="9.08984375" style="557" customWidth="1"/>
    <col min="3592" max="3592" width="27.6328125" style="557" customWidth="1"/>
    <col min="3593" max="3594" width="12.36328125" style="557" customWidth="1"/>
    <col min="3595" max="3595" width="31" style="557" customWidth="1"/>
    <col min="3596" max="3597" width="10.08984375" style="557" customWidth="1"/>
    <col min="3598" max="3598" width="1.453125" style="557" customWidth="1"/>
    <col min="3599" max="3840" width="9" style="557"/>
    <col min="3841" max="3841" width="7" style="557" customWidth="1"/>
    <col min="3842" max="3842" width="11" style="557" customWidth="1"/>
    <col min="3843" max="3843" width="6.453125" style="557" bestFit="1" customWidth="1"/>
    <col min="3844" max="3844" width="32.26953125" style="557" customWidth="1"/>
    <col min="3845" max="3845" width="32.7265625" style="557" customWidth="1"/>
    <col min="3846" max="3846" width="6.08984375" style="557" customWidth="1"/>
    <col min="3847" max="3847" width="9.08984375" style="557" customWidth="1"/>
    <col min="3848" max="3848" width="27.6328125" style="557" customWidth="1"/>
    <col min="3849" max="3850" width="12.36328125" style="557" customWidth="1"/>
    <col min="3851" max="3851" width="31" style="557" customWidth="1"/>
    <col min="3852" max="3853" width="10.08984375" style="557" customWidth="1"/>
    <col min="3854" max="3854" width="1.453125" style="557" customWidth="1"/>
    <col min="3855" max="4096" width="9" style="557"/>
    <col min="4097" max="4097" width="7" style="557" customWidth="1"/>
    <col min="4098" max="4098" width="11" style="557" customWidth="1"/>
    <col min="4099" max="4099" width="6.453125" style="557" bestFit="1" customWidth="1"/>
    <col min="4100" max="4100" width="32.26953125" style="557" customWidth="1"/>
    <col min="4101" max="4101" width="32.7265625" style="557" customWidth="1"/>
    <col min="4102" max="4102" width="6.08984375" style="557" customWidth="1"/>
    <col min="4103" max="4103" width="9.08984375" style="557" customWidth="1"/>
    <col min="4104" max="4104" width="27.6328125" style="557" customWidth="1"/>
    <col min="4105" max="4106" width="12.36328125" style="557" customWidth="1"/>
    <col min="4107" max="4107" width="31" style="557" customWidth="1"/>
    <col min="4108" max="4109" width="10.08984375" style="557" customWidth="1"/>
    <col min="4110" max="4110" width="1.453125" style="557" customWidth="1"/>
    <col min="4111" max="4352" width="9" style="557"/>
    <col min="4353" max="4353" width="7" style="557" customWidth="1"/>
    <col min="4354" max="4354" width="11" style="557" customWidth="1"/>
    <col min="4355" max="4355" width="6.453125" style="557" bestFit="1" customWidth="1"/>
    <col min="4356" max="4356" width="32.26953125" style="557" customWidth="1"/>
    <col min="4357" max="4357" width="32.7265625" style="557" customWidth="1"/>
    <col min="4358" max="4358" width="6.08984375" style="557" customWidth="1"/>
    <col min="4359" max="4359" width="9.08984375" style="557" customWidth="1"/>
    <col min="4360" max="4360" width="27.6328125" style="557" customWidth="1"/>
    <col min="4361" max="4362" width="12.36328125" style="557" customWidth="1"/>
    <col min="4363" max="4363" width="31" style="557" customWidth="1"/>
    <col min="4364" max="4365" width="10.08984375" style="557" customWidth="1"/>
    <col min="4366" max="4366" width="1.453125" style="557" customWidth="1"/>
    <col min="4367" max="4608" width="9" style="557"/>
    <col min="4609" max="4609" width="7" style="557" customWidth="1"/>
    <col min="4610" max="4610" width="11" style="557" customWidth="1"/>
    <col min="4611" max="4611" width="6.453125" style="557" bestFit="1" customWidth="1"/>
    <col min="4612" max="4612" width="32.26953125" style="557" customWidth="1"/>
    <col min="4613" max="4613" width="32.7265625" style="557" customWidth="1"/>
    <col min="4614" max="4614" width="6.08984375" style="557" customWidth="1"/>
    <col min="4615" max="4615" width="9.08984375" style="557" customWidth="1"/>
    <col min="4616" max="4616" width="27.6328125" style="557" customWidth="1"/>
    <col min="4617" max="4618" width="12.36328125" style="557" customWidth="1"/>
    <col min="4619" max="4619" width="31" style="557" customWidth="1"/>
    <col min="4620" max="4621" width="10.08984375" style="557" customWidth="1"/>
    <col min="4622" max="4622" width="1.453125" style="557" customWidth="1"/>
    <col min="4623" max="4864" width="9" style="557"/>
    <col min="4865" max="4865" width="7" style="557" customWidth="1"/>
    <col min="4866" max="4866" width="11" style="557" customWidth="1"/>
    <col min="4867" max="4867" width="6.453125" style="557" bestFit="1" customWidth="1"/>
    <col min="4868" max="4868" width="32.26953125" style="557" customWidth="1"/>
    <col min="4869" max="4869" width="32.7265625" style="557" customWidth="1"/>
    <col min="4870" max="4870" width="6.08984375" style="557" customWidth="1"/>
    <col min="4871" max="4871" width="9.08984375" style="557" customWidth="1"/>
    <col min="4872" max="4872" width="27.6328125" style="557" customWidth="1"/>
    <col min="4873" max="4874" width="12.36328125" style="557" customWidth="1"/>
    <col min="4875" max="4875" width="31" style="557" customWidth="1"/>
    <col min="4876" max="4877" width="10.08984375" style="557" customWidth="1"/>
    <col min="4878" max="4878" width="1.453125" style="557" customWidth="1"/>
    <col min="4879" max="5120" width="9" style="557"/>
    <col min="5121" max="5121" width="7" style="557" customWidth="1"/>
    <col min="5122" max="5122" width="11" style="557" customWidth="1"/>
    <col min="5123" max="5123" width="6.453125" style="557" bestFit="1" customWidth="1"/>
    <col min="5124" max="5124" width="32.26953125" style="557" customWidth="1"/>
    <col min="5125" max="5125" width="32.7265625" style="557" customWidth="1"/>
    <col min="5126" max="5126" width="6.08984375" style="557" customWidth="1"/>
    <col min="5127" max="5127" width="9.08984375" style="557" customWidth="1"/>
    <col min="5128" max="5128" width="27.6328125" style="557" customWidth="1"/>
    <col min="5129" max="5130" width="12.36328125" style="557" customWidth="1"/>
    <col min="5131" max="5131" width="31" style="557" customWidth="1"/>
    <col min="5132" max="5133" width="10.08984375" style="557" customWidth="1"/>
    <col min="5134" max="5134" width="1.453125" style="557" customWidth="1"/>
    <col min="5135" max="5376" width="9" style="557"/>
    <col min="5377" max="5377" width="7" style="557" customWidth="1"/>
    <col min="5378" max="5378" width="11" style="557" customWidth="1"/>
    <col min="5379" max="5379" width="6.453125" style="557" bestFit="1" customWidth="1"/>
    <col min="5380" max="5380" width="32.26953125" style="557" customWidth="1"/>
    <col min="5381" max="5381" width="32.7265625" style="557" customWidth="1"/>
    <col min="5382" max="5382" width="6.08984375" style="557" customWidth="1"/>
    <col min="5383" max="5383" width="9.08984375" style="557" customWidth="1"/>
    <col min="5384" max="5384" width="27.6328125" style="557" customWidth="1"/>
    <col min="5385" max="5386" width="12.36328125" style="557" customWidth="1"/>
    <col min="5387" max="5387" width="31" style="557" customWidth="1"/>
    <col min="5388" max="5389" width="10.08984375" style="557" customWidth="1"/>
    <col min="5390" max="5390" width="1.453125" style="557" customWidth="1"/>
    <col min="5391" max="5632" width="9" style="557"/>
    <col min="5633" max="5633" width="7" style="557" customWidth="1"/>
    <col min="5634" max="5634" width="11" style="557" customWidth="1"/>
    <col min="5635" max="5635" width="6.453125" style="557" bestFit="1" customWidth="1"/>
    <col min="5636" max="5636" width="32.26953125" style="557" customWidth="1"/>
    <col min="5637" max="5637" width="32.7265625" style="557" customWidth="1"/>
    <col min="5638" max="5638" width="6.08984375" style="557" customWidth="1"/>
    <col min="5639" max="5639" width="9.08984375" style="557" customWidth="1"/>
    <col min="5640" max="5640" width="27.6328125" style="557" customWidth="1"/>
    <col min="5641" max="5642" width="12.36328125" style="557" customWidth="1"/>
    <col min="5643" max="5643" width="31" style="557" customWidth="1"/>
    <col min="5644" max="5645" width="10.08984375" style="557" customWidth="1"/>
    <col min="5646" max="5646" width="1.453125" style="557" customWidth="1"/>
    <col min="5647" max="5888" width="9" style="557"/>
    <col min="5889" max="5889" width="7" style="557" customWidth="1"/>
    <col min="5890" max="5890" width="11" style="557" customWidth="1"/>
    <col min="5891" max="5891" width="6.453125" style="557" bestFit="1" customWidth="1"/>
    <col min="5892" max="5892" width="32.26953125" style="557" customWidth="1"/>
    <col min="5893" max="5893" width="32.7265625" style="557" customWidth="1"/>
    <col min="5894" max="5894" width="6.08984375" style="557" customWidth="1"/>
    <col min="5895" max="5895" width="9.08984375" style="557" customWidth="1"/>
    <col min="5896" max="5896" width="27.6328125" style="557" customWidth="1"/>
    <col min="5897" max="5898" width="12.36328125" style="557" customWidth="1"/>
    <col min="5899" max="5899" width="31" style="557" customWidth="1"/>
    <col min="5900" max="5901" width="10.08984375" style="557" customWidth="1"/>
    <col min="5902" max="5902" width="1.453125" style="557" customWidth="1"/>
    <col min="5903" max="6144" width="9" style="557"/>
    <col min="6145" max="6145" width="7" style="557" customWidth="1"/>
    <col min="6146" max="6146" width="11" style="557" customWidth="1"/>
    <col min="6147" max="6147" width="6.453125" style="557" bestFit="1" customWidth="1"/>
    <col min="6148" max="6148" width="32.26953125" style="557" customWidth="1"/>
    <col min="6149" max="6149" width="32.7265625" style="557" customWidth="1"/>
    <col min="6150" max="6150" width="6.08984375" style="557" customWidth="1"/>
    <col min="6151" max="6151" width="9.08984375" style="557" customWidth="1"/>
    <col min="6152" max="6152" width="27.6328125" style="557" customWidth="1"/>
    <col min="6153" max="6154" width="12.36328125" style="557" customWidth="1"/>
    <col min="6155" max="6155" width="31" style="557" customWidth="1"/>
    <col min="6156" max="6157" width="10.08984375" style="557" customWidth="1"/>
    <col min="6158" max="6158" width="1.453125" style="557" customWidth="1"/>
    <col min="6159" max="6400" width="9" style="557"/>
    <col min="6401" max="6401" width="7" style="557" customWidth="1"/>
    <col min="6402" max="6402" width="11" style="557" customWidth="1"/>
    <col min="6403" max="6403" width="6.453125" style="557" bestFit="1" customWidth="1"/>
    <col min="6404" max="6404" width="32.26953125" style="557" customWidth="1"/>
    <col min="6405" max="6405" width="32.7265625" style="557" customWidth="1"/>
    <col min="6406" max="6406" width="6.08984375" style="557" customWidth="1"/>
    <col min="6407" max="6407" width="9.08984375" style="557" customWidth="1"/>
    <col min="6408" max="6408" width="27.6328125" style="557" customWidth="1"/>
    <col min="6409" max="6410" width="12.36328125" style="557" customWidth="1"/>
    <col min="6411" max="6411" width="31" style="557" customWidth="1"/>
    <col min="6412" max="6413" width="10.08984375" style="557" customWidth="1"/>
    <col min="6414" max="6414" width="1.453125" style="557" customWidth="1"/>
    <col min="6415" max="6656" width="9" style="557"/>
    <col min="6657" max="6657" width="7" style="557" customWidth="1"/>
    <col min="6658" max="6658" width="11" style="557" customWidth="1"/>
    <col min="6659" max="6659" width="6.453125" style="557" bestFit="1" customWidth="1"/>
    <col min="6660" max="6660" width="32.26953125" style="557" customWidth="1"/>
    <col min="6661" max="6661" width="32.7265625" style="557" customWidth="1"/>
    <col min="6662" max="6662" width="6.08984375" style="557" customWidth="1"/>
    <col min="6663" max="6663" width="9.08984375" style="557" customWidth="1"/>
    <col min="6664" max="6664" width="27.6328125" style="557" customWidth="1"/>
    <col min="6665" max="6666" width="12.36328125" style="557" customWidth="1"/>
    <col min="6667" max="6667" width="31" style="557" customWidth="1"/>
    <col min="6668" max="6669" width="10.08984375" style="557" customWidth="1"/>
    <col min="6670" max="6670" width="1.453125" style="557" customWidth="1"/>
    <col min="6671" max="6912" width="9" style="557"/>
    <col min="6913" max="6913" width="7" style="557" customWidth="1"/>
    <col min="6914" max="6914" width="11" style="557" customWidth="1"/>
    <col min="6915" max="6915" width="6.453125" style="557" bestFit="1" customWidth="1"/>
    <col min="6916" max="6916" width="32.26953125" style="557" customWidth="1"/>
    <col min="6917" max="6917" width="32.7265625" style="557" customWidth="1"/>
    <col min="6918" max="6918" width="6.08984375" style="557" customWidth="1"/>
    <col min="6919" max="6919" width="9.08984375" style="557" customWidth="1"/>
    <col min="6920" max="6920" width="27.6328125" style="557" customWidth="1"/>
    <col min="6921" max="6922" width="12.36328125" style="557" customWidth="1"/>
    <col min="6923" max="6923" width="31" style="557" customWidth="1"/>
    <col min="6924" max="6925" width="10.08984375" style="557" customWidth="1"/>
    <col min="6926" max="6926" width="1.453125" style="557" customWidth="1"/>
    <col min="6927" max="7168" width="9" style="557"/>
    <col min="7169" max="7169" width="7" style="557" customWidth="1"/>
    <col min="7170" max="7170" width="11" style="557" customWidth="1"/>
    <col min="7171" max="7171" width="6.453125" style="557" bestFit="1" customWidth="1"/>
    <col min="7172" max="7172" width="32.26953125" style="557" customWidth="1"/>
    <col min="7173" max="7173" width="32.7265625" style="557" customWidth="1"/>
    <col min="7174" max="7174" width="6.08984375" style="557" customWidth="1"/>
    <col min="7175" max="7175" width="9.08984375" style="557" customWidth="1"/>
    <col min="7176" max="7176" width="27.6328125" style="557" customWidth="1"/>
    <col min="7177" max="7178" width="12.36328125" style="557" customWidth="1"/>
    <col min="7179" max="7179" width="31" style="557" customWidth="1"/>
    <col min="7180" max="7181" width="10.08984375" style="557" customWidth="1"/>
    <col min="7182" max="7182" width="1.453125" style="557" customWidth="1"/>
    <col min="7183" max="7424" width="9" style="557"/>
    <col min="7425" max="7425" width="7" style="557" customWidth="1"/>
    <col min="7426" max="7426" width="11" style="557" customWidth="1"/>
    <col min="7427" max="7427" width="6.453125" style="557" bestFit="1" customWidth="1"/>
    <col min="7428" max="7428" width="32.26953125" style="557" customWidth="1"/>
    <col min="7429" max="7429" width="32.7265625" style="557" customWidth="1"/>
    <col min="7430" max="7430" width="6.08984375" style="557" customWidth="1"/>
    <col min="7431" max="7431" width="9.08984375" style="557" customWidth="1"/>
    <col min="7432" max="7432" width="27.6328125" style="557" customWidth="1"/>
    <col min="7433" max="7434" width="12.36328125" style="557" customWidth="1"/>
    <col min="7435" max="7435" width="31" style="557" customWidth="1"/>
    <col min="7436" max="7437" width="10.08984375" style="557" customWidth="1"/>
    <col min="7438" max="7438" width="1.453125" style="557" customWidth="1"/>
    <col min="7439" max="7680" width="9" style="557"/>
    <col min="7681" max="7681" width="7" style="557" customWidth="1"/>
    <col min="7682" max="7682" width="11" style="557" customWidth="1"/>
    <col min="7683" max="7683" width="6.453125" style="557" bestFit="1" customWidth="1"/>
    <col min="7684" max="7684" width="32.26953125" style="557" customWidth="1"/>
    <col min="7685" max="7685" width="32.7265625" style="557" customWidth="1"/>
    <col min="7686" max="7686" width="6.08984375" style="557" customWidth="1"/>
    <col min="7687" max="7687" width="9.08984375" style="557" customWidth="1"/>
    <col min="7688" max="7688" width="27.6328125" style="557" customWidth="1"/>
    <col min="7689" max="7690" width="12.36328125" style="557" customWidth="1"/>
    <col min="7691" max="7691" width="31" style="557" customWidth="1"/>
    <col min="7692" max="7693" width="10.08984375" style="557" customWidth="1"/>
    <col min="7694" max="7694" width="1.453125" style="557" customWidth="1"/>
    <col min="7695" max="7936" width="9" style="557"/>
    <col min="7937" max="7937" width="7" style="557" customWidth="1"/>
    <col min="7938" max="7938" width="11" style="557" customWidth="1"/>
    <col min="7939" max="7939" width="6.453125" style="557" bestFit="1" customWidth="1"/>
    <col min="7940" max="7940" width="32.26953125" style="557" customWidth="1"/>
    <col min="7941" max="7941" width="32.7265625" style="557" customWidth="1"/>
    <col min="7942" max="7942" width="6.08984375" style="557" customWidth="1"/>
    <col min="7943" max="7943" width="9.08984375" style="557" customWidth="1"/>
    <col min="7944" max="7944" width="27.6328125" style="557" customWidth="1"/>
    <col min="7945" max="7946" width="12.36328125" style="557" customWidth="1"/>
    <col min="7947" max="7947" width="31" style="557" customWidth="1"/>
    <col min="7948" max="7949" width="10.08984375" style="557" customWidth="1"/>
    <col min="7950" max="7950" width="1.453125" style="557" customWidth="1"/>
    <col min="7951" max="8192" width="9" style="557"/>
    <col min="8193" max="8193" width="7" style="557" customWidth="1"/>
    <col min="8194" max="8194" width="11" style="557" customWidth="1"/>
    <col min="8195" max="8195" width="6.453125" style="557" bestFit="1" customWidth="1"/>
    <col min="8196" max="8196" width="32.26953125" style="557" customWidth="1"/>
    <col min="8197" max="8197" width="32.7265625" style="557" customWidth="1"/>
    <col min="8198" max="8198" width="6.08984375" style="557" customWidth="1"/>
    <col min="8199" max="8199" width="9.08984375" style="557" customWidth="1"/>
    <col min="8200" max="8200" width="27.6328125" style="557" customWidth="1"/>
    <col min="8201" max="8202" width="12.36328125" style="557" customWidth="1"/>
    <col min="8203" max="8203" width="31" style="557" customWidth="1"/>
    <col min="8204" max="8205" width="10.08984375" style="557" customWidth="1"/>
    <col min="8206" max="8206" width="1.453125" style="557" customWidth="1"/>
    <col min="8207" max="8448" width="9" style="557"/>
    <col min="8449" max="8449" width="7" style="557" customWidth="1"/>
    <col min="8450" max="8450" width="11" style="557" customWidth="1"/>
    <col min="8451" max="8451" width="6.453125" style="557" bestFit="1" customWidth="1"/>
    <col min="8452" max="8452" width="32.26953125" style="557" customWidth="1"/>
    <col min="8453" max="8453" width="32.7265625" style="557" customWidth="1"/>
    <col min="8454" max="8454" width="6.08984375" style="557" customWidth="1"/>
    <col min="8455" max="8455" width="9.08984375" style="557" customWidth="1"/>
    <col min="8456" max="8456" width="27.6328125" style="557" customWidth="1"/>
    <col min="8457" max="8458" width="12.36328125" style="557" customWidth="1"/>
    <col min="8459" max="8459" width="31" style="557" customWidth="1"/>
    <col min="8460" max="8461" width="10.08984375" style="557" customWidth="1"/>
    <col min="8462" max="8462" width="1.453125" style="557" customWidth="1"/>
    <col min="8463" max="8704" width="9" style="557"/>
    <col min="8705" max="8705" width="7" style="557" customWidth="1"/>
    <col min="8706" max="8706" width="11" style="557" customWidth="1"/>
    <col min="8707" max="8707" width="6.453125" style="557" bestFit="1" customWidth="1"/>
    <col min="8708" max="8708" width="32.26953125" style="557" customWidth="1"/>
    <col min="8709" max="8709" width="32.7265625" style="557" customWidth="1"/>
    <col min="8710" max="8710" width="6.08984375" style="557" customWidth="1"/>
    <col min="8711" max="8711" width="9.08984375" style="557" customWidth="1"/>
    <col min="8712" max="8712" width="27.6328125" style="557" customWidth="1"/>
    <col min="8713" max="8714" width="12.36328125" style="557" customWidth="1"/>
    <col min="8715" max="8715" width="31" style="557" customWidth="1"/>
    <col min="8716" max="8717" width="10.08984375" style="557" customWidth="1"/>
    <col min="8718" max="8718" width="1.453125" style="557" customWidth="1"/>
    <col min="8719" max="8960" width="9" style="557"/>
    <col min="8961" max="8961" width="7" style="557" customWidth="1"/>
    <col min="8962" max="8962" width="11" style="557" customWidth="1"/>
    <col min="8963" max="8963" width="6.453125" style="557" bestFit="1" customWidth="1"/>
    <col min="8964" max="8964" width="32.26953125" style="557" customWidth="1"/>
    <col min="8965" max="8965" width="32.7265625" style="557" customWidth="1"/>
    <col min="8966" max="8966" width="6.08984375" style="557" customWidth="1"/>
    <col min="8967" max="8967" width="9.08984375" style="557" customWidth="1"/>
    <col min="8968" max="8968" width="27.6328125" style="557" customWidth="1"/>
    <col min="8969" max="8970" width="12.36328125" style="557" customWidth="1"/>
    <col min="8971" max="8971" width="31" style="557" customWidth="1"/>
    <col min="8972" max="8973" width="10.08984375" style="557" customWidth="1"/>
    <col min="8974" max="8974" width="1.453125" style="557" customWidth="1"/>
    <col min="8975" max="9216" width="9" style="557"/>
    <col min="9217" max="9217" width="7" style="557" customWidth="1"/>
    <col min="9218" max="9218" width="11" style="557" customWidth="1"/>
    <col min="9219" max="9219" width="6.453125" style="557" bestFit="1" customWidth="1"/>
    <col min="9220" max="9220" width="32.26953125" style="557" customWidth="1"/>
    <col min="9221" max="9221" width="32.7265625" style="557" customWidth="1"/>
    <col min="9222" max="9222" width="6.08984375" style="557" customWidth="1"/>
    <col min="9223" max="9223" width="9.08984375" style="557" customWidth="1"/>
    <col min="9224" max="9224" width="27.6328125" style="557" customWidth="1"/>
    <col min="9225" max="9226" width="12.36328125" style="557" customWidth="1"/>
    <col min="9227" max="9227" width="31" style="557" customWidth="1"/>
    <col min="9228" max="9229" width="10.08984375" style="557" customWidth="1"/>
    <col min="9230" max="9230" width="1.453125" style="557" customWidth="1"/>
    <col min="9231" max="9472" width="9" style="557"/>
    <col min="9473" max="9473" width="7" style="557" customWidth="1"/>
    <col min="9474" max="9474" width="11" style="557" customWidth="1"/>
    <col min="9475" max="9475" width="6.453125" style="557" bestFit="1" customWidth="1"/>
    <col min="9476" max="9476" width="32.26953125" style="557" customWidth="1"/>
    <col min="9477" max="9477" width="32.7265625" style="557" customWidth="1"/>
    <col min="9478" max="9478" width="6.08984375" style="557" customWidth="1"/>
    <col min="9479" max="9479" width="9.08984375" style="557" customWidth="1"/>
    <col min="9480" max="9480" width="27.6328125" style="557" customWidth="1"/>
    <col min="9481" max="9482" width="12.36328125" style="557" customWidth="1"/>
    <col min="9483" max="9483" width="31" style="557" customWidth="1"/>
    <col min="9484" max="9485" width="10.08984375" style="557" customWidth="1"/>
    <col min="9486" max="9486" width="1.453125" style="557" customWidth="1"/>
    <col min="9487" max="9728" width="9" style="557"/>
    <col min="9729" max="9729" width="7" style="557" customWidth="1"/>
    <col min="9730" max="9730" width="11" style="557" customWidth="1"/>
    <col min="9731" max="9731" width="6.453125" style="557" bestFit="1" customWidth="1"/>
    <col min="9732" max="9732" width="32.26953125" style="557" customWidth="1"/>
    <col min="9733" max="9733" width="32.7265625" style="557" customWidth="1"/>
    <col min="9734" max="9734" width="6.08984375" style="557" customWidth="1"/>
    <col min="9735" max="9735" width="9.08984375" style="557" customWidth="1"/>
    <col min="9736" max="9736" width="27.6328125" style="557" customWidth="1"/>
    <col min="9737" max="9738" width="12.36328125" style="557" customWidth="1"/>
    <col min="9739" max="9739" width="31" style="557" customWidth="1"/>
    <col min="9740" max="9741" width="10.08984375" style="557" customWidth="1"/>
    <col min="9742" max="9742" width="1.453125" style="557" customWidth="1"/>
    <col min="9743" max="9984" width="9" style="557"/>
    <col min="9985" max="9985" width="7" style="557" customWidth="1"/>
    <col min="9986" max="9986" width="11" style="557" customWidth="1"/>
    <col min="9987" max="9987" width="6.453125" style="557" bestFit="1" customWidth="1"/>
    <col min="9988" max="9988" width="32.26953125" style="557" customWidth="1"/>
    <col min="9989" max="9989" width="32.7265625" style="557" customWidth="1"/>
    <col min="9990" max="9990" width="6.08984375" style="557" customWidth="1"/>
    <col min="9991" max="9991" width="9.08984375" style="557" customWidth="1"/>
    <col min="9992" max="9992" width="27.6328125" style="557" customWidth="1"/>
    <col min="9993" max="9994" width="12.36328125" style="557" customWidth="1"/>
    <col min="9995" max="9995" width="31" style="557" customWidth="1"/>
    <col min="9996" max="9997" width="10.08984375" style="557" customWidth="1"/>
    <col min="9998" max="9998" width="1.453125" style="557" customWidth="1"/>
    <col min="9999" max="10240" width="9" style="557"/>
    <col min="10241" max="10241" width="7" style="557" customWidth="1"/>
    <col min="10242" max="10242" width="11" style="557" customWidth="1"/>
    <col min="10243" max="10243" width="6.453125" style="557" bestFit="1" customWidth="1"/>
    <col min="10244" max="10244" width="32.26953125" style="557" customWidth="1"/>
    <col min="10245" max="10245" width="32.7265625" style="557" customWidth="1"/>
    <col min="10246" max="10246" width="6.08984375" style="557" customWidth="1"/>
    <col min="10247" max="10247" width="9.08984375" style="557" customWidth="1"/>
    <col min="10248" max="10248" width="27.6328125" style="557" customWidth="1"/>
    <col min="10249" max="10250" width="12.36328125" style="557" customWidth="1"/>
    <col min="10251" max="10251" width="31" style="557" customWidth="1"/>
    <col min="10252" max="10253" width="10.08984375" style="557" customWidth="1"/>
    <col min="10254" max="10254" width="1.453125" style="557" customWidth="1"/>
    <col min="10255" max="10496" width="9" style="557"/>
    <col min="10497" max="10497" width="7" style="557" customWidth="1"/>
    <col min="10498" max="10498" width="11" style="557" customWidth="1"/>
    <col min="10499" max="10499" width="6.453125" style="557" bestFit="1" customWidth="1"/>
    <col min="10500" max="10500" width="32.26953125" style="557" customWidth="1"/>
    <col min="10501" max="10501" width="32.7265625" style="557" customWidth="1"/>
    <col min="10502" max="10502" width="6.08984375" style="557" customWidth="1"/>
    <col min="10503" max="10503" width="9.08984375" style="557" customWidth="1"/>
    <col min="10504" max="10504" width="27.6328125" style="557" customWidth="1"/>
    <col min="10505" max="10506" width="12.36328125" style="557" customWidth="1"/>
    <col min="10507" max="10507" width="31" style="557" customWidth="1"/>
    <col min="10508" max="10509" width="10.08984375" style="557" customWidth="1"/>
    <col min="10510" max="10510" width="1.453125" style="557" customWidth="1"/>
    <col min="10511" max="10752" width="9" style="557"/>
    <col min="10753" max="10753" width="7" style="557" customWidth="1"/>
    <col min="10754" max="10754" width="11" style="557" customWidth="1"/>
    <col min="10755" max="10755" width="6.453125" style="557" bestFit="1" customWidth="1"/>
    <col min="10756" max="10756" width="32.26953125" style="557" customWidth="1"/>
    <col min="10757" max="10757" width="32.7265625" style="557" customWidth="1"/>
    <col min="10758" max="10758" width="6.08984375" style="557" customWidth="1"/>
    <col min="10759" max="10759" width="9.08984375" style="557" customWidth="1"/>
    <col min="10760" max="10760" width="27.6328125" style="557" customWidth="1"/>
    <col min="10761" max="10762" width="12.36328125" style="557" customWidth="1"/>
    <col min="10763" max="10763" width="31" style="557" customWidth="1"/>
    <col min="10764" max="10765" width="10.08984375" style="557" customWidth="1"/>
    <col min="10766" max="10766" width="1.453125" style="557" customWidth="1"/>
    <col min="10767" max="11008" width="9" style="557"/>
    <col min="11009" max="11009" width="7" style="557" customWidth="1"/>
    <col min="11010" max="11010" width="11" style="557" customWidth="1"/>
    <col min="11011" max="11011" width="6.453125" style="557" bestFit="1" customWidth="1"/>
    <col min="11012" max="11012" width="32.26953125" style="557" customWidth="1"/>
    <col min="11013" max="11013" width="32.7265625" style="557" customWidth="1"/>
    <col min="11014" max="11014" width="6.08984375" style="557" customWidth="1"/>
    <col min="11015" max="11015" width="9.08984375" style="557" customWidth="1"/>
    <col min="11016" max="11016" width="27.6328125" style="557" customWidth="1"/>
    <col min="11017" max="11018" width="12.36328125" style="557" customWidth="1"/>
    <col min="11019" max="11019" width="31" style="557" customWidth="1"/>
    <col min="11020" max="11021" width="10.08984375" style="557" customWidth="1"/>
    <col min="11022" max="11022" width="1.453125" style="557" customWidth="1"/>
    <col min="11023" max="11264" width="9" style="557"/>
    <col min="11265" max="11265" width="7" style="557" customWidth="1"/>
    <col min="11266" max="11266" width="11" style="557" customWidth="1"/>
    <col min="11267" max="11267" width="6.453125" style="557" bestFit="1" customWidth="1"/>
    <col min="11268" max="11268" width="32.26953125" style="557" customWidth="1"/>
    <col min="11269" max="11269" width="32.7265625" style="557" customWidth="1"/>
    <col min="11270" max="11270" width="6.08984375" style="557" customWidth="1"/>
    <col min="11271" max="11271" width="9.08984375" style="557" customWidth="1"/>
    <col min="11272" max="11272" width="27.6328125" style="557" customWidth="1"/>
    <col min="11273" max="11274" width="12.36328125" style="557" customWidth="1"/>
    <col min="11275" max="11275" width="31" style="557" customWidth="1"/>
    <col min="11276" max="11277" width="10.08984375" style="557" customWidth="1"/>
    <col min="11278" max="11278" width="1.453125" style="557" customWidth="1"/>
    <col min="11279" max="11520" width="9" style="557"/>
    <col min="11521" max="11521" width="7" style="557" customWidth="1"/>
    <col min="11522" max="11522" width="11" style="557" customWidth="1"/>
    <col min="11523" max="11523" width="6.453125" style="557" bestFit="1" customWidth="1"/>
    <col min="11524" max="11524" width="32.26953125" style="557" customWidth="1"/>
    <col min="11525" max="11525" width="32.7265625" style="557" customWidth="1"/>
    <col min="11526" max="11526" width="6.08984375" style="557" customWidth="1"/>
    <col min="11527" max="11527" width="9.08984375" style="557" customWidth="1"/>
    <col min="11528" max="11528" width="27.6328125" style="557" customWidth="1"/>
    <col min="11529" max="11530" width="12.36328125" style="557" customWidth="1"/>
    <col min="11531" max="11531" width="31" style="557" customWidth="1"/>
    <col min="11532" max="11533" width="10.08984375" style="557" customWidth="1"/>
    <col min="11534" max="11534" width="1.453125" style="557" customWidth="1"/>
    <col min="11535" max="11776" width="9" style="557"/>
    <col min="11777" max="11777" width="7" style="557" customWidth="1"/>
    <col min="11778" max="11778" width="11" style="557" customWidth="1"/>
    <col min="11779" max="11779" width="6.453125" style="557" bestFit="1" customWidth="1"/>
    <col min="11780" max="11780" width="32.26953125" style="557" customWidth="1"/>
    <col min="11781" max="11781" width="32.7265625" style="557" customWidth="1"/>
    <col min="11782" max="11782" width="6.08984375" style="557" customWidth="1"/>
    <col min="11783" max="11783" width="9.08984375" style="557" customWidth="1"/>
    <col min="11784" max="11784" width="27.6328125" style="557" customWidth="1"/>
    <col min="11785" max="11786" width="12.36328125" style="557" customWidth="1"/>
    <col min="11787" max="11787" width="31" style="557" customWidth="1"/>
    <col min="11788" max="11789" width="10.08984375" style="557" customWidth="1"/>
    <col min="11790" max="11790" width="1.453125" style="557" customWidth="1"/>
    <col min="11791" max="12032" width="9" style="557"/>
    <col min="12033" max="12033" width="7" style="557" customWidth="1"/>
    <col min="12034" max="12034" width="11" style="557" customWidth="1"/>
    <col min="12035" max="12035" width="6.453125" style="557" bestFit="1" customWidth="1"/>
    <col min="12036" max="12036" width="32.26953125" style="557" customWidth="1"/>
    <col min="12037" max="12037" width="32.7265625" style="557" customWidth="1"/>
    <col min="12038" max="12038" width="6.08984375" style="557" customWidth="1"/>
    <col min="12039" max="12039" width="9.08984375" style="557" customWidth="1"/>
    <col min="12040" max="12040" width="27.6328125" style="557" customWidth="1"/>
    <col min="12041" max="12042" width="12.36328125" style="557" customWidth="1"/>
    <col min="12043" max="12043" width="31" style="557" customWidth="1"/>
    <col min="12044" max="12045" width="10.08984375" style="557" customWidth="1"/>
    <col min="12046" max="12046" width="1.453125" style="557" customWidth="1"/>
    <col min="12047" max="12288" width="9" style="557"/>
    <col min="12289" max="12289" width="7" style="557" customWidth="1"/>
    <col min="12290" max="12290" width="11" style="557" customWidth="1"/>
    <col min="12291" max="12291" width="6.453125" style="557" bestFit="1" customWidth="1"/>
    <col min="12292" max="12292" width="32.26953125" style="557" customWidth="1"/>
    <col min="12293" max="12293" width="32.7265625" style="557" customWidth="1"/>
    <col min="12294" max="12294" width="6.08984375" style="557" customWidth="1"/>
    <col min="12295" max="12295" width="9.08984375" style="557" customWidth="1"/>
    <col min="12296" max="12296" width="27.6328125" style="557" customWidth="1"/>
    <col min="12297" max="12298" width="12.36328125" style="557" customWidth="1"/>
    <col min="12299" max="12299" width="31" style="557" customWidth="1"/>
    <col min="12300" max="12301" width="10.08984375" style="557" customWidth="1"/>
    <col min="12302" max="12302" width="1.453125" style="557" customWidth="1"/>
    <col min="12303" max="12544" width="9" style="557"/>
    <col min="12545" max="12545" width="7" style="557" customWidth="1"/>
    <col min="12546" max="12546" width="11" style="557" customWidth="1"/>
    <col min="12547" max="12547" width="6.453125" style="557" bestFit="1" customWidth="1"/>
    <col min="12548" max="12548" width="32.26953125" style="557" customWidth="1"/>
    <col min="12549" max="12549" width="32.7265625" style="557" customWidth="1"/>
    <col min="12550" max="12550" width="6.08984375" style="557" customWidth="1"/>
    <col min="12551" max="12551" width="9.08984375" style="557" customWidth="1"/>
    <col min="12552" max="12552" width="27.6328125" style="557" customWidth="1"/>
    <col min="12553" max="12554" width="12.36328125" style="557" customWidth="1"/>
    <col min="12555" max="12555" width="31" style="557" customWidth="1"/>
    <col min="12556" max="12557" width="10.08984375" style="557" customWidth="1"/>
    <col min="12558" max="12558" width="1.453125" style="557" customWidth="1"/>
    <col min="12559" max="12800" width="9" style="557"/>
    <col min="12801" max="12801" width="7" style="557" customWidth="1"/>
    <col min="12802" max="12802" width="11" style="557" customWidth="1"/>
    <col min="12803" max="12803" width="6.453125" style="557" bestFit="1" customWidth="1"/>
    <col min="12804" max="12804" width="32.26953125" style="557" customWidth="1"/>
    <col min="12805" max="12805" width="32.7265625" style="557" customWidth="1"/>
    <col min="12806" max="12806" width="6.08984375" style="557" customWidth="1"/>
    <col min="12807" max="12807" width="9.08984375" style="557" customWidth="1"/>
    <col min="12808" max="12808" width="27.6328125" style="557" customWidth="1"/>
    <col min="12809" max="12810" width="12.36328125" style="557" customWidth="1"/>
    <col min="12811" max="12811" width="31" style="557" customWidth="1"/>
    <col min="12812" max="12813" width="10.08984375" style="557" customWidth="1"/>
    <col min="12814" max="12814" width="1.453125" style="557" customWidth="1"/>
    <col min="12815" max="13056" width="9" style="557"/>
    <col min="13057" max="13057" width="7" style="557" customWidth="1"/>
    <col min="13058" max="13058" width="11" style="557" customWidth="1"/>
    <col min="13059" max="13059" width="6.453125" style="557" bestFit="1" customWidth="1"/>
    <col min="13060" max="13060" width="32.26953125" style="557" customWidth="1"/>
    <col min="13061" max="13061" width="32.7265625" style="557" customWidth="1"/>
    <col min="13062" max="13062" width="6.08984375" style="557" customWidth="1"/>
    <col min="13063" max="13063" width="9.08984375" style="557" customWidth="1"/>
    <col min="13064" max="13064" width="27.6328125" style="557" customWidth="1"/>
    <col min="13065" max="13066" width="12.36328125" style="557" customWidth="1"/>
    <col min="13067" max="13067" width="31" style="557" customWidth="1"/>
    <col min="13068" max="13069" width="10.08984375" style="557" customWidth="1"/>
    <col min="13070" max="13070" width="1.453125" style="557" customWidth="1"/>
    <col min="13071" max="13312" width="9" style="557"/>
    <col min="13313" max="13313" width="7" style="557" customWidth="1"/>
    <col min="13314" max="13314" width="11" style="557" customWidth="1"/>
    <col min="13315" max="13315" width="6.453125" style="557" bestFit="1" customWidth="1"/>
    <col min="13316" max="13316" width="32.26953125" style="557" customWidth="1"/>
    <col min="13317" max="13317" width="32.7265625" style="557" customWidth="1"/>
    <col min="13318" max="13318" width="6.08984375" style="557" customWidth="1"/>
    <col min="13319" max="13319" width="9.08984375" style="557" customWidth="1"/>
    <col min="13320" max="13320" width="27.6328125" style="557" customWidth="1"/>
    <col min="13321" max="13322" width="12.36328125" style="557" customWidth="1"/>
    <col min="13323" max="13323" width="31" style="557" customWidth="1"/>
    <col min="13324" max="13325" width="10.08984375" style="557" customWidth="1"/>
    <col min="13326" max="13326" width="1.453125" style="557" customWidth="1"/>
    <col min="13327" max="13568" width="9" style="557"/>
    <col min="13569" max="13569" width="7" style="557" customWidth="1"/>
    <col min="13570" max="13570" width="11" style="557" customWidth="1"/>
    <col min="13571" max="13571" width="6.453125" style="557" bestFit="1" customWidth="1"/>
    <col min="13572" max="13572" width="32.26953125" style="557" customWidth="1"/>
    <col min="13573" max="13573" width="32.7265625" style="557" customWidth="1"/>
    <col min="13574" max="13574" width="6.08984375" style="557" customWidth="1"/>
    <col min="13575" max="13575" width="9.08984375" style="557" customWidth="1"/>
    <col min="13576" max="13576" width="27.6328125" style="557" customWidth="1"/>
    <col min="13577" max="13578" width="12.36328125" style="557" customWidth="1"/>
    <col min="13579" max="13579" width="31" style="557" customWidth="1"/>
    <col min="13580" max="13581" width="10.08984375" style="557" customWidth="1"/>
    <col min="13582" max="13582" width="1.453125" style="557" customWidth="1"/>
    <col min="13583" max="13824" width="9" style="557"/>
    <col min="13825" max="13825" width="7" style="557" customWidth="1"/>
    <col min="13826" max="13826" width="11" style="557" customWidth="1"/>
    <col min="13827" max="13827" width="6.453125" style="557" bestFit="1" customWidth="1"/>
    <col min="13828" max="13828" width="32.26953125" style="557" customWidth="1"/>
    <col min="13829" max="13829" width="32.7265625" style="557" customWidth="1"/>
    <col min="13830" max="13830" width="6.08984375" style="557" customWidth="1"/>
    <col min="13831" max="13831" width="9.08984375" style="557" customWidth="1"/>
    <col min="13832" max="13832" width="27.6328125" style="557" customWidth="1"/>
    <col min="13833" max="13834" width="12.36328125" style="557" customWidth="1"/>
    <col min="13835" max="13835" width="31" style="557" customWidth="1"/>
    <col min="13836" max="13837" width="10.08984375" style="557" customWidth="1"/>
    <col min="13838" max="13838" width="1.453125" style="557" customWidth="1"/>
    <col min="13839" max="14080" width="9" style="557"/>
    <col min="14081" max="14081" width="7" style="557" customWidth="1"/>
    <col min="14082" max="14082" width="11" style="557" customWidth="1"/>
    <col min="14083" max="14083" width="6.453125" style="557" bestFit="1" customWidth="1"/>
    <col min="14084" max="14084" width="32.26953125" style="557" customWidth="1"/>
    <col min="14085" max="14085" width="32.7265625" style="557" customWidth="1"/>
    <col min="14086" max="14086" width="6.08984375" style="557" customWidth="1"/>
    <col min="14087" max="14087" width="9.08984375" style="557" customWidth="1"/>
    <col min="14088" max="14088" width="27.6328125" style="557" customWidth="1"/>
    <col min="14089" max="14090" width="12.36328125" style="557" customWidth="1"/>
    <col min="14091" max="14091" width="31" style="557" customWidth="1"/>
    <col min="14092" max="14093" width="10.08984375" style="557" customWidth="1"/>
    <col min="14094" max="14094" width="1.453125" style="557" customWidth="1"/>
    <col min="14095" max="14336" width="9" style="557"/>
    <col min="14337" max="14337" width="7" style="557" customWidth="1"/>
    <col min="14338" max="14338" width="11" style="557" customWidth="1"/>
    <col min="14339" max="14339" width="6.453125" style="557" bestFit="1" customWidth="1"/>
    <col min="14340" max="14340" width="32.26953125" style="557" customWidth="1"/>
    <col min="14341" max="14341" width="32.7265625" style="557" customWidth="1"/>
    <col min="14342" max="14342" width="6.08984375" style="557" customWidth="1"/>
    <col min="14343" max="14343" width="9.08984375" style="557" customWidth="1"/>
    <col min="14344" max="14344" width="27.6328125" style="557" customWidth="1"/>
    <col min="14345" max="14346" width="12.36328125" style="557" customWidth="1"/>
    <col min="14347" max="14347" width="31" style="557" customWidth="1"/>
    <col min="14348" max="14349" width="10.08984375" style="557" customWidth="1"/>
    <col min="14350" max="14350" width="1.453125" style="557" customWidth="1"/>
    <col min="14351" max="14592" width="9" style="557"/>
    <col min="14593" max="14593" width="7" style="557" customWidth="1"/>
    <col min="14594" max="14594" width="11" style="557" customWidth="1"/>
    <col min="14595" max="14595" width="6.453125" style="557" bestFit="1" customWidth="1"/>
    <col min="14596" max="14596" width="32.26953125" style="557" customWidth="1"/>
    <col min="14597" max="14597" width="32.7265625" style="557" customWidth="1"/>
    <col min="14598" max="14598" width="6.08984375" style="557" customWidth="1"/>
    <col min="14599" max="14599" width="9.08984375" style="557" customWidth="1"/>
    <col min="14600" max="14600" width="27.6328125" style="557" customWidth="1"/>
    <col min="14601" max="14602" width="12.36328125" style="557" customWidth="1"/>
    <col min="14603" max="14603" width="31" style="557" customWidth="1"/>
    <col min="14604" max="14605" width="10.08984375" style="557" customWidth="1"/>
    <col min="14606" max="14606" width="1.453125" style="557" customWidth="1"/>
    <col min="14607" max="14848" width="9" style="557"/>
    <col min="14849" max="14849" width="7" style="557" customWidth="1"/>
    <col min="14850" max="14850" width="11" style="557" customWidth="1"/>
    <col min="14851" max="14851" width="6.453125" style="557" bestFit="1" customWidth="1"/>
    <col min="14852" max="14852" width="32.26953125" style="557" customWidth="1"/>
    <col min="14853" max="14853" width="32.7265625" style="557" customWidth="1"/>
    <col min="14854" max="14854" width="6.08984375" style="557" customWidth="1"/>
    <col min="14855" max="14855" width="9.08984375" style="557" customWidth="1"/>
    <col min="14856" max="14856" width="27.6328125" style="557" customWidth="1"/>
    <col min="14857" max="14858" width="12.36328125" style="557" customWidth="1"/>
    <col min="14859" max="14859" width="31" style="557" customWidth="1"/>
    <col min="14860" max="14861" width="10.08984375" style="557" customWidth="1"/>
    <col min="14862" max="14862" width="1.453125" style="557" customWidth="1"/>
    <col min="14863" max="15104" width="9" style="557"/>
    <col min="15105" max="15105" width="7" style="557" customWidth="1"/>
    <col min="15106" max="15106" width="11" style="557" customWidth="1"/>
    <col min="15107" max="15107" width="6.453125" style="557" bestFit="1" customWidth="1"/>
    <col min="15108" max="15108" width="32.26953125" style="557" customWidth="1"/>
    <col min="15109" max="15109" width="32.7265625" style="557" customWidth="1"/>
    <col min="15110" max="15110" width="6.08984375" style="557" customWidth="1"/>
    <col min="15111" max="15111" width="9.08984375" style="557" customWidth="1"/>
    <col min="15112" max="15112" width="27.6328125" style="557" customWidth="1"/>
    <col min="15113" max="15114" width="12.36328125" style="557" customWidth="1"/>
    <col min="15115" max="15115" width="31" style="557" customWidth="1"/>
    <col min="15116" max="15117" width="10.08984375" style="557" customWidth="1"/>
    <col min="15118" max="15118" width="1.453125" style="557" customWidth="1"/>
    <col min="15119" max="15360" width="9" style="557"/>
    <col min="15361" max="15361" width="7" style="557" customWidth="1"/>
    <col min="15362" max="15362" width="11" style="557" customWidth="1"/>
    <col min="15363" max="15363" width="6.453125" style="557" bestFit="1" customWidth="1"/>
    <col min="15364" max="15364" width="32.26953125" style="557" customWidth="1"/>
    <col min="15365" max="15365" width="32.7265625" style="557" customWidth="1"/>
    <col min="15366" max="15366" width="6.08984375" style="557" customWidth="1"/>
    <col min="15367" max="15367" width="9.08984375" style="557" customWidth="1"/>
    <col min="15368" max="15368" width="27.6328125" style="557" customWidth="1"/>
    <col min="15369" max="15370" width="12.36328125" style="557" customWidth="1"/>
    <col min="15371" max="15371" width="31" style="557" customWidth="1"/>
    <col min="15372" max="15373" width="10.08984375" style="557" customWidth="1"/>
    <col min="15374" max="15374" width="1.453125" style="557" customWidth="1"/>
    <col min="15375" max="15616" width="9" style="557"/>
    <col min="15617" max="15617" width="7" style="557" customWidth="1"/>
    <col min="15618" max="15618" width="11" style="557" customWidth="1"/>
    <col min="15619" max="15619" width="6.453125" style="557" bestFit="1" customWidth="1"/>
    <col min="15620" max="15620" width="32.26953125" style="557" customWidth="1"/>
    <col min="15621" max="15621" width="32.7265625" style="557" customWidth="1"/>
    <col min="15622" max="15622" width="6.08984375" style="557" customWidth="1"/>
    <col min="15623" max="15623" width="9.08984375" style="557" customWidth="1"/>
    <col min="15624" max="15624" width="27.6328125" style="557" customWidth="1"/>
    <col min="15625" max="15626" width="12.36328125" style="557" customWidth="1"/>
    <col min="15627" max="15627" width="31" style="557" customWidth="1"/>
    <col min="15628" max="15629" width="10.08984375" style="557" customWidth="1"/>
    <col min="15630" max="15630" width="1.453125" style="557" customWidth="1"/>
    <col min="15631" max="15872" width="9" style="557"/>
    <col min="15873" max="15873" width="7" style="557" customWidth="1"/>
    <col min="15874" max="15874" width="11" style="557" customWidth="1"/>
    <col min="15875" max="15875" width="6.453125" style="557" bestFit="1" customWidth="1"/>
    <col min="15876" max="15876" width="32.26953125" style="557" customWidth="1"/>
    <col min="15877" max="15877" width="32.7265625" style="557" customWidth="1"/>
    <col min="15878" max="15878" width="6.08984375" style="557" customWidth="1"/>
    <col min="15879" max="15879" width="9.08984375" style="557" customWidth="1"/>
    <col min="15880" max="15880" width="27.6328125" style="557" customWidth="1"/>
    <col min="15881" max="15882" width="12.36328125" style="557" customWidth="1"/>
    <col min="15883" max="15883" width="31" style="557" customWidth="1"/>
    <col min="15884" max="15885" width="10.08984375" style="557" customWidth="1"/>
    <col min="15886" max="15886" width="1.453125" style="557" customWidth="1"/>
    <col min="15887" max="16128" width="9" style="557"/>
    <col min="16129" max="16129" width="7" style="557" customWidth="1"/>
    <col min="16130" max="16130" width="11" style="557" customWidth="1"/>
    <col min="16131" max="16131" width="6.453125" style="557" bestFit="1" customWidth="1"/>
    <col min="16132" max="16132" width="32.26953125" style="557" customWidth="1"/>
    <col min="16133" max="16133" width="32.7265625" style="557" customWidth="1"/>
    <col min="16134" max="16134" width="6.08984375" style="557" customWidth="1"/>
    <col min="16135" max="16135" width="9.08984375" style="557" customWidth="1"/>
    <col min="16136" max="16136" width="27.6328125" style="557" customWidth="1"/>
    <col min="16137" max="16138" width="12.36328125" style="557" customWidth="1"/>
    <col min="16139" max="16139" width="31" style="557" customWidth="1"/>
    <col min="16140" max="16141" width="10.08984375" style="557" customWidth="1"/>
    <col min="16142" max="16142" width="1.453125" style="557" customWidth="1"/>
    <col min="16143" max="16384" width="9" style="557"/>
  </cols>
  <sheetData>
    <row r="1" spans="1:14" s="519" customFormat="1" ht="36" customHeight="1" thickBot="1">
      <c r="A1" s="515" t="s">
        <v>290</v>
      </c>
      <c r="B1" s="1008" t="s">
        <v>1792</v>
      </c>
      <c r="C1" s="1008"/>
      <c r="D1" s="1008"/>
      <c r="E1" s="1008"/>
      <c r="F1" s="1008"/>
      <c r="G1" s="1008"/>
      <c r="H1" s="1008"/>
      <c r="I1" s="1008"/>
      <c r="J1" s="1008"/>
      <c r="K1" s="1008"/>
      <c r="L1" s="995" t="str">
        <f>居宅介護・重度訪問介護!J1</f>
        <v>令和７年１１月１日現在</v>
      </c>
      <c r="M1" s="995" t="str">
        <f ca="1">REPLACE(LEFT(CELL("filename",$A$1),FIND(".x",CELL("filename",$A$1))-1),1,FIND("[",CELL("filename",$A$1)),)</f>
        <v>071101</v>
      </c>
      <c r="N1" s="518"/>
    </row>
    <row r="2" spans="1:14" s="519" customFormat="1" ht="36" customHeight="1" thickBot="1">
      <c r="A2" s="520">
        <f>SUM(F5:F39)</f>
        <v>537</v>
      </c>
      <c r="B2" s="1009" t="s">
        <v>1561</v>
      </c>
      <c r="C2" s="1009"/>
      <c r="D2" s="1009"/>
      <c r="E2" s="1009"/>
      <c r="F2" s="1009"/>
      <c r="G2" s="1009"/>
      <c r="H2" s="1009"/>
      <c r="I2" s="1009"/>
      <c r="J2" s="1009"/>
      <c r="K2" s="1009"/>
      <c r="L2" s="516"/>
      <c r="M2" s="517"/>
      <c r="N2" s="518"/>
    </row>
    <row r="3" spans="1:14" s="49" customFormat="1" ht="24.75" customHeight="1">
      <c r="A3" s="1010" t="s">
        <v>17</v>
      </c>
      <c r="B3" s="1002" t="s">
        <v>1562</v>
      </c>
      <c r="C3" s="1012" t="s">
        <v>1563</v>
      </c>
      <c r="D3" s="1014" t="s">
        <v>19</v>
      </c>
      <c r="E3" s="521"/>
      <c r="F3" s="1002" t="s">
        <v>3</v>
      </c>
      <c r="G3" s="1002" t="s">
        <v>1692</v>
      </c>
      <c r="H3" s="1002" t="s">
        <v>293</v>
      </c>
      <c r="I3" s="1002" t="s">
        <v>21</v>
      </c>
      <c r="J3" s="1002" t="s">
        <v>22</v>
      </c>
      <c r="K3" s="1002" t="s">
        <v>8</v>
      </c>
      <c r="L3" s="1004" t="s">
        <v>24</v>
      </c>
      <c r="M3" s="1006" t="s">
        <v>25</v>
      </c>
      <c r="N3" s="518"/>
    </row>
    <row r="4" spans="1:14" s="49" customFormat="1" ht="24.75" customHeight="1">
      <c r="A4" s="1011"/>
      <c r="B4" s="1003"/>
      <c r="C4" s="1013"/>
      <c r="D4" s="1003"/>
      <c r="E4" s="522" t="s">
        <v>1564</v>
      </c>
      <c r="F4" s="1003"/>
      <c r="G4" s="1003"/>
      <c r="H4" s="1003"/>
      <c r="I4" s="1003"/>
      <c r="J4" s="1003"/>
      <c r="K4" s="1003"/>
      <c r="L4" s="1005"/>
      <c r="M4" s="1007"/>
      <c r="N4" s="518"/>
    </row>
    <row r="5" spans="1:14" s="49" customFormat="1" ht="76.5" customHeight="1">
      <c r="A5" s="523">
        <v>1</v>
      </c>
      <c r="B5" s="56" t="s">
        <v>1693</v>
      </c>
      <c r="C5" s="48"/>
      <c r="D5" s="73" t="s">
        <v>1565</v>
      </c>
      <c r="E5" s="524" t="s">
        <v>2853</v>
      </c>
      <c r="F5" s="48">
        <v>26</v>
      </c>
      <c r="G5" s="48" t="s">
        <v>3209</v>
      </c>
      <c r="H5" s="525" t="s">
        <v>3210</v>
      </c>
      <c r="I5" s="52" t="s">
        <v>1694</v>
      </c>
      <c r="J5" s="52"/>
      <c r="K5" s="58" t="s">
        <v>312</v>
      </c>
      <c r="L5" s="526">
        <v>39888</v>
      </c>
      <c r="M5" s="527">
        <v>44271</v>
      </c>
      <c r="N5" s="518"/>
    </row>
    <row r="6" spans="1:14" s="537" customFormat="1" ht="36.75" customHeight="1">
      <c r="A6" s="523">
        <v>2</v>
      </c>
      <c r="B6" s="528" t="s">
        <v>1695</v>
      </c>
      <c r="C6" s="529"/>
      <c r="D6" s="530" t="s">
        <v>1696</v>
      </c>
      <c r="E6" s="530" t="s">
        <v>1697</v>
      </c>
      <c r="F6" s="529">
        <v>12</v>
      </c>
      <c r="G6" s="529" t="s">
        <v>1698</v>
      </c>
      <c r="H6" s="531" t="s">
        <v>1699</v>
      </c>
      <c r="I6" s="532" t="s">
        <v>1700</v>
      </c>
      <c r="J6" s="532"/>
      <c r="K6" s="533" t="s">
        <v>857</v>
      </c>
      <c r="L6" s="534">
        <v>38991</v>
      </c>
      <c r="M6" s="535">
        <v>45566</v>
      </c>
      <c r="N6" s="536" t="s">
        <v>1701</v>
      </c>
    </row>
    <row r="7" spans="1:14" s="49" customFormat="1" ht="36.75" customHeight="1">
      <c r="A7" s="523">
        <v>3</v>
      </c>
      <c r="B7" s="56">
        <v>1620400042</v>
      </c>
      <c r="C7" s="48"/>
      <c r="D7" s="9" t="s">
        <v>1702</v>
      </c>
      <c r="E7" s="524" t="s">
        <v>1865</v>
      </c>
      <c r="F7" s="48">
        <v>6</v>
      </c>
      <c r="G7" s="48" t="s">
        <v>366</v>
      </c>
      <c r="H7" s="525" t="s">
        <v>1703</v>
      </c>
      <c r="I7" s="52" t="s">
        <v>1704</v>
      </c>
      <c r="J7" s="52"/>
      <c r="K7" s="58" t="s">
        <v>819</v>
      </c>
      <c r="L7" s="526">
        <v>38991</v>
      </c>
      <c r="M7" s="527">
        <v>45566</v>
      </c>
      <c r="N7" s="518"/>
    </row>
    <row r="8" spans="1:14" s="49" customFormat="1" ht="54.75" customHeight="1">
      <c r="A8" s="523">
        <v>4</v>
      </c>
      <c r="B8" s="56" t="s">
        <v>1705</v>
      </c>
      <c r="C8" s="48"/>
      <c r="D8" s="73" t="s">
        <v>1566</v>
      </c>
      <c r="E8" s="73" t="s">
        <v>2852</v>
      </c>
      <c r="F8" s="48">
        <v>22</v>
      </c>
      <c r="G8" s="48" t="s">
        <v>1706</v>
      </c>
      <c r="H8" s="9" t="s">
        <v>1567</v>
      </c>
      <c r="I8" s="52" t="s">
        <v>1707</v>
      </c>
      <c r="J8" s="52" t="s">
        <v>1708</v>
      </c>
      <c r="K8" s="58" t="s">
        <v>473</v>
      </c>
      <c r="L8" s="526">
        <v>39904</v>
      </c>
      <c r="M8" s="527">
        <v>44287</v>
      </c>
      <c r="N8" s="518"/>
    </row>
    <row r="9" spans="1:14" s="545" customFormat="1" ht="36.75" customHeight="1">
      <c r="A9" s="800">
        <v>5</v>
      </c>
      <c r="B9" s="538" t="s">
        <v>1709</v>
      </c>
      <c r="C9" s="539"/>
      <c r="D9" s="540" t="s">
        <v>1568</v>
      </c>
      <c r="E9" s="540" t="s">
        <v>3263</v>
      </c>
      <c r="F9" s="539">
        <v>6</v>
      </c>
      <c r="G9" s="539" t="s">
        <v>1710</v>
      </c>
      <c r="H9" s="541" t="s">
        <v>1569</v>
      </c>
      <c r="I9" s="542" t="s">
        <v>1711</v>
      </c>
      <c r="J9" s="542" t="s">
        <v>1712</v>
      </c>
      <c r="K9" s="543" t="s">
        <v>1413</v>
      </c>
      <c r="L9" s="630">
        <v>38991</v>
      </c>
      <c r="M9" s="727">
        <v>45566</v>
      </c>
      <c r="N9" s="544" t="s">
        <v>1701</v>
      </c>
    </row>
    <row r="10" spans="1:14" s="49" customFormat="1" ht="55.5" customHeight="1">
      <c r="A10" s="523">
        <v>6</v>
      </c>
      <c r="B10" s="56">
        <v>1621600038</v>
      </c>
      <c r="C10" s="48"/>
      <c r="D10" s="9" t="s">
        <v>1893</v>
      </c>
      <c r="E10" s="73" t="s">
        <v>2833</v>
      </c>
      <c r="F10" s="48">
        <v>20</v>
      </c>
      <c r="G10" s="48" t="s">
        <v>1570</v>
      </c>
      <c r="H10" s="9" t="s">
        <v>1713</v>
      </c>
      <c r="I10" s="52" t="s">
        <v>1714</v>
      </c>
      <c r="J10" s="52"/>
      <c r="K10" s="47" t="s">
        <v>3151</v>
      </c>
      <c r="L10" s="59">
        <v>38991</v>
      </c>
      <c r="M10" s="527">
        <v>45566</v>
      </c>
      <c r="N10" s="518"/>
    </row>
    <row r="11" spans="1:14" s="49" customFormat="1" ht="36.75" customHeight="1">
      <c r="A11" s="523">
        <v>7</v>
      </c>
      <c r="B11" s="56">
        <v>1621700010</v>
      </c>
      <c r="C11" s="48"/>
      <c r="D11" s="73" t="s">
        <v>1715</v>
      </c>
      <c r="E11" s="73" t="s">
        <v>1716</v>
      </c>
      <c r="F11" s="48">
        <v>14</v>
      </c>
      <c r="G11" s="48" t="s">
        <v>816</v>
      </c>
      <c r="H11" s="9" t="s">
        <v>1717</v>
      </c>
      <c r="I11" s="52" t="s">
        <v>1718</v>
      </c>
      <c r="J11" s="52"/>
      <c r="K11" s="58" t="s">
        <v>819</v>
      </c>
      <c r="L11" s="59">
        <v>38991</v>
      </c>
      <c r="M11" s="527">
        <v>45566</v>
      </c>
      <c r="N11" s="518"/>
    </row>
    <row r="12" spans="1:14" s="49" customFormat="1" ht="74.25" customHeight="1">
      <c r="A12" s="523">
        <v>8</v>
      </c>
      <c r="B12" s="56" t="s">
        <v>1719</v>
      </c>
      <c r="C12" s="48"/>
      <c r="D12" s="73" t="s">
        <v>1571</v>
      </c>
      <c r="E12" s="73" t="s">
        <v>2342</v>
      </c>
      <c r="F12" s="48">
        <v>30</v>
      </c>
      <c r="G12" s="48" t="s">
        <v>2646</v>
      </c>
      <c r="H12" s="51" t="s">
        <v>1572</v>
      </c>
      <c r="I12" s="52" t="s">
        <v>1720</v>
      </c>
      <c r="J12" s="52" t="s">
        <v>1721</v>
      </c>
      <c r="K12" s="58" t="s">
        <v>610</v>
      </c>
      <c r="L12" s="59">
        <v>40269</v>
      </c>
      <c r="M12" s="527">
        <v>44652</v>
      </c>
      <c r="N12" s="518"/>
    </row>
    <row r="13" spans="1:14" s="49" customFormat="1" ht="57.75" customHeight="1">
      <c r="A13" s="523">
        <v>9</v>
      </c>
      <c r="B13" s="56">
        <v>1622000014</v>
      </c>
      <c r="C13" s="48"/>
      <c r="D13" s="73" t="s">
        <v>1722</v>
      </c>
      <c r="E13" s="73" t="s">
        <v>3211</v>
      </c>
      <c r="F13" s="48">
        <v>23</v>
      </c>
      <c r="G13" s="48" t="s">
        <v>1573</v>
      </c>
      <c r="H13" s="73" t="s">
        <v>1574</v>
      </c>
      <c r="I13" s="52" t="s">
        <v>1575</v>
      </c>
      <c r="J13" s="52"/>
      <c r="K13" s="51" t="s">
        <v>1576</v>
      </c>
      <c r="L13" s="658" t="s">
        <v>2268</v>
      </c>
      <c r="M13" s="527">
        <v>45017</v>
      </c>
      <c r="N13" s="518"/>
    </row>
    <row r="14" spans="1:14" s="49" customFormat="1" ht="87" customHeight="1">
      <c r="A14" s="523">
        <v>10</v>
      </c>
      <c r="B14" s="56" t="s">
        <v>2653</v>
      </c>
      <c r="C14" s="48"/>
      <c r="D14" s="73" t="s">
        <v>1577</v>
      </c>
      <c r="E14" s="73" t="s">
        <v>3638</v>
      </c>
      <c r="F14" s="546">
        <v>53</v>
      </c>
      <c r="G14" s="48" t="s">
        <v>2651</v>
      </c>
      <c r="H14" s="9" t="s">
        <v>2037</v>
      </c>
      <c r="I14" s="52" t="s">
        <v>2038</v>
      </c>
      <c r="J14" s="52" t="s">
        <v>2652</v>
      </c>
      <c r="K14" s="58" t="s">
        <v>626</v>
      </c>
      <c r="L14" s="59">
        <v>39152</v>
      </c>
      <c r="M14" s="527">
        <v>45017</v>
      </c>
      <c r="N14" s="518"/>
    </row>
    <row r="15" spans="1:14" s="49" customFormat="1" ht="36.75" customHeight="1">
      <c r="A15" s="523">
        <v>11</v>
      </c>
      <c r="B15" s="56" t="s">
        <v>1723</v>
      </c>
      <c r="C15" s="52"/>
      <c r="D15" s="9" t="s">
        <v>1578</v>
      </c>
      <c r="E15" s="9" t="s">
        <v>1578</v>
      </c>
      <c r="F15" s="48">
        <v>8</v>
      </c>
      <c r="G15" s="48" t="s">
        <v>1724</v>
      </c>
      <c r="H15" s="9" t="s">
        <v>1579</v>
      </c>
      <c r="I15" s="52" t="s">
        <v>1725</v>
      </c>
      <c r="J15" s="52"/>
      <c r="K15" s="58" t="s">
        <v>554</v>
      </c>
      <c r="L15" s="59">
        <v>40634</v>
      </c>
      <c r="M15" s="527">
        <v>45017</v>
      </c>
      <c r="N15" s="518"/>
    </row>
    <row r="16" spans="1:14" s="49" customFormat="1" ht="64.5" customHeight="1">
      <c r="A16" s="523">
        <v>12</v>
      </c>
      <c r="B16" s="56" t="s">
        <v>1726</v>
      </c>
      <c r="C16" s="52"/>
      <c r="D16" s="73" t="s">
        <v>1580</v>
      </c>
      <c r="E16" s="73" t="s">
        <v>2834</v>
      </c>
      <c r="F16" s="48">
        <v>30</v>
      </c>
      <c r="G16" s="48" t="s">
        <v>1727</v>
      </c>
      <c r="H16" s="9" t="s">
        <v>1581</v>
      </c>
      <c r="I16" s="52" t="s">
        <v>1728</v>
      </c>
      <c r="J16" s="52"/>
      <c r="K16" s="58" t="s">
        <v>1406</v>
      </c>
      <c r="L16" s="59">
        <v>40634</v>
      </c>
      <c r="M16" s="527">
        <v>45017</v>
      </c>
      <c r="N16" s="518"/>
    </row>
    <row r="17" spans="1:14" s="49" customFormat="1" ht="45.75" customHeight="1">
      <c r="A17" s="523">
        <v>13</v>
      </c>
      <c r="B17" s="52">
        <v>1620900033</v>
      </c>
      <c r="C17" s="547"/>
      <c r="D17" s="73" t="s">
        <v>1729</v>
      </c>
      <c r="E17" s="73" t="s">
        <v>1730</v>
      </c>
      <c r="F17" s="52">
        <v>19</v>
      </c>
      <c r="G17" s="52" t="s">
        <v>1731</v>
      </c>
      <c r="H17" s="50" t="s">
        <v>3328</v>
      </c>
      <c r="I17" s="50" t="s">
        <v>1732</v>
      </c>
      <c r="J17" s="62"/>
      <c r="K17" s="58" t="s">
        <v>950</v>
      </c>
      <c r="L17" s="59">
        <v>40969</v>
      </c>
      <c r="M17" s="527">
        <v>45352</v>
      </c>
      <c r="N17" s="518"/>
    </row>
    <row r="18" spans="1:14" s="49" customFormat="1" ht="36.75" customHeight="1">
      <c r="A18" s="523">
        <v>14</v>
      </c>
      <c r="B18" s="52">
        <v>1620400059</v>
      </c>
      <c r="C18" s="547"/>
      <c r="D18" s="73" t="s">
        <v>1582</v>
      </c>
      <c r="E18" s="50" t="s">
        <v>1582</v>
      </c>
      <c r="F18" s="52">
        <v>6</v>
      </c>
      <c r="G18" s="52" t="s">
        <v>1733</v>
      </c>
      <c r="H18" s="9" t="s">
        <v>1583</v>
      </c>
      <c r="I18" s="52" t="s">
        <v>1734</v>
      </c>
      <c r="J18" s="52" t="s">
        <v>1734</v>
      </c>
      <c r="K18" s="58" t="s">
        <v>796</v>
      </c>
      <c r="L18" s="59">
        <v>41000</v>
      </c>
      <c r="M18" s="527">
        <v>45383</v>
      </c>
      <c r="N18" s="518"/>
    </row>
    <row r="19" spans="1:14" s="550" customFormat="1" ht="67.5" customHeight="1">
      <c r="A19" s="800">
        <v>15</v>
      </c>
      <c r="B19" s="542">
        <v>1620400067</v>
      </c>
      <c r="C19" s="548"/>
      <c r="D19" s="541" t="s">
        <v>1735</v>
      </c>
      <c r="E19" s="540" t="s">
        <v>1584</v>
      </c>
      <c r="F19" s="542">
        <v>36</v>
      </c>
      <c r="G19" s="541" t="s">
        <v>1733</v>
      </c>
      <c r="H19" s="541" t="s">
        <v>1585</v>
      </c>
      <c r="I19" s="542" t="s">
        <v>1736</v>
      </c>
      <c r="J19" s="542" t="s">
        <v>1736</v>
      </c>
      <c r="K19" s="549" t="s">
        <v>2232</v>
      </c>
      <c r="L19" s="630">
        <v>41000</v>
      </c>
      <c r="M19" s="727">
        <v>45383</v>
      </c>
      <c r="N19" s="544" t="s">
        <v>1737</v>
      </c>
    </row>
    <row r="20" spans="1:14" s="49" customFormat="1" ht="36.75" customHeight="1">
      <c r="A20" s="523">
        <v>16</v>
      </c>
      <c r="B20" s="52">
        <v>1620700011</v>
      </c>
      <c r="C20" s="547"/>
      <c r="D20" s="73" t="s">
        <v>1586</v>
      </c>
      <c r="E20" s="9" t="s">
        <v>1586</v>
      </c>
      <c r="F20" s="48">
        <v>7</v>
      </c>
      <c r="G20" s="58" t="s">
        <v>1738</v>
      </c>
      <c r="H20" s="58" t="s">
        <v>1587</v>
      </c>
      <c r="I20" s="57" t="s">
        <v>1739</v>
      </c>
      <c r="J20" s="57" t="s">
        <v>1739</v>
      </c>
      <c r="K20" s="58" t="s">
        <v>819</v>
      </c>
      <c r="L20" s="59">
        <v>41334</v>
      </c>
      <c r="M20" s="527">
        <v>45717</v>
      </c>
      <c r="N20" s="518"/>
    </row>
    <row r="21" spans="1:14" s="49" customFormat="1" ht="36.75" customHeight="1">
      <c r="A21" s="523">
        <v>17</v>
      </c>
      <c r="B21" s="52">
        <v>1622000022</v>
      </c>
      <c r="C21" s="547"/>
      <c r="D21" s="9" t="s">
        <v>3044</v>
      </c>
      <c r="E21" s="73" t="s">
        <v>3044</v>
      </c>
      <c r="F21" s="48">
        <v>6</v>
      </c>
      <c r="G21" s="47" t="s">
        <v>1740</v>
      </c>
      <c r="H21" s="47" t="s">
        <v>1588</v>
      </c>
      <c r="I21" s="48" t="s">
        <v>1741</v>
      </c>
      <c r="J21" s="48" t="s">
        <v>1742</v>
      </c>
      <c r="K21" s="58" t="s">
        <v>182</v>
      </c>
      <c r="L21" s="59">
        <v>41365</v>
      </c>
      <c r="M21" s="527">
        <v>45748</v>
      </c>
      <c r="N21" s="518"/>
    </row>
    <row r="22" spans="1:14" s="46" customFormat="1" ht="36.75" customHeight="1">
      <c r="A22" s="523">
        <v>18</v>
      </c>
      <c r="B22" s="52">
        <v>1621700036</v>
      </c>
      <c r="C22" s="52" t="s">
        <v>2645</v>
      </c>
      <c r="D22" s="9" t="s">
        <v>1589</v>
      </c>
      <c r="E22" s="73" t="s">
        <v>3203</v>
      </c>
      <c r="F22" s="48">
        <v>19</v>
      </c>
      <c r="G22" s="48" t="s">
        <v>1743</v>
      </c>
      <c r="H22" s="73" t="s">
        <v>1744</v>
      </c>
      <c r="I22" s="48" t="s">
        <v>1745</v>
      </c>
      <c r="J22" s="48" t="s">
        <v>1746</v>
      </c>
      <c r="K22" s="51" t="s">
        <v>1822</v>
      </c>
      <c r="L22" s="59">
        <v>42095</v>
      </c>
      <c r="M22" s="527">
        <v>44287</v>
      </c>
      <c r="N22" s="518"/>
    </row>
    <row r="23" spans="1:14" s="46" customFormat="1" ht="36.75" customHeight="1">
      <c r="A23" s="523">
        <v>19</v>
      </c>
      <c r="B23" s="52">
        <v>1621600061</v>
      </c>
      <c r="C23" s="52"/>
      <c r="D23" s="9" t="s">
        <v>617</v>
      </c>
      <c r="E23" s="9" t="s">
        <v>617</v>
      </c>
      <c r="F23" s="48">
        <v>4</v>
      </c>
      <c r="G23" s="48" t="s">
        <v>1862</v>
      </c>
      <c r="H23" s="73" t="s">
        <v>1590</v>
      </c>
      <c r="I23" s="48" t="s">
        <v>1863</v>
      </c>
      <c r="J23" s="48" t="s">
        <v>1864</v>
      </c>
      <c r="K23" s="51" t="s">
        <v>618</v>
      </c>
      <c r="L23" s="59">
        <v>42461</v>
      </c>
      <c r="M23" s="527">
        <v>44652</v>
      </c>
      <c r="N23" s="518"/>
    </row>
    <row r="24" spans="1:14" s="46" customFormat="1" ht="36.75" customHeight="1">
      <c r="A24" s="523">
        <v>20</v>
      </c>
      <c r="B24" s="52">
        <v>1620400075</v>
      </c>
      <c r="C24" s="52"/>
      <c r="D24" s="9" t="s">
        <v>1858</v>
      </c>
      <c r="E24" s="9" t="s">
        <v>1858</v>
      </c>
      <c r="F24" s="48">
        <v>5</v>
      </c>
      <c r="G24" s="48" t="s">
        <v>1866</v>
      </c>
      <c r="H24" s="73" t="s">
        <v>1867</v>
      </c>
      <c r="I24" s="48" t="s">
        <v>1868</v>
      </c>
      <c r="J24" s="48"/>
      <c r="K24" s="51" t="s">
        <v>819</v>
      </c>
      <c r="L24" s="59">
        <v>42887</v>
      </c>
      <c r="M24" s="527">
        <v>45078</v>
      </c>
      <c r="N24" s="518"/>
    </row>
    <row r="25" spans="1:14" s="49" customFormat="1" ht="66.75" customHeight="1">
      <c r="A25" s="523">
        <v>21</v>
      </c>
      <c r="B25" s="52">
        <v>1621900057</v>
      </c>
      <c r="C25" s="52"/>
      <c r="D25" s="9" t="s">
        <v>1955</v>
      </c>
      <c r="E25" s="73" t="s">
        <v>2435</v>
      </c>
      <c r="F25" s="48">
        <v>40</v>
      </c>
      <c r="G25" s="48" t="s">
        <v>1956</v>
      </c>
      <c r="H25" s="73" t="s">
        <v>1957</v>
      </c>
      <c r="I25" s="48" t="s">
        <v>2033</v>
      </c>
      <c r="J25" s="48"/>
      <c r="K25" s="51" t="s">
        <v>1958</v>
      </c>
      <c r="L25" s="59">
        <v>43191</v>
      </c>
      <c r="M25" s="527">
        <v>45383</v>
      </c>
      <c r="N25" s="518"/>
    </row>
    <row r="26" spans="1:14" s="1" customFormat="1" ht="36.75" customHeight="1">
      <c r="A26" s="523">
        <v>22</v>
      </c>
      <c r="B26" s="52">
        <v>1620200103</v>
      </c>
      <c r="C26" s="52"/>
      <c r="D26" s="9" t="s">
        <v>2027</v>
      </c>
      <c r="E26" s="9" t="s">
        <v>2027</v>
      </c>
      <c r="F26" s="48">
        <v>6</v>
      </c>
      <c r="G26" s="48" t="s">
        <v>2029</v>
      </c>
      <c r="H26" s="73" t="s">
        <v>2030</v>
      </c>
      <c r="I26" s="48" t="s">
        <v>2031</v>
      </c>
      <c r="J26" s="48" t="s">
        <v>2036</v>
      </c>
      <c r="K26" s="51" t="s">
        <v>2032</v>
      </c>
      <c r="L26" s="59">
        <v>43206</v>
      </c>
      <c r="M26" s="527">
        <v>45398</v>
      </c>
      <c r="N26" s="518"/>
    </row>
    <row r="27" spans="1:14" s="1" customFormat="1" ht="36.75" customHeight="1">
      <c r="A27" s="523">
        <v>23</v>
      </c>
      <c r="B27" s="52">
        <v>1620200095</v>
      </c>
      <c r="C27" s="52"/>
      <c r="D27" s="9" t="s">
        <v>2028</v>
      </c>
      <c r="E27" s="9" t="s">
        <v>2028</v>
      </c>
      <c r="F27" s="48">
        <v>6</v>
      </c>
      <c r="G27" s="48" t="s">
        <v>2029</v>
      </c>
      <c r="H27" s="73" t="s">
        <v>2034</v>
      </c>
      <c r="I27" s="48" t="s">
        <v>2035</v>
      </c>
      <c r="J27" s="48" t="s">
        <v>2036</v>
      </c>
      <c r="K27" s="51" t="s">
        <v>2032</v>
      </c>
      <c r="L27" s="59">
        <v>43206</v>
      </c>
      <c r="M27" s="527">
        <v>45398</v>
      </c>
      <c r="N27" s="518"/>
    </row>
    <row r="28" spans="1:14" s="1" customFormat="1" ht="36.75" customHeight="1">
      <c r="A28" s="523">
        <v>24</v>
      </c>
      <c r="B28" s="52">
        <v>1620200061</v>
      </c>
      <c r="C28" s="52"/>
      <c r="D28" s="9" t="s">
        <v>2622</v>
      </c>
      <c r="E28" s="9" t="s">
        <v>2622</v>
      </c>
      <c r="F28" s="48">
        <v>6</v>
      </c>
      <c r="G28" s="48" t="s">
        <v>3713</v>
      </c>
      <c r="H28" s="73" t="s">
        <v>3714</v>
      </c>
      <c r="I28" s="48" t="s">
        <v>3715</v>
      </c>
      <c r="J28" s="48" t="s">
        <v>3715</v>
      </c>
      <c r="K28" s="51" t="s">
        <v>869</v>
      </c>
      <c r="L28" s="59">
        <v>38991</v>
      </c>
      <c r="M28" s="527">
        <v>45566</v>
      </c>
      <c r="N28" s="518"/>
    </row>
    <row r="29" spans="1:14" s="49" customFormat="1" ht="36.75" customHeight="1">
      <c r="A29" s="523">
        <v>25</v>
      </c>
      <c r="B29" s="56" t="s">
        <v>2623</v>
      </c>
      <c r="C29" s="48"/>
      <c r="D29" s="73" t="s">
        <v>2624</v>
      </c>
      <c r="E29" s="9" t="s">
        <v>2624</v>
      </c>
      <c r="F29" s="48">
        <v>10</v>
      </c>
      <c r="G29" s="48" t="s">
        <v>2625</v>
      </c>
      <c r="H29" s="73" t="s">
        <v>2626</v>
      </c>
      <c r="I29" s="48" t="s">
        <v>2627</v>
      </c>
      <c r="J29" s="48"/>
      <c r="K29" s="564" t="s">
        <v>2965</v>
      </c>
      <c r="L29" s="59">
        <v>43922</v>
      </c>
      <c r="M29" s="527"/>
      <c r="N29" s="518"/>
    </row>
    <row r="30" spans="1:14" s="49" customFormat="1" ht="36.75" customHeight="1">
      <c r="A30" s="523">
        <v>26</v>
      </c>
      <c r="B30" s="568">
        <v>1621600046</v>
      </c>
      <c r="C30" s="52"/>
      <c r="D30" s="9" t="s">
        <v>1604</v>
      </c>
      <c r="E30" s="9" t="s">
        <v>1605</v>
      </c>
      <c r="F30" s="48">
        <v>4</v>
      </c>
      <c r="G30" s="48" t="s">
        <v>2647</v>
      </c>
      <c r="H30" s="47" t="s">
        <v>2648</v>
      </c>
      <c r="I30" s="48" t="s">
        <v>2649</v>
      </c>
      <c r="J30" s="48" t="s">
        <v>2650</v>
      </c>
      <c r="K30" s="564" t="s">
        <v>1606</v>
      </c>
      <c r="L30" s="526">
        <v>39569</v>
      </c>
      <c r="M30" s="527">
        <v>43952</v>
      </c>
      <c r="N30" s="518"/>
    </row>
    <row r="31" spans="1:14" s="49" customFormat="1" ht="36.75" customHeight="1">
      <c r="A31" s="523">
        <v>27</v>
      </c>
      <c r="B31" s="738">
        <v>1620400083</v>
      </c>
      <c r="C31" s="739"/>
      <c r="D31" s="540" t="s">
        <v>2774</v>
      </c>
      <c r="E31" s="541" t="s">
        <v>2780</v>
      </c>
      <c r="F31" s="539">
        <v>10</v>
      </c>
      <c r="G31" s="539" t="s">
        <v>1474</v>
      </c>
      <c r="H31" s="570" t="s">
        <v>2775</v>
      </c>
      <c r="I31" s="539" t="s">
        <v>1006</v>
      </c>
      <c r="J31" s="539" t="s">
        <v>2776</v>
      </c>
      <c r="K31" s="910" t="s">
        <v>2777</v>
      </c>
      <c r="L31" s="911">
        <v>44228</v>
      </c>
      <c r="M31" s="743"/>
      <c r="N31" s="784" t="s">
        <v>2367</v>
      </c>
    </row>
    <row r="32" spans="1:14" s="764" customFormat="1" ht="37.5" customHeight="1">
      <c r="A32" s="523">
        <v>28</v>
      </c>
      <c r="B32" s="755">
        <v>1620700029</v>
      </c>
      <c r="C32" s="756"/>
      <c r="D32" s="757" t="s">
        <v>2912</v>
      </c>
      <c r="E32" s="758" t="s">
        <v>2911</v>
      </c>
      <c r="F32" s="546">
        <v>4</v>
      </c>
      <c r="G32" s="546" t="s">
        <v>1077</v>
      </c>
      <c r="H32" s="759" t="s">
        <v>2913</v>
      </c>
      <c r="I32" s="546" t="s">
        <v>2914</v>
      </c>
      <c r="J32" s="546" t="s">
        <v>2915</v>
      </c>
      <c r="K32" s="760" t="s">
        <v>2916</v>
      </c>
      <c r="L32" s="761">
        <v>44440</v>
      </c>
      <c r="M32" s="762"/>
      <c r="N32" s="763"/>
    </row>
    <row r="33" spans="1:14" s="764" customFormat="1" ht="37.5" customHeight="1">
      <c r="A33" s="523">
        <v>29</v>
      </c>
      <c r="B33" s="755">
        <v>1620200087</v>
      </c>
      <c r="C33" s="756"/>
      <c r="D33" s="757" t="s">
        <v>2957</v>
      </c>
      <c r="E33" s="758" t="s">
        <v>2958</v>
      </c>
      <c r="F33" s="546">
        <v>7</v>
      </c>
      <c r="G33" s="546" t="s">
        <v>2959</v>
      </c>
      <c r="H33" s="759" t="s">
        <v>2960</v>
      </c>
      <c r="I33" s="546" t="s">
        <v>2961</v>
      </c>
      <c r="J33" s="546" t="s">
        <v>2962</v>
      </c>
      <c r="K33" s="760" t="s">
        <v>2963</v>
      </c>
      <c r="L33" s="761">
        <v>44531</v>
      </c>
      <c r="M33" s="762"/>
      <c r="N33" s="763"/>
    </row>
    <row r="34" spans="1:14" s="764" customFormat="1" ht="37.5" customHeight="1">
      <c r="A34" s="523">
        <v>30</v>
      </c>
      <c r="B34" s="755">
        <v>1620800043</v>
      </c>
      <c r="C34" s="756"/>
      <c r="D34" s="757" t="s">
        <v>3009</v>
      </c>
      <c r="E34" s="785" t="s">
        <v>3051</v>
      </c>
      <c r="F34" s="546">
        <v>20</v>
      </c>
      <c r="G34" s="546" t="s">
        <v>3010</v>
      </c>
      <c r="H34" s="759" t="s">
        <v>3011</v>
      </c>
      <c r="I34" s="546" t="s">
        <v>3012</v>
      </c>
      <c r="J34" s="546" t="s">
        <v>3013</v>
      </c>
      <c r="K34" s="760" t="s">
        <v>3225</v>
      </c>
      <c r="L34" s="761">
        <v>44621</v>
      </c>
      <c r="M34" s="762"/>
      <c r="N34" s="763"/>
    </row>
    <row r="35" spans="1:14" s="764" customFormat="1" ht="37.5" customHeight="1">
      <c r="A35" s="523">
        <v>31</v>
      </c>
      <c r="B35" s="755">
        <v>1622000030</v>
      </c>
      <c r="C35" s="756"/>
      <c r="D35" s="757" t="s">
        <v>3046</v>
      </c>
      <c r="E35" s="757" t="s">
        <v>3045</v>
      </c>
      <c r="F35" s="546">
        <v>7</v>
      </c>
      <c r="G35" s="546" t="s">
        <v>3047</v>
      </c>
      <c r="H35" s="759" t="s">
        <v>3048</v>
      </c>
      <c r="I35" s="546" t="s">
        <v>2982</v>
      </c>
      <c r="J35" s="546" t="s">
        <v>3049</v>
      </c>
      <c r="K35" s="760" t="s">
        <v>3050</v>
      </c>
      <c r="L35" s="761">
        <v>44652</v>
      </c>
      <c r="M35" s="762"/>
      <c r="N35" s="763"/>
    </row>
    <row r="36" spans="1:14" s="764" customFormat="1" ht="37.5" customHeight="1">
      <c r="A36" s="523">
        <v>32</v>
      </c>
      <c r="B36" s="755">
        <v>1620200111</v>
      </c>
      <c r="C36" s="756"/>
      <c r="D36" s="757" t="s">
        <v>3113</v>
      </c>
      <c r="E36" s="757" t="s">
        <v>3801</v>
      </c>
      <c r="F36" s="546">
        <v>29</v>
      </c>
      <c r="G36" s="546" t="s">
        <v>3114</v>
      </c>
      <c r="H36" s="759" t="s">
        <v>3115</v>
      </c>
      <c r="I36" s="546" t="s">
        <v>3116</v>
      </c>
      <c r="J36" s="546"/>
      <c r="K36" s="760" t="s">
        <v>3117</v>
      </c>
      <c r="L36" s="761">
        <v>44835</v>
      </c>
      <c r="M36" s="762"/>
      <c r="N36" s="763"/>
    </row>
    <row r="37" spans="1:14" s="41" customFormat="1" ht="37.5" customHeight="1">
      <c r="A37" s="914">
        <v>33</v>
      </c>
      <c r="B37" s="912">
        <v>1622000048</v>
      </c>
      <c r="C37" s="633"/>
      <c r="D37" s="917" t="s">
        <v>3220</v>
      </c>
      <c r="E37" s="63" t="s">
        <v>3755</v>
      </c>
      <c r="F37" s="919">
        <v>20</v>
      </c>
      <c r="G37" s="633" t="s">
        <v>3221</v>
      </c>
      <c r="H37" s="917" t="s">
        <v>3222</v>
      </c>
      <c r="I37" s="912" t="s">
        <v>3223</v>
      </c>
      <c r="J37" s="922" t="s">
        <v>3224</v>
      </c>
      <c r="K37" s="912" t="s">
        <v>3225</v>
      </c>
      <c r="L37" s="923" t="s">
        <v>3219</v>
      </c>
      <c r="M37" s="913"/>
      <c r="N37" s="46"/>
    </row>
    <row r="38" spans="1:14" s="1" customFormat="1" ht="37.5" customHeight="1">
      <c r="A38" s="523">
        <v>34</v>
      </c>
      <c r="B38" s="916">
        <v>1620200129</v>
      </c>
      <c r="C38" s="52"/>
      <c r="D38" s="918" t="s">
        <v>3317</v>
      </c>
      <c r="E38" s="50" t="s">
        <v>3317</v>
      </c>
      <c r="F38" s="920">
        <v>6</v>
      </c>
      <c r="G38" s="52" t="s">
        <v>3318</v>
      </c>
      <c r="H38" s="921" t="s">
        <v>3319</v>
      </c>
      <c r="I38" s="50" t="s">
        <v>3320</v>
      </c>
      <c r="J38" s="916" t="s">
        <v>3321</v>
      </c>
      <c r="K38" s="50" t="s">
        <v>2277</v>
      </c>
      <c r="L38" s="924" t="s">
        <v>3305</v>
      </c>
      <c r="M38" s="801"/>
      <c r="N38" s="518"/>
    </row>
    <row r="39" spans="1:14" s="1" customFormat="1" ht="37.5" customHeight="1" thickBot="1">
      <c r="A39" s="915">
        <v>35</v>
      </c>
      <c r="B39" s="929">
        <v>1620200137</v>
      </c>
      <c r="C39" s="925"/>
      <c r="D39" s="928" t="s">
        <v>3742</v>
      </c>
      <c r="E39" s="802" t="s">
        <v>3742</v>
      </c>
      <c r="F39" s="930">
        <v>10</v>
      </c>
      <c r="G39" s="596" t="s">
        <v>3743</v>
      </c>
      <c r="H39" s="928" t="s">
        <v>3744</v>
      </c>
      <c r="I39" s="802" t="s">
        <v>3745</v>
      </c>
      <c r="J39" s="928" t="s">
        <v>3746</v>
      </c>
      <c r="K39" s="802" t="s">
        <v>3747</v>
      </c>
      <c r="L39" s="926" t="s">
        <v>3748</v>
      </c>
      <c r="M39" s="927"/>
      <c r="N39" s="518"/>
    </row>
    <row r="40" spans="1:14" s="1" customFormat="1">
      <c r="A40" s="552"/>
      <c r="C40" s="552"/>
      <c r="F40" s="552"/>
      <c r="G40" s="552"/>
      <c r="L40" s="38"/>
      <c r="M40" s="552"/>
      <c r="N40" s="518"/>
    </row>
    <row r="41" spans="1:14" s="1" customFormat="1">
      <c r="A41" s="552"/>
      <c r="C41" s="552"/>
      <c r="F41" s="552"/>
      <c r="G41" s="552"/>
      <c r="L41" s="38"/>
      <c r="M41" s="552"/>
      <c r="N41" s="518"/>
    </row>
    <row r="42" spans="1:14" s="1" customFormat="1">
      <c r="A42" s="552"/>
      <c r="C42" s="552"/>
      <c r="D42" s="932"/>
      <c r="F42" s="552"/>
      <c r="G42" s="552"/>
      <c r="L42" s="38"/>
      <c r="M42" s="552"/>
      <c r="N42" s="518"/>
    </row>
    <row r="43" spans="1:14" s="1" customFormat="1">
      <c r="A43" s="552"/>
      <c r="C43" s="552"/>
      <c r="F43" s="552"/>
      <c r="G43" s="552"/>
      <c r="L43" s="38"/>
      <c r="M43" s="552"/>
      <c r="N43" s="518"/>
    </row>
    <row r="44" spans="1:14" s="1" customFormat="1">
      <c r="A44" s="552"/>
      <c r="C44" s="552"/>
      <c r="F44" s="552"/>
      <c r="G44" s="552"/>
      <c r="L44" s="38"/>
      <c r="M44" s="552"/>
      <c r="N44" s="518"/>
    </row>
    <row r="45" spans="1:14" s="1" customFormat="1">
      <c r="A45" s="552"/>
      <c r="C45" s="552"/>
      <c r="F45" s="552"/>
      <c r="G45" s="552"/>
      <c r="L45" s="38"/>
      <c r="M45" s="552"/>
      <c r="N45" s="518"/>
    </row>
    <row r="46" spans="1:14" s="1" customFormat="1">
      <c r="A46" s="552"/>
      <c r="C46" s="552"/>
      <c r="F46" s="552"/>
      <c r="G46" s="552"/>
      <c r="L46" s="38"/>
      <c r="M46" s="552"/>
      <c r="N46" s="518"/>
    </row>
    <row r="47" spans="1:14" s="1" customFormat="1">
      <c r="A47" s="552"/>
      <c r="C47" s="552"/>
      <c r="F47" s="552"/>
      <c r="G47" s="552"/>
      <c r="L47" s="38"/>
      <c r="M47" s="552"/>
      <c r="N47" s="518"/>
    </row>
    <row r="48" spans="1:14" s="1" customFormat="1">
      <c r="A48" s="552"/>
      <c r="C48" s="552"/>
      <c r="F48" s="552"/>
      <c r="G48" s="552"/>
      <c r="L48" s="38"/>
      <c r="M48" s="552"/>
      <c r="N48" s="518"/>
    </row>
    <row r="49" spans="1:14" s="1" customFormat="1">
      <c r="A49" s="552"/>
      <c r="C49" s="552"/>
      <c r="F49" s="552"/>
      <c r="G49" s="552"/>
      <c r="L49" s="38"/>
      <c r="M49" s="552"/>
      <c r="N49" s="518"/>
    </row>
    <row r="50" spans="1:14" s="1" customFormat="1">
      <c r="A50" s="552"/>
      <c r="C50" s="552"/>
      <c r="F50" s="552"/>
      <c r="G50" s="552"/>
      <c r="L50" s="38"/>
      <c r="M50" s="552"/>
      <c r="N50" s="518"/>
    </row>
    <row r="51" spans="1:14" s="1" customFormat="1">
      <c r="A51" s="552"/>
      <c r="C51" s="552"/>
      <c r="F51" s="552"/>
      <c r="G51" s="552"/>
      <c r="L51" s="38"/>
      <c r="M51" s="552"/>
      <c r="N51" s="518"/>
    </row>
    <row r="52" spans="1:14" s="1" customFormat="1">
      <c r="A52" s="552"/>
      <c r="C52" s="552"/>
      <c r="F52" s="552"/>
      <c r="G52" s="552"/>
      <c r="L52" s="38"/>
      <c r="M52" s="552"/>
      <c r="N52" s="518"/>
    </row>
    <row r="53" spans="1:14" s="1" customFormat="1">
      <c r="A53" s="552"/>
      <c r="C53" s="552"/>
      <c r="F53" s="552"/>
      <c r="G53" s="552"/>
      <c r="L53" s="38"/>
      <c r="M53" s="552"/>
      <c r="N53" s="518"/>
    </row>
    <row r="54" spans="1:14" s="1" customFormat="1">
      <c r="A54" s="552"/>
      <c r="C54" s="552"/>
      <c r="F54" s="552"/>
      <c r="G54" s="552"/>
      <c r="L54" s="38"/>
      <c r="M54" s="552"/>
      <c r="N54" s="518"/>
    </row>
    <row r="55" spans="1:14" s="1" customFormat="1">
      <c r="A55" s="552"/>
      <c r="C55" s="552"/>
      <c r="F55" s="552"/>
      <c r="G55" s="552"/>
      <c r="L55" s="38"/>
      <c r="M55" s="552"/>
      <c r="N55" s="518"/>
    </row>
    <row r="56" spans="1:14" s="1" customFormat="1">
      <c r="A56" s="552"/>
      <c r="C56" s="554"/>
      <c r="F56" s="552"/>
      <c r="G56" s="552"/>
      <c r="L56" s="38"/>
      <c r="M56" s="552"/>
      <c r="N56" s="518"/>
    </row>
    <row r="57" spans="1:14" s="1" customFormat="1">
      <c r="A57" s="552"/>
      <c r="C57" s="554"/>
      <c r="F57" s="552"/>
      <c r="G57" s="552"/>
      <c r="L57" s="38"/>
      <c r="M57" s="552"/>
      <c r="N57" s="518"/>
    </row>
    <row r="58" spans="1:14" s="1" customFormat="1">
      <c r="A58" s="552"/>
      <c r="C58" s="554"/>
      <c r="F58" s="552"/>
      <c r="G58" s="552"/>
      <c r="L58" s="38"/>
      <c r="M58" s="552"/>
      <c r="N58" s="518"/>
    </row>
    <row r="59" spans="1:14" s="1" customFormat="1">
      <c r="A59" s="552"/>
      <c r="C59" s="554"/>
      <c r="F59" s="552"/>
      <c r="G59" s="552"/>
      <c r="L59" s="38"/>
      <c r="M59" s="552"/>
      <c r="N59" s="518"/>
    </row>
    <row r="60" spans="1:14" s="1" customFormat="1">
      <c r="A60" s="552"/>
      <c r="C60" s="554"/>
      <c r="F60" s="552"/>
      <c r="G60" s="552"/>
      <c r="L60" s="38"/>
      <c r="M60" s="552"/>
      <c r="N60" s="518"/>
    </row>
    <row r="61" spans="1:14" s="1" customFormat="1">
      <c r="A61" s="552"/>
      <c r="C61" s="554"/>
      <c r="F61" s="552"/>
      <c r="G61" s="552"/>
      <c r="L61" s="38"/>
      <c r="M61" s="552"/>
      <c r="N61" s="518"/>
    </row>
    <row r="62" spans="1:14" s="1" customFormat="1">
      <c r="A62" s="552"/>
      <c r="C62" s="554"/>
      <c r="F62" s="552"/>
      <c r="G62" s="552"/>
      <c r="L62" s="38"/>
      <c r="M62" s="552"/>
      <c r="N62" s="518"/>
    </row>
    <row r="63" spans="1:14" s="1" customFormat="1">
      <c r="A63" s="552"/>
      <c r="C63" s="554"/>
      <c r="F63" s="552"/>
      <c r="G63" s="552"/>
      <c r="L63" s="38"/>
      <c r="M63" s="552"/>
      <c r="N63" s="518"/>
    </row>
    <row r="64" spans="1:14" s="1" customFormat="1">
      <c r="A64" s="552"/>
      <c r="C64" s="554"/>
      <c r="F64" s="552"/>
      <c r="G64" s="552"/>
      <c r="L64" s="38"/>
      <c r="M64" s="552"/>
      <c r="N64" s="518"/>
    </row>
    <row r="65" spans="1:14" s="1" customFormat="1">
      <c r="A65" s="552"/>
      <c r="C65" s="554"/>
      <c r="F65" s="552"/>
      <c r="G65" s="552"/>
      <c r="L65" s="38"/>
      <c r="M65" s="552"/>
      <c r="N65" s="518"/>
    </row>
    <row r="66" spans="1:14" s="1" customFormat="1">
      <c r="A66" s="552"/>
      <c r="C66" s="554"/>
      <c r="F66" s="552"/>
      <c r="G66" s="552"/>
      <c r="L66" s="38"/>
      <c r="M66" s="552"/>
      <c r="N66" s="518"/>
    </row>
    <row r="67" spans="1:14" s="1" customFormat="1">
      <c r="A67" s="552"/>
      <c r="C67" s="554"/>
      <c r="F67" s="552"/>
      <c r="G67" s="552"/>
      <c r="L67" s="38"/>
      <c r="M67" s="552"/>
      <c r="N67" s="518"/>
    </row>
    <row r="68" spans="1:14" s="1" customFormat="1">
      <c r="A68" s="552"/>
      <c r="C68" s="554"/>
      <c r="F68" s="552"/>
      <c r="G68" s="552"/>
      <c r="L68" s="38"/>
      <c r="M68" s="552"/>
      <c r="N68" s="518"/>
    </row>
    <row r="69" spans="1:14" s="1" customFormat="1">
      <c r="A69" s="552"/>
      <c r="C69" s="554"/>
      <c r="F69" s="552"/>
      <c r="G69" s="552"/>
      <c r="L69" s="38"/>
      <c r="M69" s="552"/>
      <c r="N69" s="518"/>
    </row>
    <row r="70" spans="1:14" s="1" customFormat="1">
      <c r="A70" s="552"/>
      <c r="C70" s="554"/>
      <c r="F70" s="552"/>
      <c r="G70" s="552"/>
      <c r="L70" s="38"/>
      <c r="M70" s="552"/>
      <c r="N70" s="518"/>
    </row>
    <row r="71" spans="1:14" s="1" customFormat="1">
      <c r="A71" s="552"/>
      <c r="C71" s="555"/>
      <c r="F71" s="552"/>
      <c r="G71" s="552"/>
      <c r="L71" s="38"/>
      <c r="M71" s="552"/>
      <c r="N71" s="518"/>
    </row>
    <row r="72" spans="1:14" s="1" customFormat="1">
      <c r="A72" s="552"/>
      <c r="C72" s="555"/>
      <c r="F72" s="552"/>
      <c r="G72" s="552"/>
      <c r="L72" s="38"/>
      <c r="M72" s="552"/>
      <c r="N72" s="518"/>
    </row>
    <row r="73" spans="1:14" s="1" customFormat="1">
      <c r="A73" s="552"/>
      <c r="C73" s="555"/>
      <c r="F73" s="552"/>
      <c r="G73" s="552"/>
      <c r="L73" s="38"/>
      <c r="M73" s="552"/>
      <c r="N73" s="518"/>
    </row>
    <row r="74" spans="1:14" s="1" customFormat="1">
      <c r="A74" s="552"/>
      <c r="C74" s="555"/>
      <c r="F74" s="552"/>
      <c r="G74" s="552"/>
      <c r="L74" s="38"/>
      <c r="M74" s="552"/>
      <c r="N74" s="518"/>
    </row>
    <row r="75" spans="1:14" s="1" customFormat="1">
      <c r="A75" s="552"/>
      <c r="C75" s="555"/>
      <c r="F75" s="552"/>
      <c r="G75" s="552"/>
      <c r="L75" s="38"/>
      <c r="M75" s="552"/>
      <c r="N75" s="518"/>
    </row>
    <row r="76" spans="1:14" s="1" customFormat="1">
      <c r="A76" s="552"/>
      <c r="C76" s="555"/>
      <c r="F76" s="552"/>
      <c r="G76" s="552"/>
      <c r="L76" s="38"/>
      <c r="M76" s="552"/>
      <c r="N76" s="518"/>
    </row>
    <row r="77" spans="1:14" s="1" customFormat="1">
      <c r="A77" s="552"/>
      <c r="C77" s="555"/>
      <c r="F77" s="552"/>
      <c r="G77" s="552"/>
      <c r="L77" s="38"/>
      <c r="M77" s="552"/>
      <c r="N77" s="518"/>
    </row>
    <row r="78" spans="1:14" s="1" customFormat="1">
      <c r="A78" s="552"/>
      <c r="C78" s="555"/>
      <c r="F78" s="552"/>
      <c r="G78" s="552"/>
      <c r="L78" s="38"/>
      <c r="M78" s="552"/>
      <c r="N78" s="518"/>
    </row>
    <row r="79" spans="1:14" s="1" customFormat="1">
      <c r="A79" s="552"/>
      <c r="C79" s="555"/>
      <c r="F79" s="552"/>
      <c r="G79" s="552"/>
      <c r="L79" s="38"/>
      <c r="M79" s="552"/>
      <c r="N79" s="518"/>
    </row>
    <row r="80" spans="1:14" s="1" customFormat="1">
      <c r="A80" s="552"/>
      <c r="C80" s="555"/>
      <c r="F80" s="552"/>
      <c r="G80" s="552"/>
      <c r="L80" s="38"/>
      <c r="M80" s="552"/>
      <c r="N80" s="518"/>
    </row>
    <row r="81" spans="1:14" s="1" customFormat="1">
      <c r="A81" s="552"/>
      <c r="C81" s="555"/>
      <c r="F81" s="552"/>
      <c r="G81" s="552"/>
      <c r="L81" s="38"/>
      <c r="M81" s="552"/>
      <c r="N81" s="518"/>
    </row>
    <row r="82" spans="1:14" s="1" customFormat="1">
      <c r="A82" s="552"/>
      <c r="C82" s="555"/>
      <c r="F82" s="552"/>
      <c r="G82" s="552"/>
      <c r="L82" s="38"/>
      <c r="M82" s="552"/>
      <c r="N82" s="518"/>
    </row>
    <row r="83" spans="1:14" s="1" customFormat="1">
      <c r="A83" s="552"/>
      <c r="C83" s="555"/>
      <c r="F83" s="552"/>
      <c r="G83" s="552"/>
      <c r="L83" s="38"/>
      <c r="M83" s="552"/>
      <c r="N83" s="518"/>
    </row>
    <row r="84" spans="1:14" s="1" customFormat="1">
      <c r="A84" s="552"/>
      <c r="C84" s="555"/>
      <c r="F84" s="552"/>
      <c r="G84" s="552"/>
      <c r="L84" s="38"/>
      <c r="M84" s="552"/>
      <c r="N84" s="518"/>
    </row>
    <row r="85" spans="1:14" s="1" customFormat="1">
      <c r="A85" s="552"/>
      <c r="C85" s="555"/>
      <c r="F85" s="552"/>
      <c r="G85" s="552"/>
      <c r="L85" s="38"/>
      <c r="M85" s="552"/>
      <c r="N85" s="518"/>
    </row>
    <row r="86" spans="1:14" s="1" customFormat="1">
      <c r="A86" s="552"/>
      <c r="C86" s="555"/>
      <c r="F86" s="552"/>
      <c r="G86" s="552"/>
      <c r="L86" s="38"/>
      <c r="M86" s="552"/>
      <c r="N86" s="518"/>
    </row>
    <row r="87" spans="1:14" s="1" customFormat="1">
      <c r="A87" s="552"/>
      <c r="C87" s="555"/>
      <c r="F87" s="552"/>
      <c r="G87" s="552"/>
      <c r="L87" s="38"/>
      <c r="M87" s="552"/>
      <c r="N87" s="518"/>
    </row>
    <row r="88" spans="1:14" s="1" customFormat="1">
      <c r="A88" s="552"/>
      <c r="C88" s="555"/>
      <c r="F88" s="552"/>
      <c r="G88" s="552"/>
      <c r="L88" s="38"/>
      <c r="M88" s="552"/>
      <c r="N88" s="518"/>
    </row>
    <row r="89" spans="1:14" s="1" customFormat="1">
      <c r="A89" s="552"/>
      <c r="C89" s="555"/>
      <c r="F89" s="552"/>
      <c r="G89" s="552"/>
      <c r="L89" s="38"/>
      <c r="M89" s="552"/>
      <c r="N89" s="518"/>
    </row>
    <row r="90" spans="1:14" s="1" customFormat="1">
      <c r="A90" s="552"/>
      <c r="C90" s="555"/>
      <c r="F90" s="552"/>
      <c r="G90" s="552"/>
      <c r="L90" s="38"/>
      <c r="M90" s="552"/>
      <c r="N90" s="518"/>
    </row>
    <row r="91" spans="1:14" s="1" customFormat="1">
      <c r="A91" s="552"/>
      <c r="C91" s="555"/>
      <c r="F91" s="552"/>
      <c r="G91" s="552"/>
      <c r="L91" s="38"/>
      <c r="M91" s="552"/>
      <c r="N91" s="518"/>
    </row>
    <row r="92" spans="1:14" s="1" customFormat="1">
      <c r="A92" s="552"/>
      <c r="C92" s="555"/>
      <c r="F92" s="552"/>
      <c r="G92" s="552"/>
      <c r="L92" s="38"/>
      <c r="M92" s="552"/>
      <c r="N92" s="518"/>
    </row>
    <row r="93" spans="1:14" s="1" customFormat="1">
      <c r="A93" s="552"/>
      <c r="C93" s="555"/>
      <c r="F93" s="552"/>
      <c r="G93" s="552"/>
      <c r="L93" s="38"/>
      <c r="M93" s="552"/>
      <c r="N93" s="518"/>
    </row>
    <row r="94" spans="1:14" s="1" customFormat="1">
      <c r="A94" s="552"/>
      <c r="C94" s="555"/>
      <c r="F94" s="552"/>
      <c r="G94" s="552"/>
      <c r="L94" s="38"/>
      <c r="M94" s="552"/>
      <c r="N94" s="518"/>
    </row>
    <row r="95" spans="1:14" s="1" customFormat="1">
      <c r="A95" s="552"/>
      <c r="C95" s="555"/>
      <c r="F95" s="552"/>
      <c r="G95" s="552"/>
      <c r="L95" s="38"/>
      <c r="M95" s="552"/>
      <c r="N95" s="518"/>
    </row>
    <row r="96" spans="1:14" s="1" customFormat="1">
      <c r="A96" s="552"/>
      <c r="C96" s="555"/>
      <c r="F96" s="552"/>
      <c r="G96" s="552"/>
      <c r="L96" s="38"/>
      <c r="M96" s="552"/>
      <c r="N96" s="518"/>
    </row>
    <row r="97" spans="1:14" s="1" customFormat="1">
      <c r="A97" s="552"/>
      <c r="C97" s="555"/>
      <c r="F97" s="552"/>
      <c r="G97" s="552"/>
      <c r="L97" s="38"/>
      <c r="M97" s="552"/>
      <c r="N97" s="518"/>
    </row>
    <row r="98" spans="1:14" s="1" customFormat="1">
      <c r="A98" s="552"/>
      <c r="C98" s="555"/>
      <c r="F98" s="552"/>
      <c r="G98" s="552"/>
      <c r="L98" s="38"/>
      <c r="M98" s="552"/>
      <c r="N98" s="518"/>
    </row>
    <row r="99" spans="1:14" s="1" customFormat="1">
      <c r="A99" s="552"/>
      <c r="C99" s="555"/>
      <c r="F99" s="552"/>
      <c r="G99" s="552"/>
      <c r="L99" s="38"/>
      <c r="M99" s="552"/>
      <c r="N99" s="518"/>
    </row>
    <row r="100" spans="1:14" s="1" customFormat="1">
      <c r="A100" s="552"/>
      <c r="C100" s="555"/>
      <c r="F100" s="552"/>
      <c r="G100" s="552"/>
      <c r="L100" s="38"/>
      <c r="M100" s="552"/>
      <c r="N100" s="518"/>
    </row>
    <row r="101" spans="1:14" s="1" customFormat="1">
      <c r="A101" s="552"/>
      <c r="C101" s="555"/>
      <c r="F101" s="552"/>
      <c r="G101" s="552"/>
      <c r="L101" s="38"/>
      <c r="M101" s="552"/>
      <c r="N101" s="518"/>
    </row>
    <row r="102" spans="1:14" s="1" customFormat="1">
      <c r="A102" s="552"/>
      <c r="C102" s="555"/>
      <c r="F102" s="552"/>
      <c r="G102" s="552"/>
      <c r="L102" s="38"/>
      <c r="M102" s="552"/>
      <c r="N102" s="518"/>
    </row>
    <row r="103" spans="1:14" s="1" customFormat="1">
      <c r="A103" s="552"/>
      <c r="C103" s="555"/>
      <c r="F103" s="552"/>
      <c r="G103" s="552"/>
      <c r="L103" s="38"/>
      <c r="M103" s="552"/>
      <c r="N103" s="518"/>
    </row>
    <row r="104" spans="1:14" s="1" customFormat="1">
      <c r="A104" s="552"/>
      <c r="C104" s="555"/>
      <c r="F104" s="552"/>
      <c r="G104" s="552"/>
      <c r="L104" s="38"/>
      <c r="M104" s="552"/>
      <c r="N104" s="518"/>
    </row>
    <row r="105" spans="1:14" s="1" customFormat="1">
      <c r="A105" s="552"/>
      <c r="C105" s="555"/>
      <c r="F105" s="552"/>
      <c r="G105" s="552"/>
      <c r="L105" s="38"/>
      <c r="M105" s="552"/>
      <c r="N105" s="518"/>
    </row>
    <row r="106" spans="1:14" s="1" customFormat="1">
      <c r="A106" s="552"/>
      <c r="C106" s="555"/>
      <c r="F106" s="552"/>
      <c r="G106" s="552"/>
      <c r="L106" s="38"/>
      <c r="M106" s="552"/>
      <c r="N106" s="518"/>
    </row>
    <row r="107" spans="1:14" s="1" customFormat="1">
      <c r="A107" s="552"/>
      <c r="C107" s="555"/>
      <c r="F107" s="552"/>
      <c r="G107" s="552"/>
      <c r="L107" s="38"/>
      <c r="M107" s="552"/>
      <c r="N107" s="518"/>
    </row>
    <row r="108" spans="1:14" s="1" customFormat="1">
      <c r="A108" s="552"/>
      <c r="C108" s="555"/>
      <c r="F108" s="552"/>
      <c r="G108" s="552"/>
      <c r="L108" s="38"/>
      <c r="M108" s="552"/>
      <c r="N108" s="518"/>
    </row>
    <row r="109" spans="1:14" s="1" customFormat="1">
      <c r="A109" s="552"/>
      <c r="C109" s="555"/>
      <c r="F109" s="552"/>
      <c r="G109" s="552"/>
      <c r="L109" s="38"/>
      <c r="M109" s="552"/>
      <c r="N109" s="518"/>
    </row>
    <row r="110" spans="1:14" s="1" customFormat="1">
      <c r="A110" s="552"/>
      <c r="C110" s="555"/>
      <c r="F110" s="552"/>
      <c r="G110" s="552"/>
      <c r="L110" s="38"/>
      <c r="M110" s="552"/>
      <c r="N110" s="518"/>
    </row>
    <row r="111" spans="1:14" s="1" customFormat="1">
      <c r="A111" s="552"/>
      <c r="C111" s="555"/>
      <c r="F111" s="552"/>
      <c r="G111" s="552"/>
      <c r="L111" s="38"/>
      <c r="M111" s="552"/>
      <c r="N111" s="518"/>
    </row>
    <row r="112" spans="1:14" s="1" customFormat="1">
      <c r="A112" s="552"/>
      <c r="C112" s="555"/>
      <c r="F112" s="552"/>
      <c r="G112" s="552"/>
      <c r="L112" s="38"/>
      <c r="M112" s="552"/>
      <c r="N112" s="518"/>
    </row>
    <row r="113" spans="1:14" s="1" customFormat="1">
      <c r="A113" s="552"/>
      <c r="C113" s="555"/>
      <c r="F113" s="552"/>
      <c r="G113" s="552"/>
      <c r="L113" s="38"/>
      <c r="M113" s="552"/>
      <c r="N113" s="518"/>
    </row>
    <row r="114" spans="1:14" s="1" customFormat="1">
      <c r="A114" s="552"/>
      <c r="C114" s="555"/>
      <c r="F114" s="552"/>
      <c r="G114" s="552"/>
      <c r="L114" s="38"/>
      <c r="M114" s="552"/>
      <c r="N114" s="518"/>
    </row>
    <row r="115" spans="1:14" s="1" customFormat="1">
      <c r="A115" s="552"/>
      <c r="C115" s="555"/>
      <c r="F115" s="552"/>
      <c r="G115" s="552"/>
      <c r="L115" s="38"/>
      <c r="M115" s="552"/>
      <c r="N115" s="518"/>
    </row>
    <row r="116" spans="1:14" s="1" customFormat="1">
      <c r="A116" s="552"/>
      <c r="C116" s="555"/>
      <c r="F116" s="552"/>
      <c r="G116" s="552"/>
      <c r="L116" s="38"/>
      <c r="M116" s="552"/>
      <c r="N116" s="518"/>
    </row>
    <row r="117" spans="1:14" s="1" customFormat="1">
      <c r="A117" s="552"/>
      <c r="C117" s="555"/>
      <c r="F117" s="552"/>
      <c r="G117" s="552"/>
      <c r="L117" s="38"/>
      <c r="M117" s="552"/>
      <c r="N117" s="518"/>
    </row>
    <row r="118" spans="1:14" s="1" customFormat="1">
      <c r="A118" s="552"/>
      <c r="C118" s="555"/>
      <c r="F118" s="552"/>
      <c r="G118" s="552"/>
      <c r="L118" s="38"/>
      <c r="M118" s="552"/>
      <c r="N118" s="518"/>
    </row>
    <row r="119" spans="1:14" s="1" customFormat="1">
      <c r="A119" s="552"/>
      <c r="C119" s="555"/>
      <c r="F119" s="552"/>
      <c r="G119" s="552"/>
      <c r="L119" s="38"/>
      <c r="M119" s="552"/>
      <c r="N119" s="518"/>
    </row>
    <row r="120" spans="1:14" s="1" customFormat="1">
      <c r="A120" s="552"/>
      <c r="C120" s="555"/>
      <c r="F120" s="552"/>
      <c r="G120" s="552"/>
      <c r="L120" s="38"/>
      <c r="M120" s="552"/>
      <c r="N120" s="518"/>
    </row>
    <row r="121" spans="1:14" s="1" customFormat="1">
      <c r="A121" s="552"/>
      <c r="C121" s="555"/>
      <c r="F121" s="552"/>
      <c r="G121" s="552"/>
      <c r="L121" s="38"/>
      <c r="M121" s="552"/>
      <c r="N121" s="518"/>
    </row>
    <row r="122" spans="1:14" s="1" customFormat="1">
      <c r="A122" s="552"/>
      <c r="C122" s="555"/>
      <c r="F122" s="552"/>
      <c r="G122" s="552"/>
      <c r="L122" s="38"/>
      <c r="M122" s="552"/>
      <c r="N122" s="518"/>
    </row>
    <row r="123" spans="1:14" s="1" customFormat="1">
      <c r="A123" s="552"/>
      <c r="C123" s="555"/>
      <c r="F123" s="552"/>
      <c r="G123" s="552"/>
      <c r="L123" s="38"/>
      <c r="M123" s="552"/>
      <c r="N123" s="518"/>
    </row>
    <row r="124" spans="1:14" s="1" customFormat="1">
      <c r="A124" s="552"/>
      <c r="C124" s="555"/>
      <c r="F124" s="552"/>
      <c r="G124" s="552"/>
      <c r="L124" s="38"/>
      <c r="M124" s="552"/>
      <c r="N124" s="518"/>
    </row>
    <row r="125" spans="1:14" s="1" customFormat="1">
      <c r="A125" s="552"/>
      <c r="C125" s="555"/>
      <c r="F125" s="552"/>
      <c r="G125" s="552"/>
      <c r="L125" s="38"/>
      <c r="M125" s="552"/>
      <c r="N125" s="518"/>
    </row>
    <row r="126" spans="1:14" s="1" customFormat="1">
      <c r="A126" s="552"/>
      <c r="C126" s="555"/>
      <c r="F126" s="552"/>
      <c r="G126" s="552"/>
      <c r="L126" s="38"/>
      <c r="M126" s="552"/>
      <c r="N126" s="518"/>
    </row>
    <row r="127" spans="1:14" s="1" customFormat="1">
      <c r="A127" s="552"/>
      <c r="C127" s="555"/>
      <c r="F127" s="552"/>
      <c r="G127" s="552"/>
      <c r="L127" s="38"/>
      <c r="M127" s="552"/>
      <c r="N127" s="518"/>
    </row>
    <row r="128" spans="1:14" s="1" customFormat="1">
      <c r="A128" s="552"/>
      <c r="C128" s="555"/>
      <c r="F128" s="552"/>
      <c r="G128" s="552"/>
      <c r="L128" s="38"/>
      <c r="M128" s="552"/>
      <c r="N128" s="518"/>
    </row>
    <row r="129" spans="1:14" s="1" customFormat="1">
      <c r="A129" s="552"/>
      <c r="C129" s="555"/>
      <c r="F129" s="552"/>
      <c r="G129" s="552"/>
      <c r="L129" s="38"/>
      <c r="M129" s="552"/>
      <c r="N129" s="518"/>
    </row>
    <row r="130" spans="1:14" s="1" customFormat="1">
      <c r="A130" s="552"/>
      <c r="C130" s="555"/>
      <c r="F130" s="552"/>
      <c r="G130" s="552"/>
      <c r="L130" s="38"/>
      <c r="M130" s="552"/>
      <c r="N130" s="518"/>
    </row>
    <row r="131" spans="1:14" s="1" customFormat="1">
      <c r="A131" s="552"/>
      <c r="C131" s="555"/>
      <c r="F131" s="552"/>
      <c r="G131" s="552"/>
      <c r="L131" s="38"/>
      <c r="M131" s="552"/>
      <c r="N131" s="518"/>
    </row>
    <row r="132" spans="1:14" s="1" customFormat="1">
      <c r="A132" s="552"/>
      <c r="C132" s="555"/>
      <c r="F132" s="552"/>
      <c r="G132" s="552"/>
      <c r="L132" s="38"/>
      <c r="M132" s="552"/>
      <c r="N132" s="518"/>
    </row>
    <row r="133" spans="1:14" s="1" customFormat="1">
      <c r="A133" s="552"/>
      <c r="C133" s="555"/>
      <c r="F133" s="552"/>
      <c r="G133" s="552"/>
      <c r="L133" s="38"/>
      <c r="M133" s="552"/>
      <c r="N133" s="518"/>
    </row>
    <row r="134" spans="1:14" s="1" customFormat="1">
      <c r="A134" s="552"/>
      <c r="C134" s="555"/>
      <c r="F134" s="552"/>
      <c r="G134" s="552"/>
      <c r="L134" s="38"/>
      <c r="M134" s="552"/>
      <c r="N134" s="518"/>
    </row>
    <row r="135" spans="1:14" s="1" customFormat="1">
      <c r="A135" s="552"/>
      <c r="C135" s="555"/>
      <c r="F135" s="552"/>
      <c r="G135" s="552"/>
      <c r="L135" s="38"/>
      <c r="M135" s="552"/>
      <c r="N135" s="518"/>
    </row>
    <row r="136" spans="1:14" s="1" customFormat="1">
      <c r="A136" s="552"/>
      <c r="C136" s="555"/>
      <c r="F136" s="552"/>
      <c r="G136" s="552"/>
      <c r="L136" s="38"/>
      <c r="M136" s="552"/>
      <c r="N136" s="518"/>
    </row>
    <row r="137" spans="1:14" s="1" customFormat="1">
      <c r="A137" s="552"/>
      <c r="C137" s="555"/>
      <c r="F137" s="552"/>
      <c r="G137" s="552"/>
      <c r="L137" s="38"/>
      <c r="M137" s="552"/>
      <c r="N137" s="518"/>
    </row>
    <row r="138" spans="1:14" s="1" customFormat="1">
      <c r="A138" s="552"/>
      <c r="C138" s="555"/>
      <c r="F138" s="552"/>
      <c r="G138" s="552"/>
      <c r="L138" s="38"/>
      <c r="M138" s="552"/>
      <c r="N138" s="518"/>
    </row>
    <row r="139" spans="1:14" s="1" customFormat="1">
      <c r="A139" s="552"/>
      <c r="C139" s="555"/>
      <c r="F139" s="552"/>
      <c r="G139" s="552"/>
      <c r="L139" s="38"/>
      <c r="M139" s="552"/>
      <c r="N139" s="518"/>
    </row>
    <row r="140" spans="1:14" s="1" customFormat="1">
      <c r="A140" s="552"/>
      <c r="C140" s="555"/>
      <c r="F140" s="552"/>
      <c r="G140" s="552"/>
      <c r="L140" s="38"/>
      <c r="M140" s="552"/>
      <c r="N140" s="518"/>
    </row>
    <row r="141" spans="1:14" s="1" customFormat="1">
      <c r="A141" s="552"/>
      <c r="C141" s="555"/>
      <c r="F141" s="552"/>
      <c r="G141" s="552"/>
      <c r="L141" s="38"/>
      <c r="M141" s="552"/>
      <c r="N141" s="518"/>
    </row>
    <row r="142" spans="1:14" s="1" customFormat="1">
      <c r="A142" s="552"/>
      <c r="C142" s="555"/>
      <c r="F142" s="552"/>
      <c r="G142" s="552"/>
      <c r="L142" s="38"/>
      <c r="M142" s="552"/>
      <c r="N142" s="518"/>
    </row>
    <row r="143" spans="1:14" s="1" customFormat="1">
      <c r="A143" s="552"/>
      <c r="C143" s="555"/>
      <c r="F143" s="552"/>
      <c r="G143" s="552"/>
      <c r="L143" s="38"/>
      <c r="M143" s="552"/>
      <c r="N143" s="518"/>
    </row>
    <row r="144" spans="1:14" s="1" customFormat="1">
      <c r="A144" s="552"/>
      <c r="C144" s="555"/>
      <c r="F144" s="552"/>
      <c r="G144" s="552"/>
      <c r="L144" s="38"/>
      <c r="M144" s="552"/>
      <c r="N144" s="518"/>
    </row>
    <row r="145" spans="1:14" s="1" customFormat="1">
      <c r="A145" s="552"/>
      <c r="C145" s="555"/>
      <c r="F145" s="552"/>
      <c r="G145" s="552"/>
      <c r="L145" s="38"/>
      <c r="M145" s="552"/>
      <c r="N145" s="518"/>
    </row>
    <row r="146" spans="1:14" s="1" customFormat="1">
      <c r="A146" s="552"/>
      <c r="C146" s="555"/>
      <c r="F146" s="552"/>
      <c r="G146" s="552"/>
      <c r="L146" s="38"/>
      <c r="M146" s="552"/>
      <c r="N146" s="518"/>
    </row>
    <row r="147" spans="1:14" s="1" customFormat="1">
      <c r="A147" s="552"/>
      <c r="C147" s="555"/>
      <c r="F147" s="552"/>
      <c r="G147" s="552"/>
      <c r="L147" s="38"/>
      <c r="M147" s="552"/>
      <c r="N147" s="518"/>
    </row>
    <row r="148" spans="1:14" s="1" customFormat="1">
      <c r="A148" s="552"/>
      <c r="C148" s="555"/>
      <c r="F148" s="552"/>
      <c r="G148" s="552"/>
      <c r="L148" s="38"/>
      <c r="M148" s="552"/>
      <c r="N148" s="518"/>
    </row>
    <row r="149" spans="1:14" s="1" customFormat="1">
      <c r="A149" s="552"/>
      <c r="C149" s="555"/>
      <c r="F149" s="552"/>
      <c r="G149" s="552"/>
      <c r="L149" s="38"/>
      <c r="M149" s="552"/>
      <c r="N149" s="518"/>
    </row>
    <row r="150" spans="1:14" s="1" customFormat="1">
      <c r="A150" s="552"/>
      <c r="C150" s="555"/>
      <c r="F150" s="552"/>
      <c r="G150" s="552"/>
      <c r="L150" s="38"/>
      <c r="M150" s="552"/>
      <c r="N150" s="518"/>
    </row>
    <row r="151" spans="1:14" s="1" customFormat="1">
      <c r="A151" s="552"/>
      <c r="C151" s="555"/>
      <c r="F151" s="552"/>
      <c r="G151" s="552"/>
      <c r="L151" s="38"/>
      <c r="M151" s="552"/>
      <c r="N151" s="518"/>
    </row>
    <row r="152" spans="1:14" s="1" customFormat="1">
      <c r="A152" s="552"/>
      <c r="C152" s="555"/>
      <c r="F152" s="552"/>
      <c r="G152" s="552"/>
      <c r="L152" s="38"/>
      <c r="M152" s="552"/>
      <c r="N152" s="518"/>
    </row>
    <row r="153" spans="1:14" s="1" customFormat="1">
      <c r="A153" s="552"/>
      <c r="C153" s="555"/>
      <c r="F153" s="552"/>
      <c r="G153" s="552"/>
      <c r="L153" s="38"/>
      <c r="M153" s="552"/>
      <c r="N153" s="518"/>
    </row>
    <row r="154" spans="1:14" s="1" customFormat="1">
      <c r="A154" s="552"/>
      <c r="C154" s="555"/>
      <c r="F154" s="552"/>
      <c r="G154" s="552"/>
      <c r="L154" s="38"/>
      <c r="M154" s="552"/>
      <c r="N154" s="518"/>
    </row>
    <row r="155" spans="1:14" s="1" customFormat="1">
      <c r="A155" s="552"/>
      <c r="C155" s="555"/>
      <c r="F155" s="552"/>
      <c r="G155" s="552"/>
      <c r="L155" s="38"/>
      <c r="M155" s="552"/>
      <c r="N155" s="518"/>
    </row>
    <row r="156" spans="1:14" s="1" customFormat="1">
      <c r="A156" s="552"/>
      <c r="C156" s="555"/>
      <c r="F156" s="552"/>
      <c r="G156" s="552"/>
      <c r="L156" s="38"/>
      <c r="M156" s="552"/>
      <c r="N156" s="518"/>
    </row>
    <row r="157" spans="1:14" s="1" customFormat="1">
      <c r="A157" s="552"/>
      <c r="C157" s="555"/>
      <c r="F157" s="552"/>
      <c r="G157" s="552"/>
      <c r="L157" s="38"/>
      <c r="M157" s="552"/>
      <c r="N157" s="518"/>
    </row>
    <row r="158" spans="1:14" s="1" customFormat="1">
      <c r="A158" s="552"/>
      <c r="C158" s="555"/>
      <c r="F158" s="552"/>
      <c r="G158" s="552"/>
      <c r="L158" s="38"/>
      <c r="M158" s="552"/>
      <c r="N158" s="518"/>
    </row>
    <row r="159" spans="1:14" s="1" customFormat="1">
      <c r="A159" s="552"/>
      <c r="C159" s="555"/>
      <c r="F159" s="552"/>
      <c r="G159" s="552"/>
      <c r="L159" s="38"/>
      <c r="M159" s="552"/>
      <c r="N159" s="518"/>
    </row>
    <row r="160" spans="1:14" s="1" customFormat="1">
      <c r="A160" s="552"/>
      <c r="C160" s="555"/>
      <c r="F160" s="552"/>
      <c r="G160" s="552"/>
      <c r="L160" s="38"/>
      <c r="M160" s="552"/>
      <c r="N160" s="518"/>
    </row>
    <row r="161" spans="1:14" s="1" customFormat="1">
      <c r="A161" s="552"/>
      <c r="C161" s="555"/>
      <c r="F161" s="552"/>
      <c r="G161" s="552"/>
      <c r="L161" s="38"/>
      <c r="M161" s="552"/>
      <c r="N161" s="518"/>
    </row>
    <row r="162" spans="1:14" s="1" customFormat="1">
      <c r="A162" s="552"/>
      <c r="C162" s="555"/>
      <c r="F162" s="552"/>
      <c r="G162" s="552"/>
      <c r="L162" s="38"/>
      <c r="M162" s="552"/>
      <c r="N162" s="518"/>
    </row>
    <row r="163" spans="1:14" s="1" customFormat="1">
      <c r="A163" s="552"/>
      <c r="C163" s="555"/>
      <c r="F163" s="552"/>
      <c r="G163" s="552"/>
      <c r="L163" s="38"/>
      <c r="M163" s="552"/>
      <c r="N163" s="518"/>
    </row>
    <row r="164" spans="1:14" s="1" customFormat="1">
      <c r="A164" s="552"/>
      <c r="C164" s="555"/>
      <c r="F164" s="552"/>
      <c r="G164" s="552"/>
      <c r="L164" s="38"/>
      <c r="M164" s="552"/>
      <c r="N164" s="518"/>
    </row>
    <row r="165" spans="1:14" s="1" customFormat="1">
      <c r="A165" s="552"/>
      <c r="C165" s="555"/>
      <c r="F165" s="552"/>
      <c r="G165" s="552"/>
      <c r="L165" s="38"/>
      <c r="M165" s="552"/>
      <c r="N165" s="518"/>
    </row>
    <row r="166" spans="1:14" s="1" customFormat="1">
      <c r="A166" s="552"/>
      <c r="C166" s="555"/>
      <c r="F166" s="552"/>
      <c r="G166" s="552"/>
      <c r="L166" s="38"/>
      <c r="M166" s="552"/>
      <c r="N166" s="518"/>
    </row>
    <row r="167" spans="1:14" s="1" customFormat="1">
      <c r="A167" s="552"/>
      <c r="C167" s="555"/>
      <c r="F167" s="552"/>
      <c r="G167" s="552"/>
      <c r="L167" s="38"/>
      <c r="M167" s="552"/>
      <c r="N167" s="518"/>
    </row>
    <row r="168" spans="1:14" s="1" customFormat="1">
      <c r="A168" s="552"/>
      <c r="C168" s="555"/>
      <c r="F168" s="552"/>
      <c r="G168" s="552"/>
      <c r="L168" s="38"/>
      <c r="M168" s="552"/>
      <c r="N168" s="518"/>
    </row>
    <row r="169" spans="1:14" s="1" customFormat="1">
      <c r="A169" s="552"/>
      <c r="C169" s="555"/>
      <c r="F169" s="552"/>
      <c r="G169" s="552"/>
      <c r="L169" s="38"/>
      <c r="M169" s="552"/>
      <c r="N169" s="518"/>
    </row>
    <row r="170" spans="1:14" s="1" customFormat="1">
      <c r="A170" s="552"/>
      <c r="C170" s="555"/>
      <c r="F170" s="552"/>
      <c r="G170" s="552"/>
      <c r="L170" s="38"/>
      <c r="M170" s="552"/>
      <c r="N170" s="518"/>
    </row>
    <row r="171" spans="1:14" s="1" customFormat="1">
      <c r="A171" s="552"/>
      <c r="C171" s="555"/>
      <c r="F171" s="552"/>
      <c r="G171" s="552"/>
      <c r="L171" s="38"/>
      <c r="M171" s="552"/>
      <c r="N171" s="518"/>
    </row>
    <row r="172" spans="1:14" s="1" customFormat="1">
      <c r="A172" s="552"/>
      <c r="C172" s="555"/>
      <c r="F172" s="552"/>
      <c r="G172" s="552"/>
      <c r="L172" s="38"/>
      <c r="M172" s="552"/>
      <c r="N172" s="518"/>
    </row>
    <row r="173" spans="1:14" s="1" customFormat="1">
      <c r="A173" s="552"/>
      <c r="C173" s="555"/>
      <c r="F173" s="552"/>
      <c r="G173" s="552"/>
      <c r="L173" s="38"/>
      <c r="M173" s="552"/>
      <c r="N173" s="518"/>
    </row>
    <row r="174" spans="1:14" s="1" customFormat="1">
      <c r="A174" s="552"/>
      <c r="C174" s="555"/>
      <c r="F174" s="552"/>
      <c r="G174" s="552"/>
      <c r="L174" s="38"/>
      <c r="M174" s="552"/>
      <c r="N174" s="518"/>
    </row>
  </sheetData>
  <autoFilter ref="A3:WVV4" xr:uid="{00000000-0009-0000-0000-00000D000000}"/>
  <mergeCells count="15">
    <mergeCell ref="A3:A4"/>
    <mergeCell ref="B3:B4"/>
    <mergeCell ref="C3:C4"/>
    <mergeCell ref="D3:D4"/>
    <mergeCell ref="F3:F4"/>
    <mergeCell ref="J3:J4"/>
    <mergeCell ref="K3:K4"/>
    <mergeCell ref="L3:L4"/>
    <mergeCell ref="M3:M4"/>
    <mergeCell ref="B1:K1"/>
    <mergeCell ref="B2:K2"/>
    <mergeCell ref="G3:G4"/>
    <mergeCell ref="H3:H4"/>
    <mergeCell ref="I3:I4"/>
    <mergeCell ref="L1:M1"/>
  </mergeCells>
  <phoneticPr fontId="3"/>
  <printOptions horizontalCentered="1"/>
  <pageMargins left="0.55118110236220474" right="0.55118110236220474" top="0.78740157480314965" bottom="0.59055118110236227" header="0.19685039370078741" footer="0.15748031496062992"/>
  <pageSetup paperSize="9" scale="65"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71"/>
  <sheetViews>
    <sheetView view="pageBreakPreview" zoomScale="70" zoomScaleNormal="75" zoomScaleSheetLayoutView="70" workbookViewId="0">
      <pane ySplit="4" topLeftCell="A5" activePane="bottomLeft" state="frozen"/>
      <selection activeCell="G13" sqref="G13"/>
      <selection pane="bottomLeft" activeCell="E5" sqref="E5"/>
    </sheetView>
  </sheetViews>
  <sheetFormatPr defaultRowHeight="14"/>
  <cols>
    <col min="1" max="1" width="6.453125" style="556" customWidth="1"/>
    <col min="2" max="2" width="11.26953125" style="557" customWidth="1"/>
    <col min="3" max="3" width="6.08984375" style="555" customWidth="1"/>
    <col min="4" max="4" width="29.6328125" style="555" customWidth="1"/>
    <col min="5" max="5" width="29.90625" style="578" customWidth="1"/>
    <col min="6" max="6" width="6.36328125" style="579" customWidth="1"/>
    <col min="7" max="7" width="9.08984375" style="580" customWidth="1"/>
    <col min="8" max="8" width="26.6328125" style="580" customWidth="1"/>
    <col min="9" max="10" width="12.453125" style="579" customWidth="1"/>
    <col min="11" max="11" width="29.26953125" style="580" customWidth="1"/>
    <col min="12" max="12" width="10.26953125" style="581" customWidth="1"/>
    <col min="13" max="13" width="10.26953125" style="552" customWidth="1"/>
    <col min="14" max="14" width="1.08984375" style="518" customWidth="1"/>
    <col min="15" max="256" width="9" style="75"/>
    <col min="257" max="257" width="6.453125" style="75" customWidth="1"/>
    <col min="258" max="258" width="11.26953125" style="75" customWidth="1"/>
    <col min="259" max="259" width="6.08984375" style="75" customWidth="1"/>
    <col min="260" max="260" width="29.6328125" style="75" customWidth="1"/>
    <col min="261" max="261" width="29.90625" style="75" customWidth="1"/>
    <col min="262" max="262" width="6.36328125" style="75" customWidth="1"/>
    <col min="263" max="263" width="9.08984375" style="75" customWidth="1"/>
    <col min="264" max="264" width="26.6328125" style="75" customWidth="1"/>
    <col min="265" max="266" width="12.453125" style="75" customWidth="1"/>
    <col min="267" max="267" width="29.26953125" style="75" customWidth="1"/>
    <col min="268" max="269" width="10.26953125" style="75" customWidth="1"/>
    <col min="270" max="270" width="1.08984375" style="75" customWidth="1"/>
    <col min="271" max="512" width="9" style="75"/>
    <col min="513" max="513" width="6.453125" style="75" customWidth="1"/>
    <col min="514" max="514" width="11.26953125" style="75" customWidth="1"/>
    <col min="515" max="515" width="6.08984375" style="75" customWidth="1"/>
    <col min="516" max="516" width="29.6328125" style="75" customWidth="1"/>
    <col min="517" max="517" width="29.90625" style="75" customWidth="1"/>
    <col min="518" max="518" width="6.36328125" style="75" customWidth="1"/>
    <col min="519" max="519" width="9.08984375" style="75" customWidth="1"/>
    <col min="520" max="520" width="26.6328125" style="75" customWidth="1"/>
    <col min="521" max="522" width="12.453125" style="75" customWidth="1"/>
    <col min="523" max="523" width="29.26953125" style="75" customWidth="1"/>
    <col min="524" max="525" width="10.26953125" style="75" customWidth="1"/>
    <col min="526" max="526" width="1.08984375" style="75" customWidth="1"/>
    <col min="527" max="768" width="9" style="75"/>
    <col min="769" max="769" width="6.453125" style="75" customWidth="1"/>
    <col min="770" max="770" width="11.26953125" style="75" customWidth="1"/>
    <col min="771" max="771" width="6.08984375" style="75" customWidth="1"/>
    <col min="772" max="772" width="29.6328125" style="75" customWidth="1"/>
    <col min="773" max="773" width="29.90625" style="75" customWidth="1"/>
    <col min="774" max="774" width="6.36328125" style="75" customWidth="1"/>
    <col min="775" max="775" width="9.08984375" style="75" customWidth="1"/>
    <col min="776" max="776" width="26.6328125" style="75" customWidth="1"/>
    <col min="777" max="778" width="12.453125" style="75" customWidth="1"/>
    <col min="779" max="779" width="29.26953125" style="75" customWidth="1"/>
    <col min="780" max="781" width="10.26953125" style="75" customWidth="1"/>
    <col min="782" max="782" width="1.08984375" style="75" customWidth="1"/>
    <col min="783" max="1024" width="9" style="75"/>
    <col min="1025" max="1025" width="6.453125" style="75" customWidth="1"/>
    <col min="1026" max="1026" width="11.26953125" style="75" customWidth="1"/>
    <col min="1027" max="1027" width="6.08984375" style="75" customWidth="1"/>
    <col min="1028" max="1028" width="29.6328125" style="75" customWidth="1"/>
    <col min="1029" max="1029" width="29.90625" style="75" customWidth="1"/>
    <col min="1030" max="1030" width="6.36328125" style="75" customWidth="1"/>
    <col min="1031" max="1031" width="9.08984375" style="75" customWidth="1"/>
    <col min="1032" max="1032" width="26.6328125" style="75" customWidth="1"/>
    <col min="1033" max="1034" width="12.453125" style="75" customWidth="1"/>
    <col min="1035" max="1035" width="29.26953125" style="75" customWidth="1"/>
    <col min="1036" max="1037" width="10.26953125" style="75" customWidth="1"/>
    <col min="1038" max="1038" width="1.08984375" style="75" customWidth="1"/>
    <col min="1039" max="1280" width="9" style="75"/>
    <col min="1281" max="1281" width="6.453125" style="75" customWidth="1"/>
    <col min="1282" max="1282" width="11.26953125" style="75" customWidth="1"/>
    <col min="1283" max="1283" width="6.08984375" style="75" customWidth="1"/>
    <col min="1284" max="1284" width="29.6328125" style="75" customWidth="1"/>
    <col min="1285" max="1285" width="29.90625" style="75" customWidth="1"/>
    <col min="1286" max="1286" width="6.36328125" style="75" customWidth="1"/>
    <col min="1287" max="1287" width="9.08984375" style="75" customWidth="1"/>
    <col min="1288" max="1288" width="26.6328125" style="75" customWidth="1"/>
    <col min="1289" max="1290" width="12.453125" style="75" customWidth="1"/>
    <col min="1291" max="1291" width="29.26953125" style="75" customWidth="1"/>
    <col min="1292" max="1293" width="10.26953125" style="75" customWidth="1"/>
    <col min="1294" max="1294" width="1.08984375" style="75" customWidth="1"/>
    <col min="1295" max="1536" width="9" style="75"/>
    <col min="1537" max="1537" width="6.453125" style="75" customWidth="1"/>
    <col min="1538" max="1538" width="11.26953125" style="75" customWidth="1"/>
    <col min="1539" max="1539" width="6.08984375" style="75" customWidth="1"/>
    <col min="1540" max="1540" width="29.6328125" style="75" customWidth="1"/>
    <col min="1541" max="1541" width="29.90625" style="75" customWidth="1"/>
    <col min="1542" max="1542" width="6.36328125" style="75" customWidth="1"/>
    <col min="1543" max="1543" width="9.08984375" style="75" customWidth="1"/>
    <col min="1544" max="1544" width="26.6328125" style="75" customWidth="1"/>
    <col min="1545" max="1546" width="12.453125" style="75" customWidth="1"/>
    <col min="1547" max="1547" width="29.26953125" style="75" customWidth="1"/>
    <col min="1548" max="1549" width="10.26953125" style="75" customWidth="1"/>
    <col min="1550" max="1550" width="1.08984375" style="75" customWidth="1"/>
    <col min="1551" max="1792" width="9" style="75"/>
    <col min="1793" max="1793" width="6.453125" style="75" customWidth="1"/>
    <col min="1794" max="1794" width="11.26953125" style="75" customWidth="1"/>
    <col min="1795" max="1795" width="6.08984375" style="75" customWidth="1"/>
    <col min="1796" max="1796" width="29.6328125" style="75" customWidth="1"/>
    <col min="1797" max="1797" width="29.90625" style="75" customWidth="1"/>
    <col min="1798" max="1798" width="6.36328125" style="75" customWidth="1"/>
    <col min="1799" max="1799" width="9.08984375" style="75" customWidth="1"/>
    <col min="1800" max="1800" width="26.6328125" style="75" customWidth="1"/>
    <col min="1801" max="1802" width="12.453125" style="75" customWidth="1"/>
    <col min="1803" max="1803" width="29.26953125" style="75" customWidth="1"/>
    <col min="1804" max="1805" width="10.26953125" style="75" customWidth="1"/>
    <col min="1806" max="1806" width="1.08984375" style="75" customWidth="1"/>
    <col min="1807" max="2048" width="9" style="75"/>
    <col min="2049" max="2049" width="6.453125" style="75" customWidth="1"/>
    <col min="2050" max="2050" width="11.26953125" style="75" customWidth="1"/>
    <col min="2051" max="2051" width="6.08984375" style="75" customWidth="1"/>
    <col min="2052" max="2052" width="29.6328125" style="75" customWidth="1"/>
    <col min="2053" max="2053" width="29.90625" style="75" customWidth="1"/>
    <col min="2054" max="2054" width="6.36328125" style="75" customWidth="1"/>
    <col min="2055" max="2055" width="9.08984375" style="75" customWidth="1"/>
    <col min="2056" max="2056" width="26.6328125" style="75" customWidth="1"/>
    <col min="2057" max="2058" width="12.453125" style="75" customWidth="1"/>
    <col min="2059" max="2059" width="29.26953125" style="75" customWidth="1"/>
    <col min="2060" max="2061" width="10.26953125" style="75" customWidth="1"/>
    <col min="2062" max="2062" width="1.08984375" style="75" customWidth="1"/>
    <col min="2063" max="2304" width="9" style="75"/>
    <col min="2305" max="2305" width="6.453125" style="75" customWidth="1"/>
    <col min="2306" max="2306" width="11.26953125" style="75" customWidth="1"/>
    <col min="2307" max="2307" width="6.08984375" style="75" customWidth="1"/>
    <col min="2308" max="2308" width="29.6328125" style="75" customWidth="1"/>
    <col min="2309" max="2309" width="29.90625" style="75" customWidth="1"/>
    <col min="2310" max="2310" width="6.36328125" style="75" customWidth="1"/>
    <col min="2311" max="2311" width="9.08984375" style="75" customWidth="1"/>
    <col min="2312" max="2312" width="26.6328125" style="75" customWidth="1"/>
    <col min="2313" max="2314" width="12.453125" style="75" customWidth="1"/>
    <col min="2315" max="2315" width="29.26953125" style="75" customWidth="1"/>
    <col min="2316" max="2317" width="10.26953125" style="75" customWidth="1"/>
    <col min="2318" max="2318" width="1.08984375" style="75" customWidth="1"/>
    <col min="2319" max="2560" width="9" style="75"/>
    <col min="2561" max="2561" width="6.453125" style="75" customWidth="1"/>
    <col min="2562" max="2562" width="11.26953125" style="75" customWidth="1"/>
    <col min="2563" max="2563" width="6.08984375" style="75" customWidth="1"/>
    <col min="2564" max="2564" width="29.6328125" style="75" customWidth="1"/>
    <col min="2565" max="2565" width="29.90625" style="75" customWidth="1"/>
    <col min="2566" max="2566" width="6.36328125" style="75" customWidth="1"/>
    <col min="2567" max="2567" width="9.08984375" style="75" customWidth="1"/>
    <col min="2568" max="2568" width="26.6328125" style="75" customWidth="1"/>
    <col min="2569" max="2570" width="12.453125" style="75" customWidth="1"/>
    <col min="2571" max="2571" width="29.26953125" style="75" customWidth="1"/>
    <col min="2572" max="2573" width="10.26953125" style="75" customWidth="1"/>
    <col min="2574" max="2574" width="1.08984375" style="75" customWidth="1"/>
    <col min="2575" max="2816" width="9" style="75"/>
    <col min="2817" max="2817" width="6.453125" style="75" customWidth="1"/>
    <col min="2818" max="2818" width="11.26953125" style="75" customWidth="1"/>
    <col min="2819" max="2819" width="6.08984375" style="75" customWidth="1"/>
    <col min="2820" max="2820" width="29.6328125" style="75" customWidth="1"/>
    <col min="2821" max="2821" width="29.90625" style="75" customWidth="1"/>
    <col min="2822" max="2822" width="6.36328125" style="75" customWidth="1"/>
    <col min="2823" max="2823" width="9.08984375" style="75" customWidth="1"/>
    <col min="2824" max="2824" width="26.6328125" style="75" customWidth="1"/>
    <col min="2825" max="2826" width="12.453125" style="75" customWidth="1"/>
    <col min="2827" max="2827" width="29.26953125" style="75" customWidth="1"/>
    <col min="2828" max="2829" width="10.26953125" style="75" customWidth="1"/>
    <col min="2830" max="2830" width="1.08984375" style="75" customWidth="1"/>
    <col min="2831" max="3072" width="9" style="75"/>
    <col min="3073" max="3073" width="6.453125" style="75" customWidth="1"/>
    <col min="3074" max="3074" width="11.26953125" style="75" customWidth="1"/>
    <col min="3075" max="3075" width="6.08984375" style="75" customWidth="1"/>
    <col min="3076" max="3076" width="29.6328125" style="75" customWidth="1"/>
    <col min="3077" max="3077" width="29.90625" style="75" customWidth="1"/>
    <col min="3078" max="3078" width="6.36328125" style="75" customWidth="1"/>
    <col min="3079" max="3079" width="9.08984375" style="75" customWidth="1"/>
    <col min="3080" max="3080" width="26.6328125" style="75" customWidth="1"/>
    <col min="3081" max="3082" width="12.453125" style="75" customWidth="1"/>
    <col min="3083" max="3083" width="29.26953125" style="75" customWidth="1"/>
    <col min="3084" max="3085" width="10.26953125" style="75" customWidth="1"/>
    <col min="3086" max="3086" width="1.08984375" style="75" customWidth="1"/>
    <col min="3087" max="3328" width="9" style="75"/>
    <col min="3329" max="3329" width="6.453125" style="75" customWidth="1"/>
    <col min="3330" max="3330" width="11.26953125" style="75" customWidth="1"/>
    <col min="3331" max="3331" width="6.08984375" style="75" customWidth="1"/>
    <col min="3332" max="3332" width="29.6328125" style="75" customWidth="1"/>
    <col min="3333" max="3333" width="29.90625" style="75" customWidth="1"/>
    <col min="3334" max="3334" width="6.36328125" style="75" customWidth="1"/>
    <col min="3335" max="3335" width="9.08984375" style="75" customWidth="1"/>
    <col min="3336" max="3336" width="26.6328125" style="75" customWidth="1"/>
    <col min="3337" max="3338" width="12.453125" style="75" customWidth="1"/>
    <col min="3339" max="3339" width="29.26953125" style="75" customWidth="1"/>
    <col min="3340" max="3341" width="10.26953125" style="75" customWidth="1"/>
    <col min="3342" max="3342" width="1.08984375" style="75" customWidth="1"/>
    <col min="3343" max="3584" width="9" style="75"/>
    <col min="3585" max="3585" width="6.453125" style="75" customWidth="1"/>
    <col min="3586" max="3586" width="11.26953125" style="75" customWidth="1"/>
    <col min="3587" max="3587" width="6.08984375" style="75" customWidth="1"/>
    <col min="3588" max="3588" width="29.6328125" style="75" customWidth="1"/>
    <col min="3589" max="3589" width="29.90625" style="75" customWidth="1"/>
    <col min="3590" max="3590" width="6.36328125" style="75" customWidth="1"/>
    <col min="3591" max="3591" width="9.08984375" style="75" customWidth="1"/>
    <col min="3592" max="3592" width="26.6328125" style="75" customWidth="1"/>
    <col min="3593" max="3594" width="12.453125" style="75" customWidth="1"/>
    <col min="3595" max="3595" width="29.26953125" style="75" customWidth="1"/>
    <col min="3596" max="3597" width="10.26953125" style="75" customWidth="1"/>
    <col min="3598" max="3598" width="1.08984375" style="75" customWidth="1"/>
    <col min="3599" max="3840" width="9" style="75"/>
    <col min="3841" max="3841" width="6.453125" style="75" customWidth="1"/>
    <col min="3842" max="3842" width="11.26953125" style="75" customWidth="1"/>
    <col min="3843" max="3843" width="6.08984375" style="75" customWidth="1"/>
    <col min="3844" max="3844" width="29.6328125" style="75" customWidth="1"/>
    <col min="3845" max="3845" width="29.90625" style="75" customWidth="1"/>
    <col min="3846" max="3846" width="6.36328125" style="75" customWidth="1"/>
    <col min="3847" max="3847" width="9.08984375" style="75" customWidth="1"/>
    <col min="3848" max="3848" width="26.6328125" style="75" customWidth="1"/>
    <col min="3849" max="3850" width="12.453125" style="75" customWidth="1"/>
    <col min="3851" max="3851" width="29.26953125" style="75" customWidth="1"/>
    <col min="3852" max="3853" width="10.26953125" style="75" customWidth="1"/>
    <col min="3854" max="3854" width="1.08984375" style="75" customWidth="1"/>
    <col min="3855" max="4096" width="9" style="75"/>
    <col min="4097" max="4097" width="6.453125" style="75" customWidth="1"/>
    <col min="4098" max="4098" width="11.26953125" style="75" customWidth="1"/>
    <col min="4099" max="4099" width="6.08984375" style="75" customWidth="1"/>
    <col min="4100" max="4100" width="29.6328125" style="75" customWidth="1"/>
    <col min="4101" max="4101" width="29.90625" style="75" customWidth="1"/>
    <col min="4102" max="4102" width="6.36328125" style="75" customWidth="1"/>
    <col min="4103" max="4103" width="9.08984375" style="75" customWidth="1"/>
    <col min="4104" max="4104" width="26.6328125" style="75" customWidth="1"/>
    <col min="4105" max="4106" width="12.453125" style="75" customWidth="1"/>
    <col min="4107" max="4107" width="29.26953125" style="75" customWidth="1"/>
    <col min="4108" max="4109" width="10.26953125" style="75" customWidth="1"/>
    <col min="4110" max="4110" width="1.08984375" style="75" customWidth="1"/>
    <col min="4111" max="4352" width="9" style="75"/>
    <col min="4353" max="4353" width="6.453125" style="75" customWidth="1"/>
    <col min="4354" max="4354" width="11.26953125" style="75" customWidth="1"/>
    <col min="4355" max="4355" width="6.08984375" style="75" customWidth="1"/>
    <col min="4356" max="4356" width="29.6328125" style="75" customWidth="1"/>
    <col min="4357" max="4357" width="29.90625" style="75" customWidth="1"/>
    <col min="4358" max="4358" width="6.36328125" style="75" customWidth="1"/>
    <col min="4359" max="4359" width="9.08984375" style="75" customWidth="1"/>
    <col min="4360" max="4360" width="26.6328125" style="75" customWidth="1"/>
    <col min="4361" max="4362" width="12.453125" style="75" customWidth="1"/>
    <col min="4363" max="4363" width="29.26953125" style="75" customWidth="1"/>
    <col min="4364" max="4365" width="10.26953125" style="75" customWidth="1"/>
    <col min="4366" max="4366" width="1.08984375" style="75" customWidth="1"/>
    <col min="4367" max="4608" width="9" style="75"/>
    <col min="4609" max="4609" width="6.453125" style="75" customWidth="1"/>
    <col min="4610" max="4610" width="11.26953125" style="75" customWidth="1"/>
    <col min="4611" max="4611" width="6.08984375" style="75" customWidth="1"/>
    <col min="4612" max="4612" width="29.6328125" style="75" customWidth="1"/>
    <col min="4613" max="4613" width="29.90625" style="75" customWidth="1"/>
    <col min="4614" max="4614" width="6.36328125" style="75" customWidth="1"/>
    <col min="4615" max="4615" width="9.08984375" style="75" customWidth="1"/>
    <col min="4616" max="4616" width="26.6328125" style="75" customWidth="1"/>
    <col min="4617" max="4618" width="12.453125" style="75" customWidth="1"/>
    <col min="4619" max="4619" width="29.26953125" style="75" customWidth="1"/>
    <col min="4620" max="4621" width="10.26953125" style="75" customWidth="1"/>
    <col min="4622" max="4622" width="1.08984375" style="75" customWidth="1"/>
    <col min="4623" max="4864" width="9" style="75"/>
    <col min="4865" max="4865" width="6.453125" style="75" customWidth="1"/>
    <col min="4866" max="4866" width="11.26953125" style="75" customWidth="1"/>
    <col min="4867" max="4867" width="6.08984375" style="75" customWidth="1"/>
    <col min="4868" max="4868" width="29.6328125" style="75" customWidth="1"/>
    <col min="4869" max="4869" width="29.90625" style="75" customWidth="1"/>
    <col min="4870" max="4870" width="6.36328125" style="75" customWidth="1"/>
    <col min="4871" max="4871" width="9.08984375" style="75" customWidth="1"/>
    <col min="4872" max="4872" width="26.6328125" style="75" customWidth="1"/>
    <col min="4873" max="4874" width="12.453125" style="75" customWidth="1"/>
    <col min="4875" max="4875" width="29.26953125" style="75" customWidth="1"/>
    <col min="4876" max="4877" width="10.26953125" style="75" customWidth="1"/>
    <col min="4878" max="4878" width="1.08984375" style="75" customWidth="1"/>
    <col min="4879" max="5120" width="9" style="75"/>
    <col min="5121" max="5121" width="6.453125" style="75" customWidth="1"/>
    <col min="5122" max="5122" width="11.26953125" style="75" customWidth="1"/>
    <col min="5123" max="5123" width="6.08984375" style="75" customWidth="1"/>
    <col min="5124" max="5124" width="29.6328125" style="75" customWidth="1"/>
    <col min="5125" max="5125" width="29.90625" style="75" customWidth="1"/>
    <col min="5126" max="5126" width="6.36328125" style="75" customWidth="1"/>
    <col min="5127" max="5127" width="9.08984375" style="75" customWidth="1"/>
    <col min="5128" max="5128" width="26.6328125" style="75" customWidth="1"/>
    <col min="5129" max="5130" width="12.453125" style="75" customWidth="1"/>
    <col min="5131" max="5131" width="29.26953125" style="75" customWidth="1"/>
    <col min="5132" max="5133" width="10.26953125" style="75" customWidth="1"/>
    <col min="5134" max="5134" width="1.08984375" style="75" customWidth="1"/>
    <col min="5135" max="5376" width="9" style="75"/>
    <col min="5377" max="5377" width="6.453125" style="75" customWidth="1"/>
    <col min="5378" max="5378" width="11.26953125" style="75" customWidth="1"/>
    <col min="5379" max="5379" width="6.08984375" style="75" customWidth="1"/>
    <col min="5380" max="5380" width="29.6328125" style="75" customWidth="1"/>
    <col min="5381" max="5381" width="29.90625" style="75" customWidth="1"/>
    <col min="5382" max="5382" width="6.36328125" style="75" customWidth="1"/>
    <col min="5383" max="5383" width="9.08984375" style="75" customWidth="1"/>
    <col min="5384" max="5384" width="26.6328125" style="75" customWidth="1"/>
    <col min="5385" max="5386" width="12.453125" style="75" customWidth="1"/>
    <col min="5387" max="5387" width="29.26953125" style="75" customWidth="1"/>
    <col min="5388" max="5389" width="10.26953125" style="75" customWidth="1"/>
    <col min="5390" max="5390" width="1.08984375" style="75" customWidth="1"/>
    <col min="5391" max="5632" width="9" style="75"/>
    <col min="5633" max="5633" width="6.453125" style="75" customWidth="1"/>
    <col min="5634" max="5634" width="11.26953125" style="75" customWidth="1"/>
    <col min="5635" max="5635" width="6.08984375" style="75" customWidth="1"/>
    <col min="5636" max="5636" width="29.6328125" style="75" customWidth="1"/>
    <col min="5637" max="5637" width="29.90625" style="75" customWidth="1"/>
    <col min="5638" max="5638" width="6.36328125" style="75" customWidth="1"/>
    <col min="5639" max="5639" width="9.08984375" style="75" customWidth="1"/>
    <col min="5640" max="5640" width="26.6328125" style="75" customWidth="1"/>
    <col min="5641" max="5642" width="12.453125" style="75" customWidth="1"/>
    <col min="5643" max="5643" width="29.26953125" style="75" customWidth="1"/>
    <col min="5644" max="5645" width="10.26953125" style="75" customWidth="1"/>
    <col min="5646" max="5646" width="1.08984375" style="75" customWidth="1"/>
    <col min="5647" max="5888" width="9" style="75"/>
    <col min="5889" max="5889" width="6.453125" style="75" customWidth="1"/>
    <col min="5890" max="5890" width="11.26953125" style="75" customWidth="1"/>
    <col min="5891" max="5891" width="6.08984375" style="75" customWidth="1"/>
    <col min="5892" max="5892" width="29.6328125" style="75" customWidth="1"/>
    <col min="5893" max="5893" width="29.90625" style="75" customWidth="1"/>
    <col min="5894" max="5894" width="6.36328125" style="75" customWidth="1"/>
    <col min="5895" max="5895" width="9.08984375" style="75" customWidth="1"/>
    <col min="5896" max="5896" width="26.6328125" style="75" customWidth="1"/>
    <col min="5897" max="5898" width="12.453125" style="75" customWidth="1"/>
    <col min="5899" max="5899" width="29.26953125" style="75" customWidth="1"/>
    <col min="5900" max="5901" width="10.26953125" style="75" customWidth="1"/>
    <col min="5902" max="5902" width="1.08984375" style="75" customWidth="1"/>
    <col min="5903" max="6144" width="9" style="75"/>
    <col min="6145" max="6145" width="6.453125" style="75" customWidth="1"/>
    <col min="6146" max="6146" width="11.26953125" style="75" customWidth="1"/>
    <col min="6147" max="6147" width="6.08984375" style="75" customWidth="1"/>
    <col min="6148" max="6148" width="29.6328125" style="75" customWidth="1"/>
    <col min="6149" max="6149" width="29.90625" style="75" customWidth="1"/>
    <col min="6150" max="6150" width="6.36328125" style="75" customWidth="1"/>
    <col min="6151" max="6151" width="9.08984375" style="75" customWidth="1"/>
    <col min="6152" max="6152" width="26.6328125" style="75" customWidth="1"/>
    <col min="6153" max="6154" width="12.453125" style="75" customWidth="1"/>
    <col min="6155" max="6155" width="29.26953125" style="75" customWidth="1"/>
    <col min="6156" max="6157" width="10.26953125" style="75" customWidth="1"/>
    <col min="6158" max="6158" width="1.08984375" style="75" customWidth="1"/>
    <col min="6159" max="6400" width="9" style="75"/>
    <col min="6401" max="6401" width="6.453125" style="75" customWidth="1"/>
    <col min="6402" max="6402" width="11.26953125" style="75" customWidth="1"/>
    <col min="6403" max="6403" width="6.08984375" style="75" customWidth="1"/>
    <col min="6404" max="6404" width="29.6328125" style="75" customWidth="1"/>
    <col min="6405" max="6405" width="29.90625" style="75" customWidth="1"/>
    <col min="6406" max="6406" width="6.36328125" style="75" customWidth="1"/>
    <col min="6407" max="6407" width="9.08984375" style="75" customWidth="1"/>
    <col min="6408" max="6408" width="26.6328125" style="75" customWidth="1"/>
    <col min="6409" max="6410" width="12.453125" style="75" customWidth="1"/>
    <col min="6411" max="6411" width="29.26953125" style="75" customWidth="1"/>
    <col min="6412" max="6413" width="10.26953125" style="75" customWidth="1"/>
    <col min="6414" max="6414" width="1.08984375" style="75" customWidth="1"/>
    <col min="6415" max="6656" width="9" style="75"/>
    <col min="6657" max="6657" width="6.453125" style="75" customWidth="1"/>
    <col min="6658" max="6658" width="11.26953125" style="75" customWidth="1"/>
    <col min="6659" max="6659" width="6.08984375" style="75" customWidth="1"/>
    <col min="6660" max="6660" width="29.6328125" style="75" customWidth="1"/>
    <col min="6661" max="6661" width="29.90625" style="75" customWidth="1"/>
    <col min="6662" max="6662" width="6.36328125" style="75" customWidth="1"/>
    <col min="6663" max="6663" width="9.08984375" style="75" customWidth="1"/>
    <col min="6664" max="6664" width="26.6328125" style="75" customWidth="1"/>
    <col min="6665" max="6666" width="12.453125" style="75" customWidth="1"/>
    <col min="6667" max="6667" width="29.26953125" style="75" customWidth="1"/>
    <col min="6668" max="6669" width="10.26953125" style="75" customWidth="1"/>
    <col min="6670" max="6670" width="1.08984375" style="75" customWidth="1"/>
    <col min="6671" max="6912" width="9" style="75"/>
    <col min="6913" max="6913" width="6.453125" style="75" customWidth="1"/>
    <col min="6914" max="6914" width="11.26953125" style="75" customWidth="1"/>
    <col min="6915" max="6915" width="6.08984375" style="75" customWidth="1"/>
    <col min="6916" max="6916" width="29.6328125" style="75" customWidth="1"/>
    <col min="6917" max="6917" width="29.90625" style="75" customWidth="1"/>
    <col min="6918" max="6918" width="6.36328125" style="75" customWidth="1"/>
    <col min="6919" max="6919" width="9.08984375" style="75" customWidth="1"/>
    <col min="6920" max="6920" width="26.6328125" style="75" customWidth="1"/>
    <col min="6921" max="6922" width="12.453125" style="75" customWidth="1"/>
    <col min="6923" max="6923" width="29.26953125" style="75" customWidth="1"/>
    <col min="6924" max="6925" width="10.26953125" style="75" customWidth="1"/>
    <col min="6926" max="6926" width="1.08984375" style="75" customWidth="1"/>
    <col min="6927" max="7168" width="9" style="75"/>
    <col min="7169" max="7169" width="6.453125" style="75" customWidth="1"/>
    <col min="7170" max="7170" width="11.26953125" style="75" customWidth="1"/>
    <col min="7171" max="7171" width="6.08984375" style="75" customWidth="1"/>
    <col min="7172" max="7172" width="29.6328125" style="75" customWidth="1"/>
    <col min="7173" max="7173" width="29.90625" style="75" customWidth="1"/>
    <col min="7174" max="7174" width="6.36328125" style="75" customWidth="1"/>
    <col min="7175" max="7175" width="9.08984375" style="75" customWidth="1"/>
    <col min="7176" max="7176" width="26.6328125" style="75" customWidth="1"/>
    <col min="7177" max="7178" width="12.453125" style="75" customWidth="1"/>
    <col min="7179" max="7179" width="29.26953125" style="75" customWidth="1"/>
    <col min="7180" max="7181" width="10.26953125" style="75" customWidth="1"/>
    <col min="7182" max="7182" width="1.08984375" style="75" customWidth="1"/>
    <col min="7183" max="7424" width="9" style="75"/>
    <col min="7425" max="7425" width="6.453125" style="75" customWidth="1"/>
    <col min="7426" max="7426" width="11.26953125" style="75" customWidth="1"/>
    <col min="7427" max="7427" width="6.08984375" style="75" customWidth="1"/>
    <col min="7428" max="7428" width="29.6328125" style="75" customWidth="1"/>
    <col min="7429" max="7429" width="29.90625" style="75" customWidth="1"/>
    <col min="7430" max="7430" width="6.36328125" style="75" customWidth="1"/>
    <col min="7431" max="7431" width="9.08984375" style="75" customWidth="1"/>
    <col min="7432" max="7432" width="26.6328125" style="75" customWidth="1"/>
    <col min="7433" max="7434" width="12.453125" style="75" customWidth="1"/>
    <col min="7435" max="7435" width="29.26953125" style="75" customWidth="1"/>
    <col min="7436" max="7437" width="10.26953125" style="75" customWidth="1"/>
    <col min="7438" max="7438" width="1.08984375" style="75" customWidth="1"/>
    <col min="7439" max="7680" width="9" style="75"/>
    <col min="7681" max="7681" width="6.453125" style="75" customWidth="1"/>
    <col min="7682" max="7682" width="11.26953125" style="75" customWidth="1"/>
    <col min="7683" max="7683" width="6.08984375" style="75" customWidth="1"/>
    <col min="7684" max="7684" width="29.6328125" style="75" customWidth="1"/>
    <col min="7685" max="7685" width="29.90625" style="75" customWidth="1"/>
    <col min="7686" max="7686" width="6.36328125" style="75" customWidth="1"/>
    <col min="7687" max="7687" width="9.08984375" style="75" customWidth="1"/>
    <col min="7688" max="7688" width="26.6328125" style="75" customWidth="1"/>
    <col min="7689" max="7690" width="12.453125" style="75" customWidth="1"/>
    <col min="7691" max="7691" width="29.26953125" style="75" customWidth="1"/>
    <col min="7692" max="7693" width="10.26953125" style="75" customWidth="1"/>
    <col min="7694" max="7694" width="1.08984375" style="75" customWidth="1"/>
    <col min="7695" max="7936" width="9" style="75"/>
    <col min="7937" max="7937" width="6.453125" style="75" customWidth="1"/>
    <col min="7938" max="7938" width="11.26953125" style="75" customWidth="1"/>
    <col min="7939" max="7939" width="6.08984375" style="75" customWidth="1"/>
    <col min="7940" max="7940" width="29.6328125" style="75" customWidth="1"/>
    <col min="7941" max="7941" width="29.90625" style="75" customWidth="1"/>
    <col min="7942" max="7942" width="6.36328125" style="75" customWidth="1"/>
    <col min="7943" max="7943" width="9.08984375" style="75" customWidth="1"/>
    <col min="7944" max="7944" width="26.6328125" style="75" customWidth="1"/>
    <col min="7945" max="7946" width="12.453125" style="75" customWidth="1"/>
    <col min="7947" max="7947" width="29.26953125" style="75" customWidth="1"/>
    <col min="7948" max="7949" width="10.26953125" style="75" customWidth="1"/>
    <col min="7950" max="7950" width="1.08984375" style="75" customWidth="1"/>
    <col min="7951" max="8192" width="9" style="75"/>
    <col min="8193" max="8193" width="6.453125" style="75" customWidth="1"/>
    <col min="8194" max="8194" width="11.26953125" style="75" customWidth="1"/>
    <col min="8195" max="8195" width="6.08984375" style="75" customWidth="1"/>
    <col min="8196" max="8196" width="29.6328125" style="75" customWidth="1"/>
    <col min="8197" max="8197" width="29.90625" style="75" customWidth="1"/>
    <col min="8198" max="8198" width="6.36328125" style="75" customWidth="1"/>
    <col min="8199" max="8199" width="9.08984375" style="75" customWidth="1"/>
    <col min="8200" max="8200" width="26.6328125" style="75" customWidth="1"/>
    <col min="8201" max="8202" width="12.453125" style="75" customWidth="1"/>
    <col min="8203" max="8203" width="29.26953125" style="75" customWidth="1"/>
    <col min="8204" max="8205" width="10.26953125" style="75" customWidth="1"/>
    <col min="8206" max="8206" width="1.08984375" style="75" customWidth="1"/>
    <col min="8207" max="8448" width="9" style="75"/>
    <col min="8449" max="8449" width="6.453125" style="75" customWidth="1"/>
    <col min="8450" max="8450" width="11.26953125" style="75" customWidth="1"/>
    <col min="8451" max="8451" width="6.08984375" style="75" customWidth="1"/>
    <col min="8452" max="8452" width="29.6328125" style="75" customWidth="1"/>
    <col min="8453" max="8453" width="29.90625" style="75" customWidth="1"/>
    <col min="8454" max="8454" width="6.36328125" style="75" customWidth="1"/>
    <col min="8455" max="8455" width="9.08984375" style="75" customWidth="1"/>
    <col min="8456" max="8456" width="26.6328125" style="75" customWidth="1"/>
    <col min="8457" max="8458" width="12.453125" style="75" customWidth="1"/>
    <col min="8459" max="8459" width="29.26953125" style="75" customWidth="1"/>
    <col min="8460" max="8461" width="10.26953125" style="75" customWidth="1"/>
    <col min="8462" max="8462" width="1.08984375" style="75" customWidth="1"/>
    <col min="8463" max="8704" width="9" style="75"/>
    <col min="8705" max="8705" width="6.453125" style="75" customWidth="1"/>
    <col min="8706" max="8706" width="11.26953125" style="75" customWidth="1"/>
    <col min="8707" max="8707" width="6.08984375" style="75" customWidth="1"/>
    <col min="8708" max="8708" width="29.6328125" style="75" customWidth="1"/>
    <col min="8709" max="8709" width="29.90625" style="75" customWidth="1"/>
    <col min="8710" max="8710" width="6.36328125" style="75" customWidth="1"/>
    <col min="8711" max="8711" width="9.08984375" style="75" customWidth="1"/>
    <col min="8712" max="8712" width="26.6328125" style="75" customWidth="1"/>
    <col min="8713" max="8714" width="12.453125" style="75" customWidth="1"/>
    <col min="8715" max="8715" width="29.26953125" style="75" customWidth="1"/>
    <col min="8716" max="8717" width="10.26953125" style="75" customWidth="1"/>
    <col min="8718" max="8718" width="1.08984375" style="75" customWidth="1"/>
    <col min="8719" max="8960" width="9" style="75"/>
    <col min="8961" max="8961" width="6.453125" style="75" customWidth="1"/>
    <col min="8962" max="8962" width="11.26953125" style="75" customWidth="1"/>
    <col min="8963" max="8963" width="6.08984375" style="75" customWidth="1"/>
    <col min="8964" max="8964" width="29.6328125" style="75" customWidth="1"/>
    <col min="8965" max="8965" width="29.90625" style="75" customWidth="1"/>
    <col min="8966" max="8966" width="6.36328125" style="75" customWidth="1"/>
    <col min="8967" max="8967" width="9.08984375" style="75" customWidth="1"/>
    <col min="8968" max="8968" width="26.6328125" style="75" customWidth="1"/>
    <col min="8969" max="8970" width="12.453125" style="75" customWidth="1"/>
    <col min="8971" max="8971" width="29.26953125" style="75" customWidth="1"/>
    <col min="8972" max="8973" width="10.26953125" style="75" customWidth="1"/>
    <col min="8974" max="8974" width="1.08984375" style="75" customWidth="1"/>
    <col min="8975" max="9216" width="9" style="75"/>
    <col min="9217" max="9217" width="6.453125" style="75" customWidth="1"/>
    <col min="9218" max="9218" width="11.26953125" style="75" customWidth="1"/>
    <col min="9219" max="9219" width="6.08984375" style="75" customWidth="1"/>
    <col min="9220" max="9220" width="29.6328125" style="75" customWidth="1"/>
    <col min="9221" max="9221" width="29.90625" style="75" customWidth="1"/>
    <col min="9222" max="9222" width="6.36328125" style="75" customWidth="1"/>
    <col min="9223" max="9223" width="9.08984375" style="75" customWidth="1"/>
    <col min="9224" max="9224" width="26.6328125" style="75" customWidth="1"/>
    <col min="9225" max="9226" width="12.453125" style="75" customWidth="1"/>
    <col min="9227" max="9227" width="29.26953125" style="75" customWidth="1"/>
    <col min="9228" max="9229" width="10.26953125" style="75" customWidth="1"/>
    <col min="9230" max="9230" width="1.08984375" style="75" customWidth="1"/>
    <col min="9231" max="9472" width="9" style="75"/>
    <col min="9473" max="9473" width="6.453125" style="75" customWidth="1"/>
    <col min="9474" max="9474" width="11.26953125" style="75" customWidth="1"/>
    <col min="9475" max="9475" width="6.08984375" style="75" customWidth="1"/>
    <col min="9476" max="9476" width="29.6328125" style="75" customWidth="1"/>
    <col min="9477" max="9477" width="29.90625" style="75" customWidth="1"/>
    <col min="9478" max="9478" width="6.36328125" style="75" customWidth="1"/>
    <col min="9479" max="9479" width="9.08984375" style="75" customWidth="1"/>
    <col min="9480" max="9480" width="26.6328125" style="75" customWidth="1"/>
    <col min="9481" max="9482" width="12.453125" style="75" customWidth="1"/>
    <col min="9483" max="9483" width="29.26953125" style="75" customWidth="1"/>
    <col min="9484" max="9485" width="10.26953125" style="75" customWidth="1"/>
    <col min="9486" max="9486" width="1.08984375" style="75" customWidth="1"/>
    <col min="9487" max="9728" width="9" style="75"/>
    <col min="9729" max="9729" width="6.453125" style="75" customWidth="1"/>
    <col min="9730" max="9730" width="11.26953125" style="75" customWidth="1"/>
    <col min="9731" max="9731" width="6.08984375" style="75" customWidth="1"/>
    <col min="9732" max="9732" width="29.6328125" style="75" customWidth="1"/>
    <col min="9733" max="9733" width="29.90625" style="75" customWidth="1"/>
    <col min="9734" max="9734" width="6.36328125" style="75" customWidth="1"/>
    <col min="9735" max="9735" width="9.08984375" style="75" customWidth="1"/>
    <col min="9736" max="9736" width="26.6328125" style="75" customWidth="1"/>
    <col min="9737" max="9738" width="12.453125" style="75" customWidth="1"/>
    <col min="9739" max="9739" width="29.26953125" style="75" customWidth="1"/>
    <col min="9740" max="9741" width="10.26953125" style="75" customWidth="1"/>
    <col min="9742" max="9742" width="1.08984375" style="75" customWidth="1"/>
    <col min="9743" max="9984" width="9" style="75"/>
    <col min="9985" max="9985" width="6.453125" style="75" customWidth="1"/>
    <col min="9986" max="9986" width="11.26953125" style="75" customWidth="1"/>
    <col min="9987" max="9987" width="6.08984375" style="75" customWidth="1"/>
    <col min="9988" max="9988" width="29.6328125" style="75" customWidth="1"/>
    <col min="9989" max="9989" width="29.90625" style="75" customWidth="1"/>
    <col min="9990" max="9990" width="6.36328125" style="75" customWidth="1"/>
    <col min="9991" max="9991" width="9.08984375" style="75" customWidth="1"/>
    <col min="9992" max="9992" width="26.6328125" style="75" customWidth="1"/>
    <col min="9993" max="9994" width="12.453125" style="75" customWidth="1"/>
    <col min="9995" max="9995" width="29.26953125" style="75" customWidth="1"/>
    <col min="9996" max="9997" width="10.26953125" style="75" customWidth="1"/>
    <col min="9998" max="9998" width="1.08984375" style="75" customWidth="1"/>
    <col min="9999" max="10240" width="9" style="75"/>
    <col min="10241" max="10241" width="6.453125" style="75" customWidth="1"/>
    <col min="10242" max="10242" width="11.26953125" style="75" customWidth="1"/>
    <col min="10243" max="10243" width="6.08984375" style="75" customWidth="1"/>
    <col min="10244" max="10244" width="29.6328125" style="75" customWidth="1"/>
    <col min="10245" max="10245" width="29.90625" style="75" customWidth="1"/>
    <col min="10246" max="10246" width="6.36328125" style="75" customWidth="1"/>
    <col min="10247" max="10247" width="9.08984375" style="75" customWidth="1"/>
    <col min="10248" max="10248" width="26.6328125" style="75" customWidth="1"/>
    <col min="10249" max="10250" width="12.453125" style="75" customWidth="1"/>
    <col min="10251" max="10251" width="29.26953125" style="75" customWidth="1"/>
    <col min="10252" max="10253" width="10.26953125" style="75" customWidth="1"/>
    <col min="10254" max="10254" width="1.08984375" style="75" customWidth="1"/>
    <col min="10255" max="10496" width="9" style="75"/>
    <col min="10497" max="10497" width="6.453125" style="75" customWidth="1"/>
    <col min="10498" max="10498" width="11.26953125" style="75" customWidth="1"/>
    <col min="10499" max="10499" width="6.08984375" style="75" customWidth="1"/>
    <col min="10500" max="10500" width="29.6328125" style="75" customWidth="1"/>
    <col min="10501" max="10501" width="29.90625" style="75" customWidth="1"/>
    <col min="10502" max="10502" width="6.36328125" style="75" customWidth="1"/>
    <col min="10503" max="10503" width="9.08984375" style="75" customWidth="1"/>
    <col min="10504" max="10504" width="26.6328125" style="75" customWidth="1"/>
    <col min="10505" max="10506" width="12.453125" style="75" customWidth="1"/>
    <col min="10507" max="10507" width="29.26953125" style="75" customWidth="1"/>
    <col min="10508" max="10509" width="10.26953125" style="75" customWidth="1"/>
    <col min="10510" max="10510" width="1.08984375" style="75" customWidth="1"/>
    <col min="10511" max="10752" width="9" style="75"/>
    <col min="10753" max="10753" width="6.453125" style="75" customWidth="1"/>
    <col min="10754" max="10754" width="11.26953125" style="75" customWidth="1"/>
    <col min="10755" max="10755" width="6.08984375" style="75" customWidth="1"/>
    <col min="10756" max="10756" width="29.6328125" style="75" customWidth="1"/>
    <col min="10757" max="10757" width="29.90625" style="75" customWidth="1"/>
    <col min="10758" max="10758" width="6.36328125" style="75" customWidth="1"/>
    <col min="10759" max="10759" width="9.08984375" style="75" customWidth="1"/>
    <col min="10760" max="10760" width="26.6328125" style="75" customWidth="1"/>
    <col min="10761" max="10762" width="12.453125" style="75" customWidth="1"/>
    <col min="10763" max="10763" width="29.26953125" style="75" customWidth="1"/>
    <col min="10764" max="10765" width="10.26953125" style="75" customWidth="1"/>
    <col min="10766" max="10766" width="1.08984375" style="75" customWidth="1"/>
    <col min="10767" max="11008" width="9" style="75"/>
    <col min="11009" max="11009" width="6.453125" style="75" customWidth="1"/>
    <col min="11010" max="11010" width="11.26953125" style="75" customWidth="1"/>
    <col min="11011" max="11011" width="6.08984375" style="75" customWidth="1"/>
    <col min="11012" max="11012" width="29.6328125" style="75" customWidth="1"/>
    <col min="11013" max="11013" width="29.90625" style="75" customWidth="1"/>
    <col min="11014" max="11014" width="6.36328125" style="75" customWidth="1"/>
    <col min="11015" max="11015" width="9.08984375" style="75" customWidth="1"/>
    <col min="11016" max="11016" width="26.6328125" style="75" customWidth="1"/>
    <col min="11017" max="11018" width="12.453125" style="75" customWidth="1"/>
    <col min="11019" max="11019" width="29.26953125" style="75" customWidth="1"/>
    <col min="11020" max="11021" width="10.26953125" style="75" customWidth="1"/>
    <col min="11022" max="11022" width="1.08984375" style="75" customWidth="1"/>
    <col min="11023" max="11264" width="9" style="75"/>
    <col min="11265" max="11265" width="6.453125" style="75" customWidth="1"/>
    <col min="11266" max="11266" width="11.26953125" style="75" customWidth="1"/>
    <col min="11267" max="11267" width="6.08984375" style="75" customWidth="1"/>
    <col min="11268" max="11268" width="29.6328125" style="75" customWidth="1"/>
    <col min="11269" max="11269" width="29.90625" style="75" customWidth="1"/>
    <col min="11270" max="11270" width="6.36328125" style="75" customWidth="1"/>
    <col min="11271" max="11271" width="9.08984375" style="75" customWidth="1"/>
    <col min="11272" max="11272" width="26.6328125" style="75" customWidth="1"/>
    <col min="11273" max="11274" width="12.453125" style="75" customWidth="1"/>
    <col min="11275" max="11275" width="29.26953125" style="75" customWidth="1"/>
    <col min="11276" max="11277" width="10.26953125" style="75" customWidth="1"/>
    <col min="11278" max="11278" width="1.08984375" style="75" customWidth="1"/>
    <col min="11279" max="11520" width="9" style="75"/>
    <col min="11521" max="11521" width="6.453125" style="75" customWidth="1"/>
    <col min="11522" max="11522" width="11.26953125" style="75" customWidth="1"/>
    <col min="11523" max="11523" width="6.08984375" style="75" customWidth="1"/>
    <col min="11524" max="11524" width="29.6328125" style="75" customWidth="1"/>
    <col min="11525" max="11525" width="29.90625" style="75" customWidth="1"/>
    <col min="11526" max="11526" width="6.36328125" style="75" customWidth="1"/>
    <col min="11527" max="11527" width="9.08984375" style="75" customWidth="1"/>
    <col min="11528" max="11528" width="26.6328125" style="75" customWidth="1"/>
    <col min="11529" max="11530" width="12.453125" style="75" customWidth="1"/>
    <col min="11531" max="11531" width="29.26953125" style="75" customWidth="1"/>
    <col min="11532" max="11533" width="10.26953125" style="75" customWidth="1"/>
    <col min="11534" max="11534" width="1.08984375" style="75" customWidth="1"/>
    <col min="11535" max="11776" width="9" style="75"/>
    <col min="11777" max="11777" width="6.453125" style="75" customWidth="1"/>
    <col min="11778" max="11778" width="11.26953125" style="75" customWidth="1"/>
    <col min="11779" max="11779" width="6.08984375" style="75" customWidth="1"/>
    <col min="11780" max="11780" width="29.6328125" style="75" customWidth="1"/>
    <col min="11781" max="11781" width="29.90625" style="75" customWidth="1"/>
    <col min="11782" max="11782" width="6.36328125" style="75" customWidth="1"/>
    <col min="11783" max="11783" width="9.08984375" style="75" customWidth="1"/>
    <col min="11784" max="11784" width="26.6328125" style="75" customWidth="1"/>
    <col min="11785" max="11786" width="12.453125" style="75" customWidth="1"/>
    <col min="11787" max="11787" width="29.26953125" style="75" customWidth="1"/>
    <col min="11788" max="11789" width="10.26953125" style="75" customWidth="1"/>
    <col min="11790" max="11790" width="1.08984375" style="75" customWidth="1"/>
    <col min="11791" max="12032" width="9" style="75"/>
    <col min="12033" max="12033" width="6.453125" style="75" customWidth="1"/>
    <col min="12034" max="12034" width="11.26953125" style="75" customWidth="1"/>
    <col min="12035" max="12035" width="6.08984375" style="75" customWidth="1"/>
    <col min="12036" max="12036" width="29.6328125" style="75" customWidth="1"/>
    <col min="12037" max="12037" width="29.90625" style="75" customWidth="1"/>
    <col min="12038" max="12038" width="6.36328125" style="75" customWidth="1"/>
    <col min="12039" max="12039" width="9.08984375" style="75" customWidth="1"/>
    <col min="12040" max="12040" width="26.6328125" style="75" customWidth="1"/>
    <col min="12041" max="12042" width="12.453125" style="75" customWidth="1"/>
    <col min="12043" max="12043" width="29.26953125" style="75" customWidth="1"/>
    <col min="12044" max="12045" width="10.26953125" style="75" customWidth="1"/>
    <col min="12046" max="12046" width="1.08984375" style="75" customWidth="1"/>
    <col min="12047" max="12288" width="9" style="75"/>
    <col min="12289" max="12289" width="6.453125" style="75" customWidth="1"/>
    <col min="12290" max="12290" width="11.26953125" style="75" customWidth="1"/>
    <col min="12291" max="12291" width="6.08984375" style="75" customWidth="1"/>
    <col min="12292" max="12292" width="29.6328125" style="75" customWidth="1"/>
    <col min="12293" max="12293" width="29.90625" style="75" customWidth="1"/>
    <col min="12294" max="12294" width="6.36328125" style="75" customWidth="1"/>
    <col min="12295" max="12295" width="9.08984375" style="75" customWidth="1"/>
    <col min="12296" max="12296" width="26.6328125" style="75" customWidth="1"/>
    <col min="12297" max="12298" width="12.453125" style="75" customWidth="1"/>
    <col min="12299" max="12299" width="29.26953125" style="75" customWidth="1"/>
    <col min="12300" max="12301" width="10.26953125" style="75" customWidth="1"/>
    <col min="12302" max="12302" width="1.08984375" style="75" customWidth="1"/>
    <col min="12303" max="12544" width="9" style="75"/>
    <col min="12545" max="12545" width="6.453125" style="75" customWidth="1"/>
    <col min="12546" max="12546" width="11.26953125" style="75" customWidth="1"/>
    <col min="12547" max="12547" width="6.08984375" style="75" customWidth="1"/>
    <col min="12548" max="12548" width="29.6328125" style="75" customWidth="1"/>
    <col min="12549" max="12549" width="29.90625" style="75" customWidth="1"/>
    <col min="12550" max="12550" width="6.36328125" style="75" customWidth="1"/>
    <col min="12551" max="12551" width="9.08984375" style="75" customWidth="1"/>
    <col min="12552" max="12552" width="26.6328125" style="75" customWidth="1"/>
    <col min="12553" max="12554" width="12.453125" style="75" customWidth="1"/>
    <col min="12555" max="12555" width="29.26953125" style="75" customWidth="1"/>
    <col min="12556" max="12557" width="10.26953125" style="75" customWidth="1"/>
    <col min="12558" max="12558" width="1.08984375" style="75" customWidth="1"/>
    <col min="12559" max="12800" width="9" style="75"/>
    <col min="12801" max="12801" width="6.453125" style="75" customWidth="1"/>
    <col min="12802" max="12802" width="11.26953125" style="75" customWidth="1"/>
    <col min="12803" max="12803" width="6.08984375" style="75" customWidth="1"/>
    <col min="12804" max="12804" width="29.6328125" style="75" customWidth="1"/>
    <col min="12805" max="12805" width="29.90625" style="75" customWidth="1"/>
    <col min="12806" max="12806" width="6.36328125" style="75" customWidth="1"/>
    <col min="12807" max="12807" width="9.08984375" style="75" customWidth="1"/>
    <col min="12808" max="12808" width="26.6328125" style="75" customWidth="1"/>
    <col min="12809" max="12810" width="12.453125" style="75" customWidth="1"/>
    <col min="12811" max="12811" width="29.26953125" style="75" customWidth="1"/>
    <col min="12812" max="12813" width="10.26953125" style="75" customWidth="1"/>
    <col min="12814" max="12814" width="1.08984375" style="75" customWidth="1"/>
    <col min="12815" max="13056" width="9" style="75"/>
    <col min="13057" max="13057" width="6.453125" style="75" customWidth="1"/>
    <col min="13058" max="13058" width="11.26953125" style="75" customWidth="1"/>
    <col min="13059" max="13059" width="6.08984375" style="75" customWidth="1"/>
    <col min="13060" max="13060" width="29.6328125" style="75" customWidth="1"/>
    <col min="13061" max="13061" width="29.90625" style="75" customWidth="1"/>
    <col min="13062" max="13062" width="6.36328125" style="75" customWidth="1"/>
    <col min="13063" max="13063" width="9.08984375" style="75" customWidth="1"/>
    <col min="13064" max="13064" width="26.6328125" style="75" customWidth="1"/>
    <col min="13065" max="13066" width="12.453125" style="75" customWidth="1"/>
    <col min="13067" max="13067" width="29.26953125" style="75" customWidth="1"/>
    <col min="13068" max="13069" width="10.26953125" style="75" customWidth="1"/>
    <col min="13070" max="13070" width="1.08984375" style="75" customWidth="1"/>
    <col min="13071" max="13312" width="9" style="75"/>
    <col min="13313" max="13313" width="6.453125" style="75" customWidth="1"/>
    <col min="13314" max="13314" width="11.26953125" style="75" customWidth="1"/>
    <col min="13315" max="13315" width="6.08984375" style="75" customWidth="1"/>
    <col min="13316" max="13316" width="29.6328125" style="75" customWidth="1"/>
    <col min="13317" max="13317" width="29.90625" style="75" customWidth="1"/>
    <col min="13318" max="13318" width="6.36328125" style="75" customWidth="1"/>
    <col min="13319" max="13319" width="9.08984375" style="75" customWidth="1"/>
    <col min="13320" max="13320" width="26.6328125" style="75" customWidth="1"/>
    <col min="13321" max="13322" width="12.453125" style="75" customWidth="1"/>
    <col min="13323" max="13323" width="29.26953125" style="75" customWidth="1"/>
    <col min="13324" max="13325" width="10.26953125" style="75" customWidth="1"/>
    <col min="13326" max="13326" width="1.08984375" style="75" customWidth="1"/>
    <col min="13327" max="13568" width="9" style="75"/>
    <col min="13569" max="13569" width="6.453125" style="75" customWidth="1"/>
    <col min="13570" max="13570" width="11.26953125" style="75" customWidth="1"/>
    <col min="13571" max="13571" width="6.08984375" style="75" customWidth="1"/>
    <col min="13572" max="13572" width="29.6328125" style="75" customWidth="1"/>
    <col min="13573" max="13573" width="29.90625" style="75" customWidth="1"/>
    <col min="13574" max="13574" width="6.36328125" style="75" customWidth="1"/>
    <col min="13575" max="13575" width="9.08984375" style="75" customWidth="1"/>
    <col min="13576" max="13576" width="26.6328125" style="75" customWidth="1"/>
    <col min="13577" max="13578" width="12.453125" style="75" customWidth="1"/>
    <col min="13579" max="13579" width="29.26953125" style="75" customWidth="1"/>
    <col min="13580" max="13581" width="10.26953125" style="75" customWidth="1"/>
    <col min="13582" max="13582" width="1.08984375" style="75" customWidth="1"/>
    <col min="13583" max="13824" width="9" style="75"/>
    <col min="13825" max="13825" width="6.453125" style="75" customWidth="1"/>
    <col min="13826" max="13826" width="11.26953125" style="75" customWidth="1"/>
    <col min="13827" max="13827" width="6.08984375" style="75" customWidth="1"/>
    <col min="13828" max="13828" width="29.6328125" style="75" customWidth="1"/>
    <col min="13829" max="13829" width="29.90625" style="75" customWidth="1"/>
    <col min="13830" max="13830" width="6.36328125" style="75" customWidth="1"/>
    <col min="13831" max="13831" width="9.08984375" style="75" customWidth="1"/>
    <col min="13832" max="13832" width="26.6328125" style="75" customWidth="1"/>
    <col min="13833" max="13834" width="12.453125" style="75" customWidth="1"/>
    <col min="13835" max="13835" width="29.26953125" style="75" customWidth="1"/>
    <col min="13836" max="13837" width="10.26953125" style="75" customWidth="1"/>
    <col min="13838" max="13838" width="1.08984375" style="75" customWidth="1"/>
    <col min="13839" max="14080" width="9" style="75"/>
    <col min="14081" max="14081" width="6.453125" style="75" customWidth="1"/>
    <col min="14082" max="14082" width="11.26953125" style="75" customWidth="1"/>
    <col min="14083" max="14083" width="6.08984375" style="75" customWidth="1"/>
    <col min="14084" max="14084" width="29.6328125" style="75" customWidth="1"/>
    <col min="14085" max="14085" width="29.90625" style="75" customWidth="1"/>
    <col min="14086" max="14086" width="6.36328125" style="75" customWidth="1"/>
    <col min="14087" max="14087" width="9.08984375" style="75" customWidth="1"/>
    <col min="14088" max="14088" width="26.6328125" style="75" customWidth="1"/>
    <col min="14089" max="14090" width="12.453125" style="75" customWidth="1"/>
    <col min="14091" max="14091" width="29.26953125" style="75" customWidth="1"/>
    <col min="14092" max="14093" width="10.26953125" style="75" customWidth="1"/>
    <col min="14094" max="14094" width="1.08984375" style="75" customWidth="1"/>
    <col min="14095" max="14336" width="9" style="75"/>
    <col min="14337" max="14337" width="6.453125" style="75" customWidth="1"/>
    <col min="14338" max="14338" width="11.26953125" style="75" customWidth="1"/>
    <col min="14339" max="14339" width="6.08984375" style="75" customWidth="1"/>
    <col min="14340" max="14340" width="29.6328125" style="75" customWidth="1"/>
    <col min="14341" max="14341" width="29.90625" style="75" customWidth="1"/>
    <col min="14342" max="14342" width="6.36328125" style="75" customWidth="1"/>
    <col min="14343" max="14343" width="9.08984375" style="75" customWidth="1"/>
    <col min="14344" max="14344" width="26.6328125" style="75" customWidth="1"/>
    <col min="14345" max="14346" width="12.453125" style="75" customWidth="1"/>
    <col min="14347" max="14347" width="29.26953125" style="75" customWidth="1"/>
    <col min="14348" max="14349" width="10.26953125" style="75" customWidth="1"/>
    <col min="14350" max="14350" width="1.08984375" style="75" customWidth="1"/>
    <col min="14351" max="14592" width="9" style="75"/>
    <col min="14593" max="14593" width="6.453125" style="75" customWidth="1"/>
    <col min="14594" max="14594" width="11.26953125" style="75" customWidth="1"/>
    <col min="14595" max="14595" width="6.08984375" style="75" customWidth="1"/>
    <col min="14596" max="14596" width="29.6328125" style="75" customWidth="1"/>
    <col min="14597" max="14597" width="29.90625" style="75" customWidth="1"/>
    <col min="14598" max="14598" width="6.36328125" style="75" customWidth="1"/>
    <col min="14599" max="14599" width="9.08984375" style="75" customWidth="1"/>
    <col min="14600" max="14600" width="26.6328125" style="75" customWidth="1"/>
    <col min="14601" max="14602" width="12.453125" style="75" customWidth="1"/>
    <col min="14603" max="14603" width="29.26953125" style="75" customWidth="1"/>
    <col min="14604" max="14605" width="10.26953125" style="75" customWidth="1"/>
    <col min="14606" max="14606" width="1.08984375" style="75" customWidth="1"/>
    <col min="14607" max="14848" width="9" style="75"/>
    <col min="14849" max="14849" width="6.453125" style="75" customWidth="1"/>
    <col min="14850" max="14850" width="11.26953125" style="75" customWidth="1"/>
    <col min="14851" max="14851" width="6.08984375" style="75" customWidth="1"/>
    <col min="14852" max="14852" width="29.6328125" style="75" customWidth="1"/>
    <col min="14853" max="14853" width="29.90625" style="75" customWidth="1"/>
    <col min="14854" max="14854" width="6.36328125" style="75" customWidth="1"/>
    <col min="14855" max="14855" width="9.08984375" style="75" customWidth="1"/>
    <col min="14856" max="14856" width="26.6328125" style="75" customWidth="1"/>
    <col min="14857" max="14858" width="12.453125" style="75" customWidth="1"/>
    <col min="14859" max="14859" width="29.26953125" style="75" customWidth="1"/>
    <col min="14860" max="14861" width="10.26953125" style="75" customWidth="1"/>
    <col min="14862" max="14862" width="1.08984375" style="75" customWidth="1"/>
    <col min="14863" max="15104" width="9" style="75"/>
    <col min="15105" max="15105" width="6.453125" style="75" customWidth="1"/>
    <col min="15106" max="15106" width="11.26953125" style="75" customWidth="1"/>
    <col min="15107" max="15107" width="6.08984375" style="75" customWidth="1"/>
    <col min="15108" max="15108" width="29.6328125" style="75" customWidth="1"/>
    <col min="15109" max="15109" width="29.90625" style="75" customWidth="1"/>
    <col min="15110" max="15110" width="6.36328125" style="75" customWidth="1"/>
    <col min="15111" max="15111" width="9.08984375" style="75" customWidth="1"/>
    <col min="15112" max="15112" width="26.6328125" style="75" customWidth="1"/>
    <col min="15113" max="15114" width="12.453125" style="75" customWidth="1"/>
    <col min="15115" max="15115" width="29.26953125" style="75" customWidth="1"/>
    <col min="15116" max="15117" width="10.26953125" style="75" customWidth="1"/>
    <col min="15118" max="15118" width="1.08984375" style="75" customWidth="1"/>
    <col min="15119" max="15360" width="9" style="75"/>
    <col min="15361" max="15361" width="6.453125" style="75" customWidth="1"/>
    <col min="15362" max="15362" width="11.26953125" style="75" customWidth="1"/>
    <col min="15363" max="15363" width="6.08984375" style="75" customWidth="1"/>
    <col min="15364" max="15364" width="29.6328125" style="75" customWidth="1"/>
    <col min="15365" max="15365" width="29.90625" style="75" customWidth="1"/>
    <col min="15366" max="15366" width="6.36328125" style="75" customWidth="1"/>
    <col min="15367" max="15367" width="9.08984375" style="75" customWidth="1"/>
    <col min="15368" max="15368" width="26.6328125" style="75" customWidth="1"/>
    <col min="15369" max="15370" width="12.453125" style="75" customWidth="1"/>
    <col min="15371" max="15371" width="29.26953125" style="75" customWidth="1"/>
    <col min="15372" max="15373" width="10.26953125" style="75" customWidth="1"/>
    <col min="15374" max="15374" width="1.08984375" style="75" customWidth="1"/>
    <col min="15375" max="15616" width="9" style="75"/>
    <col min="15617" max="15617" width="6.453125" style="75" customWidth="1"/>
    <col min="15618" max="15618" width="11.26953125" style="75" customWidth="1"/>
    <col min="15619" max="15619" width="6.08984375" style="75" customWidth="1"/>
    <col min="15620" max="15620" width="29.6328125" style="75" customWidth="1"/>
    <col min="15621" max="15621" width="29.90625" style="75" customWidth="1"/>
    <col min="15622" max="15622" width="6.36328125" style="75" customWidth="1"/>
    <col min="15623" max="15623" width="9.08984375" style="75" customWidth="1"/>
    <col min="15624" max="15624" width="26.6328125" style="75" customWidth="1"/>
    <col min="15625" max="15626" width="12.453125" style="75" customWidth="1"/>
    <col min="15627" max="15627" width="29.26953125" style="75" customWidth="1"/>
    <col min="15628" max="15629" width="10.26953125" style="75" customWidth="1"/>
    <col min="15630" max="15630" width="1.08984375" style="75" customWidth="1"/>
    <col min="15631" max="15872" width="9" style="75"/>
    <col min="15873" max="15873" width="6.453125" style="75" customWidth="1"/>
    <col min="15874" max="15874" width="11.26953125" style="75" customWidth="1"/>
    <col min="15875" max="15875" width="6.08984375" style="75" customWidth="1"/>
    <col min="15876" max="15876" width="29.6328125" style="75" customWidth="1"/>
    <col min="15877" max="15877" width="29.90625" style="75" customWidth="1"/>
    <col min="15878" max="15878" width="6.36328125" style="75" customWidth="1"/>
    <col min="15879" max="15879" width="9.08984375" style="75" customWidth="1"/>
    <col min="15880" max="15880" width="26.6328125" style="75" customWidth="1"/>
    <col min="15881" max="15882" width="12.453125" style="75" customWidth="1"/>
    <col min="15883" max="15883" width="29.26953125" style="75" customWidth="1"/>
    <col min="15884" max="15885" width="10.26953125" style="75" customWidth="1"/>
    <col min="15886" max="15886" width="1.08984375" style="75" customWidth="1"/>
    <col min="15887" max="16128" width="9" style="75"/>
    <col min="16129" max="16129" width="6.453125" style="75" customWidth="1"/>
    <col min="16130" max="16130" width="11.26953125" style="75" customWidth="1"/>
    <col min="16131" max="16131" width="6.08984375" style="75" customWidth="1"/>
    <col min="16132" max="16132" width="29.6328125" style="75" customWidth="1"/>
    <col min="16133" max="16133" width="29.90625" style="75" customWidth="1"/>
    <col min="16134" max="16134" width="6.36328125" style="75" customWidth="1"/>
    <col min="16135" max="16135" width="9.08984375" style="75" customWidth="1"/>
    <col min="16136" max="16136" width="26.6328125" style="75" customWidth="1"/>
    <col min="16137" max="16138" width="12.453125" style="75" customWidth="1"/>
    <col min="16139" max="16139" width="29.26953125" style="75" customWidth="1"/>
    <col min="16140" max="16141" width="10.26953125" style="75" customWidth="1"/>
    <col min="16142" max="16142" width="1.08984375" style="75" customWidth="1"/>
    <col min="16143" max="16383" width="9" style="75"/>
    <col min="16384" max="16384" width="9" style="75" customWidth="1"/>
  </cols>
  <sheetData>
    <row r="1" spans="1:26" s="560" customFormat="1" ht="39.75" customHeight="1" thickBot="1">
      <c r="A1" s="515" t="s">
        <v>290</v>
      </c>
      <c r="B1" s="584" t="s">
        <v>1794</v>
      </c>
      <c r="C1" s="584"/>
      <c r="D1" s="584"/>
      <c r="E1" s="584"/>
      <c r="F1" s="584"/>
      <c r="G1" s="584"/>
      <c r="H1" s="584"/>
      <c r="I1" s="584"/>
      <c r="J1" s="584"/>
      <c r="K1" s="995" t="str">
        <f>居宅介護・重度訪問介護!J1</f>
        <v>令和７年１１月１日現在</v>
      </c>
      <c r="L1" s="995" t="str">
        <f ca="1">REPLACE(LEFT(CELL("filename",$A$1),FIND(".x",CELL("filename",$A$1))-1),1,FIND("[",CELL("filename",$A$1)),)</f>
        <v>071101</v>
      </c>
      <c r="M1" s="517"/>
      <c r="N1" s="559"/>
      <c r="O1" s="519"/>
      <c r="P1" s="519"/>
      <c r="Q1" s="519"/>
      <c r="R1" s="519"/>
      <c r="S1" s="519"/>
      <c r="T1" s="519"/>
      <c r="U1" s="519"/>
      <c r="V1" s="519"/>
      <c r="W1" s="519"/>
      <c r="X1" s="519"/>
      <c r="Y1" s="519"/>
      <c r="Z1" s="519"/>
    </row>
    <row r="2" spans="1:26" s="560" customFormat="1" ht="39.75" customHeight="1" thickBot="1">
      <c r="A2" s="520">
        <f>SUM(F5:F13)</f>
        <v>97</v>
      </c>
      <c r="B2" s="1009" t="s">
        <v>1591</v>
      </c>
      <c r="C2" s="1009"/>
      <c r="D2" s="1009"/>
      <c r="E2" s="1009"/>
      <c r="F2" s="1009"/>
      <c r="G2" s="1009"/>
      <c r="H2" s="1009"/>
      <c r="I2" s="1009"/>
      <c r="J2" s="1009"/>
      <c r="K2" s="1009"/>
      <c r="L2" s="558"/>
      <c r="M2" s="517"/>
      <c r="N2" s="559"/>
      <c r="O2" s="519"/>
      <c r="P2" s="519"/>
      <c r="Q2" s="519"/>
      <c r="R2" s="519"/>
      <c r="S2" s="519"/>
      <c r="T2" s="519"/>
      <c r="U2" s="519"/>
      <c r="V2" s="519"/>
      <c r="W2" s="519"/>
      <c r="X2" s="519"/>
      <c r="Y2" s="519"/>
      <c r="Z2" s="519"/>
    </row>
    <row r="3" spans="1:26" s="49" customFormat="1" ht="24" customHeight="1">
      <c r="A3" s="1010"/>
      <c r="B3" s="1021" t="s">
        <v>18</v>
      </c>
      <c r="C3" s="1012" t="s">
        <v>1592</v>
      </c>
      <c r="D3" s="1023" t="s">
        <v>1593</v>
      </c>
      <c r="E3" s="561"/>
      <c r="F3" s="1015" t="s">
        <v>3</v>
      </c>
      <c r="G3" s="1015" t="s">
        <v>1692</v>
      </c>
      <c r="H3" s="1015" t="s">
        <v>293</v>
      </c>
      <c r="I3" s="1015" t="s">
        <v>21</v>
      </c>
      <c r="J3" s="1015" t="s">
        <v>22</v>
      </c>
      <c r="K3" s="1015" t="s">
        <v>8</v>
      </c>
      <c r="L3" s="1017" t="s">
        <v>24</v>
      </c>
      <c r="M3" s="1019" t="s">
        <v>25</v>
      </c>
      <c r="N3" s="518"/>
    </row>
    <row r="4" spans="1:26" s="46" customFormat="1" ht="24" customHeight="1">
      <c r="A4" s="1011"/>
      <c r="B4" s="1022"/>
      <c r="C4" s="1013"/>
      <c r="D4" s="1016"/>
      <c r="E4" s="562" t="s">
        <v>1564</v>
      </c>
      <c r="F4" s="1016"/>
      <c r="G4" s="1016"/>
      <c r="H4" s="1016"/>
      <c r="I4" s="1016"/>
      <c r="J4" s="1016"/>
      <c r="K4" s="1016"/>
      <c r="L4" s="1018"/>
      <c r="M4" s="1020"/>
      <c r="N4" s="518"/>
    </row>
    <row r="5" spans="1:26" s="537" customFormat="1" ht="36.75" customHeight="1">
      <c r="A5" s="551">
        <v>1</v>
      </c>
      <c r="B5" s="565" t="s">
        <v>1747</v>
      </c>
      <c r="C5" s="529"/>
      <c r="D5" s="530" t="s">
        <v>1748</v>
      </c>
      <c r="E5" s="531" t="s">
        <v>1595</v>
      </c>
      <c r="F5" s="529">
        <v>9</v>
      </c>
      <c r="G5" s="529" t="s">
        <v>1322</v>
      </c>
      <c r="H5" s="530" t="s">
        <v>1749</v>
      </c>
      <c r="I5" s="529" t="s">
        <v>1750</v>
      </c>
      <c r="J5" s="529"/>
      <c r="K5" s="566" t="s">
        <v>1596</v>
      </c>
      <c r="L5" s="534">
        <v>38991</v>
      </c>
      <c r="M5" s="535">
        <v>45566</v>
      </c>
      <c r="N5" s="536" t="s">
        <v>1751</v>
      </c>
    </row>
    <row r="6" spans="1:26" s="537" customFormat="1" ht="72" customHeight="1">
      <c r="A6" s="551">
        <v>2</v>
      </c>
      <c r="B6" s="565" t="s">
        <v>1752</v>
      </c>
      <c r="C6" s="529"/>
      <c r="D6" s="530" t="s">
        <v>2792</v>
      </c>
      <c r="E6" s="567" t="s">
        <v>2793</v>
      </c>
      <c r="F6" s="529">
        <v>10</v>
      </c>
      <c r="G6" s="529" t="s">
        <v>543</v>
      </c>
      <c r="H6" s="530" t="s">
        <v>1753</v>
      </c>
      <c r="I6" s="529" t="s">
        <v>1754</v>
      </c>
      <c r="J6" s="529" t="s">
        <v>546</v>
      </c>
      <c r="K6" s="566" t="s">
        <v>547</v>
      </c>
      <c r="L6" s="534">
        <v>38991</v>
      </c>
      <c r="M6" s="535">
        <v>45566</v>
      </c>
      <c r="N6" s="536" t="s">
        <v>1755</v>
      </c>
    </row>
    <row r="7" spans="1:26" s="49" customFormat="1" ht="36.75" customHeight="1">
      <c r="A7" s="551">
        <v>3</v>
      </c>
      <c r="B7" s="563">
        <v>1620500015</v>
      </c>
      <c r="C7" s="48"/>
      <c r="D7" s="73" t="s">
        <v>1757</v>
      </c>
      <c r="E7" s="9" t="s">
        <v>1758</v>
      </c>
      <c r="F7" s="48">
        <v>8</v>
      </c>
      <c r="G7" s="48" t="s">
        <v>377</v>
      </c>
      <c r="H7" s="73" t="s">
        <v>1759</v>
      </c>
      <c r="I7" s="48" t="s">
        <v>1760</v>
      </c>
      <c r="J7" s="48"/>
      <c r="K7" s="564" t="s">
        <v>554</v>
      </c>
      <c r="L7" s="526">
        <v>38991</v>
      </c>
      <c r="M7" s="527">
        <v>45566</v>
      </c>
      <c r="N7" s="518"/>
    </row>
    <row r="8" spans="1:26" s="537" customFormat="1" ht="50.25" customHeight="1">
      <c r="A8" s="551">
        <v>4</v>
      </c>
      <c r="B8" s="565" t="s">
        <v>1761</v>
      </c>
      <c r="C8" s="529"/>
      <c r="D8" s="530" t="s">
        <v>1762</v>
      </c>
      <c r="E8" s="530" t="s">
        <v>3316</v>
      </c>
      <c r="F8" s="529">
        <v>16</v>
      </c>
      <c r="G8" s="529" t="s">
        <v>972</v>
      </c>
      <c r="H8" s="530" t="s">
        <v>1763</v>
      </c>
      <c r="I8" s="529" t="s">
        <v>1597</v>
      </c>
      <c r="J8" s="529" t="s">
        <v>1764</v>
      </c>
      <c r="K8" s="566" t="s">
        <v>1598</v>
      </c>
      <c r="L8" s="534">
        <v>38991</v>
      </c>
      <c r="M8" s="535">
        <v>45566</v>
      </c>
      <c r="N8" s="536" t="s">
        <v>1756</v>
      </c>
    </row>
    <row r="9" spans="1:26" s="537" customFormat="1" ht="60.75" customHeight="1">
      <c r="A9" s="551">
        <v>5</v>
      </c>
      <c r="B9" s="565" t="s">
        <v>1765</v>
      </c>
      <c r="C9" s="529"/>
      <c r="D9" s="530" t="s">
        <v>1599</v>
      </c>
      <c r="E9" s="530" t="s">
        <v>3214</v>
      </c>
      <c r="F9" s="529">
        <v>30</v>
      </c>
      <c r="G9" s="529" t="s">
        <v>1766</v>
      </c>
      <c r="H9" s="530" t="s">
        <v>1767</v>
      </c>
      <c r="I9" s="529" t="s">
        <v>1768</v>
      </c>
      <c r="J9" s="529" t="s">
        <v>1769</v>
      </c>
      <c r="K9" s="566" t="s">
        <v>1600</v>
      </c>
      <c r="L9" s="534">
        <v>38991</v>
      </c>
      <c r="M9" s="535">
        <v>45566</v>
      </c>
      <c r="N9" s="536" t="s">
        <v>1756</v>
      </c>
    </row>
    <row r="10" spans="1:26" s="537" customFormat="1" ht="36.75" customHeight="1">
      <c r="A10" s="551">
        <v>6</v>
      </c>
      <c r="B10" s="565" t="s">
        <v>1770</v>
      </c>
      <c r="C10" s="529"/>
      <c r="D10" s="530" t="s">
        <v>1771</v>
      </c>
      <c r="E10" s="531" t="s">
        <v>1601</v>
      </c>
      <c r="F10" s="529">
        <v>7</v>
      </c>
      <c r="G10" s="529" t="s">
        <v>1602</v>
      </c>
      <c r="H10" s="530" t="s">
        <v>1772</v>
      </c>
      <c r="I10" s="529" t="s">
        <v>1773</v>
      </c>
      <c r="J10" s="529" t="s">
        <v>1774</v>
      </c>
      <c r="K10" s="566" t="s">
        <v>1603</v>
      </c>
      <c r="L10" s="534">
        <v>38991</v>
      </c>
      <c r="M10" s="535">
        <v>45566</v>
      </c>
      <c r="N10" s="536" t="s">
        <v>1775</v>
      </c>
    </row>
    <row r="11" spans="1:26" s="49" customFormat="1" ht="36.75" customHeight="1">
      <c r="A11" s="551">
        <v>7</v>
      </c>
      <c r="B11" s="626">
        <v>1621600053</v>
      </c>
      <c r="C11" s="52"/>
      <c r="D11" s="531" t="s">
        <v>2678</v>
      </c>
      <c r="E11" s="531" t="s">
        <v>2678</v>
      </c>
      <c r="F11" s="529">
        <v>7</v>
      </c>
      <c r="G11" s="529" t="s">
        <v>1203</v>
      </c>
      <c r="H11" s="566" t="s">
        <v>2679</v>
      </c>
      <c r="I11" s="529" t="s">
        <v>2680</v>
      </c>
      <c r="J11" s="529" t="s">
        <v>1607</v>
      </c>
      <c r="K11" s="569" t="s">
        <v>788</v>
      </c>
      <c r="L11" s="534">
        <v>39965</v>
      </c>
      <c r="M11" s="535">
        <v>44348</v>
      </c>
      <c r="N11" s="518" t="s">
        <v>248</v>
      </c>
    </row>
    <row r="12" spans="1:26" s="41" customFormat="1" ht="36.75" customHeight="1">
      <c r="A12" s="551">
        <v>8</v>
      </c>
      <c r="B12" s="542">
        <v>1620800035</v>
      </c>
      <c r="C12" s="532" t="s">
        <v>1800</v>
      </c>
      <c r="D12" s="541" t="s">
        <v>1776</v>
      </c>
      <c r="E12" s="570" t="s">
        <v>3016</v>
      </c>
      <c r="F12" s="542">
        <v>6</v>
      </c>
      <c r="G12" s="542" t="s">
        <v>1777</v>
      </c>
      <c r="H12" s="571" t="s">
        <v>1778</v>
      </c>
      <c r="I12" s="542" t="s">
        <v>1779</v>
      </c>
      <c r="J12" s="542" t="s">
        <v>1780</v>
      </c>
      <c r="K12" s="571" t="s">
        <v>645</v>
      </c>
      <c r="L12" s="572">
        <v>42461</v>
      </c>
      <c r="M12" s="535">
        <v>44652</v>
      </c>
      <c r="N12" s="518" t="s">
        <v>1701</v>
      </c>
    </row>
    <row r="13" spans="1:26" s="2" customFormat="1" ht="39" customHeight="1" thickBot="1">
      <c r="A13" s="551">
        <v>9</v>
      </c>
      <c r="B13" s="595">
        <v>1620600013</v>
      </c>
      <c r="C13" s="596"/>
      <c r="D13" s="597" t="s">
        <v>1841</v>
      </c>
      <c r="E13" s="597" t="s">
        <v>1841</v>
      </c>
      <c r="F13" s="598">
        <v>4</v>
      </c>
      <c r="G13" s="598" t="s">
        <v>1842</v>
      </c>
      <c r="H13" s="599" t="s">
        <v>1843</v>
      </c>
      <c r="I13" s="598" t="s">
        <v>1844</v>
      </c>
      <c r="J13" s="598" t="s">
        <v>1844</v>
      </c>
      <c r="K13" s="600" t="s">
        <v>1845</v>
      </c>
      <c r="L13" s="601">
        <v>42826</v>
      </c>
      <c r="M13" s="602">
        <v>45017</v>
      </c>
      <c r="N13" s="518" t="s">
        <v>248</v>
      </c>
    </row>
    <row r="14" spans="1:26" s="2" customFormat="1">
      <c r="A14" s="517"/>
      <c r="B14" s="552"/>
      <c r="C14" s="552"/>
      <c r="D14" s="553"/>
      <c r="E14" s="553"/>
      <c r="F14" s="573"/>
      <c r="G14" s="574"/>
      <c r="H14" s="574"/>
      <c r="I14" s="573"/>
      <c r="J14" s="573"/>
      <c r="K14" s="574"/>
      <c r="L14" s="575"/>
      <c r="M14" s="552"/>
      <c r="N14" s="518"/>
    </row>
    <row r="15" spans="1:26" s="2" customFormat="1">
      <c r="A15" s="517"/>
      <c r="B15" s="552"/>
      <c r="C15" s="552"/>
      <c r="D15" s="553"/>
      <c r="E15" s="553"/>
      <c r="F15" s="573"/>
      <c r="G15" s="574"/>
      <c r="H15" s="574"/>
      <c r="I15" s="573"/>
      <c r="J15" s="573"/>
      <c r="K15" s="574"/>
      <c r="L15" s="575"/>
      <c r="M15" s="552"/>
      <c r="N15" s="518"/>
    </row>
    <row r="16" spans="1:26" s="2" customFormat="1">
      <c r="A16" s="517"/>
      <c r="B16" s="552"/>
      <c r="C16" s="552"/>
      <c r="D16" s="553"/>
      <c r="E16" s="553"/>
      <c r="F16" s="573"/>
      <c r="G16" s="574"/>
      <c r="H16" s="574"/>
      <c r="I16" s="573"/>
      <c r="J16" s="573"/>
      <c r="K16" s="574"/>
      <c r="L16" s="575"/>
      <c r="M16" s="552"/>
      <c r="N16" s="518"/>
    </row>
    <row r="17" spans="1:14" s="2" customFormat="1">
      <c r="A17" s="517"/>
      <c r="B17" s="552"/>
      <c r="C17" s="552"/>
      <c r="D17" s="553"/>
      <c r="E17" s="553"/>
      <c r="F17" s="573"/>
      <c r="G17" s="574"/>
      <c r="H17" s="574"/>
      <c r="I17" s="573"/>
      <c r="J17" s="573"/>
      <c r="K17" s="574"/>
      <c r="L17" s="575"/>
      <c r="M17" s="552"/>
      <c r="N17" s="518"/>
    </row>
    <row r="18" spans="1:14" s="2" customFormat="1">
      <c r="A18" s="517"/>
      <c r="B18" s="552"/>
      <c r="C18" s="552"/>
      <c r="D18" s="553"/>
      <c r="E18" s="553"/>
      <c r="F18" s="573"/>
      <c r="G18" s="574"/>
      <c r="H18" s="574"/>
      <c r="I18" s="573"/>
      <c r="J18" s="573"/>
      <c r="K18" s="574"/>
      <c r="L18" s="575"/>
      <c r="M18" s="552"/>
      <c r="N18" s="518"/>
    </row>
    <row r="19" spans="1:14" s="2" customFormat="1">
      <c r="A19" s="517"/>
      <c r="B19" s="552"/>
      <c r="C19" s="552"/>
      <c r="D19" s="553"/>
      <c r="E19" s="553"/>
      <c r="F19" s="573"/>
      <c r="G19" s="574"/>
      <c r="H19" s="574"/>
      <c r="I19" s="573"/>
      <c r="J19" s="573"/>
      <c r="K19" s="574"/>
      <c r="L19" s="575"/>
      <c r="M19" s="552"/>
      <c r="N19" s="518"/>
    </row>
    <row r="20" spans="1:14" s="2" customFormat="1">
      <c r="A20" s="517"/>
      <c r="B20" s="552"/>
      <c r="C20" s="552"/>
      <c r="D20" s="553"/>
      <c r="E20" s="553"/>
      <c r="F20" s="573"/>
      <c r="G20" s="574"/>
      <c r="H20" s="574"/>
      <c r="I20" s="573"/>
      <c r="J20" s="573"/>
      <c r="K20" s="574"/>
      <c r="L20" s="575"/>
      <c r="M20" s="552"/>
      <c r="N20" s="518"/>
    </row>
    <row r="21" spans="1:14" s="2" customFormat="1">
      <c r="A21" s="517"/>
      <c r="B21" s="552"/>
      <c r="C21" s="552"/>
      <c r="D21" s="553"/>
      <c r="E21" s="553"/>
      <c r="F21" s="573"/>
      <c r="G21" s="574"/>
      <c r="H21" s="574"/>
      <c r="I21" s="573"/>
      <c r="J21" s="573"/>
      <c r="K21" s="574"/>
      <c r="L21" s="575"/>
      <c r="M21" s="552"/>
      <c r="N21" s="518"/>
    </row>
    <row r="22" spans="1:14" s="2" customFormat="1">
      <c r="A22" s="517"/>
      <c r="B22" s="552"/>
      <c r="C22" s="552"/>
      <c r="D22" s="553"/>
      <c r="E22" s="553"/>
      <c r="F22" s="573"/>
      <c r="G22" s="574"/>
      <c r="H22" s="574"/>
      <c r="I22" s="573"/>
      <c r="J22" s="573"/>
      <c r="K22" s="574"/>
      <c r="L22" s="575"/>
      <c r="M22" s="552"/>
      <c r="N22" s="518"/>
    </row>
    <row r="23" spans="1:14" s="2" customFormat="1">
      <c r="A23" s="517"/>
      <c r="B23" s="552"/>
      <c r="C23" s="552"/>
      <c r="D23" s="553"/>
      <c r="E23" s="553"/>
      <c r="F23" s="573"/>
      <c r="G23" s="574"/>
      <c r="H23" s="574"/>
      <c r="I23" s="573"/>
      <c r="J23" s="573"/>
      <c r="K23" s="574"/>
      <c r="L23" s="575"/>
      <c r="M23" s="552"/>
      <c r="N23" s="518"/>
    </row>
    <row r="24" spans="1:14" s="2" customFormat="1">
      <c r="A24" s="517"/>
      <c r="B24" s="552"/>
      <c r="C24" s="552"/>
      <c r="D24" s="553"/>
      <c r="E24" s="553"/>
      <c r="F24" s="573"/>
      <c r="G24" s="574"/>
      <c r="H24" s="574"/>
      <c r="I24" s="573"/>
      <c r="J24" s="573"/>
      <c r="K24" s="574"/>
      <c r="L24" s="575"/>
      <c r="M24" s="552"/>
      <c r="N24" s="518"/>
    </row>
    <row r="25" spans="1:14" s="2" customFormat="1">
      <c r="A25" s="517"/>
      <c r="B25" s="552"/>
      <c r="C25" s="552"/>
      <c r="D25" s="553"/>
      <c r="E25" s="553"/>
      <c r="F25" s="573"/>
      <c r="G25" s="574"/>
      <c r="H25" s="574"/>
      <c r="I25" s="573"/>
      <c r="J25" s="573"/>
      <c r="K25" s="574"/>
      <c r="L25" s="575"/>
      <c r="M25" s="552"/>
      <c r="N25" s="518"/>
    </row>
    <row r="26" spans="1:14" s="2" customFormat="1">
      <c r="A26" s="517"/>
      <c r="B26" s="552"/>
      <c r="C26" s="552"/>
      <c r="D26" s="553"/>
      <c r="E26" s="553"/>
      <c r="F26" s="573"/>
      <c r="G26" s="574"/>
      <c r="H26" s="574"/>
      <c r="I26" s="573"/>
      <c r="J26" s="573"/>
      <c r="K26" s="574"/>
      <c r="L26" s="575"/>
      <c r="M26" s="552"/>
      <c r="N26" s="518"/>
    </row>
    <row r="27" spans="1:14" s="2" customFormat="1">
      <c r="A27" s="517"/>
      <c r="B27" s="552"/>
      <c r="C27" s="552"/>
      <c r="D27" s="553"/>
      <c r="E27" s="553"/>
      <c r="F27" s="573"/>
      <c r="G27" s="574"/>
      <c r="H27" s="574"/>
      <c r="I27" s="573"/>
      <c r="J27" s="573"/>
      <c r="K27" s="574"/>
      <c r="L27" s="575"/>
      <c r="M27" s="552"/>
      <c r="N27" s="518"/>
    </row>
    <row r="28" spans="1:14" s="2" customFormat="1">
      <c r="A28" s="517"/>
      <c r="B28" s="552"/>
      <c r="C28" s="552"/>
      <c r="D28" s="553"/>
      <c r="E28" s="553"/>
      <c r="F28" s="573"/>
      <c r="G28" s="574"/>
      <c r="H28" s="574"/>
      <c r="I28" s="573"/>
      <c r="J28" s="573"/>
      <c r="K28" s="574"/>
      <c r="L28" s="575"/>
      <c r="M28" s="552"/>
      <c r="N28" s="518"/>
    </row>
    <row r="29" spans="1:14" s="2" customFormat="1">
      <c r="A29" s="517"/>
      <c r="B29" s="552"/>
      <c r="C29" s="552"/>
      <c r="D29" s="553"/>
      <c r="E29" s="553"/>
      <c r="F29" s="573"/>
      <c r="G29" s="574"/>
      <c r="H29" s="574"/>
      <c r="I29" s="573"/>
      <c r="J29" s="573"/>
      <c r="K29" s="574"/>
      <c r="L29" s="575"/>
      <c r="M29" s="552"/>
      <c r="N29" s="518"/>
    </row>
    <row r="30" spans="1:14" s="2" customFormat="1">
      <c r="A30" s="517"/>
      <c r="B30" s="552"/>
      <c r="C30" s="552"/>
      <c r="D30" s="553"/>
      <c r="E30" s="553"/>
      <c r="F30" s="573"/>
      <c r="G30" s="574"/>
      <c r="H30" s="574"/>
      <c r="I30" s="573"/>
      <c r="J30" s="573"/>
      <c r="K30" s="574"/>
      <c r="L30" s="575"/>
      <c r="M30" s="552"/>
      <c r="N30" s="518"/>
    </row>
    <row r="31" spans="1:14" s="2" customFormat="1">
      <c r="A31" s="517"/>
      <c r="B31" s="552"/>
      <c r="C31" s="552"/>
      <c r="D31" s="553"/>
      <c r="E31" s="553"/>
      <c r="F31" s="573"/>
      <c r="G31" s="574"/>
      <c r="H31" s="574"/>
      <c r="I31" s="573"/>
      <c r="J31" s="573"/>
      <c r="K31" s="574"/>
      <c r="L31" s="575"/>
      <c r="M31" s="552"/>
      <c r="N31" s="518"/>
    </row>
    <row r="32" spans="1:14" s="2" customFormat="1">
      <c r="A32" s="517"/>
      <c r="B32" s="552"/>
      <c r="C32" s="552"/>
      <c r="D32" s="553"/>
      <c r="E32" s="553"/>
      <c r="F32" s="573"/>
      <c r="G32" s="574"/>
      <c r="H32" s="574"/>
      <c r="I32" s="573"/>
      <c r="J32" s="573"/>
      <c r="K32" s="574"/>
      <c r="L32" s="575"/>
      <c r="M32" s="552"/>
      <c r="N32" s="518"/>
    </row>
    <row r="33" spans="1:14" s="2" customFormat="1">
      <c r="A33" s="517"/>
      <c r="B33" s="552"/>
      <c r="C33" s="552"/>
      <c r="D33" s="553"/>
      <c r="E33" s="553"/>
      <c r="F33" s="573"/>
      <c r="G33" s="574"/>
      <c r="H33" s="574"/>
      <c r="I33" s="573"/>
      <c r="J33" s="573"/>
      <c r="K33" s="574"/>
      <c r="L33" s="575"/>
      <c r="M33" s="552"/>
      <c r="N33" s="518"/>
    </row>
    <row r="34" spans="1:14" s="2" customFormat="1">
      <c r="A34" s="517"/>
      <c r="B34" s="552"/>
      <c r="C34" s="552"/>
      <c r="D34" s="553"/>
      <c r="E34" s="553"/>
      <c r="F34" s="573"/>
      <c r="G34" s="574"/>
      <c r="H34" s="574"/>
      <c r="I34" s="573"/>
      <c r="J34" s="573"/>
      <c r="K34" s="574"/>
      <c r="L34" s="575"/>
      <c r="M34" s="552"/>
      <c r="N34" s="518"/>
    </row>
    <row r="35" spans="1:14" s="2" customFormat="1">
      <c r="A35" s="517"/>
      <c r="B35" s="552"/>
      <c r="C35" s="552"/>
      <c r="D35" s="553"/>
      <c r="E35" s="553"/>
      <c r="F35" s="573"/>
      <c r="G35" s="574"/>
      <c r="H35" s="574"/>
      <c r="I35" s="573"/>
      <c r="J35" s="573"/>
      <c r="K35" s="574"/>
      <c r="L35" s="575"/>
      <c r="M35" s="552"/>
      <c r="N35" s="518"/>
    </row>
    <row r="36" spans="1:14" s="2" customFormat="1">
      <c r="A36" s="517"/>
      <c r="B36" s="552"/>
      <c r="C36" s="552"/>
      <c r="D36" s="552"/>
      <c r="E36" s="553"/>
      <c r="F36" s="573"/>
      <c r="G36" s="574"/>
      <c r="H36" s="574"/>
      <c r="I36" s="573"/>
      <c r="J36" s="573"/>
      <c r="K36" s="574"/>
      <c r="L36" s="575"/>
      <c r="M36" s="552"/>
      <c r="N36" s="518"/>
    </row>
    <row r="37" spans="1:14" s="2" customFormat="1">
      <c r="A37" s="517"/>
      <c r="B37" s="552"/>
      <c r="C37" s="552"/>
      <c r="D37" s="552"/>
      <c r="E37" s="553"/>
      <c r="F37" s="573"/>
      <c r="G37" s="574"/>
      <c r="H37" s="574"/>
      <c r="I37" s="573"/>
      <c r="J37" s="573"/>
      <c r="K37" s="574"/>
      <c r="L37" s="575"/>
      <c r="M37" s="552"/>
      <c r="N37" s="518"/>
    </row>
    <row r="38" spans="1:14" s="2" customFormat="1">
      <c r="A38" s="517"/>
      <c r="B38" s="552"/>
      <c r="C38" s="552"/>
      <c r="D38" s="552"/>
      <c r="E38" s="553"/>
      <c r="F38" s="573"/>
      <c r="G38" s="574"/>
      <c r="H38" s="574"/>
      <c r="I38" s="573"/>
      <c r="J38" s="573"/>
      <c r="K38" s="574"/>
      <c r="L38" s="575"/>
      <c r="M38" s="552"/>
      <c r="N38" s="518"/>
    </row>
    <row r="39" spans="1:14" s="2" customFormat="1">
      <c r="A39" s="517"/>
      <c r="B39" s="552"/>
      <c r="C39" s="552"/>
      <c r="D39" s="552"/>
      <c r="E39" s="553"/>
      <c r="F39" s="573"/>
      <c r="G39" s="574"/>
      <c r="H39" s="574"/>
      <c r="I39" s="573"/>
      <c r="J39" s="573"/>
      <c r="K39" s="574"/>
      <c r="L39" s="575"/>
      <c r="M39" s="552"/>
      <c r="N39" s="518"/>
    </row>
    <row r="40" spans="1:14" s="2" customFormat="1">
      <c r="A40" s="517"/>
      <c r="B40" s="552"/>
      <c r="C40" s="552"/>
      <c r="D40" s="552"/>
      <c r="E40" s="553"/>
      <c r="F40" s="573"/>
      <c r="G40" s="574"/>
      <c r="H40" s="574"/>
      <c r="I40" s="573"/>
      <c r="J40" s="573"/>
      <c r="K40" s="574"/>
      <c r="L40" s="575"/>
      <c r="M40" s="552"/>
      <c r="N40" s="518"/>
    </row>
    <row r="41" spans="1:14" s="1" customFormat="1">
      <c r="A41" s="517"/>
      <c r="B41" s="554"/>
      <c r="C41" s="554"/>
      <c r="D41" s="554"/>
      <c r="E41" s="553"/>
      <c r="F41" s="573"/>
      <c r="G41" s="574"/>
      <c r="H41" s="574"/>
      <c r="I41" s="573"/>
      <c r="J41" s="573"/>
      <c r="K41" s="574"/>
      <c r="L41" s="575"/>
      <c r="M41" s="552"/>
      <c r="N41" s="518"/>
    </row>
    <row r="42" spans="1:14" s="1" customFormat="1">
      <c r="A42" s="517"/>
      <c r="B42" s="554"/>
      <c r="C42" s="554"/>
      <c r="D42" s="554"/>
      <c r="E42" s="553"/>
      <c r="F42" s="573"/>
      <c r="G42" s="574"/>
      <c r="H42" s="574"/>
      <c r="I42" s="573"/>
      <c r="J42" s="573"/>
      <c r="K42" s="574"/>
      <c r="L42" s="575"/>
      <c r="M42" s="552"/>
      <c r="N42" s="518"/>
    </row>
    <row r="43" spans="1:14" s="1" customFormat="1">
      <c r="A43" s="517"/>
      <c r="B43" s="554"/>
      <c r="C43" s="554"/>
      <c r="D43" s="554"/>
      <c r="E43" s="553"/>
      <c r="F43" s="573"/>
      <c r="G43" s="574"/>
      <c r="H43" s="574"/>
      <c r="I43" s="573"/>
      <c r="J43" s="573"/>
      <c r="K43" s="574"/>
      <c r="L43" s="575"/>
      <c r="M43" s="552"/>
      <c r="N43" s="518"/>
    </row>
    <row r="44" spans="1:14" s="1" customFormat="1">
      <c r="A44" s="517"/>
      <c r="B44" s="554"/>
      <c r="C44" s="554"/>
      <c r="D44" s="554"/>
      <c r="E44" s="553"/>
      <c r="F44" s="573"/>
      <c r="G44" s="574"/>
      <c r="H44" s="574"/>
      <c r="I44" s="573"/>
      <c r="J44" s="573"/>
      <c r="K44" s="574"/>
      <c r="L44" s="575"/>
      <c r="M44" s="552"/>
      <c r="N44" s="518"/>
    </row>
    <row r="45" spans="1:14" s="1" customFormat="1">
      <c r="A45" s="517"/>
      <c r="B45" s="554"/>
      <c r="C45" s="554"/>
      <c r="D45" s="554"/>
      <c r="E45" s="553"/>
      <c r="F45" s="573"/>
      <c r="G45" s="574"/>
      <c r="H45" s="574"/>
      <c r="I45" s="573"/>
      <c r="J45" s="573"/>
      <c r="K45" s="574"/>
      <c r="L45" s="575"/>
      <c r="M45" s="552"/>
      <c r="N45" s="518"/>
    </row>
    <row r="46" spans="1:14" s="1" customFormat="1">
      <c r="A46" s="517"/>
      <c r="B46" s="554"/>
      <c r="C46" s="554"/>
      <c r="D46" s="554"/>
      <c r="E46" s="553"/>
      <c r="F46" s="573"/>
      <c r="G46" s="574"/>
      <c r="H46" s="574"/>
      <c r="I46" s="573"/>
      <c r="J46" s="573"/>
      <c r="K46" s="574"/>
      <c r="L46" s="575"/>
      <c r="M46" s="552"/>
      <c r="N46" s="518"/>
    </row>
    <row r="47" spans="1:14" s="1" customFormat="1">
      <c r="A47" s="517"/>
      <c r="B47" s="554"/>
      <c r="C47" s="554"/>
      <c r="D47" s="554"/>
      <c r="E47" s="553"/>
      <c r="F47" s="573"/>
      <c r="G47" s="574"/>
      <c r="H47" s="574"/>
      <c r="I47" s="573"/>
      <c r="J47" s="573"/>
      <c r="K47" s="574"/>
      <c r="L47" s="575"/>
      <c r="M47" s="552"/>
      <c r="N47" s="518"/>
    </row>
    <row r="48" spans="1:14" s="1" customFormat="1">
      <c r="A48" s="517"/>
      <c r="B48" s="554"/>
      <c r="C48" s="554"/>
      <c r="D48" s="554"/>
      <c r="E48" s="553"/>
      <c r="F48" s="573"/>
      <c r="G48" s="574"/>
      <c r="H48" s="574"/>
      <c r="I48" s="573"/>
      <c r="J48" s="573"/>
      <c r="K48" s="574"/>
      <c r="L48" s="575"/>
      <c r="M48" s="552"/>
      <c r="N48" s="518"/>
    </row>
    <row r="49" spans="1:14" s="1" customFormat="1">
      <c r="A49" s="517"/>
      <c r="B49" s="554"/>
      <c r="C49" s="554"/>
      <c r="D49" s="554"/>
      <c r="E49" s="553"/>
      <c r="F49" s="573"/>
      <c r="G49" s="574"/>
      <c r="H49" s="574"/>
      <c r="I49" s="573"/>
      <c r="J49" s="573"/>
      <c r="K49" s="574"/>
      <c r="L49" s="575"/>
      <c r="M49" s="552"/>
      <c r="N49" s="518"/>
    </row>
    <row r="50" spans="1:14" s="1" customFormat="1">
      <c r="A50" s="517"/>
      <c r="B50" s="554"/>
      <c r="C50" s="554"/>
      <c r="D50" s="554"/>
      <c r="E50" s="553"/>
      <c r="F50" s="573"/>
      <c r="G50" s="574"/>
      <c r="H50" s="574"/>
      <c r="I50" s="573"/>
      <c r="J50" s="573"/>
      <c r="K50" s="574"/>
      <c r="L50" s="575"/>
      <c r="M50" s="552"/>
      <c r="N50" s="518"/>
    </row>
    <row r="51" spans="1:14" s="1" customFormat="1">
      <c r="A51" s="517"/>
      <c r="B51" s="554"/>
      <c r="C51" s="554"/>
      <c r="D51" s="554"/>
      <c r="E51" s="553"/>
      <c r="F51" s="573"/>
      <c r="G51" s="574"/>
      <c r="H51" s="574"/>
      <c r="I51" s="573"/>
      <c r="J51" s="573"/>
      <c r="K51" s="574"/>
      <c r="L51" s="575"/>
      <c r="M51" s="552"/>
      <c r="N51" s="518"/>
    </row>
    <row r="52" spans="1:14" s="1" customFormat="1">
      <c r="A52" s="517"/>
      <c r="B52" s="554"/>
      <c r="C52" s="554"/>
      <c r="D52" s="554"/>
      <c r="E52" s="553"/>
      <c r="F52" s="573"/>
      <c r="G52" s="574"/>
      <c r="H52" s="574"/>
      <c r="I52" s="573"/>
      <c r="J52" s="573"/>
      <c r="K52" s="574"/>
      <c r="L52" s="575"/>
      <c r="M52" s="552"/>
      <c r="N52" s="518"/>
    </row>
    <row r="53" spans="1:14" s="1" customFormat="1">
      <c r="A53" s="517"/>
      <c r="B53" s="554"/>
      <c r="C53" s="554"/>
      <c r="D53" s="554"/>
      <c r="E53" s="553"/>
      <c r="F53" s="573"/>
      <c r="G53" s="574"/>
      <c r="H53" s="574"/>
      <c r="I53" s="573"/>
      <c r="J53" s="573"/>
      <c r="K53" s="574"/>
      <c r="L53" s="575"/>
      <c r="M53" s="552"/>
      <c r="N53" s="518"/>
    </row>
    <row r="54" spans="1:14" s="1" customFormat="1">
      <c r="A54" s="517"/>
      <c r="B54" s="554"/>
      <c r="C54" s="554"/>
      <c r="D54" s="554"/>
      <c r="E54" s="553"/>
      <c r="F54" s="573"/>
      <c r="G54" s="574"/>
      <c r="H54" s="574"/>
      <c r="I54" s="573"/>
      <c r="J54" s="573"/>
      <c r="K54" s="574"/>
      <c r="L54" s="575"/>
      <c r="M54" s="552"/>
      <c r="N54" s="518"/>
    </row>
    <row r="55" spans="1:14" s="1" customFormat="1">
      <c r="A55" s="517"/>
      <c r="B55" s="554"/>
      <c r="C55" s="554"/>
      <c r="D55" s="554"/>
      <c r="E55" s="553"/>
      <c r="F55" s="573"/>
      <c r="G55" s="574"/>
      <c r="H55" s="574"/>
      <c r="I55" s="573"/>
      <c r="J55" s="573"/>
      <c r="K55" s="574"/>
      <c r="L55" s="575"/>
      <c r="M55" s="552"/>
      <c r="N55" s="518"/>
    </row>
    <row r="56" spans="1:14">
      <c r="A56" s="576"/>
      <c r="B56" s="577"/>
    </row>
    <row r="57" spans="1:14">
      <c r="A57" s="576"/>
      <c r="B57" s="577"/>
    </row>
    <row r="58" spans="1:14">
      <c r="A58" s="576"/>
      <c r="B58" s="577"/>
    </row>
    <row r="59" spans="1:14">
      <c r="A59" s="576"/>
      <c r="B59" s="577"/>
    </row>
    <row r="60" spans="1:14">
      <c r="A60" s="576"/>
      <c r="B60" s="577"/>
    </row>
    <row r="61" spans="1:14">
      <c r="A61" s="576"/>
      <c r="B61" s="577"/>
    </row>
    <row r="62" spans="1:14">
      <c r="A62" s="576"/>
      <c r="B62" s="577"/>
    </row>
    <row r="63" spans="1:14">
      <c r="A63" s="576"/>
      <c r="B63" s="577"/>
    </row>
    <row r="64" spans="1:14">
      <c r="A64" s="576"/>
      <c r="B64" s="577"/>
    </row>
    <row r="65" spans="1:2">
      <c r="A65" s="576"/>
      <c r="B65" s="577"/>
    </row>
    <row r="66" spans="1:2">
      <c r="A66" s="576"/>
      <c r="B66" s="577"/>
    </row>
    <row r="67" spans="1:2">
      <c r="A67" s="576"/>
      <c r="B67" s="577"/>
    </row>
    <row r="68" spans="1:2">
      <c r="A68" s="576"/>
      <c r="B68" s="577"/>
    </row>
    <row r="69" spans="1:2">
      <c r="B69" s="577"/>
    </row>
    <row r="70" spans="1:2">
      <c r="B70" s="577"/>
    </row>
    <row r="71" spans="1:2">
      <c r="B71" s="577"/>
    </row>
    <row r="72" spans="1:2">
      <c r="B72" s="577"/>
    </row>
    <row r="73" spans="1:2">
      <c r="B73" s="577"/>
    </row>
    <row r="74" spans="1:2">
      <c r="B74" s="577"/>
    </row>
    <row r="75" spans="1:2">
      <c r="B75" s="577"/>
    </row>
    <row r="76" spans="1:2">
      <c r="B76" s="577"/>
    </row>
    <row r="77" spans="1:2">
      <c r="B77" s="577"/>
    </row>
    <row r="78" spans="1:2">
      <c r="B78" s="577"/>
    </row>
    <row r="79" spans="1:2">
      <c r="B79" s="577"/>
    </row>
    <row r="80" spans="1:2">
      <c r="B80" s="577"/>
    </row>
    <row r="81" spans="2:2">
      <c r="B81" s="577"/>
    </row>
    <row r="82" spans="2:2">
      <c r="B82" s="577"/>
    </row>
    <row r="83" spans="2:2">
      <c r="B83" s="577"/>
    </row>
    <row r="84" spans="2:2">
      <c r="B84" s="577"/>
    </row>
    <row r="85" spans="2:2">
      <c r="B85" s="577"/>
    </row>
    <row r="86" spans="2:2">
      <c r="B86" s="577"/>
    </row>
    <row r="87" spans="2:2">
      <c r="B87" s="577"/>
    </row>
    <row r="88" spans="2:2">
      <c r="B88" s="577"/>
    </row>
    <row r="89" spans="2:2">
      <c r="B89" s="577"/>
    </row>
    <row r="90" spans="2:2">
      <c r="B90" s="577"/>
    </row>
    <row r="91" spans="2:2">
      <c r="B91" s="577"/>
    </row>
    <row r="92" spans="2:2">
      <c r="B92" s="577"/>
    </row>
    <row r="93" spans="2:2">
      <c r="B93" s="577"/>
    </row>
    <row r="94" spans="2:2">
      <c r="B94" s="577"/>
    </row>
    <row r="95" spans="2:2">
      <c r="B95" s="577"/>
    </row>
    <row r="96" spans="2:2">
      <c r="B96" s="577"/>
    </row>
    <row r="97" spans="2:2">
      <c r="B97" s="577"/>
    </row>
    <row r="98" spans="2:2">
      <c r="B98" s="577"/>
    </row>
    <row r="99" spans="2:2">
      <c r="B99" s="577"/>
    </row>
    <row r="100" spans="2:2">
      <c r="B100" s="577"/>
    </row>
    <row r="101" spans="2:2">
      <c r="B101" s="577"/>
    </row>
    <row r="102" spans="2:2">
      <c r="B102" s="577"/>
    </row>
    <row r="103" spans="2:2">
      <c r="B103" s="577"/>
    </row>
    <row r="104" spans="2:2">
      <c r="B104" s="577"/>
    </row>
    <row r="105" spans="2:2">
      <c r="B105" s="577"/>
    </row>
    <row r="106" spans="2:2">
      <c r="B106" s="577"/>
    </row>
    <row r="107" spans="2:2">
      <c r="B107" s="577"/>
    </row>
    <row r="108" spans="2:2">
      <c r="B108" s="577"/>
    </row>
    <row r="109" spans="2:2">
      <c r="B109" s="577"/>
    </row>
    <row r="110" spans="2:2">
      <c r="B110" s="577"/>
    </row>
    <row r="111" spans="2:2">
      <c r="B111" s="577"/>
    </row>
    <row r="112" spans="2:2">
      <c r="B112" s="577"/>
    </row>
    <row r="113" spans="2:2">
      <c r="B113" s="577"/>
    </row>
    <row r="114" spans="2:2">
      <c r="B114" s="577"/>
    </row>
    <row r="115" spans="2:2">
      <c r="B115" s="577"/>
    </row>
    <row r="116" spans="2:2">
      <c r="B116" s="577"/>
    </row>
    <row r="117" spans="2:2">
      <c r="B117" s="577"/>
    </row>
    <row r="118" spans="2:2">
      <c r="B118" s="577"/>
    </row>
    <row r="119" spans="2:2">
      <c r="B119" s="577"/>
    </row>
    <row r="120" spans="2:2">
      <c r="B120" s="577"/>
    </row>
    <row r="121" spans="2:2">
      <c r="B121" s="577"/>
    </row>
    <row r="122" spans="2:2">
      <c r="B122" s="577"/>
    </row>
    <row r="123" spans="2:2">
      <c r="B123" s="577"/>
    </row>
    <row r="124" spans="2:2">
      <c r="B124" s="577"/>
    </row>
    <row r="125" spans="2:2">
      <c r="B125" s="577"/>
    </row>
    <row r="126" spans="2:2">
      <c r="B126" s="577"/>
    </row>
    <row r="127" spans="2:2">
      <c r="B127" s="577"/>
    </row>
    <row r="128" spans="2:2">
      <c r="B128" s="577"/>
    </row>
    <row r="129" spans="2:2">
      <c r="B129" s="577"/>
    </row>
    <row r="130" spans="2:2">
      <c r="B130" s="577"/>
    </row>
    <row r="131" spans="2:2">
      <c r="B131" s="577"/>
    </row>
    <row r="132" spans="2:2">
      <c r="B132" s="577"/>
    </row>
    <row r="133" spans="2:2">
      <c r="B133" s="577"/>
    </row>
    <row r="134" spans="2:2">
      <c r="B134" s="577"/>
    </row>
    <row r="135" spans="2:2">
      <c r="B135" s="577"/>
    </row>
    <row r="136" spans="2:2">
      <c r="B136" s="577"/>
    </row>
    <row r="137" spans="2:2">
      <c r="B137" s="577"/>
    </row>
    <row r="138" spans="2:2">
      <c r="B138" s="577"/>
    </row>
    <row r="139" spans="2:2">
      <c r="B139" s="577"/>
    </row>
    <row r="140" spans="2:2">
      <c r="B140" s="577"/>
    </row>
    <row r="141" spans="2:2">
      <c r="B141" s="577"/>
    </row>
    <row r="142" spans="2:2">
      <c r="B142" s="577"/>
    </row>
    <row r="143" spans="2:2">
      <c r="B143" s="577"/>
    </row>
    <row r="144" spans="2:2">
      <c r="B144" s="577"/>
    </row>
    <row r="145" spans="2:2">
      <c r="B145" s="577"/>
    </row>
    <row r="146" spans="2:2">
      <c r="B146" s="577"/>
    </row>
    <row r="147" spans="2:2">
      <c r="B147" s="577"/>
    </row>
    <row r="148" spans="2:2">
      <c r="B148" s="577"/>
    </row>
    <row r="149" spans="2:2">
      <c r="B149" s="577"/>
    </row>
    <row r="150" spans="2:2">
      <c r="B150" s="577"/>
    </row>
    <row r="151" spans="2:2">
      <c r="B151" s="577"/>
    </row>
    <row r="152" spans="2:2">
      <c r="B152" s="577"/>
    </row>
    <row r="153" spans="2:2">
      <c r="B153" s="577"/>
    </row>
    <row r="154" spans="2:2">
      <c r="B154" s="577"/>
    </row>
    <row r="155" spans="2:2">
      <c r="B155" s="577"/>
    </row>
    <row r="156" spans="2:2">
      <c r="B156" s="577"/>
    </row>
    <row r="157" spans="2:2">
      <c r="B157" s="577"/>
    </row>
    <row r="158" spans="2:2">
      <c r="B158" s="577"/>
    </row>
    <row r="159" spans="2:2">
      <c r="B159" s="577"/>
    </row>
    <row r="160" spans="2:2">
      <c r="B160" s="577"/>
    </row>
    <row r="161" spans="2:2">
      <c r="B161" s="577"/>
    </row>
    <row r="162" spans="2:2">
      <c r="B162" s="577"/>
    </row>
    <row r="163" spans="2:2">
      <c r="B163" s="577"/>
    </row>
    <row r="164" spans="2:2">
      <c r="B164" s="577"/>
    </row>
    <row r="165" spans="2:2">
      <c r="B165" s="577"/>
    </row>
    <row r="166" spans="2:2">
      <c r="B166" s="577"/>
    </row>
    <row r="167" spans="2:2">
      <c r="B167" s="577"/>
    </row>
    <row r="168" spans="2:2">
      <c r="B168" s="577"/>
    </row>
    <row r="169" spans="2:2">
      <c r="B169" s="577"/>
    </row>
    <row r="170" spans="2:2">
      <c r="B170" s="577"/>
    </row>
    <row r="171" spans="2:2">
      <c r="B171" s="577"/>
    </row>
  </sheetData>
  <mergeCells count="14">
    <mergeCell ref="A3:A4"/>
    <mergeCell ref="B3:B4"/>
    <mergeCell ref="C3:C4"/>
    <mergeCell ref="D3:D4"/>
    <mergeCell ref="F3:F4"/>
    <mergeCell ref="K1:L1"/>
    <mergeCell ref="J3:J4"/>
    <mergeCell ref="K3:K4"/>
    <mergeCell ref="L3:L4"/>
    <mergeCell ref="M3:M4"/>
    <mergeCell ref="B2:K2"/>
    <mergeCell ref="G3:G4"/>
    <mergeCell ref="H3:H4"/>
    <mergeCell ref="I3:I4"/>
  </mergeCells>
  <phoneticPr fontId="3"/>
  <printOptions horizontalCentered="1"/>
  <pageMargins left="0.47244094488188981" right="0.39370078740157483" top="0.87" bottom="0.65" header="0.35433070866141736" footer="0.35433070866141736"/>
  <pageSetup paperSize="9" scale="7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146"/>
  <sheetViews>
    <sheetView view="pageBreakPreview" zoomScale="70" zoomScaleNormal="75" zoomScaleSheetLayoutView="70" workbookViewId="0">
      <pane xSplit="1" ySplit="4" topLeftCell="B5" activePane="bottomRight" state="frozen"/>
      <selection activeCell="G13" sqref="G13"/>
      <selection pane="topRight" activeCell="G13" sqref="G13"/>
      <selection pane="bottomLeft" activeCell="G13" sqref="G13"/>
      <selection pane="bottomRight" activeCell="D6" sqref="D5:D6"/>
    </sheetView>
  </sheetViews>
  <sheetFormatPr defaultRowHeight="14"/>
  <cols>
    <col min="1" max="1" width="7" style="556" customWidth="1"/>
    <col min="2" max="2" width="15.08984375" style="557" customWidth="1"/>
    <col min="3" max="3" width="6.453125" style="555" bestFit="1" customWidth="1"/>
    <col min="4" max="4" width="32.26953125" style="557" customWidth="1"/>
    <col min="5" max="5" width="32.7265625" style="557" customWidth="1"/>
    <col min="6" max="6" width="6.08984375" style="552" customWidth="1"/>
    <col min="7" max="7" width="9.08984375" style="552" customWidth="1"/>
    <col min="8" max="8" width="27.6328125" style="1" customWidth="1"/>
    <col min="9" max="9" width="15" style="1" customWidth="1"/>
    <col min="10" max="10" width="12.36328125" style="1" customWidth="1"/>
    <col min="11" max="11" width="31" style="1" customWidth="1"/>
    <col min="12" max="12" width="10.08984375" style="38" customWidth="1"/>
    <col min="13" max="13" width="10.08984375" style="552" customWidth="1"/>
    <col min="14" max="14" width="1.453125" style="518" customWidth="1"/>
    <col min="15" max="256" width="9" style="557"/>
    <col min="257" max="257" width="7" style="557" customWidth="1"/>
    <col min="258" max="258" width="11" style="557" customWidth="1"/>
    <col min="259" max="259" width="6.453125" style="557" bestFit="1" customWidth="1"/>
    <col min="260" max="260" width="32.26953125" style="557" customWidth="1"/>
    <col min="261" max="261" width="32.7265625" style="557" customWidth="1"/>
    <col min="262" max="262" width="6.08984375" style="557" customWidth="1"/>
    <col min="263" max="263" width="9.08984375" style="557" customWidth="1"/>
    <col min="264" max="264" width="27.6328125" style="557" customWidth="1"/>
    <col min="265" max="266" width="12.36328125" style="557" customWidth="1"/>
    <col min="267" max="267" width="31" style="557" customWidth="1"/>
    <col min="268" max="269" width="10.08984375" style="557" customWidth="1"/>
    <col min="270" max="270" width="1.453125" style="557" customWidth="1"/>
    <col min="271" max="512" width="9" style="557"/>
    <col min="513" max="513" width="7" style="557" customWidth="1"/>
    <col min="514" max="514" width="11" style="557" customWidth="1"/>
    <col min="515" max="515" width="6.453125" style="557" bestFit="1" customWidth="1"/>
    <col min="516" max="516" width="32.26953125" style="557" customWidth="1"/>
    <col min="517" max="517" width="32.7265625" style="557" customWidth="1"/>
    <col min="518" max="518" width="6.08984375" style="557" customWidth="1"/>
    <col min="519" max="519" width="9.08984375" style="557" customWidth="1"/>
    <col min="520" max="520" width="27.6328125" style="557" customWidth="1"/>
    <col min="521" max="522" width="12.36328125" style="557" customWidth="1"/>
    <col min="523" max="523" width="31" style="557" customWidth="1"/>
    <col min="524" max="525" width="10.08984375" style="557" customWidth="1"/>
    <col min="526" max="526" width="1.453125" style="557" customWidth="1"/>
    <col min="527" max="768" width="9" style="557"/>
    <col min="769" max="769" width="7" style="557" customWidth="1"/>
    <col min="770" max="770" width="11" style="557" customWidth="1"/>
    <col min="771" max="771" width="6.453125" style="557" bestFit="1" customWidth="1"/>
    <col min="772" max="772" width="32.26953125" style="557" customWidth="1"/>
    <col min="773" max="773" width="32.7265625" style="557" customWidth="1"/>
    <col min="774" max="774" width="6.08984375" style="557" customWidth="1"/>
    <col min="775" max="775" width="9.08984375" style="557" customWidth="1"/>
    <col min="776" max="776" width="27.6328125" style="557" customWidth="1"/>
    <col min="777" max="778" width="12.36328125" style="557" customWidth="1"/>
    <col min="779" max="779" width="31" style="557" customWidth="1"/>
    <col min="780" max="781" width="10.08984375" style="557" customWidth="1"/>
    <col min="782" max="782" width="1.453125" style="557" customWidth="1"/>
    <col min="783" max="1024" width="9" style="557"/>
    <col min="1025" max="1025" width="7" style="557" customWidth="1"/>
    <col min="1026" max="1026" width="11" style="557" customWidth="1"/>
    <col min="1027" max="1027" width="6.453125" style="557" bestFit="1" customWidth="1"/>
    <col min="1028" max="1028" width="32.26953125" style="557" customWidth="1"/>
    <col min="1029" max="1029" width="32.7265625" style="557" customWidth="1"/>
    <col min="1030" max="1030" width="6.08984375" style="557" customWidth="1"/>
    <col min="1031" max="1031" width="9.08984375" style="557" customWidth="1"/>
    <col min="1032" max="1032" width="27.6328125" style="557" customWidth="1"/>
    <col min="1033" max="1034" width="12.36328125" style="557" customWidth="1"/>
    <col min="1035" max="1035" width="31" style="557" customWidth="1"/>
    <col min="1036" max="1037" width="10.08984375" style="557" customWidth="1"/>
    <col min="1038" max="1038" width="1.453125" style="557" customWidth="1"/>
    <col min="1039" max="1280" width="9" style="557"/>
    <col min="1281" max="1281" width="7" style="557" customWidth="1"/>
    <col min="1282" max="1282" width="11" style="557" customWidth="1"/>
    <col min="1283" max="1283" width="6.453125" style="557" bestFit="1" customWidth="1"/>
    <col min="1284" max="1284" width="32.26953125" style="557" customWidth="1"/>
    <col min="1285" max="1285" width="32.7265625" style="557" customWidth="1"/>
    <col min="1286" max="1286" width="6.08984375" style="557" customWidth="1"/>
    <col min="1287" max="1287" width="9.08984375" style="557" customWidth="1"/>
    <col min="1288" max="1288" width="27.6328125" style="557" customWidth="1"/>
    <col min="1289" max="1290" width="12.36328125" style="557" customWidth="1"/>
    <col min="1291" max="1291" width="31" style="557" customWidth="1"/>
    <col min="1292" max="1293" width="10.08984375" style="557" customWidth="1"/>
    <col min="1294" max="1294" width="1.453125" style="557" customWidth="1"/>
    <col min="1295" max="1536" width="9" style="557"/>
    <col min="1537" max="1537" width="7" style="557" customWidth="1"/>
    <col min="1538" max="1538" width="11" style="557" customWidth="1"/>
    <col min="1539" max="1539" width="6.453125" style="557" bestFit="1" customWidth="1"/>
    <col min="1540" max="1540" width="32.26953125" style="557" customWidth="1"/>
    <col min="1541" max="1541" width="32.7265625" style="557" customWidth="1"/>
    <col min="1542" max="1542" width="6.08984375" style="557" customWidth="1"/>
    <col min="1543" max="1543" width="9.08984375" style="557" customWidth="1"/>
    <col min="1544" max="1544" width="27.6328125" style="557" customWidth="1"/>
    <col min="1545" max="1546" width="12.36328125" style="557" customWidth="1"/>
    <col min="1547" max="1547" width="31" style="557" customWidth="1"/>
    <col min="1548" max="1549" width="10.08984375" style="557" customWidth="1"/>
    <col min="1550" max="1550" width="1.453125" style="557" customWidth="1"/>
    <col min="1551" max="1792" width="9" style="557"/>
    <col min="1793" max="1793" width="7" style="557" customWidth="1"/>
    <col min="1794" max="1794" width="11" style="557" customWidth="1"/>
    <col min="1795" max="1795" width="6.453125" style="557" bestFit="1" customWidth="1"/>
    <col min="1796" max="1796" width="32.26953125" style="557" customWidth="1"/>
    <col min="1797" max="1797" width="32.7265625" style="557" customWidth="1"/>
    <col min="1798" max="1798" width="6.08984375" style="557" customWidth="1"/>
    <col min="1799" max="1799" width="9.08984375" style="557" customWidth="1"/>
    <col min="1800" max="1800" width="27.6328125" style="557" customWidth="1"/>
    <col min="1801" max="1802" width="12.36328125" style="557" customWidth="1"/>
    <col min="1803" max="1803" width="31" style="557" customWidth="1"/>
    <col min="1804" max="1805" width="10.08984375" style="557" customWidth="1"/>
    <col min="1806" max="1806" width="1.453125" style="557" customWidth="1"/>
    <col min="1807" max="2048" width="9" style="557"/>
    <col min="2049" max="2049" width="7" style="557" customWidth="1"/>
    <col min="2050" max="2050" width="11" style="557" customWidth="1"/>
    <col min="2051" max="2051" width="6.453125" style="557" bestFit="1" customWidth="1"/>
    <col min="2052" max="2052" width="32.26953125" style="557" customWidth="1"/>
    <col min="2053" max="2053" width="32.7265625" style="557" customWidth="1"/>
    <col min="2054" max="2054" width="6.08984375" style="557" customWidth="1"/>
    <col min="2055" max="2055" width="9.08984375" style="557" customWidth="1"/>
    <col min="2056" max="2056" width="27.6328125" style="557" customWidth="1"/>
    <col min="2057" max="2058" width="12.36328125" style="557" customWidth="1"/>
    <col min="2059" max="2059" width="31" style="557" customWidth="1"/>
    <col min="2060" max="2061" width="10.08984375" style="557" customWidth="1"/>
    <col min="2062" max="2062" width="1.453125" style="557" customWidth="1"/>
    <col min="2063" max="2304" width="9" style="557"/>
    <col min="2305" max="2305" width="7" style="557" customWidth="1"/>
    <col min="2306" max="2306" width="11" style="557" customWidth="1"/>
    <col min="2307" max="2307" width="6.453125" style="557" bestFit="1" customWidth="1"/>
    <col min="2308" max="2308" width="32.26953125" style="557" customWidth="1"/>
    <col min="2309" max="2309" width="32.7265625" style="557" customWidth="1"/>
    <col min="2310" max="2310" width="6.08984375" style="557" customWidth="1"/>
    <col min="2311" max="2311" width="9.08984375" style="557" customWidth="1"/>
    <col min="2312" max="2312" width="27.6328125" style="557" customWidth="1"/>
    <col min="2313" max="2314" width="12.36328125" style="557" customWidth="1"/>
    <col min="2315" max="2315" width="31" style="557" customWidth="1"/>
    <col min="2316" max="2317" width="10.08984375" style="557" customWidth="1"/>
    <col min="2318" max="2318" width="1.453125" style="557" customWidth="1"/>
    <col min="2319" max="2560" width="9" style="557"/>
    <col min="2561" max="2561" width="7" style="557" customWidth="1"/>
    <col min="2562" max="2562" width="11" style="557" customWidth="1"/>
    <col min="2563" max="2563" width="6.453125" style="557" bestFit="1" customWidth="1"/>
    <col min="2564" max="2564" width="32.26953125" style="557" customWidth="1"/>
    <col min="2565" max="2565" width="32.7265625" style="557" customWidth="1"/>
    <col min="2566" max="2566" width="6.08984375" style="557" customWidth="1"/>
    <col min="2567" max="2567" width="9.08984375" style="557" customWidth="1"/>
    <col min="2568" max="2568" width="27.6328125" style="557" customWidth="1"/>
    <col min="2569" max="2570" width="12.36328125" style="557" customWidth="1"/>
    <col min="2571" max="2571" width="31" style="557" customWidth="1"/>
    <col min="2572" max="2573" width="10.08984375" style="557" customWidth="1"/>
    <col min="2574" max="2574" width="1.453125" style="557" customWidth="1"/>
    <col min="2575" max="2816" width="9" style="557"/>
    <col min="2817" max="2817" width="7" style="557" customWidth="1"/>
    <col min="2818" max="2818" width="11" style="557" customWidth="1"/>
    <col min="2819" max="2819" width="6.453125" style="557" bestFit="1" customWidth="1"/>
    <col min="2820" max="2820" width="32.26953125" style="557" customWidth="1"/>
    <col min="2821" max="2821" width="32.7265625" style="557" customWidth="1"/>
    <col min="2822" max="2822" width="6.08984375" style="557" customWidth="1"/>
    <col min="2823" max="2823" width="9.08984375" style="557" customWidth="1"/>
    <col min="2824" max="2824" width="27.6328125" style="557" customWidth="1"/>
    <col min="2825" max="2826" width="12.36328125" style="557" customWidth="1"/>
    <col min="2827" max="2827" width="31" style="557" customWidth="1"/>
    <col min="2828" max="2829" width="10.08984375" style="557" customWidth="1"/>
    <col min="2830" max="2830" width="1.453125" style="557" customWidth="1"/>
    <col min="2831" max="3072" width="9" style="557"/>
    <col min="3073" max="3073" width="7" style="557" customWidth="1"/>
    <col min="3074" max="3074" width="11" style="557" customWidth="1"/>
    <col min="3075" max="3075" width="6.453125" style="557" bestFit="1" customWidth="1"/>
    <col min="3076" max="3076" width="32.26953125" style="557" customWidth="1"/>
    <col min="3077" max="3077" width="32.7265625" style="557" customWidth="1"/>
    <col min="3078" max="3078" width="6.08984375" style="557" customWidth="1"/>
    <col min="3079" max="3079" width="9.08984375" style="557" customWidth="1"/>
    <col min="3080" max="3080" width="27.6328125" style="557" customWidth="1"/>
    <col min="3081" max="3082" width="12.36328125" style="557" customWidth="1"/>
    <col min="3083" max="3083" width="31" style="557" customWidth="1"/>
    <col min="3084" max="3085" width="10.08984375" style="557" customWidth="1"/>
    <col min="3086" max="3086" width="1.453125" style="557" customWidth="1"/>
    <col min="3087" max="3328" width="9" style="557"/>
    <col min="3329" max="3329" width="7" style="557" customWidth="1"/>
    <col min="3330" max="3330" width="11" style="557" customWidth="1"/>
    <col min="3331" max="3331" width="6.453125" style="557" bestFit="1" customWidth="1"/>
    <col min="3332" max="3332" width="32.26953125" style="557" customWidth="1"/>
    <col min="3333" max="3333" width="32.7265625" style="557" customWidth="1"/>
    <col min="3334" max="3334" width="6.08984375" style="557" customWidth="1"/>
    <col min="3335" max="3335" width="9.08984375" style="557" customWidth="1"/>
    <col min="3336" max="3336" width="27.6328125" style="557" customWidth="1"/>
    <col min="3337" max="3338" width="12.36328125" style="557" customWidth="1"/>
    <col min="3339" max="3339" width="31" style="557" customWidth="1"/>
    <col min="3340" max="3341" width="10.08984375" style="557" customWidth="1"/>
    <col min="3342" max="3342" width="1.453125" style="557" customWidth="1"/>
    <col min="3343" max="3584" width="9" style="557"/>
    <col min="3585" max="3585" width="7" style="557" customWidth="1"/>
    <col min="3586" max="3586" width="11" style="557" customWidth="1"/>
    <col min="3587" max="3587" width="6.453125" style="557" bestFit="1" customWidth="1"/>
    <col min="3588" max="3588" width="32.26953125" style="557" customWidth="1"/>
    <col min="3589" max="3589" width="32.7265625" style="557" customWidth="1"/>
    <col min="3590" max="3590" width="6.08984375" style="557" customWidth="1"/>
    <col min="3591" max="3591" width="9.08984375" style="557" customWidth="1"/>
    <col min="3592" max="3592" width="27.6328125" style="557" customWidth="1"/>
    <col min="3593" max="3594" width="12.36328125" style="557" customWidth="1"/>
    <col min="3595" max="3595" width="31" style="557" customWidth="1"/>
    <col min="3596" max="3597" width="10.08984375" style="557" customWidth="1"/>
    <col min="3598" max="3598" width="1.453125" style="557" customWidth="1"/>
    <col min="3599" max="3840" width="9" style="557"/>
    <col min="3841" max="3841" width="7" style="557" customWidth="1"/>
    <col min="3842" max="3842" width="11" style="557" customWidth="1"/>
    <col min="3843" max="3843" width="6.453125" style="557" bestFit="1" customWidth="1"/>
    <col min="3844" max="3844" width="32.26953125" style="557" customWidth="1"/>
    <col min="3845" max="3845" width="32.7265625" style="557" customWidth="1"/>
    <col min="3846" max="3846" width="6.08984375" style="557" customWidth="1"/>
    <col min="3847" max="3847" width="9.08984375" style="557" customWidth="1"/>
    <col min="3848" max="3848" width="27.6328125" style="557" customWidth="1"/>
    <col min="3849" max="3850" width="12.36328125" style="557" customWidth="1"/>
    <col min="3851" max="3851" width="31" style="557" customWidth="1"/>
    <col min="3852" max="3853" width="10.08984375" style="557" customWidth="1"/>
    <col min="3854" max="3854" width="1.453125" style="557" customWidth="1"/>
    <col min="3855" max="4096" width="9" style="557"/>
    <col min="4097" max="4097" width="7" style="557" customWidth="1"/>
    <col min="4098" max="4098" width="11" style="557" customWidth="1"/>
    <col min="4099" max="4099" width="6.453125" style="557" bestFit="1" customWidth="1"/>
    <col min="4100" max="4100" width="32.26953125" style="557" customWidth="1"/>
    <col min="4101" max="4101" width="32.7265625" style="557" customWidth="1"/>
    <col min="4102" max="4102" width="6.08984375" style="557" customWidth="1"/>
    <col min="4103" max="4103" width="9.08984375" style="557" customWidth="1"/>
    <col min="4104" max="4104" width="27.6328125" style="557" customWidth="1"/>
    <col min="4105" max="4106" width="12.36328125" style="557" customWidth="1"/>
    <col min="4107" max="4107" width="31" style="557" customWidth="1"/>
    <col min="4108" max="4109" width="10.08984375" style="557" customWidth="1"/>
    <col min="4110" max="4110" width="1.453125" style="557" customWidth="1"/>
    <col min="4111" max="4352" width="9" style="557"/>
    <col min="4353" max="4353" width="7" style="557" customWidth="1"/>
    <col min="4354" max="4354" width="11" style="557" customWidth="1"/>
    <col min="4355" max="4355" width="6.453125" style="557" bestFit="1" customWidth="1"/>
    <col min="4356" max="4356" width="32.26953125" style="557" customWidth="1"/>
    <col min="4357" max="4357" width="32.7265625" style="557" customWidth="1"/>
    <col min="4358" max="4358" width="6.08984375" style="557" customWidth="1"/>
    <col min="4359" max="4359" width="9.08984375" style="557" customWidth="1"/>
    <col min="4360" max="4360" width="27.6328125" style="557" customWidth="1"/>
    <col min="4361" max="4362" width="12.36328125" style="557" customWidth="1"/>
    <col min="4363" max="4363" width="31" style="557" customWidth="1"/>
    <col min="4364" max="4365" width="10.08984375" style="557" customWidth="1"/>
    <col min="4366" max="4366" width="1.453125" style="557" customWidth="1"/>
    <col min="4367" max="4608" width="9" style="557"/>
    <col min="4609" max="4609" width="7" style="557" customWidth="1"/>
    <col min="4610" max="4610" width="11" style="557" customWidth="1"/>
    <col min="4611" max="4611" width="6.453125" style="557" bestFit="1" customWidth="1"/>
    <col min="4612" max="4612" width="32.26953125" style="557" customWidth="1"/>
    <col min="4613" max="4613" width="32.7265625" style="557" customWidth="1"/>
    <col min="4614" max="4614" width="6.08984375" style="557" customWidth="1"/>
    <col min="4615" max="4615" width="9.08984375" style="557" customWidth="1"/>
    <col min="4616" max="4616" width="27.6328125" style="557" customWidth="1"/>
    <col min="4617" max="4618" width="12.36328125" style="557" customWidth="1"/>
    <col min="4619" max="4619" width="31" style="557" customWidth="1"/>
    <col min="4620" max="4621" width="10.08984375" style="557" customWidth="1"/>
    <col min="4622" max="4622" width="1.453125" style="557" customWidth="1"/>
    <col min="4623" max="4864" width="9" style="557"/>
    <col min="4865" max="4865" width="7" style="557" customWidth="1"/>
    <col min="4866" max="4866" width="11" style="557" customWidth="1"/>
    <col min="4867" max="4867" width="6.453125" style="557" bestFit="1" customWidth="1"/>
    <col min="4868" max="4868" width="32.26953125" style="557" customWidth="1"/>
    <col min="4869" max="4869" width="32.7265625" style="557" customWidth="1"/>
    <col min="4870" max="4870" width="6.08984375" style="557" customWidth="1"/>
    <col min="4871" max="4871" width="9.08984375" style="557" customWidth="1"/>
    <col min="4872" max="4872" width="27.6328125" style="557" customWidth="1"/>
    <col min="4873" max="4874" width="12.36328125" style="557" customWidth="1"/>
    <col min="4875" max="4875" width="31" style="557" customWidth="1"/>
    <col min="4876" max="4877" width="10.08984375" style="557" customWidth="1"/>
    <col min="4878" max="4878" width="1.453125" style="557" customWidth="1"/>
    <col min="4879" max="5120" width="9" style="557"/>
    <col min="5121" max="5121" width="7" style="557" customWidth="1"/>
    <col min="5122" max="5122" width="11" style="557" customWidth="1"/>
    <col min="5123" max="5123" width="6.453125" style="557" bestFit="1" customWidth="1"/>
    <col min="5124" max="5124" width="32.26953125" style="557" customWidth="1"/>
    <col min="5125" max="5125" width="32.7265625" style="557" customWidth="1"/>
    <col min="5126" max="5126" width="6.08984375" style="557" customWidth="1"/>
    <col min="5127" max="5127" width="9.08984375" style="557" customWidth="1"/>
    <col min="5128" max="5128" width="27.6328125" style="557" customWidth="1"/>
    <col min="5129" max="5130" width="12.36328125" style="557" customWidth="1"/>
    <col min="5131" max="5131" width="31" style="557" customWidth="1"/>
    <col min="5132" max="5133" width="10.08984375" style="557" customWidth="1"/>
    <col min="5134" max="5134" width="1.453125" style="557" customWidth="1"/>
    <col min="5135" max="5376" width="9" style="557"/>
    <col min="5377" max="5377" width="7" style="557" customWidth="1"/>
    <col min="5378" max="5378" width="11" style="557" customWidth="1"/>
    <col min="5379" max="5379" width="6.453125" style="557" bestFit="1" customWidth="1"/>
    <col min="5380" max="5380" width="32.26953125" style="557" customWidth="1"/>
    <col min="5381" max="5381" width="32.7265625" style="557" customWidth="1"/>
    <col min="5382" max="5382" width="6.08984375" style="557" customWidth="1"/>
    <col min="5383" max="5383" width="9.08984375" style="557" customWidth="1"/>
    <col min="5384" max="5384" width="27.6328125" style="557" customWidth="1"/>
    <col min="5385" max="5386" width="12.36328125" style="557" customWidth="1"/>
    <col min="5387" max="5387" width="31" style="557" customWidth="1"/>
    <col min="5388" max="5389" width="10.08984375" style="557" customWidth="1"/>
    <col min="5390" max="5390" width="1.453125" style="557" customWidth="1"/>
    <col min="5391" max="5632" width="9" style="557"/>
    <col min="5633" max="5633" width="7" style="557" customWidth="1"/>
    <col min="5634" max="5634" width="11" style="557" customWidth="1"/>
    <col min="5635" max="5635" width="6.453125" style="557" bestFit="1" customWidth="1"/>
    <col min="5636" max="5636" width="32.26953125" style="557" customWidth="1"/>
    <col min="5637" max="5637" width="32.7265625" style="557" customWidth="1"/>
    <col min="5638" max="5638" width="6.08984375" style="557" customWidth="1"/>
    <col min="5639" max="5639" width="9.08984375" style="557" customWidth="1"/>
    <col min="5640" max="5640" width="27.6328125" style="557" customWidth="1"/>
    <col min="5641" max="5642" width="12.36328125" style="557" customWidth="1"/>
    <col min="5643" max="5643" width="31" style="557" customWidth="1"/>
    <col min="5644" max="5645" width="10.08984375" style="557" customWidth="1"/>
    <col min="5646" max="5646" width="1.453125" style="557" customWidth="1"/>
    <col min="5647" max="5888" width="9" style="557"/>
    <col min="5889" max="5889" width="7" style="557" customWidth="1"/>
    <col min="5890" max="5890" width="11" style="557" customWidth="1"/>
    <col min="5891" max="5891" width="6.453125" style="557" bestFit="1" customWidth="1"/>
    <col min="5892" max="5892" width="32.26953125" style="557" customWidth="1"/>
    <col min="5893" max="5893" width="32.7265625" style="557" customWidth="1"/>
    <col min="5894" max="5894" width="6.08984375" style="557" customWidth="1"/>
    <col min="5895" max="5895" width="9.08984375" style="557" customWidth="1"/>
    <col min="5896" max="5896" width="27.6328125" style="557" customWidth="1"/>
    <col min="5897" max="5898" width="12.36328125" style="557" customWidth="1"/>
    <col min="5899" max="5899" width="31" style="557" customWidth="1"/>
    <col min="5900" max="5901" width="10.08984375" style="557" customWidth="1"/>
    <col min="5902" max="5902" width="1.453125" style="557" customWidth="1"/>
    <col min="5903" max="6144" width="9" style="557"/>
    <col min="6145" max="6145" width="7" style="557" customWidth="1"/>
    <col min="6146" max="6146" width="11" style="557" customWidth="1"/>
    <col min="6147" max="6147" width="6.453125" style="557" bestFit="1" customWidth="1"/>
    <col min="6148" max="6148" width="32.26953125" style="557" customWidth="1"/>
    <col min="6149" max="6149" width="32.7265625" style="557" customWidth="1"/>
    <col min="6150" max="6150" width="6.08984375" style="557" customWidth="1"/>
    <col min="6151" max="6151" width="9.08984375" style="557" customWidth="1"/>
    <col min="6152" max="6152" width="27.6328125" style="557" customWidth="1"/>
    <col min="6153" max="6154" width="12.36328125" style="557" customWidth="1"/>
    <col min="6155" max="6155" width="31" style="557" customWidth="1"/>
    <col min="6156" max="6157" width="10.08984375" style="557" customWidth="1"/>
    <col min="6158" max="6158" width="1.453125" style="557" customWidth="1"/>
    <col min="6159" max="6400" width="9" style="557"/>
    <col min="6401" max="6401" width="7" style="557" customWidth="1"/>
    <col min="6402" max="6402" width="11" style="557" customWidth="1"/>
    <col min="6403" max="6403" width="6.453125" style="557" bestFit="1" customWidth="1"/>
    <col min="6404" max="6404" width="32.26953125" style="557" customWidth="1"/>
    <col min="6405" max="6405" width="32.7265625" style="557" customWidth="1"/>
    <col min="6406" max="6406" width="6.08984375" style="557" customWidth="1"/>
    <col min="6407" max="6407" width="9.08984375" style="557" customWidth="1"/>
    <col min="6408" max="6408" width="27.6328125" style="557" customWidth="1"/>
    <col min="6409" max="6410" width="12.36328125" style="557" customWidth="1"/>
    <col min="6411" max="6411" width="31" style="557" customWidth="1"/>
    <col min="6412" max="6413" width="10.08984375" style="557" customWidth="1"/>
    <col min="6414" max="6414" width="1.453125" style="557" customWidth="1"/>
    <col min="6415" max="6656" width="9" style="557"/>
    <col min="6657" max="6657" width="7" style="557" customWidth="1"/>
    <col min="6658" max="6658" width="11" style="557" customWidth="1"/>
    <col min="6659" max="6659" width="6.453125" style="557" bestFit="1" customWidth="1"/>
    <col min="6660" max="6660" width="32.26953125" style="557" customWidth="1"/>
    <col min="6661" max="6661" width="32.7265625" style="557" customWidth="1"/>
    <col min="6662" max="6662" width="6.08984375" style="557" customWidth="1"/>
    <col min="6663" max="6663" width="9.08984375" style="557" customWidth="1"/>
    <col min="6664" max="6664" width="27.6328125" style="557" customWidth="1"/>
    <col min="6665" max="6666" width="12.36328125" style="557" customWidth="1"/>
    <col min="6667" max="6667" width="31" style="557" customWidth="1"/>
    <col min="6668" max="6669" width="10.08984375" style="557" customWidth="1"/>
    <col min="6670" max="6670" width="1.453125" style="557" customWidth="1"/>
    <col min="6671" max="6912" width="9" style="557"/>
    <col min="6913" max="6913" width="7" style="557" customWidth="1"/>
    <col min="6914" max="6914" width="11" style="557" customWidth="1"/>
    <col min="6915" max="6915" width="6.453125" style="557" bestFit="1" customWidth="1"/>
    <col min="6916" max="6916" width="32.26953125" style="557" customWidth="1"/>
    <col min="6917" max="6917" width="32.7265625" style="557" customWidth="1"/>
    <col min="6918" max="6918" width="6.08984375" style="557" customWidth="1"/>
    <col min="6919" max="6919" width="9.08984375" style="557" customWidth="1"/>
    <col min="6920" max="6920" width="27.6328125" style="557" customWidth="1"/>
    <col min="6921" max="6922" width="12.36328125" style="557" customWidth="1"/>
    <col min="6923" max="6923" width="31" style="557" customWidth="1"/>
    <col min="6924" max="6925" width="10.08984375" style="557" customWidth="1"/>
    <col min="6926" max="6926" width="1.453125" style="557" customWidth="1"/>
    <col min="6927" max="7168" width="9" style="557"/>
    <col min="7169" max="7169" width="7" style="557" customWidth="1"/>
    <col min="7170" max="7170" width="11" style="557" customWidth="1"/>
    <col min="7171" max="7171" width="6.453125" style="557" bestFit="1" customWidth="1"/>
    <col min="7172" max="7172" width="32.26953125" style="557" customWidth="1"/>
    <col min="7173" max="7173" width="32.7265625" style="557" customWidth="1"/>
    <col min="7174" max="7174" width="6.08984375" style="557" customWidth="1"/>
    <col min="7175" max="7175" width="9.08984375" style="557" customWidth="1"/>
    <col min="7176" max="7176" width="27.6328125" style="557" customWidth="1"/>
    <col min="7177" max="7178" width="12.36328125" style="557" customWidth="1"/>
    <col min="7179" max="7179" width="31" style="557" customWidth="1"/>
    <col min="7180" max="7181" width="10.08984375" style="557" customWidth="1"/>
    <col min="7182" max="7182" width="1.453125" style="557" customWidth="1"/>
    <col min="7183" max="7424" width="9" style="557"/>
    <col min="7425" max="7425" width="7" style="557" customWidth="1"/>
    <col min="7426" max="7426" width="11" style="557" customWidth="1"/>
    <col min="7427" max="7427" width="6.453125" style="557" bestFit="1" customWidth="1"/>
    <col min="7428" max="7428" width="32.26953125" style="557" customWidth="1"/>
    <col min="7429" max="7429" width="32.7265625" style="557" customWidth="1"/>
    <col min="7430" max="7430" width="6.08984375" style="557" customWidth="1"/>
    <col min="7431" max="7431" width="9.08984375" style="557" customWidth="1"/>
    <col min="7432" max="7432" width="27.6328125" style="557" customWidth="1"/>
    <col min="7433" max="7434" width="12.36328125" style="557" customWidth="1"/>
    <col min="7435" max="7435" width="31" style="557" customWidth="1"/>
    <col min="7436" max="7437" width="10.08984375" style="557" customWidth="1"/>
    <col min="7438" max="7438" width="1.453125" style="557" customWidth="1"/>
    <col min="7439" max="7680" width="9" style="557"/>
    <col min="7681" max="7681" width="7" style="557" customWidth="1"/>
    <col min="7682" max="7682" width="11" style="557" customWidth="1"/>
    <col min="7683" max="7683" width="6.453125" style="557" bestFit="1" customWidth="1"/>
    <col min="7684" max="7684" width="32.26953125" style="557" customWidth="1"/>
    <col min="7685" max="7685" width="32.7265625" style="557" customWidth="1"/>
    <col min="7686" max="7686" width="6.08984375" style="557" customWidth="1"/>
    <col min="7687" max="7687" width="9.08984375" style="557" customWidth="1"/>
    <col min="7688" max="7688" width="27.6328125" style="557" customWidth="1"/>
    <col min="7689" max="7690" width="12.36328125" style="557" customWidth="1"/>
    <col min="7691" max="7691" width="31" style="557" customWidth="1"/>
    <col min="7692" max="7693" width="10.08984375" style="557" customWidth="1"/>
    <col min="7694" max="7694" width="1.453125" style="557" customWidth="1"/>
    <col min="7695" max="7936" width="9" style="557"/>
    <col min="7937" max="7937" width="7" style="557" customWidth="1"/>
    <col min="7938" max="7938" width="11" style="557" customWidth="1"/>
    <col min="7939" max="7939" width="6.453125" style="557" bestFit="1" customWidth="1"/>
    <col min="7940" max="7940" width="32.26953125" style="557" customWidth="1"/>
    <col min="7941" max="7941" width="32.7265625" style="557" customWidth="1"/>
    <col min="7942" max="7942" width="6.08984375" style="557" customWidth="1"/>
    <col min="7943" max="7943" width="9.08984375" style="557" customWidth="1"/>
    <col min="7944" max="7944" width="27.6328125" style="557" customWidth="1"/>
    <col min="7945" max="7946" width="12.36328125" style="557" customWidth="1"/>
    <col min="7947" max="7947" width="31" style="557" customWidth="1"/>
    <col min="7948" max="7949" width="10.08984375" style="557" customWidth="1"/>
    <col min="7950" max="7950" width="1.453125" style="557" customWidth="1"/>
    <col min="7951" max="8192" width="9" style="557"/>
    <col min="8193" max="8193" width="7" style="557" customWidth="1"/>
    <col min="8194" max="8194" width="11" style="557" customWidth="1"/>
    <col min="8195" max="8195" width="6.453125" style="557" bestFit="1" customWidth="1"/>
    <col min="8196" max="8196" width="32.26953125" style="557" customWidth="1"/>
    <col min="8197" max="8197" width="32.7265625" style="557" customWidth="1"/>
    <col min="8198" max="8198" width="6.08984375" style="557" customWidth="1"/>
    <col min="8199" max="8199" width="9.08984375" style="557" customWidth="1"/>
    <col min="8200" max="8200" width="27.6328125" style="557" customWidth="1"/>
    <col min="8201" max="8202" width="12.36328125" style="557" customWidth="1"/>
    <col min="8203" max="8203" width="31" style="557" customWidth="1"/>
    <col min="8204" max="8205" width="10.08984375" style="557" customWidth="1"/>
    <col min="8206" max="8206" width="1.453125" style="557" customWidth="1"/>
    <col min="8207" max="8448" width="9" style="557"/>
    <col min="8449" max="8449" width="7" style="557" customWidth="1"/>
    <col min="8450" max="8450" width="11" style="557" customWidth="1"/>
    <col min="8451" max="8451" width="6.453125" style="557" bestFit="1" customWidth="1"/>
    <col min="8452" max="8452" width="32.26953125" style="557" customWidth="1"/>
    <col min="8453" max="8453" width="32.7265625" style="557" customWidth="1"/>
    <col min="8454" max="8454" width="6.08984375" style="557" customWidth="1"/>
    <col min="8455" max="8455" width="9.08984375" style="557" customWidth="1"/>
    <col min="8456" max="8456" width="27.6328125" style="557" customWidth="1"/>
    <col min="8457" max="8458" width="12.36328125" style="557" customWidth="1"/>
    <col min="8459" max="8459" width="31" style="557" customWidth="1"/>
    <col min="8460" max="8461" width="10.08984375" style="557" customWidth="1"/>
    <col min="8462" max="8462" width="1.453125" style="557" customWidth="1"/>
    <col min="8463" max="8704" width="9" style="557"/>
    <col min="8705" max="8705" width="7" style="557" customWidth="1"/>
    <col min="8706" max="8706" width="11" style="557" customWidth="1"/>
    <col min="8707" max="8707" width="6.453125" style="557" bestFit="1" customWidth="1"/>
    <col min="8708" max="8708" width="32.26953125" style="557" customWidth="1"/>
    <col min="8709" max="8709" width="32.7265625" style="557" customWidth="1"/>
    <col min="8710" max="8710" width="6.08984375" style="557" customWidth="1"/>
    <col min="8711" max="8711" width="9.08984375" style="557" customWidth="1"/>
    <col min="8712" max="8712" width="27.6328125" style="557" customWidth="1"/>
    <col min="8713" max="8714" width="12.36328125" style="557" customWidth="1"/>
    <col min="8715" max="8715" width="31" style="557" customWidth="1"/>
    <col min="8716" max="8717" width="10.08984375" style="557" customWidth="1"/>
    <col min="8718" max="8718" width="1.453125" style="557" customWidth="1"/>
    <col min="8719" max="8960" width="9" style="557"/>
    <col min="8961" max="8961" width="7" style="557" customWidth="1"/>
    <col min="8962" max="8962" width="11" style="557" customWidth="1"/>
    <col min="8963" max="8963" width="6.453125" style="557" bestFit="1" customWidth="1"/>
    <col min="8964" max="8964" width="32.26953125" style="557" customWidth="1"/>
    <col min="8965" max="8965" width="32.7265625" style="557" customWidth="1"/>
    <col min="8966" max="8966" width="6.08984375" style="557" customWidth="1"/>
    <col min="8967" max="8967" width="9.08984375" style="557" customWidth="1"/>
    <col min="8968" max="8968" width="27.6328125" style="557" customWidth="1"/>
    <col min="8969" max="8970" width="12.36328125" style="557" customWidth="1"/>
    <col min="8971" max="8971" width="31" style="557" customWidth="1"/>
    <col min="8972" max="8973" width="10.08984375" style="557" customWidth="1"/>
    <col min="8974" max="8974" width="1.453125" style="557" customWidth="1"/>
    <col min="8975" max="9216" width="9" style="557"/>
    <col min="9217" max="9217" width="7" style="557" customWidth="1"/>
    <col min="9218" max="9218" width="11" style="557" customWidth="1"/>
    <col min="9219" max="9219" width="6.453125" style="557" bestFit="1" customWidth="1"/>
    <col min="9220" max="9220" width="32.26953125" style="557" customWidth="1"/>
    <col min="9221" max="9221" width="32.7265625" style="557" customWidth="1"/>
    <col min="9222" max="9222" width="6.08984375" style="557" customWidth="1"/>
    <col min="9223" max="9223" width="9.08984375" style="557" customWidth="1"/>
    <col min="9224" max="9224" width="27.6328125" style="557" customWidth="1"/>
    <col min="9225" max="9226" width="12.36328125" style="557" customWidth="1"/>
    <col min="9227" max="9227" width="31" style="557" customWidth="1"/>
    <col min="9228" max="9229" width="10.08984375" style="557" customWidth="1"/>
    <col min="9230" max="9230" width="1.453125" style="557" customWidth="1"/>
    <col min="9231" max="9472" width="9" style="557"/>
    <col min="9473" max="9473" width="7" style="557" customWidth="1"/>
    <col min="9474" max="9474" width="11" style="557" customWidth="1"/>
    <col min="9475" max="9475" width="6.453125" style="557" bestFit="1" customWidth="1"/>
    <col min="9476" max="9476" width="32.26953125" style="557" customWidth="1"/>
    <col min="9477" max="9477" width="32.7265625" style="557" customWidth="1"/>
    <col min="9478" max="9478" width="6.08984375" style="557" customWidth="1"/>
    <col min="9479" max="9479" width="9.08984375" style="557" customWidth="1"/>
    <col min="9480" max="9480" width="27.6328125" style="557" customWidth="1"/>
    <col min="9481" max="9482" width="12.36328125" style="557" customWidth="1"/>
    <col min="9483" max="9483" width="31" style="557" customWidth="1"/>
    <col min="9484" max="9485" width="10.08984375" style="557" customWidth="1"/>
    <col min="9486" max="9486" width="1.453125" style="557" customWidth="1"/>
    <col min="9487" max="9728" width="9" style="557"/>
    <col min="9729" max="9729" width="7" style="557" customWidth="1"/>
    <col min="9730" max="9730" width="11" style="557" customWidth="1"/>
    <col min="9731" max="9731" width="6.453125" style="557" bestFit="1" customWidth="1"/>
    <col min="9732" max="9732" width="32.26953125" style="557" customWidth="1"/>
    <col min="9733" max="9733" width="32.7265625" style="557" customWidth="1"/>
    <col min="9734" max="9734" width="6.08984375" style="557" customWidth="1"/>
    <col min="9735" max="9735" width="9.08984375" style="557" customWidth="1"/>
    <col min="9736" max="9736" width="27.6328125" style="557" customWidth="1"/>
    <col min="9737" max="9738" width="12.36328125" style="557" customWidth="1"/>
    <col min="9739" max="9739" width="31" style="557" customWidth="1"/>
    <col min="9740" max="9741" width="10.08984375" style="557" customWidth="1"/>
    <col min="9742" max="9742" width="1.453125" style="557" customWidth="1"/>
    <col min="9743" max="9984" width="9" style="557"/>
    <col min="9985" max="9985" width="7" style="557" customWidth="1"/>
    <col min="9986" max="9986" width="11" style="557" customWidth="1"/>
    <col min="9987" max="9987" width="6.453125" style="557" bestFit="1" customWidth="1"/>
    <col min="9988" max="9988" width="32.26953125" style="557" customWidth="1"/>
    <col min="9989" max="9989" width="32.7265625" style="557" customWidth="1"/>
    <col min="9990" max="9990" width="6.08984375" style="557" customWidth="1"/>
    <col min="9991" max="9991" width="9.08984375" style="557" customWidth="1"/>
    <col min="9992" max="9992" width="27.6328125" style="557" customWidth="1"/>
    <col min="9993" max="9994" width="12.36328125" style="557" customWidth="1"/>
    <col min="9995" max="9995" width="31" style="557" customWidth="1"/>
    <col min="9996" max="9997" width="10.08984375" style="557" customWidth="1"/>
    <col min="9998" max="9998" width="1.453125" style="557" customWidth="1"/>
    <col min="9999" max="10240" width="9" style="557"/>
    <col min="10241" max="10241" width="7" style="557" customWidth="1"/>
    <col min="10242" max="10242" width="11" style="557" customWidth="1"/>
    <col min="10243" max="10243" width="6.453125" style="557" bestFit="1" customWidth="1"/>
    <col min="10244" max="10244" width="32.26953125" style="557" customWidth="1"/>
    <col min="10245" max="10245" width="32.7265625" style="557" customWidth="1"/>
    <col min="10246" max="10246" width="6.08984375" style="557" customWidth="1"/>
    <col min="10247" max="10247" width="9.08984375" style="557" customWidth="1"/>
    <col min="10248" max="10248" width="27.6328125" style="557" customWidth="1"/>
    <col min="10249" max="10250" width="12.36328125" style="557" customWidth="1"/>
    <col min="10251" max="10251" width="31" style="557" customWidth="1"/>
    <col min="10252" max="10253" width="10.08984375" style="557" customWidth="1"/>
    <col min="10254" max="10254" width="1.453125" style="557" customWidth="1"/>
    <col min="10255" max="10496" width="9" style="557"/>
    <col min="10497" max="10497" width="7" style="557" customWidth="1"/>
    <col min="10498" max="10498" width="11" style="557" customWidth="1"/>
    <col min="10499" max="10499" width="6.453125" style="557" bestFit="1" customWidth="1"/>
    <col min="10500" max="10500" width="32.26953125" style="557" customWidth="1"/>
    <col min="10501" max="10501" width="32.7265625" style="557" customWidth="1"/>
    <col min="10502" max="10502" width="6.08984375" style="557" customWidth="1"/>
    <col min="10503" max="10503" width="9.08984375" style="557" customWidth="1"/>
    <col min="10504" max="10504" width="27.6328125" style="557" customWidth="1"/>
    <col min="10505" max="10506" width="12.36328125" style="557" customWidth="1"/>
    <col min="10507" max="10507" width="31" style="557" customWidth="1"/>
    <col min="10508" max="10509" width="10.08984375" style="557" customWidth="1"/>
    <col min="10510" max="10510" width="1.453125" style="557" customWidth="1"/>
    <col min="10511" max="10752" width="9" style="557"/>
    <col min="10753" max="10753" width="7" style="557" customWidth="1"/>
    <col min="10754" max="10754" width="11" style="557" customWidth="1"/>
    <col min="10755" max="10755" width="6.453125" style="557" bestFit="1" customWidth="1"/>
    <col min="10756" max="10756" width="32.26953125" style="557" customWidth="1"/>
    <col min="10757" max="10757" width="32.7265625" style="557" customWidth="1"/>
    <col min="10758" max="10758" width="6.08984375" style="557" customWidth="1"/>
    <col min="10759" max="10759" width="9.08984375" style="557" customWidth="1"/>
    <col min="10760" max="10760" width="27.6328125" style="557" customWidth="1"/>
    <col min="10761" max="10762" width="12.36328125" style="557" customWidth="1"/>
    <col min="10763" max="10763" width="31" style="557" customWidth="1"/>
    <col min="10764" max="10765" width="10.08984375" style="557" customWidth="1"/>
    <col min="10766" max="10766" width="1.453125" style="557" customWidth="1"/>
    <col min="10767" max="11008" width="9" style="557"/>
    <col min="11009" max="11009" width="7" style="557" customWidth="1"/>
    <col min="11010" max="11010" width="11" style="557" customWidth="1"/>
    <col min="11011" max="11011" width="6.453125" style="557" bestFit="1" customWidth="1"/>
    <col min="11012" max="11012" width="32.26953125" style="557" customWidth="1"/>
    <col min="11013" max="11013" width="32.7265625" style="557" customWidth="1"/>
    <col min="11014" max="11014" width="6.08984375" style="557" customWidth="1"/>
    <col min="11015" max="11015" width="9.08984375" style="557" customWidth="1"/>
    <col min="11016" max="11016" width="27.6328125" style="557" customWidth="1"/>
    <col min="11017" max="11018" width="12.36328125" style="557" customWidth="1"/>
    <col min="11019" max="11019" width="31" style="557" customWidth="1"/>
    <col min="11020" max="11021" width="10.08984375" style="557" customWidth="1"/>
    <col min="11022" max="11022" width="1.453125" style="557" customWidth="1"/>
    <col min="11023" max="11264" width="9" style="557"/>
    <col min="11265" max="11265" width="7" style="557" customWidth="1"/>
    <col min="11266" max="11266" width="11" style="557" customWidth="1"/>
    <col min="11267" max="11267" width="6.453125" style="557" bestFit="1" customWidth="1"/>
    <col min="11268" max="11268" width="32.26953125" style="557" customWidth="1"/>
    <col min="11269" max="11269" width="32.7265625" style="557" customWidth="1"/>
    <col min="11270" max="11270" width="6.08984375" style="557" customWidth="1"/>
    <col min="11271" max="11271" width="9.08984375" style="557" customWidth="1"/>
    <col min="11272" max="11272" width="27.6328125" style="557" customWidth="1"/>
    <col min="11273" max="11274" width="12.36328125" style="557" customWidth="1"/>
    <col min="11275" max="11275" width="31" style="557" customWidth="1"/>
    <col min="11276" max="11277" width="10.08984375" style="557" customWidth="1"/>
    <col min="11278" max="11278" width="1.453125" style="557" customWidth="1"/>
    <col min="11279" max="11520" width="9" style="557"/>
    <col min="11521" max="11521" width="7" style="557" customWidth="1"/>
    <col min="11522" max="11522" width="11" style="557" customWidth="1"/>
    <col min="11523" max="11523" width="6.453125" style="557" bestFit="1" customWidth="1"/>
    <col min="11524" max="11524" width="32.26953125" style="557" customWidth="1"/>
    <col min="11525" max="11525" width="32.7265625" style="557" customWidth="1"/>
    <col min="11526" max="11526" width="6.08984375" style="557" customWidth="1"/>
    <col min="11527" max="11527" width="9.08984375" style="557" customWidth="1"/>
    <col min="11528" max="11528" width="27.6328125" style="557" customWidth="1"/>
    <col min="11529" max="11530" width="12.36328125" style="557" customWidth="1"/>
    <col min="11531" max="11531" width="31" style="557" customWidth="1"/>
    <col min="11532" max="11533" width="10.08984375" style="557" customWidth="1"/>
    <col min="11534" max="11534" width="1.453125" style="557" customWidth="1"/>
    <col min="11535" max="11776" width="9" style="557"/>
    <col min="11777" max="11777" width="7" style="557" customWidth="1"/>
    <col min="11778" max="11778" width="11" style="557" customWidth="1"/>
    <col min="11779" max="11779" width="6.453125" style="557" bestFit="1" customWidth="1"/>
    <col min="11780" max="11780" width="32.26953125" style="557" customWidth="1"/>
    <col min="11781" max="11781" width="32.7265625" style="557" customWidth="1"/>
    <col min="11782" max="11782" width="6.08984375" style="557" customWidth="1"/>
    <col min="11783" max="11783" width="9.08984375" style="557" customWidth="1"/>
    <col min="11784" max="11784" width="27.6328125" style="557" customWidth="1"/>
    <col min="11785" max="11786" width="12.36328125" style="557" customWidth="1"/>
    <col min="11787" max="11787" width="31" style="557" customWidth="1"/>
    <col min="11788" max="11789" width="10.08984375" style="557" customWidth="1"/>
    <col min="11790" max="11790" width="1.453125" style="557" customWidth="1"/>
    <col min="11791" max="12032" width="9" style="557"/>
    <col min="12033" max="12033" width="7" style="557" customWidth="1"/>
    <col min="12034" max="12034" width="11" style="557" customWidth="1"/>
    <col min="12035" max="12035" width="6.453125" style="557" bestFit="1" customWidth="1"/>
    <col min="12036" max="12036" width="32.26953125" style="557" customWidth="1"/>
    <col min="12037" max="12037" width="32.7265625" style="557" customWidth="1"/>
    <col min="12038" max="12038" width="6.08984375" style="557" customWidth="1"/>
    <col min="12039" max="12039" width="9.08984375" style="557" customWidth="1"/>
    <col min="12040" max="12040" width="27.6328125" style="557" customWidth="1"/>
    <col min="12041" max="12042" width="12.36328125" style="557" customWidth="1"/>
    <col min="12043" max="12043" width="31" style="557" customWidth="1"/>
    <col min="12044" max="12045" width="10.08984375" style="557" customWidth="1"/>
    <col min="12046" max="12046" width="1.453125" style="557" customWidth="1"/>
    <col min="12047" max="12288" width="9" style="557"/>
    <col min="12289" max="12289" width="7" style="557" customWidth="1"/>
    <col min="12290" max="12290" width="11" style="557" customWidth="1"/>
    <col min="12291" max="12291" width="6.453125" style="557" bestFit="1" customWidth="1"/>
    <col min="12292" max="12292" width="32.26953125" style="557" customWidth="1"/>
    <col min="12293" max="12293" width="32.7265625" style="557" customWidth="1"/>
    <col min="12294" max="12294" width="6.08984375" style="557" customWidth="1"/>
    <col min="12295" max="12295" width="9.08984375" style="557" customWidth="1"/>
    <col min="12296" max="12296" width="27.6328125" style="557" customWidth="1"/>
    <col min="12297" max="12298" width="12.36328125" style="557" customWidth="1"/>
    <col min="12299" max="12299" width="31" style="557" customWidth="1"/>
    <col min="12300" max="12301" width="10.08984375" style="557" customWidth="1"/>
    <col min="12302" max="12302" width="1.453125" style="557" customWidth="1"/>
    <col min="12303" max="12544" width="9" style="557"/>
    <col min="12545" max="12545" width="7" style="557" customWidth="1"/>
    <col min="12546" max="12546" width="11" style="557" customWidth="1"/>
    <col min="12547" max="12547" width="6.453125" style="557" bestFit="1" customWidth="1"/>
    <col min="12548" max="12548" width="32.26953125" style="557" customWidth="1"/>
    <col min="12549" max="12549" width="32.7265625" style="557" customWidth="1"/>
    <col min="12550" max="12550" width="6.08984375" style="557" customWidth="1"/>
    <col min="12551" max="12551" width="9.08984375" style="557" customWidth="1"/>
    <col min="12552" max="12552" width="27.6328125" style="557" customWidth="1"/>
    <col min="12553" max="12554" width="12.36328125" style="557" customWidth="1"/>
    <col min="12555" max="12555" width="31" style="557" customWidth="1"/>
    <col min="12556" max="12557" width="10.08984375" style="557" customWidth="1"/>
    <col min="12558" max="12558" width="1.453125" style="557" customWidth="1"/>
    <col min="12559" max="12800" width="9" style="557"/>
    <col min="12801" max="12801" width="7" style="557" customWidth="1"/>
    <col min="12802" max="12802" width="11" style="557" customWidth="1"/>
    <col min="12803" max="12803" width="6.453125" style="557" bestFit="1" customWidth="1"/>
    <col min="12804" max="12804" width="32.26953125" style="557" customWidth="1"/>
    <col min="12805" max="12805" width="32.7265625" style="557" customWidth="1"/>
    <col min="12806" max="12806" width="6.08984375" style="557" customWidth="1"/>
    <col min="12807" max="12807" width="9.08984375" style="557" customWidth="1"/>
    <col min="12808" max="12808" width="27.6328125" style="557" customWidth="1"/>
    <col min="12809" max="12810" width="12.36328125" style="557" customWidth="1"/>
    <col min="12811" max="12811" width="31" style="557" customWidth="1"/>
    <col min="12812" max="12813" width="10.08984375" style="557" customWidth="1"/>
    <col min="12814" max="12814" width="1.453125" style="557" customWidth="1"/>
    <col min="12815" max="13056" width="9" style="557"/>
    <col min="13057" max="13057" width="7" style="557" customWidth="1"/>
    <col min="13058" max="13058" width="11" style="557" customWidth="1"/>
    <col min="13059" max="13059" width="6.453125" style="557" bestFit="1" customWidth="1"/>
    <col min="13060" max="13060" width="32.26953125" style="557" customWidth="1"/>
    <col min="13061" max="13061" width="32.7265625" style="557" customWidth="1"/>
    <col min="13062" max="13062" width="6.08984375" style="557" customWidth="1"/>
    <col min="13063" max="13063" width="9.08984375" style="557" customWidth="1"/>
    <col min="13064" max="13064" width="27.6328125" style="557" customWidth="1"/>
    <col min="13065" max="13066" width="12.36328125" style="557" customWidth="1"/>
    <col min="13067" max="13067" width="31" style="557" customWidth="1"/>
    <col min="13068" max="13069" width="10.08984375" style="557" customWidth="1"/>
    <col min="13070" max="13070" width="1.453125" style="557" customWidth="1"/>
    <col min="13071" max="13312" width="9" style="557"/>
    <col min="13313" max="13313" width="7" style="557" customWidth="1"/>
    <col min="13314" max="13314" width="11" style="557" customWidth="1"/>
    <col min="13315" max="13315" width="6.453125" style="557" bestFit="1" customWidth="1"/>
    <col min="13316" max="13316" width="32.26953125" style="557" customWidth="1"/>
    <col min="13317" max="13317" width="32.7265625" style="557" customWidth="1"/>
    <col min="13318" max="13318" width="6.08984375" style="557" customWidth="1"/>
    <col min="13319" max="13319" width="9.08984375" style="557" customWidth="1"/>
    <col min="13320" max="13320" width="27.6328125" style="557" customWidth="1"/>
    <col min="13321" max="13322" width="12.36328125" style="557" customWidth="1"/>
    <col min="13323" max="13323" width="31" style="557" customWidth="1"/>
    <col min="13324" max="13325" width="10.08984375" style="557" customWidth="1"/>
    <col min="13326" max="13326" width="1.453125" style="557" customWidth="1"/>
    <col min="13327" max="13568" width="9" style="557"/>
    <col min="13569" max="13569" width="7" style="557" customWidth="1"/>
    <col min="13570" max="13570" width="11" style="557" customWidth="1"/>
    <col min="13571" max="13571" width="6.453125" style="557" bestFit="1" customWidth="1"/>
    <col min="13572" max="13572" width="32.26953125" style="557" customWidth="1"/>
    <col min="13573" max="13573" width="32.7265625" style="557" customWidth="1"/>
    <col min="13574" max="13574" width="6.08984375" style="557" customWidth="1"/>
    <col min="13575" max="13575" width="9.08984375" style="557" customWidth="1"/>
    <col min="13576" max="13576" width="27.6328125" style="557" customWidth="1"/>
    <col min="13577" max="13578" width="12.36328125" style="557" customWidth="1"/>
    <col min="13579" max="13579" width="31" style="557" customWidth="1"/>
    <col min="13580" max="13581" width="10.08984375" style="557" customWidth="1"/>
    <col min="13582" max="13582" width="1.453125" style="557" customWidth="1"/>
    <col min="13583" max="13824" width="9" style="557"/>
    <col min="13825" max="13825" width="7" style="557" customWidth="1"/>
    <col min="13826" max="13826" width="11" style="557" customWidth="1"/>
    <col min="13827" max="13827" width="6.453125" style="557" bestFit="1" customWidth="1"/>
    <col min="13828" max="13828" width="32.26953125" style="557" customWidth="1"/>
    <col min="13829" max="13829" width="32.7265625" style="557" customWidth="1"/>
    <col min="13830" max="13830" width="6.08984375" style="557" customWidth="1"/>
    <col min="13831" max="13831" width="9.08984375" style="557" customWidth="1"/>
    <col min="13832" max="13832" width="27.6328125" style="557" customWidth="1"/>
    <col min="13833" max="13834" width="12.36328125" style="557" customWidth="1"/>
    <col min="13835" max="13835" width="31" style="557" customWidth="1"/>
    <col min="13836" max="13837" width="10.08984375" style="557" customWidth="1"/>
    <col min="13838" max="13838" width="1.453125" style="557" customWidth="1"/>
    <col min="13839" max="14080" width="9" style="557"/>
    <col min="14081" max="14081" width="7" style="557" customWidth="1"/>
    <col min="14082" max="14082" width="11" style="557" customWidth="1"/>
    <col min="14083" max="14083" width="6.453125" style="557" bestFit="1" customWidth="1"/>
    <col min="14084" max="14084" width="32.26953125" style="557" customWidth="1"/>
    <col min="14085" max="14085" width="32.7265625" style="557" customWidth="1"/>
    <col min="14086" max="14086" width="6.08984375" style="557" customWidth="1"/>
    <col min="14087" max="14087" width="9.08984375" style="557" customWidth="1"/>
    <col min="14088" max="14088" width="27.6328125" style="557" customWidth="1"/>
    <col min="14089" max="14090" width="12.36328125" style="557" customWidth="1"/>
    <col min="14091" max="14091" width="31" style="557" customWidth="1"/>
    <col min="14092" max="14093" width="10.08984375" style="557" customWidth="1"/>
    <col min="14094" max="14094" width="1.453125" style="557" customWidth="1"/>
    <col min="14095" max="14336" width="9" style="557"/>
    <col min="14337" max="14337" width="7" style="557" customWidth="1"/>
    <col min="14338" max="14338" width="11" style="557" customWidth="1"/>
    <col min="14339" max="14339" width="6.453125" style="557" bestFit="1" customWidth="1"/>
    <col min="14340" max="14340" width="32.26953125" style="557" customWidth="1"/>
    <col min="14341" max="14341" width="32.7265625" style="557" customWidth="1"/>
    <col min="14342" max="14342" width="6.08984375" style="557" customWidth="1"/>
    <col min="14343" max="14343" width="9.08984375" style="557" customWidth="1"/>
    <col min="14344" max="14344" width="27.6328125" style="557" customWidth="1"/>
    <col min="14345" max="14346" width="12.36328125" style="557" customWidth="1"/>
    <col min="14347" max="14347" width="31" style="557" customWidth="1"/>
    <col min="14348" max="14349" width="10.08984375" style="557" customWidth="1"/>
    <col min="14350" max="14350" width="1.453125" style="557" customWidth="1"/>
    <col min="14351" max="14592" width="9" style="557"/>
    <col min="14593" max="14593" width="7" style="557" customWidth="1"/>
    <col min="14594" max="14594" width="11" style="557" customWidth="1"/>
    <col min="14595" max="14595" width="6.453125" style="557" bestFit="1" customWidth="1"/>
    <col min="14596" max="14596" width="32.26953125" style="557" customWidth="1"/>
    <col min="14597" max="14597" width="32.7265625" style="557" customWidth="1"/>
    <col min="14598" max="14598" width="6.08984375" style="557" customWidth="1"/>
    <col min="14599" max="14599" width="9.08984375" style="557" customWidth="1"/>
    <col min="14600" max="14600" width="27.6328125" style="557" customWidth="1"/>
    <col min="14601" max="14602" width="12.36328125" style="557" customWidth="1"/>
    <col min="14603" max="14603" width="31" style="557" customWidth="1"/>
    <col min="14604" max="14605" width="10.08984375" style="557" customWidth="1"/>
    <col min="14606" max="14606" width="1.453125" style="557" customWidth="1"/>
    <col min="14607" max="14848" width="9" style="557"/>
    <col min="14849" max="14849" width="7" style="557" customWidth="1"/>
    <col min="14850" max="14850" width="11" style="557" customWidth="1"/>
    <col min="14851" max="14851" width="6.453125" style="557" bestFit="1" customWidth="1"/>
    <col min="14852" max="14852" width="32.26953125" style="557" customWidth="1"/>
    <col min="14853" max="14853" width="32.7265625" style="557" customWidth="1"/>
    <col min="14854" max="14854" width="6.08984375" style="557" customWidth="1"/>
    <col min="14855" max="14855" width="9.08984375" style="557" customWidth="1"/>
    <col min="14856" max="14856" width="27.6328125" style="557" customWidth="1"/>
    <col min="14857" max="14858" width="12.36328125" style="557" customWidth="1"/>
    <col min="14859" max="14859" width="31" style="557" customWidth="1"/>
    <col min="14860" max="14861" width="10.08984375" style="557" customWidth="1"/>
    <col min="14862" max="14862" width="1.453125" style="557" customWidth="1"/>
    <col min="14863" max="15104" width="9" style="557"/>
    <col min="15105" max="15105" width="7" style="557" customWidth="1"/>
    <col min="15106" max="15106" width="11" style="557" customWidth="1"/>
    <col min="15107" max="15107" width="6.453125" style="557" bestFit="1" customWidth="1"/>
    <col min="15108" max="15108" width="32.26953125" style="557" customWidth="1"/>
    <col min="15109" max="15109" width="32.7265625" style="557" customWidth="1"/>
    <col min="15110" max="15110" width="6.08984375" style="557" customWidth="1"/>
    <col min="15111" max="15111" width="9.08984375" style="557" customWidth="1"/>
    <col min="15112" max="15112" width="27.6328125" style="557" customWidth="1"/>
    <col min="15113" max="15114" width="12.36328125" style="557" customWidth="1"/>
    <col min="15115" max="15115" width="31" style="557" customWidth="1"/>
    <col min="15116" max="15117" width="10.08984375" style="557" customWidth="1"/>
    <col min="15118" max="15118" width="1.453125" style="557" customWidth="1"/>
    <col min="15119" max="15360" width="9" style="557"/>
    <col min="15361" max="15361" width="7" style="557" customWidth="1"/>
    <col min="15362" max="15362" width="11" style="557" customWidth="1"/>
    <col min="15363" max="15363" width="6.453125" style="557" bestFit="1" customWidth="1"/>
    <col min="15364" max="15364" width="32.26953125" style="557" customWidth="1"/>
    <col min="15365" max="15365" width="32.7265625" style="557" customWidth="1"/>
    <col min="15366" max="15366" width="6.08984375" style="557" customWidth="1"/>
    <col min="15367" max="15367" width="9.08984375" style="557" customWidth="1"/>
    <col min="15368" max="15368" width="27.6328125" style="557" customWidth="1"/>
    <col min="15369" max="15370" width="12.36328125" style="557" customWidth="1"/>
    <col min="15371" max="15371" width="31" style="557" customWidth="1"/>
    <col min="15372" max="15373" width="10.08984375" style="557" customWidth="1"/>
    <col min="15374" max="15374" width="1.453125" style="557" customWidth="1"/>
    <col min="15375" max="15616" width="9" style="557"/>
    <col min="15617" max="15617" width="7" style="557" customWidth="1"/>
    <col min="15618" max="15618" width="11" style="557" customWidth="1"/>
    <col min="15619" max="15619" width="6.453125" style="557" bestFit="1" customWidth="1"/>
    <col min="15620" max="15620" width="32.26953125" style="557" customWidth="1"/>
    <col min="15621" max="15621" width="32.7265625" style="557" customWidth="1"/>
    <col min="15622" max="15622" width="6.08984375" style="557" customWidth="1"/>
    <col min="15623" max="15623" width="9.08984375" style="557" customWidth="1"/>
    <col min="15624" max="15624" width="27.6328125" style="557" customWidth="1"/>
    <col min="15625" max="15626" width="12.36328125" style="557" customWidth="1"/>
    <col min="15627" max="15627" width="31" style="557" customWidth="1"/>
    <col min="15628" max="15629" width="10.08984375" style="557" customWidth="1"/>
    <col min="15630" max="15630" width="1.453125" style="557" customWidth="1"/>
    <col min="15631" max="15872" width="9" style="557"/>
    <col min="15873" max="15873" width="7" style="557" customWidth="1"/>
    <col min="15874" max="15874" width="11" style="557" customWidth="1"/>
    <col min="15875" max="15875" width="6.453125" style="557" bestFit="1" customWidth="1"/>
    <col min="15876" max="15876" width="32.26953125" style="557" customWidth="1"/>
    <col min="15877" max="15877" width="32.7265625" style="557" customWidth="1"/>
    <col min="15878" max="15878" width="6.08984375" style="557" customWidth="1"/>
    <col min="15879" max="15879" width="9.08984375" style="557" customWidth="1"/>
    <col min="15880" max="15880" width="27.6328125" style="557" customWidth="1"/>
    <col min="15881" max="15882" width="12.36328125" style="557" customWidth="1"/>
    <col min="15883" max="15883" width="31" style="557" customWidth="1"/>
    <col min="15884" max="15885" width="10.08984375" style="557" customWidth="1"/>
    <col min="15886" max="15886" width="1.453125" style="557" customWidth="1"/>
    <col min="15887" max="16128" width="9" style="557"/>
    <col min="16129" max="16129" width="7" style="557" customWidth="1"/>
    <col min="16130" max="16130" width="11" style="557" customWidth="1"/>
    <col min="16131" max="16131" width="6.453125" style="557" bestFit="1" customWidth="1"/>
    <col min="16132" max="16132" width="32.26953125" style="557" customWidth="1"/>
    <col min="16133" max="16133" width="32.7265625" style="557" customWidth="1"/>
    <col min="16134" max="16134" width="6.08984375" style="557" customWidth="1"/>
    <col min="16135" max="16135" width="9.08984375" style="557" customWidth="1"/>
    <col min="16136" max="16136" width="27.6328125" style="557" customWidth="1"/>
    <col min="16137" max="16138" width="12.36328125" style="557" customWidth="1"/>
    <col min="16139" max="16139" width="31" style="557" customWidth="1"/>
    <col min="16140" max="16141" width="10.08984375" style="557" customWidth="1"/>
    <col min="16142" max="16142" width="1.453125" style="557" customWidth="1"/>
    <col min="16143" max="16384" width="9" style="557"/>
  </cols>
  <sheetData>
    <row r="1" spans="1:14" s="519" customFormat="1" ht="36" customHeight="1" thickBot="1">
      <c r="A1" s="515" t="s">
        <v>290</v>
      </c>
      <c r="B1" s="1008" t="s">
        <v>2728</v>
      </c>
      <c r="C1" s="1008"/>
      <c r="D1" s="1008"/>
      <c r="E1" s="1008"/>
      <c r="F1" s="1008"/>
      <c r="G1" s="1008"/>
      <c r="H1" s="1008"/>
      <c r="I1" s="1008"/>
      <c r="J1" s="1008"/>
      <c r="K1" s="1008"/>
      <c r="L1" s="995" t="str">
        <f>居宅介護・重度訪問介護!J1</f>
        <v>令和７年１１月１日現在</v>
      </c>
      <c r="M1" s="995" t="str">
        <f ca="1">REPLACE(LEFT(CELL("filename",$A$1),FIND(".x",CELL("filename",$A$1))-1),1,FIND("[",CELL("filename",$A$1)),)</f>
        <v>071101</v>
      </c>
      <c r="N1" s="518"/>
    </row>
    <row r="2" spans="1:14" s="519" customFormat="1" ht="36" customHeight="1" thickBot="1">
      <c r="A2" s="520">
        <f>SUM(F5:F9)</f>
        <v>80</v>
      </c>
      <c r="B2" s="1024" t="s">
        <v>2729</v>
      </c>
      <c r="C2" s="1025"/>
      <c r="D2" s="1025"/>
      <c r="E2" s="1025"/>
      <c r="F2" s="1025"/>
      <c r="G2" s="1025"/>
      <c r="H2" s="1025"/>
      <c r="I2" s="1025"/>
      <c r="J2" s="1025"/>
      <c r="K2" s="1025"/>
      <c r="L2" s="1025"/>
      <c r="M2" s="1025"/>
      <c r="N2" s="518"/>
    </row>
    <row r="3" spans="1:14" s="49" customFormat="1" ht="24.75" customHeight="1">
      <c r="A3" s="1010" t="s">
        <v>17</v>
      </c>
      <c r="B3" s="1002" t="s">
        <v>18</v>
      </c>
      <c r="C3" s="1012" t="s">
        <v>1563</v>
      </c>
      <c r="D3" s="1014" t="s">
        <v>19</v>
      </c>
      <c r="E3" s="521"/>
      <c r="F3" s="1002" t="s">
        <v>3</v>
      </c>
      <c r="G3" s="1002" t="s">
        <v>4</v>
      </c>
      <c r="H3" s="1002" t="s">
        <v>293</v>
      </c>
      <c r="I3" s="1002" t="s">
        <v>21</v>
      </c>
      <c r="J3" s="1002" t="s">
        <v>22</v>
      </c>
      <c r="K3" s="1002" t="s">
        <v>8</v>
      </c>
      <c r="L3" s="1004" t="s">
        <v>24</v>
      </c>
      <c r="M3" s="1006" t="s">
        <v>25</v>
      </c>
      <c r="N3" s="518"/>
    </row>
    <row r="4" spans="1:14" s="49" customFormat="1" ht="24.75" customHeight="1">
      <c r="A4" s="1011"/>
      <c r="B4" s="1003"/>
      <c r="C4" s="1013"/>
      <c r="D4" s="1003"/>
      <c r="E4" s="522" t="s">
        <v>1564</v>
      </c>
      <c r="F4" s="1003"/>
      <c r="G4" s="1003"/>
      <c r="H4" s="1003"/>
      <c r="I4" s="1003"/>
      <c r="J4" s="1003"/>
      <c r="K4" s="1003"/>
      <c r="L4" s="1005"/>
      <c r="M4" s="1007"/>
      <c r="N4" s="518"/>
    </row>
    <row r="5" spans="1:14" s="49" customFormat="1" ht="76.5" customHeight="1">
      <c r="A5" s="523">
        <v>1</v>
      </c>
      <c r="B5" s="56" t="s">
        <v>2730</v>
      </c>
      <c r="C5" s="48"/>
      <c r="D5" s="73" t="s">
        <v>2731</v>
      </c>
      <c r="E5" s="735" t="s">
        <v>2757</v>
      </c>
      <c r="F5" s="48">
        <v>20</v>
      </c>
      <c r="G5" s="48" t="s">
        <v>430</v>
      </c>
      <c r="H5" s="525" t="s">
        <v>2732</v>
      </c>
      <c r="I5" s="52" t="s">
        <v>2733</v>
      </c>
      <c r="J5" s="52" t="s">
        <v>2734</v>
      </c>
      <c r="K5" s="58" t="s">
        <v>1576</v>
      </c>
      <c r="L5" s="526">
        <v>44105</v>
      </c>
      <c r="M5" s="527"/>
      <c r="N5" s="518"/>
    </row>
    <row r="6" spans="1:14" s="49" customFormat="1" ht="76.5" customHeight="1">
      <c r="A6" s="744">
        <v>2</v>
      </c>
      <c r="B6" s="745" t="s">
        <v>2778</v>
      </c>
      <c r="C6" s="741"/>
      <c r="D6" s="740" t="s">
        <v>2779</v>
      </c>
      <c r="E6" s="740" t="s">
        <v>2781</v>
      </c>
      <c r="F6" s="741">
        <v>10</v>
      </c>
      <c r="G6" s="741" t="s">
        <v>1474</v>
      </c>
      <c r="H6" s="746" t="s">
        <v>2775</v>
      </c>
      <c r="I6" s="739" t="s">
        <v>1006</v>
      </c>
      <c r="J6" s="739" t="s">
        <v>1007</v>
      </c>
      <c r="K6" s="747" t="s">
        <v>2782</v>
      </c>
      <c r="L6" s="742">
        <v>44228</v>
      </c>
      <c r="M6" s="743"/>
      <c r="N6" s="784" t="s">
        <v>2367</v>
      </c>
    </row>
    <row r="7" spans="1:14" s="2" customFormat="1" ht="76.5" customHeight="1">
      <c r="A7" s="523">
        <v>3</v>
      </c>
      <c r="B7" s="50">
        <v>1621900065</v>
      </c>
      <c r="C7" s="52" t="s">
        <v>3099</v>
      </c>
      <c r="D7" s="50" t="s">
        <v>3215</v>
      </c>
      <c r="E7" s="50" t="s">
        <v>3215</v>
      </c>
      <c r="F7" s="52">
        <v>10</v>
      </c>
      <c r="G7" s="52" t="s">
        <v>3216</v>
      </c>
      <c r="H7" s="50" t="s">
        <v>3217</v>
      </c>
      <c r="I7" s="52" t="s">
        <v>3226</v>
      </c>
      <c r="J7" s="50"/>
      <c r="K7" s="50" t="s">
        <v>3218</v>
      </c>
      <c r="L7" s="56" t="s">
        <v>3219</v>
      </c>
      <c r="M7" s="933"/>
      <c r="N7" s="518"/>
    </row>
    <row r="8" spans="1:14" s="1" customFormat="1" ht="64.5" customHeight="1">
      <c r="A8" s="523">
        <v>4</v>
      </c>
      <c r="B8" s="50">
        <v>1620500049</v>
      </c>
      <c r="C8" s="547"/>
      <c r="D8" s="73" t="s">
        <v>2756</v>
      </c>
      <c r="E8" s="524" t="s">
        <v>2768</v>
      </c>
      <c r="F8" s="48">
        <v>20</v>
      </c>
      <c r="G8" s="48" t="s">
        <v>2758</v>
      </c>
      <c r="H8" s="525" t="s">
        <v>2759</v>
      </c>
      <c r="I8" s="52" t="s">
        <v>2760</v>
      </c>
      <c r="J8" s="52" t="s">
        <v>2761</v>
      </c>
      <c r="K8" s="58" t="s">
        <v>2762</v>
      </c>
      <c r="L8" s="56" t="s">
        <v>3592</v>
      </c>
      <c r="M8" s="933"/>
      <c r="N8" s="518"/>
    </row>
    <row r="9" spans="1:14" s="1" customFormat="1" ht="64.5" customHeight="1" thickBot="1">
      <c r="A9" s="934">
        <v>5</v>
      </c>
      <c r="B9" s="935">
        <v>1621700051</v>
      </c>
      <c r="C9" s="925"/>
      <c r="D9" s="936" t="s">
        <v>3094</v>
      </c>
      <c r="E9" s="937" t="s">
        <v>3164</v>
      </c>
      <c r="F9" s="938">
        <v>20</v>
      </c>
      <c r="G9" s="938" t="s">
        <v>3095</v>
      </c>
      <c r="H9" s="939" t="s">
        <v>3096</v>
      </c>
      <c r="I9" s="596" t="s">
        <v>3097</v>
      </c>
      <c r="J9" s="596" t="s">
        <v>3098</v>
      </c>
      <c r="K9" s="940" t="s">
        <v>2762</v>
      </c>
      <c r="L9" s="941" t="s">
        <v>3592</v>
      </c>
      <c r="M9" s="942"/>
      <c r="N9" s="518"/>
    </row>
    <row r="10" spans="1:14" s="1" customFormat="1">
      <c r="A10" s="552"/>
      <c r="C10" s="552"/>
      <c r="F10" s="552"/>
      <c r="G10" s="552"/>
      <c r="L10" s="38"/>
      <c r="M10" s="552"/>
      <c r="N10" s="518"/>
    </row>
    <row r="11" spans="1:14" s="1" customFormat="1">
      <c r="A11" s="552"/>
      <c r="C11" s="552"/>
      <c r="F11" s="552"/>
      <c r="G11" s="552"/>
      <c r="L11" s="38"/>
      <c r="M11" s="552"/>
      <c r="N11" s="518"/>
    </row>
    <row r="12" spans="1:14" s="1" customFormat="1">
      <c r="A12" s="552"/>
      <c r="C12" s="552"/>
      <c r="F12" s="552"/>
      <c r="G12" s="552"/>
      <c r="L12" s="38"/>
      <c r="M12" s="552"/>
      <c r="N12" s="518"/>
    </row>
    <row r="13" spans="1:14" s="1" customFormat="1">
      <c r="A13" s="552"/>
      <c r="C13" s="552"/>
      <c r="F13" s="552"/>
      <c r="G13" s="552"/>
      <c r="L13" s="38"/>
      <c r="M13" s="552"/>
      <c r="N13" s="518"/>
    </row>
    <row r="14" spans="1:14" s="1" customFormat="1">
      <c r="A14" s="552"/>
      <c r="C14" s="552"/>
      <c r="F14" s="552"/>
      <c r="G14" s="552"/>
      <c r="L14" s="38"/>
      <c r="M14" s="552"/>
      <c r="N14" s="518"/>
    </row>
    <row r="15" spans="1:14" s="1" customFormat="1">
      <c r="A15" s="552"/>
      <c r="C15" s="552"/>
      <c r="F15" s="552"/>
      <c r="G15" s="552"/>
      <c r="L15" s="38"/>
      <c r="M15" s="552"/>
      <c r="N15" s="518"/>
    </row>
    <row r="16" spans="1:14" s="1" customFormat="1">
      <c r="A16" s="552"/>
      <c r="C16" s="552"/>
      <c r="F16" s="552"/>
      <c r="G16" s="552"/>
      <c r="L16" s="38"/>
      <c r="M16" s="552"/>
      <c r="N16" s="518"/>
    </row>
    <row r="17" spans="1:14" s="1" customFormat="1">
      <c r="A17" s="552"/>
      <c r="C17" s="552"/>
      <c r="F17" s="552"/>
      <c r="G17" s="552"/>
      <c r="L17" s="38"/>
      <c r="M17" s="552"/>
      <c r="N17" s="518"/>
    </row>
    <row r="18" spans="1:14" s="1" customFormat="1">
      <c r="A18" s="552"/>
      <c r="C18" s="552"/>
      <c r="F18" s="552"/>
      <c r="G18" s="552"/>
      <c r="L18" s="38"/>
      <c r="M18" s="552"/>
      <c r="N18" s="518"/>
    </row>
    <row r="19" spans="1:14" s="1" customFormat="1">
      <c r="A19" s="552"/>
      <c r="C19" s="552"/>
      <c r="F19" s="552"/>
      <c r="G19" s="552"/>
      <c r="L19" s="38"/>
      <c r="M19" s="552"/>
      <c r="N19" s="518"/>
    </row>
    <row r="20" spans="1:14" s="1" customFormat="1">
      <c r="A20" s="552"/>
      <c r="C20" s="552"/>
      <c r="F20" s="552"/>
      <c r="G20" s="552"/>
      <c r="L20" s="38"/>
      <c r="M20" s="552"/>
      <c r="N20" s="518"/>
    </row>
    <row r="21" spans="1:14" s="1" customFormat="1">
      <c r="A21" s="552"/>
      <c r="C21" s="552"/>
      <c r="F21" s="552"/>
      <c r="G21" s="552"/>
      <c r="L21" s="38"/>
      <c r="M21" s="552"/>
      <c r="N21" s="518"/>
    </row>
    <row r="22" spans="1:14" s="1" customFormat="1">
      <c r="A22" s="552"/>
      <c r="C22" s="552"/>
      <c r="F22" s="552"/>
      <c r="G22" s="552"/>
      <c r="L22" s="38"/>
      <c r="M22" s="552"/>
      <c r="N22" s="518"/>
    </row>
    <row r="23" spans="1:14" s="1" customFormat="1">
      <c r="A23" s="552"/>
      <c r="C23" s="552"/>
      <c r="F23" s="552"/>
      <c r="G23" s="552"/>
      <c r="L23" s="38"/>
      <c r="M23" s="552"/>
      <c r="N23" s="518"/>
    </row>
    <row r="24" spans="1:14" s="1" customFormat="1">
      <c r="A24" s="552"/>
      <c r="C24" s="552"/>
      <c r="F24" s="552"/>
      <c r="G24" s="552"/>
      <c r="L24" s="38"/>
      <c r="M24" s="552"/>
      <c r="N24" s="518"/>
    </row>
    <row r="25" spans="1:14" s="1" customFormat="1">
      <c r="A25" s="552"/>
      <c r="C25" s="552"/>
      <c r="F25" s="552"/>
      <c r="G25" s="552"/>
      <c r="L25" s="38"/>
      <c r="M25" s="552"/>
      <c r="N25" s="518"/>
    </row>
    <row r="26" spans="1:14" s="1" customFormat="1">
      <c r="A26" s="552"/>
      <c r="C26" s="552"/>
      <c r="F26" s="552"/>
      <c r="G26" s="552"/>
      <c r="L26" s="38"/>
      <c r="M26" s="552"/>
      <c r="N26" s="518"/>
    </row>
    <row r="27" spans="1:14" s="1" customFormat="1">
      <c r="A27" s="552"/>
      <c r="C27" s="552"/>
      <c r="F27" s="552"/>
      <c r="G27" s="552"/>
      <c r="L27" s="38"/>
      <c r="M27" s="552"/>
      <c r="N27" s="518"/>
    </row>
    <row r="28" spans="1:14" s="1" customFormat="1">
      <c r="A28" s="552"/>
      <c r="C28" s="554"/>
      <c r="F28" s="552"/>
      <c r="G28" s="552"/>
      <c r="L28" s="38"/>
      <c r="M28" s="552"/>
      <c r="N28" s="518"/>
    </row>
    <row r="29" spans="1:14" s="1" customFormat="1">
      <c r="A29" s="552"/>
      <c r="C29" s="554"/>
      <c r="F29" s="552"/>
      <c r="G29" s="552"/>
      <c r="L29" s="38"/>
      <c r="M29" s="552"/>
      <c r="N29" s="518"/>
    </row>
    <row r="30" spans="1:14" s="1" customFormat="1">
      <c r="A30" s="552"/>
      <c r="C30" s="554"/>
      <c r="F30" s="552"/>
      <c r="G30" s="552"/>
      <c r="L30" s="38"/>
      <c r="M30" s="552"/>
      <c r="N30" s="518"/>
    </row>
    <row r="31" spans="1:14" s="1" customFormat="1">
      <c r="A31" s="552"/>
      <c r="C31" s="554"/>
      <c r="F31" s="552"/>
      <c r="G31" s="552"/>
      <c r="L31" s="38"/>
      <c r="M31" s="552"/>
      <c r="N31" s="518"/>
    </row>
    <row r="32" spans="1:14" s="1" customFormat="1">
      <c r="A32" s="552"/>
      <c r="C32" s="554"/>
      <c r="F32" s="552"/>
      <c r="G32" s="552"/>
      <c r="L32" s="38"/>
      <c r="M32" s="552"/>
      <c r="N32" s="518"/>
    </row>
    <row r="33" spans="1:14" s="1" customFormat="1">
      <c r="A33" s="552"/>
      <c r="C33" s="554"/>
      <c r="F33" s="552"/>
      <c r="G33" s="552"/>
      <c r="L33" s="38"/>
      <c r="M33" s="552"/>
      <c r="N33" s="518"/>
    </row>
    <row r="34" spans="1:14" s="1" customFormat="1">
      <c r="A34" s="552"/>
      <c r="C34" s="554"/>
      <c r="F34" s="552"/>
      <c r="G34" s="552"/>
      <c r="L34" s="38"/>
      <c r="M34" s="552"/>
      <c r="N34" s="518"/>
    </row>
    <row r="35" spans="1:14" s="1" customFormat="1">
      <c r="A35" s="552"/>
      <c r="C35" s="554"/>
      <c r="F35" s="552"/>
      <c r="G35" s="552"/>
      <c r="L35" s="38"/>
      <c r="M35" s="552"/>
      <c r="N35" s="518"/>
    </row>
    <row r="36" spans="1:14" s="1" customFormat="1">
      <c r="A36" s="552"/>
      <c r="C36" s="554"/>
      <c r="F36" s="552"/>
      <c r="G36" s="552"/>
      <c r="L36" s="38"/>
      <c r="M36" s="552"/>
      <c r="N36" s="518"/>
    </row>
    <row r="37" spans="1:14" s="1" customFormat="1">
      <c r="A37" s="552"/>
      <c r="C37" s="554"/>
      <c r="F37" s="552"/>
      <c r="G37" s="552"/>
      <c r="L37" s="38"/>
      <c r="M37" s="552"/>
      <c r="N37" s="518"/>
    </row>
    <row r="38" spans="1:14" s="1" customFormat="1">
      <c r="A38" s="552"/>
      <c r="C38" s="554"/>
      <c r="F38" s="552"/>
      <c r="G38" s="552"/>
      <c r="L38" s="38"/>
      <c r="M38" s="552"/>
      <c r="N38" s="518"/>
    </row>
    <row r="39" spans="1:14" s="1" customFormat="1">
      <c r="A39" s="552"/>
      <c r="C39" s="554"/>
      <c r="F39" s="552"/>
      <c r="G39" s="552"/>
      <c r="L39" s="38"/>
      <c r="M39" s="552"/>
      <c r="N39" s="518"/>
    </row>
    <row r="40" spans="1:14" s="1" customFormat="1">
      <c r="A40" s="552"/>
      <c r="C40" s="554"/>
      <c r="F40" s="552"/>
      <c r="G40" s="552"/>
      <c r="L40" s="38"/>
      <c r="M40" s="552"/>
      <c r="N40" s="518"/>
    </row>
    <row r="41" spans="1:14" s="1" customFormat="1">
      <c r="A41" s="552"/>
      <c r="C41" s="554"/>
      <c r="F41" s="552"/>
      <c r="G41" s="552"/>
      <c r="L41" s="38"/>
      <c r="M41" s="552"/>
      <c r="N41" s="518"/>
    </row>
    <row r="42" spans="1:14" s="1" customFormat="1">
      <c r="A42" s="552"/>
      <c r="C42" s="554"/>
      <c r="F42" s="552"/>
      <c r="G42" s="552"/>
      <c r="L42" s="38"/>
      <c r="M42" s="552"/>
      <c r="N42" s="518"/>
    </row>
    <row r="43" spans="1:14" s="1" customFormat="1">
      <c r="A43" s="552"/>
      <c r="C43" s="555"/>
      <c r="F43" s="552"/>
      <c r="G43" s="552"/>
      <c r="L43" s="38"/>
      <c r="M43" s="552"/>
      <c r="N43" s="518"/>
    </row>
    <row r="44" spans="1:14" s="1" customFormat="1">
      <c r="A44" s="552"/>
      <c r="C44" s="555"/>
      <c r="F44" s="552"/>
      <c r="G44" s="552"/>
      <c r="L44" s="38"/>
      <c r="M44" s="552"/>
      <c r="N44" s="518"/>
    </row>
    <row r="45" spans="1:14" s="1" customFormat="1">
      <c r="A45" s="552"/>
      <c r="C45" s="555"/>
      <c r="F45" s="552"/>
      <c r="G45" s="552"/>
      <c r="L45" s="38"/>
      <c r="M45" s="552"/>
      <c r="N45" s="518"/>
    </row>
    <row r="46" spans="1:14" s="1" customFormat="1">
      <c r="A46" s="552"/>
      <c r="C46" s="555"/>
      <c r="F46" s="552"/>
      <c r="G46" s="552"/>
      <c r="L46" s="38"/>
      <c r="M46" s="552"/>
      <c r="N46" s="518"/>
    </row>
    <row r="47" spans="1:14" s="1" customFormat="1">
      <c r="A47" s="552"/>
      <c r="C47" s="555"/>
      <c r="F47" s="552"/>
      <c r="G47" s="552"/>
      <c r="L47" s="38"/>
      <c r="M47" s="552"/>
      <c r="N47" s="518"/>
    </row>
    <row r="48" spans="1:14" s="1" customFormat="1">
      <c r="A48" s="552"/>
      <c r="C48" s="555"/>
      <c r="F48" s="552"/>
      <c r="G48" s="552"/>
      <c r="L48" s="38"/>
      <c r="M48" s="552"/>
      <c r="N48" s="518"/>
    </row>
    <row r="49" spans="1:14" s="1" customFormat="1">
      <c r="A49" s="552"/>
      <c r="C49" s="555"/>
      <c r="F49" s="552"/>
      <c r="G49" s="552"/>
      <c r="L49" s="38"/>
      <c r="M49" s="552"/>
      <c r="N49" s="518"/>
    </row>
    <row r="50" spans="1:14" s="1" customFormat="1">
      <c r="A50" s="552"/>
      <c r="C50" s="555"/>
      <c r="F50" s="552"/>
      <c r="G50" s="552"/>
      <c r="L50" s="38"/>
      <c r="M50" s="552"/>
      <c r="N50" s="518"/>
    </row>
    <row r="51" spans="1:14" s="1" customFormat="1">
      <c r="A51" s="552"/>
      <c r="C51" s="555"/>
      <c r="F51" s="552"/>
      <c r="G51" s="552"/>
      <c r="L51" s="38"/>
      <c r="M51" s="552"/>
      <c r="N51" s="518"/>
    </row>
    <row r="52" spans="1:14" s="1" customFormat="1">
      <c r="A52" s="552"/>
      <c r="C52" s="555"/>
      <c r="F52" s="552"/>
      <c r="G52" s="552"/>
      <c r="L52" s="38"/>
      <c r="M52" s="552"/>
      <c r="N52" s="518"/>
    </row>
    <row r="53" spans="1:14" s="1" customFormat="1">
      <c r="A53" s="552"/>
      <c r="C53" s="555"/>
      <c r="F53" s="552"/>
      <c r="G53" s="552"/>
      <c r="L53" s="38"/>
      <c r="M53" s="552"/>
      <c r="N53" s="518"/>
    </row>
    <row r="54" spans="1:14" s="1" customFormat="1">
      <c r="A54" s="552"/>
      <c r="C54" s="555"/>
      <c r="F54" s="552"/>
      <c r="G54" s="552"/>
      <c r="L54" s="38"/>
      <c r="M54" s="552"/>
      <c r="N54" s="518"/>
    </row>
    <row r="55" spans="1:14" s="1" customFormat="1">
      <c r="A55" s="552"/>
      <c r="C55" s="555"/>
      <c r="F55" s="552"/>
      <c r="G55" s="552"/>
      <c r="L55" s="38"/>
      <c r="M55" s="552"/>
      <c r="N55" s="518"/>
    </row>
    <row r="56" spans="1:14" s="1" customFormat="1">
      <c r="A56" s="552"/>
      <c r="C56" s="555"/>
      <c r="F56" s="552"/>
      <c r="G56" s="552"/>
      <c r="L56" s="38"/>
      <c r="M56" s="552"/>
      <c r="N56" s="518"/>
    </row>
    <row r="57" spans="1:14" s="1" customFormat="1">
      <c r="A57" s="552"/>
      <c r="C57" s="555"/>
      <c r="F57" s="552"/>
      <c r="G57" s="552"/>
      <c r="L57" s="38"/>
      <c r="M57" s="552"/>
      <c r="N57" s="518"/>
    </row>
    <row r="58" spans="1:14" s="1" customFormat="1">
      <c r="A58" s="552"/>
      <c r="C58" s="555"/>
      <c r="F58" s="552"/>
      <c r="G58" s="552"/>
      <c r="L58" s="38"/>
      <c r="M58" s="552"/>
      <c r="N58" s="518"/>
    </row>
    <row r="59" spans="1:14" s="1" customFormat="1">
      <c r="A59" s="552"/>
      <c r="C59" s="555"/>
      <c r="F59" s="552"/>
      <c r="G59" s="552"/>
      <c r="L59" s="38"/>
      <c r="M59" s="552"/>
      <c r="N59" s="518"/>
    </row>
    <row r="60" spans="1:14" s="1" customFormat="1">
      <c r="A60" s="552"/>
      <c r="C60" s="555"/>
      <c r="F60" s="552"/>
      <c r="G60" s="552"/>
      <c r="L60" s="38"/>
      <c r="M60" s="552"/>
      <c r="N60" s="518"/>
    </row>
    <row r="61" spans="1:14" s="1" customFormat="1">
      <c r="A61" s="552"/>
      <c r="C61" s="555"/>
      <c r="F61" s="552"/>
      <c r="G61" s="552"/>
      <c r="L61" s="38"/>
      <c r="M61" s="552"/>
      <c r="N61" s="518"/>
    </row>
    <row r="62" spans="1:14" s="1" customFormat="1">
      <c r="A62" s="552"/>
      <c r="C62" s="555"/>
      <c r="F62" s="552"/>
      <c r="G62" s="552"/>
      <c r="L62" s="38"/>
      <c r="M62" s="552"/>
      <c r="N62" s="518"/>
    </row>
    <row r="63" spans="1:14" s="1" customFormat="1">
      <c r="A63" s="552"/>
      <c r="C63" s="555"/>
      <c r="F63" s="552"/>
      <c r="G63" s="552"/>
      <c r="L63" s="38"/>
      <c r="M63" s="552"/>
      <c r="N63" s="518"/>
    </row>
    <row r="64" spans="1:14" s="1" customFormat="1">
      <c r="A64" s="552"/>
      <c r="C64" s="555"/>
      <c r="F64" s="552"/>
      <c r="G64" s="552"/>
      <c r="L64" s="38"/>
      <c r="M64" s="552"/>
      <c r="N64" s="518"/>
    </row>
    <row r="65" spans="1:14" s="1" customFormat="1">
      <c r="A65" s="552"/>
      <c r="C65" s="555"/>
      <c r="F65" s="552"/>
      <c r="G65" s="552"/>
      <c r="L65" s="38"/>
      <c r="M65" s="552"/>
      <c r="N65" s="518"/>
    </row>
    <row r="66" spans="1:14" s="1" customFormat="1">
      <c r="A66" s="552"/>
      <c r="C66" s="555"/>
      <c r="F66" s="552"/>
      <c r="G66" s="552"/>
      <c r="L66" s="38"/>
      <c r="M66" s="552"/>
      <c r="N66" s="518"/>
    </row>
    <row r="67" spans="1:14" s="1" customFormat="1">
      <c r="A67" s="552"/>
      <c r="C67" s="555"/>
      <c r="F67" s="552"/>
      <c r="G67" s="552"/>
      <c r="L67" s="38"/>
      <c r="M67" s="552"/>
      <c r="N67" s="518"/>
    </row>
    <row r="68" spans="1:14" s="1" customFormat="1">
      <c r="A68" s="552"/>
      <c r="C68" s="555"/>
      <c r="F68" s="552"/>
      <c r="G68" s="552"/>
      <c r="L68" s="38"/>
      <c r="M68" s="552"/>
      <c r="N68" s="518"/>
    </row>
    <row r="69" spans="1:14" s="1" customFormat="1">
      <c r="A69" s="552"/>
      <c r="C69" s="555"/>
      <c r="F69" s="552"/>
      <c r="G69" s="552"/>
      <c r="L69" s="38"/>
      <c r="M69" s="552"/>
      <c r="N69" s="518"/>
    </row>
    <row r="70" spans="1:14" s="1" customFormat="1">
      <c r="A70" s="552"/>
      <c r="C70" s="555"/>
      <c r="F70" s="552"/>
      <c r="G70" s="552"/>
      <c r="L70" s="38"/>
      <c r="M70" s="552"/>
      <c r="N70" s="518"/>
    </row>
    <row r="71" spans="1:14" s="1" customFormat="1">
      <c r="A71" s="552"/>
      <c r="C71" s="555"/>
      <c r="F71" s="552"/>
      <c r="G71" s="552"/>
      <c r="L71" s="38"/>
      <c r="M71" s="552"/>
      <c r="N71" s="518"/>
    </row>
    <row r="72" spans="1:14" s="1" customFormat="1">
      <c r="A72" s="552"/>
      <c r="C72" s="555"/>
      <c r="F72" s="552"/>
      <c r="G72" s="552"/>
      <c r="L72" s="38"/>
      <c r="M72" s="552"/>
      <c r="N72" s="518"/>
    </row>
    <row r="73" spans="1:14" s="1" customFormat="1">
      <c r="A73" s="552"/>
      <c r="C73" s="555"/>
      <c r="F73" s="552"/>
      <c r="G73" s="552"/>
      <c r="L73" s="38"/>
      <c r="M73" s="552"/>
      <c r="N73" s="518"/>
    </row>
    <row r="74" spans="1:14" s="1" customFormat="1">
      <c r="A74" s="552"/>
      <c r="C74" s="555"/>
      <c r="F74" s="552"/>
      <c r="G74" s="552"/>
      <c r="L74" s="38"/>
      <c r="M74" s="552"/>
      <c r="N74" s="518"/>
    </row>
    <row r="75" spans="1:14" s="1" customFormat="1">
      <c r="A75" s="552"/>
      <c r="C75" s="555"/>
      <c r="F75" s="552"/>
      <c r="G75" s="552"/>
      <c r="L75" s="38"/>
      <c r="M75" s="552"/>
      <c r="N75" s="518"/>
    </row>
    <row r="76" spans="1:14" s="1" customFormat="1">
      <c r="A76" s="552"/>
      <c r="C76" s="555"/>
      <c r="F76" s="552"/>
      <c r="G76" s="552"/>
      <c r="L76" s="38"/>
      <c r="M76" s="552"/>
      <c r="N76" s="518"/>
    </row>
    <row r="77" spans="1:14" s="1" customFormat="1">
      <c r="A77" s="552"/>
      <c r="C77" s="555"/>
      <c r="F77" s="552"/>
      <c r="G77" s="552"/>
      <c r="L77" s="38"/>
      <c r="M77" s="552"/>
      <c r="N77" s="518"/>
    </row>
    <row r="78" spans="1:14" s="1" customFormat="1">
      <c r="A78" s="552"/>
      <c r="C78" s="555"/>
      <c r="F78" s="552"/>
      <c r="G78" s="552"/>
      <c r="L78" s="38"/>
      <c r="M78" s="552"/>
      <c r="N78" s="518"/>
    </row>
    <row r="79" spans="1:14" s="1" customFormat="1">
      <c r="A79" s="552"/>
      <c r="C79" s="555"/>
      <c r="F79" s="552"/>
      <c r="G79" s="552"/>
      <c r="L79" s="38"/>
      <c r="M79" s="552"/>
      <c r="N79" s="518"/>
    </row>
    <row r="80" spans="1:14" s="1" customFormat="1">
      <c r="A80" s="552"/>
      <c r="C80" s="555"/>
      <c r="F80" s="552"/>
      <c r="G80" s="552"/>
      <c r="L80" s="38"/>
      <c r="M80" s="552"/>
      <c r="N80" s="518"/>
    </row>
    <row r="81" spans="1:14" s="1" customFormat="1">
      <c r="A81" s="552"/>
      <c r="C81" s="555"/>
      <c r="F81" s="552"/>
      <c r="G81" s="552"/>
      <c r="L81" s="38"/>
      <c r="M81" s="552"/>
      <c r="N81" s="518"/>
    </row>
    <row r="82" spans="1:14" s="1" customFormat="1">
      <c r="A82" s="552"/>
      <c r="C82" s="555"/>
      <c r="F82" s="552"/>
      <c r="G82" s="552"/>
      <c r="L82" s="38"/>
      <c r="M82" s="552"/>
      <c r="N82" s="518"/>
    </row>
    <row r="83" spans="1:14" s="1" customFormat="1">
      <c r="A83" s="552"/>
      <c r="C83" s="555"/>
      <c r="F83" s="552"/>
      <c r="G83" s="552"/>
      <c r="L83" s="38"/>
      <c r="M83" s="552"/>
      <c r="N83" s="518"/>
    </row>
    <row r="84" spans="1:14" s="1" customFormat="1">
      <c r="A84" s="552"/>
      <c r="C84" s="555"/>
      <c r="F84" s="552"/>
      <c r="G84" s="552"/>
      <c r="L84" s="38"/>
      <c r="M84" s="552"/>
      <c r="N84" s="518"/>
    </row>
    <row r="85" spans="1:14" s="1" customFormat="1">
      <c r="A85" s="552"/>
      <c r="C85" s="555"/>
      <c r="F85" s="552"/>
      <c r="G85" s="552"/>
      <c r="L85" s="38"/>
      <c r="M85" s="552"/>
      <c r="N85" s="518"/>
    </row>
    <row r="86" spans="1:14" s="1" customFormat="1">
      <c r="A86" s="552"/>
      <c r="C86" s="555"/>
      <c r="F86" s="552"/>
      <c r="G86" s="552"/>
      <c r="L86" s="38"/>
      <c r="M86" s="552"/>
      <c r="N86" s="518"/>
    </row>
    <row r="87" spans="1:14" s="1" customFormat="1">
      <c r="A87" s="552"/>
      <c r="C87" s="555"/>
      <c r="F87" s="552"/>
      <c r="G87" s="552"/>
      <c r="L87" s="38"/>
      <c r="M87" s="552"/>
      <c r="N87" s="518"/>
    </row>
    <row r="88" spans="1:14" s="1" customFormat="1">
      <c r="A88" s="552"/>
      <c r="C88" s="555"/>
      <c r="F88" s="552"/>
      <c r="G88" s="552"/>
      <c r="L88" s="38"/>
      <c r="M88" s="552"/>
      <c r="N88" s="518"/>
    </row>
    <row r="89" spans="1:14" s="1" customFormat="1">
      <c r="A89" s="552"/>
      <c r="C89" s="555"/>
      <c r="F89" s="552"/>
      <c r="G89" s="552"/>
      <c r="L89" s="38"/>
      <c r="M89" s="552"/>
      <c r="N89" s="518"/>
    </row>
    <row r="90" spans="1:14" s="1" customFormat="1">
      <c r="A90" s="552"/>
      <c r="C90" s="555"/>
      <c r="F90" s="552"/>
      <c r="G90" s="552"/>
      <c r="L90" s="38"/>
      <c r="M90" s="552"/>
      <c r="N90" s="518"/>
    </row>
    <row r="91" spans="1:14" s="1" customFormat="1">
      <c r="A91" s="552"/>
      <c r="C91" s="555"/>
      <c r="F91" s="552"/>
      <c r="G91" s="552"/>
      <c r="L91" s="38"/>
      <c r="M91" s="552"/>
      <c r="N91" s="518"/>
    </row>
    <row r="92" spans="1:14" s="1" customFormat="1">
      <c r="A92" s="552"/>
      <c r="C92" s="555"/>
      <c r="F92" s="552"/>
      <c r="G92" s="552"/>
      <c r="L92" s="38"/>
      <c r="M92" s="552"/>
      <c r="N92" s="518"/>
    </row>
    <row r="93" spans="1:14" s="1" customFormat="1">
      <c r="A93" s="552"/>
      <c r="C93" s="555"/>
      <c r="F93" s="552"/>
      <c r="G93" s="552"/>
      <c r="L93" s="38"/>
      <c r="M93" s="552"/>
      <c r="N93" s="518"/>
    </row>
    <row r="94" spans="1:14" s="1" customFormat="1">
      <c r="A94" s="552"/>
      <c r="C94" s="555"/>
      <c r="F94" s="552"/>
      <c r="G94" s="552"/>
      <c r="L94" s="38"/>
      <c r="M94" s="552"/>
      <c r="N94" s="518"/>
    </row>
    <row r="95" spans="1:14" s="1" customFormat="1">
      <c r="A95" s="552"/>
      <c r="C95" s="555"/>
      <c r="F95" s="552"/>
      <c r="G95" s="552"/>
      <c r="L95" s="38"/>
      <c r="M95" s="552"/>
      <c r="N95" s="518"/>
    </row>
    <row r="96" spans="1:14" s="1" customFormat="1">
      <c r="A96" s="552"/>
      <c r="C96" s="555"/>
      <c r="F96" s="552"/>
      <c r="G96" s="552"/>
      <c r="L96" s="38"/>
      <c r="M96" s="552"/>
      <c r="N96" s="518"/>
    </row>
    <row r="97" spans="1:14" s="1" customFormat="1">
      <c r="A97" s="552"/>
      <c r="C97" s="555"/>
      <c r="F97" s="552"/>
      <c r="G97" s="552"/>
      <c r="L97" s="38"/>
      <c r="M97" s="552"/>
      <c r="N97" s="518"/>
    </row>
    <row r="98" spans="1:14" s="1" customFormat="1">
      <c r="A98" s="552"/>
      <c r="C98" s="555"/>
      <c r="F98" s="552"/>
      <c r="G98" s="552"/>
      <c r="L98" s="38"/>
      <c r="M98" s="552"/>
      <c r="N98" s="518"/>
    </row>
    <row r="99" spans="1:14" s="1" customFormat="1">
      <c r="A99" s="552"/>
      <c r="C99" s="555"/>
      <c r="F99" s="552"/>
      <c r="G99" s="552"/>
      <c r="L99" s="38"/>
      <c r="M99" s="552"/>
      <c r="N99" s="518"/>
    </row>
    <row r="100" spans="1:14" s="1" customFormat="1">
      <c r="A100" s="552"/>
      <c r="C100" s="555"/>
      <c r="F100" s="552"/>
      <c r="G100" s="552"/>
      <c r="L100" s="38"/>
      <c r="M100" s="552"/>
      <c r="N100" s="518"/>
    </row>
    <row r="101" spans="1:14" s="1" customFormat="1">
      <c r="A101" s="552"/>
      <c r="C101" s="555"/>
      <c r="F101" s="552"/>
      <c r="G101" s="552"/>
      <c r="L101" s="38"/>
      <c r="M101" s="552"/>
      <c r="N101" s="518"/>
    </row>
    <row r="102" spans="1:14" s="1" customFormat="1">
      <c r="A102" s="552"/>
      <c r="C102" s="555"/>
      <c r="F102" s="552"/>
      <c r="G102" s="552"/>
      <c r="L102" s="38"/>
      <c r="M102" s="552"/>
      <c r="N102" s="518"/>
    </row>
    <row r="103" spans="1:14" s="1" customFormat="1">
      <c r="A103" s="552"/>
      <c r="C103" s="555"/>
      <c r="F103" s="552"/>
      <c r="G103" s="552"/>
      <c r="L103" s="38"/>
      <c r="M103" s="552"/>
      <c r="N103" s="518"/>
    </row>
    <row r="104" spans="1:14" s="1" customFormat="1">
      <c r="A104" s="552"/>
      <c r="C104" s="555"/>
      <c r="F104" s="552"/>
      <c r="G104" s="552"/>
      <c r="L104" s="38"/>
      <c r="M104" s="552"/>
      <c r="N104" s="518"/>
    </row>
    <row r="105" spans="1:14" s="1" customFormat="1">
      <c r="A105" s="552"/>
      <c r="C105" s="555"/>
      <c r="F105" s="552"/>
      <c r="G105" s="552"/>
      <c r="L105" s="38"/>
      <c r="M105" s="552"/>
      <c r="N105" s="518"/>
    </row>
    <row r="106" spans="1:14" s="1" customFormat="1">
      <c r="A106" s="552"/>
      <c r="C106" s="555"/>
      <c r="F106" s="552"/>
      <c r="G106" s="552"/>
      <c r="L106" s="38"/>
      <c r="M106" s="552"/>
      <c r="N106" s="518"/>
    </row>
    <row r="107" spans="1:14" s="1" customFormat="1">
      <c r="A107" s="552"/>
      <c r="C107" s="555"/>
      <c r="F107" s="552"/>
      <c r="G107" s="552"/>
      <c r="L107" s="38"/>
      <c r="M107" s="552"/>
      <c r="N107" s="518"/>
    </row>
    <row r="108" spans="1:14" s="1" customFormat="1">
      <c r="A108" s="552"/>
      <c r="C108" s="555"/>
      <c r="F108" s="552"/>
      <c r="G108" s="552"/>
      <c r="L108" s="38"/>
      <c r="M108" s="552"/>
      <c r="N108" s="518"/>
    </row>
    <row r="109" spans="1:14" s="1" customFormat="1">
      <c r="A109" s="552"/>
      <c r="C109" s="555"/>
      <c r="F109" s="552"/>
      <c r="G109" s="552"/>
      <c r="L109" s="38"/>
      <c r="M109" s="552"/>
      <c r="N109" s="518"/>
    </row>
    <row r="110" spans="1:14" s="1" customFormat="1">
      <c r="A110" s="552"/>
      <c r="C110" s="555"/>
      <c r="F110" s="552"/>
      <c r="G110" s="552"/>
      <c r="L110" s="38"/>
      <c r="M110" s="552"/>
      <c r="N110" s="518"/>
    </row>
    <row r="111" spans="1:14" s="1" customFormat="1">
      <c r="A111" s="552"/>
      <c r="C111" s="555"/>
      <c r="F111" s="552"/>
      <c r="G111" s="552"/>
      <c r="L111" s="38"/>
      <c r="M111" s="552"/>
      <c r="N111" s="518"/>
    </row>
    <row r="112" spans="1:14" s="1" customFormat="1">
      <c r="A112" s="552"/>
      <c r="C112" s="555"/>
      <c r="F112" s="552"/>
      <c r="G112" s="552"/>
      <c r="L112" s="38"/>
      <c r="M112" s="552"/>
      <c r="N112" s="518"/>
    </row>
    <row r="113" spans="1:14" s="1" customFormat="1">
      <c r="A113" s="552"/>
      <c r="C113" s="555"/>
      <c r="F113" s="552"/>
      <c r="G113" s="552"/>
      <c r="L113" s="38"/>
      <c r="M113" s="552"/>
      <c r="N113" s="518"/>
    </row>
    <row r="114" spans="1:14" s="1" customFormat="1">
      <c r="A114" s="552"/>
      <c r="C114" s="555"/>
      <c r="F114" s="552"/>
      <c r="G114" s="552"/>
      <c r="L114" s="38"/>
      <c r="M114" s="552"/>
      <c r="N114" s="518"/>
    </row>
    <row r="115" spans="1:14" s="1" customFormat="1">
      <c r="A115" s="552"/>
      <c r="C115" s="555"/>
      <c r="F115" s="552"/>
      <c r="G115" s="552"/>
      <c r="L115" s="38"/>
      <c r="M115" s="552"/>
      <c r="N115" s="518"/>
    </row>
    <row r="116" spans="1:14" s="1" customFormat="1">
      <c r="A116" s="552"/>
      <c r="C116" s="555"/>
      <c r="F116" s="552"/>
      <c r="G116" s="552"/>
      <c r="L116" s="38"/>
      <c r="M116" s="552"/>
      <c r="N116" s="518"/>
    </row>
    <row r="117" spans="1:14" s="1" customFormat="1">
      <c r="A117" s="552"/>
      <c r="C117" s="555"/>
      <c r="F117" s="552"/>
      <c r="G117" s="552"/>
      <c r="L117" s="38"/>
      <c r="M117" s="552"/>
      <c r="N117" s="518"/>
    </row>
    <row r="118" spans="1:14" s="1" customFormat="1">
      <c r="A118" s="552"/>
      <c r="C118" s="555"/>
      <c r="F118" s="552"/>
      <c r="G118" s="552"/>
      <c r="L118" s="38"/>
      <c r="M118" s="552"/>
      <c r="N118" s="518"/>
    </row>
    <row r="119" spans="1:14" s="1" customFormat="1">
      <c r="A119" s="552"/>
      <c r="C119" s="555"/>
      <c r="F119" s="552"/>
      <c r="G119" s="552"/>
      <c r="L119" s="38"/>
      <c r="M119" s="552"/>
      <c r="N119" s="518"/>
    </row>
    <row r="120" spans="1:14" s="1" customFormat="1">
      <c r="A120" s="552"/>
      <c r="C120" s="555"/>
      <c r="F120" s="552"/>
      <c r="G120" s="552"/>
      <c r="L120" s="38"/>
      <c r="M120" s="552"/>
      <c r="N120" s="518"/>
    </row>
    <row r="121" spans="1:14" s="1" customFormat="1">
      <c r="A121" s="552"/>
      <c r="C121" s="555"/>
      <c r="F121" s="552"/>
      <c r="G121" s="552"/>
      <c r="L121" s="38"/>
      <c r="M121" s="552"/>
      <c r="N121" s="518"/>
    </row>
    <row r="122" spans="1:14" s="1" customFormat="1">
      <c r="A122" s="552"/>
      <c r="C122" s="555"/>
      <c r="F122" s="552"/>
      <c r="G122" s="552"/>
      <c r="L122" s="38"/>
      <c r="M122" s="552"/>
      <c r="N122" s="518"/>
    </row>
    <row r="123" spans="1:14" s="1" customFormat="1">
      <c r="A123" s="552"/>
      <c r="C123" s="555"/>
      <c r="F123" s="552"/>
      <c r="G123" s="552"/>
      <c r="L123" s="38"/>
      <c r="M123" s="552"/>
      <c r="N123" s="518"/>
    </row>
    <row r="124" spans="1:14" s="1" customFormat="1">
      <c r="A124" s="552"/>
      <c r="C124" s="555"/>
      <c r="F124" s="552"/>
      <c r="G124" s="552"/>
      <c r="L124" s="38"/>
      <c r="M124" s="552"/>
      <c r="N124" s="518"/>
    </row>
    <row r="125" spans="1:14" s="1" customFormat="1">
      <c r="A125" s="552"/>
      <c r="C125" s="555"/>
      <c r="F125" s="552"/>
      <c r="G125" s="552"/>
      <c r="L125" s="38"/>
      <c r="M125" s="552"/>
      <c r="N125" s="518"/>
    </row>
    <row r="126" spans="1:14" s="1" customFormat="1">
      <c r="A126" s="552"/>
      <c r="C126" s="555"/>
      <c r="F126" s="552"/>
      <c r="G126" s="552"/>
      <c r="L126" s="38"/>
      <c r="M126" s="552"/>
      <c r="N126" s="518"/>
    </row>
    <row r="127" spans="1:14" s="1" customFormat="1">
      <c r="A127" s="552"/>
      <c r="C127" s="555"/>
      <c r="F127" s="552"/>
      <c r="G127" s="552"/>
      <c r="L127" s="38"/>
      <c r="M127" s="552"/>
      <c r="N127" s="518"/>
    </row>
    <row r="128" spans="1:14" s="1" customFormat="1">
      <c r="A128" s="552"/>
      <c r="C128" s="555"/>
      <c r="F128" s="552"/>
      <c r="G128" s="552"/>
      <c r="L128" s="38"/>
      <c r="M128" s="552"/>
      <c r="N128" s="518"/>
    </row>
    <row r="129" spans="1:14" s="1" customFormat="1">
      <c r="A129" s="552"/>
      <c r="C129" s="555"/>
      <c r="F129" s="552"/>
      <c r="G129" s="552"/>
      <c r="L129" s="38"/>
      <c r="M129" s="552"/>
      <c r="N129" s="518"/>
    </row>
    <row r="130" spans="1:14" s="1" customFormat="1">
      <c r="A130" s="552"/>
      <c r="C130" s="555"/>
      <c r="F130" s="552"/>
      <c r="G130" s="552"/>
      <c r="L130" s="38"/>
      <c r="M130" s="552"/>
      <c r="N130" s="518"/>
    </row>
    <row r="131" spans="1:14" s="1" customFormat="1">
      <c r="A131" s="552"/>
      <c r="C131" s="555"/>
      <c r="F131" s="552"/>
      <c r="G131" s="552"/>
      <c r="L131" s="38"/>
      <c r="M131" s="552"/>
      <c r="N131" s="518"/>
    </row>
    <row r="132" spans="1:14" s="1" customFormat="1">
      <c r="A132" s="552"/>
      <c r="C132" s="555"/>
      <c r="F132" s="552"/>
      <c r="G132" s="552"/>
      <c r="L132" s="38"/>
      <c r="M132" s="552"/>
      <c r="N132" s="518"/>
    </row>
    <row r="133" spans="1:14" s="1" customFormat="1">
      <c r="A133" s="552"/>
      <c r="C133" s="555"/>
      <c r="F133" s="552"/>
      <c r="G133" s="552"/>
      <c r="L133" s="38"/>
      <c r="M133" s="552"/>
      <c r="N133" s="518"/>
    </row>
    <row r="134" spans="1:14" s="1" customFormat="1">
      <c r="A134" s="552"/>
      <c r="C134" s="555"/>
      <c r="F134" s="552"/>
      <c r="G134" s="552"/>
      <c r="L134" s="38"/>
      <c r="M134" s="552"/>
      <c r="N134" s="518"/>
    </row>
    <row r="135" spans="1:14" s="1" customFormat="1">
      <c r="A135" s="552"/>
      <c r="C135" s="555"/>
      <c r="F135" s="552"/>
      <c r="G135" s="552"/>
      <c r="L135" s="38"/>
      <c r="M135" s="552"/>
      <c r="N135" s="518"/>
    </row>
    <row r="136" spans="1:14" s="1" customFormat="1">
      <c r="A136" s="552"/>
      <c r="C136" s="555"/>
      <c r="F136" s="552"/>
      <c r="G136" s="552"/>
      <c r="L136" s="38"/>
      <c r="M136" s="552"/>
      <c r="N136" s="518"/>
    </row>
    <row r="137" spans="1:14" s="1" customFormat="1">
      <c r="A137" s="552"/>
      <c r="C137" s="555"/>
      <c r="F137" s="552"/>
      <c r="G137" s="552"/>
      <c r="L137" s="38"/>
      <c r="M137" s="552"/>
      <c r="N137" s="518"/>
    </row>
    <row r="138" spans="1:14" s="1" customFormat="1">
      <c r="A138" s="552"/>
      <c r="C138" s="555"/>
      <c r="F138" s="552"/>
      <c r="G138" s="552"/>
      <c r="L138" s="38"/>
      <c r="M138" s="552"/>
      <c r="N138" s="518"/>
    </row>
    <row r="139" spans="1:14" s="1" customFormat="1">
      <c r="A139" s="552"/>
      <c r="C139" s="555"/>
      <c r="F139" s="552"/>
      <c r="G139" s="552"/>
      <c r="L139" s="38"/>
      <c r="M139" s="552"/>
      <c r="N139" s="518"/>
    </row>
    <row r="140" spans="1:14" s="1" customFormat="1">
      <c r="A140" s="552"/>
      <c r="C140" s="555"/>
      <c r="F140" s="552"/>
      <c r="G140" s="552"/>
      <c r="L140" s="38"/>
      <c r="M140" s="552"/>
      <c r="N140" s="518"/>
    </row>
    <row r="141" spans="1:14" s="1" customFormat="1">
      <c r="A141" s="552"/>
      <c r="C141" s="555"/>
      <c r="F141" s="552"/>
      <c r="G141" s="552"/>
      <c r="L141" s="38"/>
      <c r="M141" s="552"/>
      <c r="N141" s="518"/>
    </row>
    <row r="142" spans="1:14" s="1" customFormat="1">
      <c r="A142" s="552"/>
      <c r="C142" s="555"/>
      <c r="F142" s="552"/>
      <c r="G142" s="552"/>
      <c r="L142" s="38"/>
      <c r="M142" s="552"/>
      <c r="N142" s="518"/>
    </row>
    <row r="143" spans="1:14" s="1" customFormat="1">
      <c r="A143" s="552"/>
      <c r="C143" s="555"/>
      <c r="F143" s="552"/>
      <c r="G143" s="552"/>
      <c r="L143" s="38"/>
      <c r="M143" s="552"/>
      <c r="N143" s="518"/>
    </row>
    <row r="144" spans="1:14" s="1" customFormat="1">
      <c r="A144" s="552"/>
      <c r="C144" s="555"/>
      <c r="F144" s="552"/>
      <c r="G144" s="552"/>
      <c r="L144" s="38"/>
      <c r="M144" s="552"/>
      <c r="N144" s="518"/>
    </row>
    <row r="145" spans="1:14" s="1" customFormat="1">
      <c r="A145" s="552"/>
      <c r="C145" s="555"/>
      <c r="F145" s="552"/>
      <c r="G145" s="552"/>
      <c r="L145" s="38"/>
      <c r="M145" s="552"/>
      <c r="N145" s="518"/>
    </row>
    <row r="146" spans="1:14" s="1" customFormat="1">
      <c r="A146" s="552"/>
      <c r="C146" s="555"/>
      <c r="F146" s="552"/>
      <c r="G146" s="552"/>
      <c r="L146" s="38"/>
      <c r="M146" s="552"/>
      <c r="N146" s="518"/>
    </row>
  </sheetData>
  <mergeCells count="15">
    <mergeCell ref="B2:M2"/>
    <mergeCell ref="B1:K1"/>
    <mergeCell ref="L1:M1"/>
    <mergeCell ref="A3:A4"/>
    <mergeCell ref="B3:B4"/>
    <mergeCell ref="C3:C4"/>
    <mergeCell ref="D3:D4"/>
    <mergeCell ref="F3:F4"/>
    <mergeCell ref="G3:G4"/>
    <mergeCell ref="H3:H4"/>
    <mergeCell ref="I3:I4"/>
    <mergeCell ref="J3:J4"/>
    <mergeCell ref="K3:K4"/>
    <mergeCell ref="L3:L4"/>
    <mergeCell ref="M3:M4"/>
  </mergeCells>
  <phoneticPr fontId="3"/>
  <printOptions horizontalCentered="1"/>
  <pageMargins left="0.55118110236220474" right="0.55118110236220474" top="0.78740157480314965" bottom="0.59055118110236227" header="0.19685039370078741" footer="0.15748031496062992"/>
  <pageSetup paperSize="9" scale="63"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711A9-B157-427C-98BF-525086FB0E12}">
  <sheetPr>
    <pageSetUpPr fitToPage="1"/>
  </sheetPr>
  <dimension ref="A1:K142"/>
  <sheetViews>
    <sheetView view="pageBreakPreview" zoomScale="80" zoomScaleNormal="75" zoomScaleSheetLayoutView="80" workbookViewId="0">
      <pane xSplit="1" ySplit="4" topLeftCell="B5" activePane="bottomRight" state="frozen"/>
      <selection activeCell="G13" sqref="G13"/>
      <selection pane="topRight" activeCell="G13" sqref="G13"/>
      <selection pane="bottomLeft" activeCell="G13" sqref="G13"/>
      <selection pane="bottomRight" activeCell="E8" sqref="E8"/>
    </sheetView>
  </sheetViews>
  <sheetFormatPr defaultRowHeight="14"/>
  <cols>
    <col min="1" max="1" width="7" style="556" customWidth="1"/>
    <col min="2" max="2" width="15.08984375" style="557" customWidth="1"/>
    <col min="3" max="3" width="32.26953125" style="557" customWidth="1"/>
    <col min="4" max="4" width="9.08984375" style="552" customWidth="1"/>
    <col min="5" max="5" width="27.6328125" style="1" customWidth="1"/>
    <col min="6" max="6" width="15" style="1" customWidth="1"/>
    <col min="7" max="7" width="12.36328125" style="1" customWidth="1"/>
    <col min="8" max="8" width="31" style="1" customWidth="1"/>
    <col min="9" max="9" width="10.08984375" style="38" customWidth="1"/>
    <col min="10" max="10" width="10.08984375" style="552" customWidth="1"/>
    <col min="11" max="11" width="1.453125" style="518" customWidth="1"/>
    <col min="12" max="253" width="9" style="557"/>
    <col min="254" max="254" width="7" style="557" customWidth="1"/>
    <col min="255" max="255" width="11" style="557" customWidth="1"/>
    <col min="256" max="256" width="6.453125" style="557" bestFit="1" customWidth="1"/>
    <col min="257" max="257" width="32.26953125" style="557" customWidth="1"/>
    <col min="258" max="258" width="32.7265625" style="557" customWidth="1"/>
    <col min="259" max="259" width="6.08984375" style="557" customWidth="1"/>
    <col min="260" max="260" width="9.08984375" style="557" customWidth="1"/>
    <col min="261" max="261" width="27.6328125" style="557" customWidth="1"/>
    <col min="262" max="263" width="12.36328125" style="557" customWidth="1"/>
    <col min="264" max="264" width="31" style="557" customWidth="1"/>
    <col min="265" max="266" width="10.08984375" style="557" customWidth="1"/>
    <col min="267" max="267" width="1.453125" style="557" customWidth="1"/>
    <col min="268" max="509" width="9" style="557"/>
    <col min="510" max="510" width="7" style="557" customWidth="1"/>
    <col min="511" max="511" width="11" style="557" customWidth="1"/>
    <col min="512" max="512" width="6.453125" style="557" bestFit="1" customWidth="1"/>
    <col min="513" max="513" width="32.26953125" style="557" customWidth="1"/>
    <col min="514" max="514" width="32.7265625" style="557" customWidth="1"/>
    <col min="515" max="515" width="6.08984375" style="557" customWidth="1"/>
    <col min="516" max="516" width="9.08984375" style="557" customWidth="1"/>
    <col min="517" max="517" width="27.6328125" style="557" customWidth="1"/>
    <col min="518" max="519" width="12.36328125" style="557" customWidth="1"/>
    <col min="520" max="520" width="31" style="557" customWidth="1"/>
    <col min="521" max="522" width="10.08984375" style="557" customWidth="1"/>
    <col min="523" max="523" width="1.453125" style="557" customWidth="1"/>
    <col min="524" max="765" width="9" style="557"/>
    <col min="766" max="766" width="7" style="557" customWidth="1"/>
    <col min="767" max="767" width="11" style="557" customWidth="1"/>
    <col min="768" max="768" width="6.453125" style="557" bestFit="1" customWidth="1"/>
    <col min="769" max="769" width="32.26953125" style="557" customWidth="1"/>
    <col min="770" max="770" width="32.7265625" style="557" customWidth="1"/>
    <col min="771" max="771" width="6.08984375" style="557" customWidth="1"/>
    <col min="772" max="772" width="9.08984375" style="557" customWidth="1"/>
    <col min="773" max="773" width="27.6328125" style="557" customWidth="1"/>
    <col min="774" max="775" width="12.36328125" style="557" customWidth="1"/>
    <col min="776" max="776" width="31" style="557" customWidth="1"/>
    <col min="777" max="778" width="10.08984375" style="557" customWidth="1"/>
    <col min="779" max="779" width="1.453125" style="557" customWidth="1"/>
    <col min="780" max="1021" width="9" style="557"/>
    <col min="1022" max="1022" width="7" style="557" customWidth="1"/>
    <col min="1023" max="1023" width="11" style="557" customWidth="1"/>
    <col min="1024" max="1024" width="6.453125" style="557" bestFit="1" customWidth="1"/>
    <col min="1025" max="1025" width="32.26953125" style="557" customWidth="1"/>
    <col min="1026" max="1026" width="32.7265625" style="557" customWidth="1"/>
    <col min="1027" max="1027" width="6.08984375" style="557" customWidth="1"/>
    <col min="1028" max="1028" width="9.08984375" style="557" customWidth="1"/>
    <col min="1029" max="1029" width="27.6328125" style="557" customWidth="1"/>
    <col min="1030" max="1031" width="12.36328125" style="557" customWidth="1"/>
    <col min="1032" max="1032" width="31" style="557" customWidth="1"/>
    <col min="1033" max="1034" width="10.08984375" style="557" customWidth="1"/>
    <col min="1035" max="1035" width="1.453125" style="557" customWidth="1"/>
    <col min="1036" max="1277" width="9" style="557"/>
    <col min="1278" max="1278" width="7" style="557" customWidth="1"/>
    <col min="1279" max="1279" width="11" style="557" customWidth="1"/>
    <col min="1280" max="1280" width="6.453125" style="557" bestFit="1" customWidth="1"/>
    <col min="1281" max="1281" width="32.26953125" style="557" customWidth="1"/>
    <col min="1282" max="1282" width="32.7265625" style="557" customWidth="1"/>
    <col min="1283" max="1283" width="6.08984375" style="557" customWidth="1"/>
    <col min="1284" max="1284" width="9.08984375" style="557" customWidth="1"/>
    <col min="1285" max="1285" width="27.6328125" style="557" customWidth="1"/>
    <col min="1286" max="1287" width="12.36328125" style="557" customWidth="1"/>
    <col min="1288" max="1288" width="31" style="557" customWidth="1"/>
    <col min="1289" max="1290" width="10.08984375" style="557" customWidth="1"/>
    <col min="1291" max="1291" width="1.453125" style="557" customWidth="1"/>
    <col min="1292" max="1533" width="9" style="557"/>
    <col min="1534" max="1534" width="7" style="557" customWidth="1"/>
    <col min="1535" max="1535" width="11" style="557" customWidth="1"/>
    <col min="1536" max="1536" width="6.453125" style="557" bestFit="1" customWidth="1"/>
    <col min="1537" max="1537" width="32.26953125" style="557" customWidth="1"/>
    <col min="1538" max="1538" width="32.7265625" style="557" customWidth="1"/>
    <col min="1539" max="1539" width="6.08984375" style="557" customWidth="1"/>
    <col min="1540" max="1540" width="9.08984375" style="557" customWidth="1"/>
    <col min="1541" max="1541" width="27.6328125" style="557" customWidth="1"/>
    <col min="1542" max="1543" width="12.36328125" style="557" customWidth="1"/>
    <col min="1544" max="1544" width="31" style="557" customWidth="1"/>
    <col min="1545" max="1546" width="10.08984375" style="557" customWidth="1"/>
    <col min="1547" max="1547" width="1.453125" style="557" customWidth="1"/>
    <col min="1548" max="1789" width="9" style="557"/>
    <col min="1790" max="1790" width="7" style="557" customWidth="1"/>
    <col min="1791" max="1791" width="11" style="557" customWidth="1"/>
    <col min="1792" max="1792" width="6.453125" style="557" bestFit="1" customWidth="1"/>
    <col min="1793" max="1793" width="32.26953125" style="557" customWidth="1"/>
    <col min="1794" max="1794" width="32.7265625" style="557" customWidth="1"/>
    <col min="1795" max="1795" width="6.08984375" style="557" customWidth="1"/>
    <col min="1796" max="1796" width="9.08984375" style="557" customWidth="1"/>
    <col min="1797" max="1797" width="27.6328125" style="557" customWidth="1"/>
    <col min="1798" max="1799" width="12.36328125" style="557" customWidth="1"/>
    <col min="1800" max="1800" width="31" style="557" customWidth="1"/>
    <col min="1801" max="1802" width="10.08984375" style="557" customWidth="1"/>
    <col min="1803" max="1803" width="1.453125" style="557" customWidth="1"/>
    <col min="1804" max="2045" width="9" style="557"/>
    <col min="2046" max="2046" width="7" style="557" customWidth="1"/>
    <col min="2047" max="2047" width="11" style="557" customWidth="1"/>
    <col min="2048" max="2048" width="6.453125" style="557" bestFit="1" customWidth="1"/>
    <col min="2049" max="2049" width="32.26953125" style="557" customWidth="1"/>
    <col min="2050" max="2050" width="32.7265625" style="557" customWidth="1"/>
    <col min="2051" max="2051" width="6.08984375" style="557" customWidth="1"/>
    <col min="2052" max="2052" width="9.08984375" style="557" customWidth="1"/>
    <col min="2053" max="2053" width="27.6328125" style="557" customWidth="1"/>
    <col min="2054" max="2055" width="12.36328125" style="557" customWidth="1"/>
    <col min="2056" max="2056" width="31" style="557" customWidth="1"/>
    <col min="2057" max="2058" width="10.08984375" style="557" customWidth="1"/>
    <col min="2059" max="2059" width="1.453125" style="557" customWidth="1"/>
    <col min="2060" max="2301" width="9" style="557"/>
    <col min="2302" max="2302" width="7" style="557" customWidth="1"/>
    <col min="2303" max="2303" width="11" style="557" customWidth="1"/>
    <col min="2304" max="2304" width="6.453125" style="557" bestFit="1" customWidth="1"/>
    <col min="2305" max="2305" width="32.26953125" style="557" customWidth="1"/>
    <col min="2306" max="2306" width="32.7265625" style="557" customWidth="1"/>
    <col min="2307" max="2307" width="6.08984375" style="557" customWidth="1"/>
    <col min="2308" max="2308" width="9.08984375" style="557" customWidth="1"/>
    <col min="2309" max="2309" width="27.6328125" style="557" customWidth="1"/>
    <col min="2310" max="2311" width="12.36328125" style="557" customWidth="1"/>
    <col min="2312" max="2312" width="31" style="557" customWidth="1"/>
    <col min="2313" max="2314" width="10.08984375" style="557" customWidth="1"/>
    <col min="2315" max="2315" width="1.453125" style="557" customWidth="1"/>
    <col min="2316" max="2557" width="9" style="557"/>
    <col min="2558" max="2558" width="7" style="557" customWidth="1"/>
    <col min="2559" max="2559" width="11" style="557" customWidth="1"/>
    <col min="2560" max="2560" width="6.453125" style="557" bestFit="1" customWidth="1"/>
    <col min="2561" max="2561" width="32.26953125" style="557" customWidth="1"/>
    <col min="2562" max="2562" width="32.7265625" style="557" customWidth="1"/>
    <col min="2563" max="2563" width="6.08984375" style="557" customWidth="1"/>
    <col min="2564" max="2564" width="9.08984375" style="557" customWidth="1"/>
    <col min="2565" max="2565" width="27.6328125" style="557" customWidth="1"/>
    <col min="2566" max="2567" width="12.36328125" style="557" customWidth="1"/>
    <col min="2568" max="2568" width="31" style="557" customWidth="1"/>
    <col min="2569" max="2570" width="10.08984375" style="557" customWidth="1"/>
    <col min="2571" max="2571" width="1.453125" style="557" customWidth="1"/>
    <col min="2572" max="2813" width="9" style="557"/>
    <col min="2814" max="2814" width="7" style="557" customWidth="1"/>
    <col min="2815" max="2815" width="11" style="557" customWidth="1"/>
    <col min="2816" max="2816" width="6.453125" style="557" bestFit="1" customWidth="1"/>
    <col min="2817" max="2817" width="32.26953125" style="557" customWidth="1"/>
    <col min="2818" max="2818" width="32.7265625" style="557" customWidth="1"/>
    <col min="2819" max="2819" width="6.08984375" style="557" customWidth="1"/>
    <col min="2820" max="2820" width="9.08984375" style="557" customWidth="1"/>
    <col min="2821" max="2821" width="27.6328125" style="557" customWidth="1"/>
    <col min="2822" max="2823" width="12.36328125" style="557" customWidth="1"/>
    <col min="2824" max="2824" width="31" style="557" customWidth="1"/>
    <col min="2825" max="2826" width="10.08984375" style="557" customWidth="1"/>
    <col min="2827" max="2827" width="1.453125" style="557" customWidth="1"/>
    <col min="2828" max="3069" width="9" style="557"/>
    <col min="3070" max="3070" width="7" style="557" customWidth="1"/>
    <col min="3071" max="3071" width="11" style="557" customWidth="1"/>
    <col min="3072" max="3072" width="6.453125" style="557" bestFit="1" customWidth="1"/>
    <col min="3073" max="3073" width="32.26953125" style="557" customWidth="1"/>
    <col min="3074" max="3074" width="32.7265625" style="557" customWidth="1"/>
    <col min="3075" max="3075" width="6.08984375" style="557" customWidth="1"/>
    <col min="3076" max="3076" width="9.08984375" style="557" customWidth="1"/>
    <col min="3077" max="3077" width="27.6328125" style="557" customWidth="1"/>
    <col min="3078" max="3079" width="12.36328125" style="557" customWidth="1"/>
    <col min="3080" max="3080" width="31" style="557" customWidth="1"/>
    <col min="3081" max="3082" width="10.08984375" style="557" customWidth="1"/>
    <col min="3083" max="3083" width="1.453125" style="557" customWidth="1"/>
    <col min="3084" max="3325" width="9" style="557"/>
    <col min="3326" max="3326" width="7" style="557" customWidth="1"/>
    <col min="3327" max="3327" width="11" style="557" customWidth="1"/>
    <col min="3328" max="3328" width="6.453125" style="557" bestFit="1" customWidth="1"/>
    <col min="3329" max="3329" width="32.26953125" style="557" customWidth="1"/>
    <col min="3330" max="3330" width="32.7265625" style="557" customWidth="1"/>
    <col min="3331" max="3331" width="6.08984375" style="557" customWidth="1"/>
    <col min="3332" max="3332" width="9.08984375" style="557" customWidth="1"/>
    <col min="3333" max="3333" width="27.6328125" style="557" customWidth="1"/>
    <col min="3334" max="3335" width="12.36328125" style="557" customWidth="1"/>
    <col min="3336" max="3336" width="31" style="557" customWidth="1"/>
    <col min="3337" max="3338" width="10.08984375" style="557" customWidth="1"/>
    <col min="3339" max="3339" width="1.453125" style="557" customWidth="1"/>
    <col min="3340" max="3581" width="9" style="557"/>
    <col min="3582" max="3582" width="7" style="557" customWidth="1"/>
    <col min="3583" max="3583" width="11" style="557" customWidth="1"/>
    <col min="3584" max="3584" width="6.453125" style="557" bestFit="1" customWidth="1"/>
    <col min="3585" max="3585" width="32.26953125" style="557" customWidth="1"/>
    <col min="3586" max="3586" width="32.7265625" style="557" customWidth="1"/>
    <col min="3587" max="3587" width="6.08984375" style="557" customWidth="1"/>
    <col min="3588" max="3588" width="9.08984375" style="557" customWidth="1"/>
    <col min="3589" max="3589" width="27.6328125" style="557" customWidth="1"/>
    <col min="3590" max="3591" width="12.36328125" style="557" customWidth="1"/>
    <col min="3592" max="3592" width="31" style="557" customWidth="1"/>
    <col min="3593" max="3594" width="10.08984375" style="557" customWidth="1"/>
    <col min="3595" max="3595" width="1.453125" style="557" customWidth="1"/>
    <col min="3596" max="3837" width="9" style="557"/>
    <col min="3838" max="3838" width="7" style="557" customWidth="1"/>
    <col min="3839" max="3839" width="11" style="557" customWidth="1"/>
    <col min="3840" max="3840" width="6.453125" style="557" bestFit="1" customWidth="1"/>
    <col min="3841" max="3841" width="32.26953125" style="557" customWidth="1"/>
    <col min="3842" max="3842" width="32.7265625" style="557" customWidth="1"/>
    <col min="3843" max="3843" width="6.08984375" style="557" customWidth="1"/>
    <col min="3844" max="3844" width="9.08984375" style="557" customWidth="1"/>
    <col min="3845" max="3845" width="27.6328125" style="557" customWidth="1"/>
    <col min="3846" max="3847" width="12.36328125" style="557" customWidth="1"/>
    <col min="3848" max="3848" width="31" style="557" customWidth="1"/>
    <col min="3849" max="3850" width="10.08984375" style="557" customWidth="1"/>
    <col min="3851" max="3851" width="1.453125" style="557" customWidth="1"/>
    <col min="3852" max="4093" width="9" style="557"/>
    <col min="4094" max="4094" width="7" style="557" customWidth="1"/>
    <col min="4095" max="4095" width="11" style="557" customWidth="1"/>
    <col min="4096" max="4096" width="6.453125" style="557" bestFit="1" customWidth="1"/>
    <col min="4097" max="4097" width="32.26953125" style="557" customWidth="1"/>
    <col min="4098" max="4098" width="32.7265625" style="557" customWidth="1"/>
    <col min="4099" max="4099" width="6.08984375" style="557" customWidth="1"/>
    <col min="4100" max="4100" width="9.08984375" style="557" customWidth="1"/>
    <col min="4101" max="4101" width="27.6328125" style="557" customWidth="1"/>
    <col min="4102" max="4103" width="12.36328125" style="557" customWidth="1"/>
    <col min="4104" max="4104" width="31" style="557" customWidth="1"/>
    <col min="4105" max="4106" width="10.08984375" style="557" customWidth="1"/>
    <col min="4107" max="4107" width="1.453125" style="557" customWidth="1"/>
    <col min="4108" max="4349" width="9" style="557"/>
    <col min="4350" max="4350" width="7" style="557" customWidth="1"/>
    <col min="4351" max="4351" width="11" style="557" customWidth="1"/>
    <col min="4352" max="4352" width="6.453125" style="557" bestFit="1" customWidth="1"/>
    <col min="4353" max="4353" width="32.26953125" style="557" customWidth="1"/>
    <col min="4354" max="4354" width="32.7265625" style="557" customWidth="1"/>
    <col min="4355" max="4355" width="6.08984375" style="557" customWidth="1"/>
    <col min="4356" max="4356" width="9.08984375" style="557" customWidth="1"/>
    <col min="4357" max="4357" width="27.6328125" style="557" customWidth="1"/>
    <col min="4358" max="4359" width="12.36328125" style="557" customWidth="1"/>
    <col min="4360" max="4360" width="31" style="557" customWidth="1"/>
    <col min="4361" max="4362" width="10.08984375" style="557" customWidth="1"/>
    <col min="4363" max="4363" width="1.453125" style="557" customWidth="1"/>
    <col min="4364" max="4605" width="9" style="557"/>
    <col min="4606" max="4606" width="7" style="557" customWidth="1"/>
    <col min="4607" max="4607" width="11" style="557" customWidth="1"/>
    <col min="4608" max="4608" width="6.453125" style="557" bestFit="1" customWidth="1"/>
    <col min="4609" max="4609" width="32.26953125" style="557" customWidth="1"/>
    <col min="4610" max="4610" width="32.7265625" style="557" customWidth="1"/>
    <col min="4611" max="4611" width="6.08984375" style="557" customWidth="1"/>
    <col min="4612" max="4612" width="9.08984375" style="557" customWidth="1"/>
    <col min="4613" max="4613" width="27.6328125" style="557" customWidth="1"/>
    <col min="4614" max="4615" width="12.36328125" style="557" customWidth="1"/>
    <col min="4616" max="4616" width="31" style="557" customWidth="1"/>
    <col min="4617" max="4618" width="10.08984375" style="557" customWidth="1"/>
    <col min="4619" max="4619" width="1.453125" style="557" customWidth="1"/>
    <col min="4620" max="4861" width="9" style="557"/>
    <col min="4862" max="4862" width="7" style="557" customWidth="1"/>
    <col min="4863" max="4863" width="11" style="557" customWidth="1"/>
    <col min="4864" max="4864" width="6.453125" style="557" bestFit="1" customWidth="1"/>
    <col min="4865" max="4865" width="32.26953125" style="557" customWidth="1"/>
    <col min="4866" max="4866" width="32.7265625" style="557" customWidth="1"/>
    <col min="4867" max="4867" width="6.08984375" style="557" customWidth="1"/>
    <col min="4868" max="4868" width="9.08984375" style="557" customWidth="1"/>
    <col min="4869" max="4869" width="27.6328125" style="557" customWidth="1"/>
    <col min="4870" max="4871" width="12.36328125" style="557" customWidth="1"/>
    <col min="4872" max="4872" width="31" style="557" customWidth="1"/>
    <col min="4873" max="4874" width="10.08984375" style="557" customWidth="1"/>
    <col min="4875" max="4875" width="1.453125" style="557" customWidth="1"/>
    <col min="4876" max="5117" width="9" style="557"/>
    <col min="5118" max="5118" width="7" style="557" customWidth="1"/>
    <col min="5119" max="5119" width="11" style="557" customWidth="1"/>
    <col min="5120" max="5120" width="6.453125" style="557" bestFit="1" customWidth="1"/>
    <col min="5121" max="5121" width="32.26953125" style="557" customWidth="1"/>
    <col min="5122" max="5122" width="32.7265625" style="557" customWidth="1"/>
    <col min="5123" max="5123" width="6.08984375" style="557" customWidth="1"/>
    <col min="5124" max="5124" width="9.08984375" style="557" customWidth="1"/>
    <col min="5125" max="5125" width="27.6328125" style="557" customWidth="1"/>
    <col min="5126" max="5127" width="12.36328125" style="557" customWidth="1"/>
    <col min="5128" max="5128" width="31" style="557" customWidth="1"/>
    <col min="5129" max="5130" width="10.08984375" style="557" customWidth="1"/>
    <col min="5131" max="5131" width="1.453125" style="557" customWidth="1"/>
    <col min="5132" max="5373" width="9" style="557"/>
    <col min="5374" max="5374" width="7" style="557" customWidth="1"/>
    <col min="5375" max="5375" width="11" style="557" customWidth="1"/>
    <col min="5376" max="5376" width="6.453125" style="557" bestFit="1" customWidth="1"/>
    <col min="5377" max="5377" width="32.26953125" style="557" customWidth="1"/>
    <col min="5378" max="5378" width="32.7265625" style="557" customWidth="1"/>
    <col min="5379" max="5379" width="6.08984375" style="557" customWidth="1"/>
    <col min="5380" max="5380" width="9.08984375" style="557" customWidth="1"/>
    <col min="5381" max="5381" width="27.6328125" style="557" customWidth="1"/>
    <col min="5382" max="5383" width="12.36328125" style="557" customWidth="1"/>
    <col min="5384" max="5384" width="31" style="557" customWidth="1"/>
    <col min="5385" max="5386" width="10.08984375" style="557" customWidth="1"/>
    <col min="5387" max="5387" width="1.453125" style="557" customWidth="1"/>
    <col min="5388" max="5629" width="9" style="557"/>
    <col min="5630" max="5630" width="7" style="557" customWidth="1"/>
    <col min="5631" max="5631" width="11" style="557" customWidth="1"/>
    <col min="5632" max="5632" width="6.453125" style="557" bestFit="1" customWidth="1"/>
    <col min="5633" max="5633" width="32.26953125" style="557" customWidth="1"/>
    <col min="5634" max="5634" width="32.7265625" style="557" customWidth="1"/>
    <col min="5635" max="5635" width="6.08984375" style="557" customWidth="1"/>
    <col min="5636" max="5636" width="9.08984375" style="557" customWidth="1"/>
    <col min="5637" max="5637" width="27.6328125" style="557" customWidth="1"/>
    <col min="5638" max="5639" width="12.36328125" style="557" customWidth="1"/>
    <col min="5640" max="5640" width="31" style="557" customWidth="1"/>
    <col min="5641" max="5642" width="10.08984375" style="557" customWidth="1"/>
    <col min="5643" max="5643" width="1.453125" style="557" customWidth="1"/>
    <col min="5644" max="5885" width="9" style="557"/>
    <col min="5886" max="5886" width="7" style="557" customWidth="1"/>
    <col min="5887" max="5887" width="11" style="557" customWidth="1"/>
    <col min="5888" max="5888" width="6.453125" style="557" bestFit="1" customWidth="1"/>
    <col min="5889" max="5889" width="32.26953125" style="557" customWidth="1"/>
    <col min="5890" max="5890" width="32.7265625" style="557" customWidth="1"/>
    <col min="5891" max="5891" width="6.08984375" style="557" customWidth="1"/>
    <col min="5892" max="5892" width="9.08984375" style="557" customWidth="1"/>
    <col min="5893" max="5893" width="27.6328125" style="557" customWidth="1"/>
    <col min="5894" max="5895" width="12.36328125" style="557" customWidth="1"/>
    <col min="5896" max="5896" width="31" style="557" customWidth="1"/>
    <col min="5897" max="5898" width="10.08984375" style="557" customWidth="1"/>
    <col min="5899" max="5899" width="1.453125" style="557" customWidth="1"/>
    <col min="5900" max="6141" width="9" style="557"/>
    <col min="6142" max="6142" width="7" style="557" customWidth="1"/>
    <col min="6143" max="6143" width="11" style="557" customWidth="1"/>
    <col min="6144" max="6144" width="6.453125" style="557" bestFit="1" customWidth="1"/>
    <col min="6145" max="6145" width="32.26953125" style="557" customWidth="1"/>
    <col min="6146" max="6146" width="32.7265625" style="557" customWidth="1"/>
    <col min="6147" max="6147" width="6.08984375" style="557" customWidth="1"/>
    <col min="6148" max="6148" width="9.08984375" style="557" customWidth="1"/>
    <col min="6149" max="6149" width="27.6328125" style="557" customWidth="1"/>
    <col min="6150" max="6151" width="12.36328125" style="557" customWidth="1"/>
    <col min="6152" max="6152" width="31" style="557" customWidth="1"/>
    <col min="6153" max="6154" width="10.08984375" style="557" customWidth="1"/>
    <col min="6155" max="6155" width="1.453125" style="557" customWidth="1"/>
    <col min="6156" max="6397" width="9" style="557"/>
    <col min="6398" max="6398" width="7" style="557" customWidth="1"/>
    <col min="6399" max="6399" width="11" style="557" customWidth="1"/>
    <col min="6400" max="6400" width="6.453125" style="557" bestFit="1" customWidth="1"/>
    <col min="6401" max="6401" width="32.26953125" style="557" customWidth="1"/>
    <col min="6402" max="6402" width="32.7265625" style="557" customWidth="1"/>
    <col min="6403" max="6403" width="6.08984375" style="557" customWidth="1"/>
    <col min="6404" max="6404" width="9.08984375" style="557" customWidth="1"/>
    <col min="6405" max="6405" width="27.6328125" style="557" customWidth="1"/>
    <col min="6406" max="6407" width="12.36328125" style="557" customWidth="1"/>
    <col min="6408" max="6408" width="31" style="557" customWidth="1"/>
    <col min="6409" max="6410" width="10.08984375" style="557" customWidth="1"/>
    <col min="6411" max="6411" width="1.453125" style="557" customWidth="1"/>
    <col min="6412" max="6653" width="9" style="557"/>
    <col min="6654" max="6654" width="7" style="557" customWidth="1"/>
    <col min="6655" max="6655" width="11" style="557" customWidth="1"/>
    <col min="6656" max="6656" width="6.453125" style="557" bestFit="1" customWidth="1"/>
    <col min="6657" max="6657" width="32.26953125" style="557" customWidth="1"/>
    <col min="6658" max="6658" width="32.7265625" style="557" customWidth="1"/>
    <col min="6659" max="6659" width="6.08984375" style="557" customWidth="1"/>
    <col min="6660" max="6660" width="9.08984375" style="557" customWidth="1"/>
    <col min="6661" max="6661" width="27.6328125" style="557" customWidth="1"/>
    <col min="6662" max="6663" width="12.36328125" style="557" customWidth="1"/>
    <col min="6664" max="6664" width="31" style="557" customWidth="1"/>
    <col min="6665" max="6666" width="10.08984375" style="557" customWidth="1"/>
    <col min="6667" max="6667" width="1.453125" style="557" customWidth="1"/>
    <col min="6668" max="6909" width="9" style="557"/>
    <col min="6910" max="6910" width="7" style="557" customWidth="1"/>
    <col min="6911" max="6911" width="11" style="557" customWidth="1"/>
    <col min="6912" max="6912" width="6.453125" style="557" bestFit="1" customWidth="1"/>
    <col min="6913" max="6913" width="32.26953125" style="557" customWidth="1"/>
    <col min="6914" max="6914" width="32.7265625" style="557" customWidth="1"/>
    <col min="6915" max="6915" width="6.08984375" style="557" customWidth="1"/>
    <col min="6916" max="6916" width="9.08984375" style="557" customWidth="1"/>
    <col min="6917" max="6917" width="27.6328125" style="557" customWidth="1"/>
    <col min="6918" max="6919" width="12.36328125" style="557" customWidth="1"/>
    <col min="6920" max="6920" width="31" style="557" customWidth="1"/>
    <col min="6921" max="6922" width="10.08984375" style="557" customWidth="1"/>
    <col min="6923" max="6923" width="1.453125" style="557" customWidth="1"/>
    <col min="6924" max="7165" width="9" style="557"/>
    <col min="7166" max="7166" width="7" style="557" customWidth="1"/>
    <col min="7167" max="7167" width="11" style="557" customWidth="1"/>
    <col min="7168" max="7168" width="6.453125" style="557" bestFit="1" customWidth="1"/>
    <col min="7169" max="7169" width="32.26953125" style="557" customWidth="1"/>
    <col min="7170" max="7170" width="32.7265625" style="557" customWidth="1"/>
    <col min="7171" max="7171" width="6.08984375" style="557" customWidth="1"/>
    <col min="7172" max="7172" width="9.08984375" style="557" customWidth="1"/>
    <col min="7173" max="7173" width="27.6328125" style="557" customWidth="1"/>
    <col min="7174" max="7175" width="12.36328125" style="557" customWidth="1"/>
    <col min="7176" max="7176" width="31" style="557" customWidth="1"/>
    <col min="7177" max="7178" width="10.08984375" style="557" customWidth="1"/>
    <col min="7179" max="7179" width="1.453125" style="557" customWidth="1"/>
    <col min="7180" max="7421" width="9" style="557"/>
    <col min="7422" max="7422" width="7" style="557" customWidth="1"/>
    <col min="7423" max="7423" width="11" style="557" customWidth="1"/>
    <col min="7424" max="7424" width="6.453125" style="557" bestFit="1" customWidth="1"/>
    <col min="7425" max="7425" width="32.26953125" style="557" customWidth="1"/>
    <col min="7426" max="7426" width="32.7265625" style="557" customWidth="1"/>
    <col min="7427" max="7427" width="6.08984375" style="557" customWidth="1"/>
    <col min="7428" max="7428" width="9.08984375" style="557" customWidth="1"/>
    <col min="7429" max="7429" width="27.6328125" style="557" customWidth="1"/>
    <col min="7430" max="7431" width="12.36328125" style="557" customWidth="1"/>
    <col min="7432" max="7432" width="31" style="557" customWidth="1"/>
    <col min="7433" max="7434" width="10.08984375" style="557" customWidth="1"/>
    <col min="7435" max="7435" width="1.453125" style="557" customWidth="1"/>
    <col min="7436" max="7677" width="9" style="557"/>
    <col min="7678" max="7678" width="7" style="557" customWidth="1"/>
    <col min="7679" max="7679" width="11" style="557" customWidth="1"/>
    <col min="7680" max="7680" width="6.453125" style="557" bestFit="1" customWidth="1"/>
    <col min="7681" max="7681" width="32.26953125" style="557" customWidth="1"/>
    <col min="7682" max="7682" width="32.7265625" style="557" customWidth="1"/>
    <col min="7683" max="7683" width="6.08984375" style="557" customWidth="1"/>
    <col min="7684" max="7684" width="9.08984375" style="557" customWidth="1"/>
    <col min="7685" max="7685" width="27.6328125" style="557" customWidth="1"/>
    <col min="7686" max="7687" width="12.36328125" style="557" customWidth="1"/>
    <col min="7688" max="7688" width="31" style="557" customWidth="1"/>
    <col min="7689" max="7690" width="10.08984375" style="557" customWidth="1"/>
    <col min="7691" max="7691" width="1.453125" style="557" customWidth="1"/>
    <col min="7692" max="7933" width="9" style="557"/>
    <col min="7934" max="7934" width="7" style="557" customWidth="1"/>
    <col min="7935" max="7935" width="11" style="557" customWidth="1"/>
    <col min="7936" max="7936" width="6.453125" style="557" bestFit="1" customWidth="1"/>
    <col min="7937" max="7937" width="32.26953125" style="557" customWidth="1"/>
    <col min="7938" max="7938" width="32.7265625" style="557" customWidth="1"/>
    <col min="7939" max="7939" width="6.08984375" style="557" customWidth="1"/>
    <col min="7940" max="7940" width="9.08984375" style="557" customWidth="1"/>
    <col min="7941" max="7941" width="27.6328125" style="557" customWidth="1"/>
    <col min="7942" max="7943" width="12.36328125" style="557" customWidth="1"/>
    <col min="7944" max="7944" width="31" style="557" customWidth="1"/>
    <col min="7945" max="7946" width="10.08984375" style="557" customWidth="1"/>
    <col min="7947" max="7947" width="1.453125" style="557" customWidth="1"/>
    <col min="7948" max="8189" width="9" style="557"/>
    <col min="8190" max="8190" width="7" style="557" customWidth="1"/>
    <col min="8191" max="8191" width="11" style="557" customWidth="1"/>
    <col min="8192" max="8192" width="6.453125" style="557" bestFit="1" customWidth="1"/>
    <col min="8193" max="8193" width="32.26953125" style="557" customWidth="1"/>
    <col min="8194" max="8194" width="32.7265625" style="557" customWidth="1"/>
    <col min="8195" max="8195" width="6.08984375" style="557" customWidth="1"/>
    <col min="8196" max="8196" width="9.08984375" style="557" customWidth="1"/>
    <col min="8197" max="8197" width="27.6328125" style="557" customWidth="1"/>
    <col min="8198" max="8199" width="12.36328125" style="557" customWidth="1"/>
    <col min="8200" max="8200" width="31" style="557" customWidth="1"/>
    <col min="8201" max="8202" width="10.08984375" style="557" customWidth="1"/>
    <col min="8203" max="8203" width="1.453125" style="557" customWidth="1"/>
    <col min="8204" max="8445" width="9" style="557"/>
    <col min="8446" max="8446" width="7" style="557" customWidth="1"/>
    <col min="8447" max="8447" width="11" style="557" customWidth="1"/>
    <col min="8448" max="8448" width="6.453125" style="557" bestFit="1" customWidth="1"/>
    <col min="8449" max="8449" width="32.26953125" style="557" customWidth="1"/>
    <col min="8450" max="8450" width="32.7265625" style="557" customWidth="1"/>
    <col min="8451" max="8451" width="6.08984375" style="557" customWidth="1"/>
    <col min="8452" max="8452" width="9.08984375" style="557" customWidth="1"/>
    <col min="8453" max="8453" width="27.6328125" style="557" customWidth="1"/>
    <col min="8454" max="8455" width="12.36328125" style="557" customWidth="1"/>
    <col min="8456" max="8456" width="31" style="557" customWidth="1"/>
    <col min="8457" max="8458" width="10.08984375" style="557" customWidth="1"/>
    <col min="8459" max="8459" width="1.453125" style="557" customWidth="1"/>
    <col min="8460" max="8701" width="9" style="557"/>
    <col min="8702" max="8702" width="7" style="557" customWidth="1"/>
    <col min="8703" max="8703" width="11" style="557" customWidth="1"/>
    <col min="8704" max="8704" width="6.453125" style="557" bestFit="1" customWidth="1"/>
    <col min="8705" max="8705" width="32.26953125" style="557" customWidth="1"/>
    <col min="8706" max="8706" width="32.7265625" style="557" customWidth="1"/>
    <col min="8707" max="8707" width="6.08984375" style="557" customWidth="1"/>
    <col min="8708" max="8708" width="9.08984375" style="557" customWidth="1"/>
    <col min="8709" max="8709" width="27.6328125" style="557" customWidth="1"/>
    <col min="8710" max="8711" width="12.36328125" style="557" customWidth="1"/>
    <col min="8712" max="8712" width="31" style="557" customWidth="1"/>
    <col min="8713" max="8714" width="10.08984375" style="557" customWidth="1"/>
    <col min="8715" max="8715" width="1.453125" style="557" customWidth="1"/>
    <col min="8716" max="8957" width="9" style="557"/>
    <col min="8958" max="8958" width="7" style="557" customWidth="1"/>
    <col min="8959" max="8959" width="11" style="557" customWidth="1"/>
    <col min="8960" max="8960" width="6.453125" style="557" bestFit="1" customWidth="1"/>
    <col min="8961" max="8961" width="32.26953125" style="557" customWidth="1"/>
    <col min="8962" max="8962" width="32.7265625" style="557" customWidth="1"/>
    <col min="8963" max="8963" width="6.08984375" style="557" customWidth="1"/>
    <col min="8964" max="8964" width="9.08984375" style="557" customWidth="1"/>
    <col min="8965" max="8965" width="27.6328125" style="557" customWidth="1"/>
    <col min="8966" max="8967" width="12.36328125" style="557" customWidth="1"/>
    <col min="8968" max="8968" width="31" style="557" customWidth="1"/>
    <col min="8969" max="8970" width="10.08984375" style="557" customWidth="1"/>
    <col min="8971" max="8971" width="1.453125" style="557" customWidth="1"/>
    <col min="8972" max="9213" width="9" style="557"/>
    <col min="9214" max="9214" width="7" style="557" customWidth="1"/>
    <col min="9215" max="9215" width="11" style="557" customWidth="1"/>
    <col min="9216" max="9216" width="6.453125" style="557" bestFit="1" customWidth="1"/>
    <col min="9217" max="9217" width="32.26953125" style="557" customWidth="1"/>
    <col min="9218" max="9218" width="32.7265625" style="557" customWidth="1"/>
    <col min="9219" max="9219" width="6.08984375" style="557" customWidth="1"/>
    <col min="9220" max="9220" width="9.08984375" style="557" customWidth="1"/>
    <col min="9221" max="9221" width="27.6328125" style="557" customWidth="1"/>
    <col min="9222" max="9223" width="12.36328125" style="557" customWidth="1"/>
    <col min="9224" max="9224" width="31" style="557" customWidth="1"/>
    <col min="9225" max="9226" width="10.08984375" style="557" customWidth="1"/>
    <col min="9227" max="9227" width="1.453125" style="557" customWidth="1"/>
    <col min="9228" max="9469" width="9" style="557"/>
    <col min="9470" max="9470" width="7" style="557" customWidth="1"/>
    <col min="9471" max="9471" width="11" style="557" customWidth="1"/>
    <col min="9472" max="9472" width="6.453125" style="557" bestFit="1" customWidth="1"/>
    <col min="9473" max="9473" width="32.26953125" style="557" customWidth="1"/>
    <col min="9474" max="9474" width="32.7265625" style="557" customWidth="1"/>
    <col min="9475" max="9475" width="6.08984375" style="557" customWidth="1"/>
    <col min="9476" max="9476" width="9.08984375" style="557" customWidth="1"/>
    <col min="9477" max="9477" width="27.6328125" style="557" customWidth="1"/>
    <col min="9478" max="9479" width="12.36328125" style="557" customWidth="1"/>
    <col min="9480" max="9480" width="31" style="557" customWidth="1"/>
    <col min="9481" max="9482" width="10.08984375" style="557" customWidth="1"/>
    <col min="9483" max="9483" width="1.453125" style="557" customWidth="1"/>
    <col min="9484" max="9725" width="9" style="557"/>
    <col min="9726" max="9726" width="7" style="557" customWidth="1"/>
    <col min="9727" max="9727" width="11" style="557" customWidth="1"/>
    <col min="9728" max="9728" width="6.453125" style="557" bestFit="1" customWidth="1"/>
    <col min="9729" max="9729" width="32.26953125" style="557" customWidth="1"/>
    <col min="9730" max="9730" width="32.7265625" style="557" customWidth="1"/>
    <col min="9731" max="9731" width="6.08984375" style="557" customWidth="1"/>
    <col min="9732" max="9732" width="9.08984375" style="557" customWidth="1"/>
    <col min="9733" max="9733" width="27.6328125" style="557" customWidth="1"/>
    <col min="9734" max="9735" width="12.36328125" style="557" customWidth="1"/>
    <col min="9736" max="9736" width="31" style="557" customWidth="1"/>
    <col min="9737" max="9738" width="10.08984375" style="557" customWidth="1"/>
    <col min="9739" max="9739" width="1.453125" style="557" customWidth="1"/>
    <col min="9740" max="9981" width="9" style="557"/>
    <col min="9982" max="9982" width="7" style="557" customWidth="1"/>
    <col min="9983" max="9983" width="11" style="557" customWidth="1"/>
    <col min="9984" max="9984" width="6.453125" style="557" bestFit="1" customWidth="1"/>
    <col min="9985" max="9985" width="32.26953125" style="557" customWidth="1"/>
    <col min="9986" max="9986" width="32.7265625" style="557" customWidth="1"/>
    <col min="9987" max="9987" width="6.08984375" style="557" customWidth="1"/>
    <col min="9988" max="9988" width="9.08984375" style="557" customWidth="1"/>
    <col min="9989" max="9989" width="27.6328125" style="557" customWidth="1"/>
    <col min="9990" max="9991" width="12.36328125" style="557" customWidth="1"/>
    <col min="9992" max="9992" width="31" style="557" customWidth="1"/>
    <col min="9993" max="9994" width="10.08984375" style="557" customWidth="1"/>
    <col min="9995" max="9995" width="1.453125" style="557" customWidth="1"/>
    <col min="9996" max="10237" width="9" style="557"/>
    <col min="10238" max="10238" width="7" style="557" customWidth="1"/>
    <col min="10239" max="10239" width="11" style="557" customWidth="1"/>
    <col min="10240" max="10240" width="6.453125" style="557" bestFit="1" customWidth="1"/>
    <col min="10241" max="10241" width="32.26953125" style="557" customWidth="1"/>
    <col min="10242" max="10242" width="32.7265625" style="557" customWidth="1"/>
    <col min="10243" max="10243" width="6.08984375" style="557" customWidth="1"/>
    <col min="10244" max="10244" width="9.08984375" style="557" customWidth="1"/>
    <col min="10245" max="10245" width="27.6328125" style="557" customWidth="1"/>
    <col min="10246" max="10247" width="12.36328125" style="557" customWidth="1"/>
    <col min="10248" max="10248" width="31" style="557" customWidth="1"/>
    <col min="10249" max="10250" width="10.08984375" style="557" customWidth="1"/>
    <col min="10251" max="10251" width="1.453125" style="557" customWidth="1"/>
    <col min="10252" max="10493" width="9" style="557"/>
    <col min="10494" max="10494" width="7" style="557" customWidth="1"/>
    <col min="10495" max="10495" width="11" style="557" customWidth="1"/>
    <col min="10496" max="10496" width="6.453125" style="557" bestFit="1" customWidth="1"/>
    <col min="10497" max="10497" width="32.26953125" style="557" customWidth="1"/>
    <col min="10498" max="10498" width="32.7265625" style="557" customWidth="1"/>
    <col min="10499" max="10499" width="6.08984375" style="557" customWidth="1"/>
    <col min="10500" max="10500" width="9.08984375" style="557" customWidth="1"/>
    <col min="10501" max="10501" width="27.6328125" style="557" customWidth="1"/>
    <col min="10502" max="10503" width="12.36328125" style="557" customWidth="1"/>
    <col min="10504" max="10504" width="31" style="557" customWidth="1"/>
    <col min="10505" max="10506" width="10.08984375" style="557" customWidth="1"/>
    <col min="10507" max="10507" width="1.453125" style="557" customWidth="1"/>
    <col min="10508" max="10749" width="9" style="557"/>
    <col min="10750" max="10750" width="7" style="557" customWidth="1"/>
    <col min="10751" max="10751" width="11" style="557" customWidth="1"/>
    <col min="10752" max="10752" width="6.453125" style="557" bestFit="1" customWidth="1"/>
    <col min="10753" max="10753" width="32.26953125" style="557" customWidth="1"/>
    <col min="10754" max="10754" width="32.7265625" style="557" customWidth="1"/>
    <col min="10755" max="10755" width="6.08984375" style="557" customWidth="1"/>
    <col min="10756" max="10756" width="9.08984375" style="557" customWidth="1"/>
    <col min="10757" max="10757" width="27.6328125" style="557" customWidth="1"/>
    <col min="10758" max="10759" width="12.36328125" style="557" customWidth="1"/>
    <col min="10760" max="10760" width="31" style="557" customWidth="1"/>
    <col min="10761" max="10762" width="10.08984375" style="557" customWidth="1"/>
    <col min="10763" max="10763" width="1.453125" style="557" customWidth="1"/>
    <col min="10764" max="11005" width="9" style="557"/>
    <col min="11006" max="11006" width="7" style="557" customWidth="1"/>
    <col min="11007" max="11007" width="11" style="557" customWidth="1"/>
    <col min="11008" max="11008" width="6.453125" style="557" bestFit="1" customWidth="1"/>
    <col min="11009" max="11009" width="32.26953125" style="557" customWidth="1"/>
    <col min="11010" max="11010" width="32.7265625" style="557" customWidth="1"/>
    <col min="11011" max="11011" width="6.08984375" style="557" customWidth="1"/>
    <col min="11012" max="11012" width="9.08984375" style="557" customWidth="1"/>
    <col min="11013" max="11013" width="27.6328125" style="557" customWidth="1"/>
    <col min="11014" max="11015" width="12.36328125" style="557" customWidth="1"/>
    <col min="11016" max="11016" width="31" style="557" customWidth="1"/>
    <col min="11017" max="11018" width="10.08984375" style="557" customWidth="1"/>
    <col min="11019" max="11019" width="1.453125" style="557" customWidth="1"/>
    <col min="11020" max="11261" width="9" style="557"/>
    <col min="11262" max="11262" width="7" style="557" customWidth="1"/>
    <col min="11263" max="11263" width="11" style="557" customWidth="1"/>
    <col min="11264" max="11264" width="6.453125" style="557" bestFit="1" customWidth="1"/>
    <col min="11265" max="11265" width="32.26953125" style="557" customWidth="1"/>
    <col min="11266" max="11266" width="32.7265625" style="557" customWidth="1"/>
    <col min="11267" max="11267" width="6.08984375" style="557" customWidth="1"/>
    <col min="11268" max="11268" width="9.08984375" style="557" customWidth="1"/>
    <col min="11269" max="11269" width="27.6328125" style="557" customWidth="1"/>
    <col min="11270" max="11271" width="12.36328125" style="557" customWidth="1"/>
    <col min="11272" max="11272" width="31" style="557" customWidth="1"/>
    <col min="11273" max="11274" width="10.08984375" style="557" customWidth="1"/>
    <col min="11275" max="11275" width="1.453125" style="557" customWidth="1"/>
    <col min="11276" max="11517" width="9" style="557"/>
    <col min="11518" max="11518" width="7" style="557" customWidth="1"/>
    <col min="11519" max="11519" width="11" style="557" customWidth="1"/>
    <col min="11520" max="11520" width="6.453125" style="557" bestFit="1" customWidth="1"/>
    <col min="11521" max="11521" width="32.26953125" style="557" customWidth="1"/>
    <col min="11522" max="11522" width="32.7265625" style="557" customWidth="1"/>
    <col min="11523" max="11523" width="6.08984375" style="557" customWidth="1"/>
    <col min="11524" max="11524" width="9.08984375" style="557" customWidth="1"/>
    <col min="11525" max="11525" width="27.6328125" style="557" customWidth="1"/>
    <col min="11526" max="11527" width="12.36328125" style="557" customWidth="1"/>
    <col min="11528" max="11528" width="31" style="557" customWidth="1"/>
    <col min="11529" max="11530" width="10.08984375" style="557" customWidth="1"/>
    <col min="11531" max="11531" width="1.453125" style="557" customWidth="1"/>
    <col min="11532" max="11773" width="9" style="557"/>
    <col min="11774" max="11774" width="7" style="557" customWidth="1"/>
    <col min="11775" max="11775" width="11" style="557" customWidth="1"/>
    <col min="11776" max="11776" width="6.453125" style="557" bestFit="1" customWidth="1"/>
    <col min="11777" max="11777" width="32.26953125" style="557" customWidth="1"/>
    <col min="11778" max="11778" width="32.7265625" style="557" customWidth="1"/>
    <col min="11779" max="11779" width="6.08984375" style="557" customWidth="1"/>
    <col min="11780" max="11780" width="9.08984375" style="557" customWidth="1"/>
    <col min="11781" max="11781" width="27.6328125" style="557" customWidth="1"/>
    <col min="11782" max="11783" width="12.36328125" style="557" customWidth="1"/>
    <col min="11784" max="11784" width="31" style="557" customWidth="1"/>
    <col min="11785" max="11786" width="10.08984375" style="557" customWidth="1"/>
    <col min="11787" max="11787" width="1.453125" style="557" customWidth="1"/>
    <col min="11788" max="12029" width="9" style="557"/>
    <col min="12030" max="12030" width="7" style="557" customWidth="1"/>
    <col min="12031" max="12031" width="11" style="557" customWidth="1"/>
    <col min="12032" max="12032" width="6.453125" style="557" bestFit="1" customWidth="1"/>
    <col min="12033" max="12033" width="32.26953125" style="557" customWidth="1"/>
    <col min="12034" max="12034" width="32.7265625" style="557" customWidth="1"/>
    <col min="12035" max="12035" width="6.08984375" style="557" customWidth="1"/>
    <col min="12036" max="12036" width="9.08984375" style="557" customWidth="1"/>
    <col min="12037" max="12037" width="27.6328125" style="557" customWidth="1"/>
    <col min="12038" max="12039" width="12.36328125" style="557" customWidth="1"/>
    <col min="12040" max="12040" width="31" style="557" customWidth="1"/>
    <col min="12041" max="12042" width="10.08984375" style="557" customWidth="1"/>
    <col min="12043" max="12043" width="1.453125" style="557" customWidth="1"/>
    <col min="12044" max="12285" width="9" style="557"/>
    <col min="12286" max="12286" width="7" style="557" customWidth="1"/>
    <col min="12287" max="12287" width="11" style="557" customWidth="1"/>
    <col min="12288" max="12288" width="6.453125" style="557" bestFit="1" customWidth="1"/>
    <col min="12289" max="12289" width="32.26953125" style="557" customWidth="1"/>
    <col min="12290" max="12290" width="32.7265625" style="557" customWidth="1"/>
    <col min="12291" max="12291" width="6.08984375" style="557" customWidth="1"/>
    <col min="12292" max="12292" width="9.08984375" style="557" customWidth="1"/>
    <col min="12293" max="12293" width="27.6328125" style="557" customWidth="1"/>
    <col min="12294" max="12295" width="12.36328125" style="557" customWidth="1"/>
    <col min="12296" max="12296" width="31" style="557" customWidth="1"/>
    <col min="12297" max="12298" width="10.08984375" style="557" customWidth="1"/>
    <col min="12299" max="12299" width="1.453125" style="557" customWidth="1"/>
    <col min="12300" max="12541" width="9" style="557"/>
    <col min="12542" max="12542" width="7" style="557" customWidth="1"/>
    <col min="12543" max="12543" width="11" style="557" customWidth="1"/>
    <col min="12544" max="12544" width="6.453125" style="557" bestFit="1" customWidth="1"/>
    <col min="12545" max="12545" width="32.26953125" style="557" customWidth="1"/>
    <col min="12546" max="12546" width="32.7265625" style="557" customWidth="1"/>
    <col min="12547" max="12547" width="6.08984375" style="557" customWidth="1"/>
    <col min="12548" max="12548" width="9.08984375" style="557" customWidth="1"/>
    <col min="12549" max="12549" width="27.6328125" style="557" customWidth="1"/>
    <col min="12550" max="12551" width="12.36328125" style="557" customWidth="1"/>
    <col min="12552" max="12552" width="31" style="557" customWidth="1"/>
    <col min="12553" max="12554" width="10.08984375" style="557" customWidth="1"/>
    <col min="12555" max="12555" width="1.453125" style="557" customWidth="1"/>
    <col min="12556" max="12797" width="9" style="557"/>
    <col min="12798" max="12798" width="7" style="557" customWidth="1"/>
    <col min="12799" max="12799" width="11" style="557" customWidth="1"/>
    <col min="12800" max="12800" width="6.453125" style="557" bestFit="1" customWidth="1"/>
    <col min="12801" max="12801" width="32.26953125" style="557" customWidth="1"/>
    <col min="12802" max="12802" width="32.7265625" style="557" customWidth="1"/>
    <col min="12803" max="12803" width="6.08984375" style="557" customWidth="1"/>
    <col min="12804" max="12804" width="9.08984375" style="557" customWidth="1"/>
    <col min="12805" max="12805" width="27.6328125" style="557" customWidth="1"/>
    <col min="12806" max="12807" width="12.36328125" style="557" customWidth="1"/>
    <col min="12808" max="12808" width="31" style="557" customWidth="1"/>
    <col min="12809" max="12810" width="10.08984375" style="557" customWidth="1"/>
    <col min="12811" max="12811" width="1.453125" style="557" customWidth="1"/>
    <col min="12812" max="13053" width="9" style="557"/>
    <col min="13054" max="13054" width="7" style="557" customWidth="1"/>
    <col min="13055" max="13055" width="11" style="557" customWidth="1"/>
    <col min="13056" max="13056" width="6.453125" style="557" bestFit="1" customWidth="1"/>
    <col min="13057" max="13057" width="32.26953125" style="557" customWidth="1"/>
    <col min="13058" max="13058" width="32.7265625" style="557" customWidth="1"/>
    <col min="13059" max="13059" width="6.08984375" style="557" customWidth="1"/>
    <col min="13060" max="13060" width="9.08984375" style="557" customWidth="1"/>
    <col min="13061" max="13061" width="27.6328125" style="557" customWidth="1"/>
    <col min="13062" max="13063" width="12.36328125" style="557" customWidth="1"/>
    <col min="13064" max="13064" width="31" style="557" customWidth="1"/>
    <col min="13065" max="13066" width="10.08984375" style="557" customWidth="1"/>
    <col min="13067" max="13067" width="1.453125" style="557" customWidth="1"/>
    <col min="13068" max="13309" width="9" style="557"/>
    <col min="13310" max="13310" width="7" style="557" customWidth="1"/>
    <col min="13311" max="13311" width="11" style="557" customWidth="1"/>
    <col min="13312" max="13312" width="6.453125" style="557" bestFit="1" customWidth="1"/>
    <col min="13313" max="13313" width="32.26953125" style="557" customWidth="1"/>
    <col min="13314" max="13314" width="32.7265625" style="557" customWidth="1"/>
    <col min="13315" max="13315" width="6.08984375" style="557" customWidth="1"/>
    <col min="13316" max="13316" width="9.08984375" style="557" customWidth="1"/>
    <col min="13317" max="13317" width="27.6328125" style="557" customWidth="1"/>
    <col min="13318" max="13319" width="12.36328125" style="557" customWidth="1"/>
    <col min="13320" max="13320" width="31" style="557" customWidth="1"/>
    <col min="13321" max="13322" width="10.08984375" style="557" customWidth="1"/>
    <col min="13323" max="13323" width="1.453125" style="557" customWidth="1"/>
    <col min="13324" max="13565" width="9" style="557"/>
    <col min="13566" max="13566" width="7" style="557" customWidth="1"/>
    <col min="13567" max="13567" width="11" style="557" customWidth="1"/>
    <col min="13568" max="13568" width="6.453125" style="557" bestFit="1" customWidth="1"/>
    <col min="13569" max="13569" width="32.26953125" style="557" customWidth="1"/>
    <col min="13570" max="13570" width="32.7265625" style="557" customWidth="1"/>
    <col min="13571" max="13571" width="6.08984375" style="557" customWidth="1"/>
    <col min="13572" max="13572" width="9.08984375" style="557" customWidth="1"/>
    <col min="13573" max="13573" width="27.6328125" style="557" customWidth="1"/>
    <col min="13574" max="13575" width="12.36328125" style="557" customWidth="1"/>
    <col min="13576" max="13576" width="31" style="557" customWidth="1"/>
    <col min="13577" max="13578" width="10.08984375" style="557" customWidth="1"/>
    <col min="13579" max="13579" width="1.453125" style="557" customWidth="1"/>
    <col min="13580" max="13821" width="9" style="557"/>
    <col min="13822" max="13822" width="7" style="557" customWidth="1"/>
    <col min="13823" max="13823" width="11" style="557" customWidth="1"/>
    <col min="13824" max="13824" width="6.453125" style="557" bestFit="1" customWidth="1"/>
    <col min="13825" max="13825" width="32.26953125" style="557" customWidth="1"/>
    <col min="13826" max="13826" width="32.7265625" style="557" customWidth="1"/>
    <col min="13827" max="13827" width="6.08984375" style="557" customWidth="1"/>
    <col min="13828" max="13828" width="9.08984375" style="557" customWidth="1"/>
    <col min="13829" max="13829" width="27.6328125" style="557" customWidth="1"/>
    <col min="13830" max="13831" width="12.36328125" style="557" customWidth="1"/>
    <col min="13832" max="13832" width="31" style="557" customWidth="1"/>
    <col min="13833" max="13834" width="10.08984375" style="557" customWidth="1"/>
    <col min="13835" max="13835" width="1.453125" style="557" customWidth="1"/>
    <col min="13836" max="14077" width="9" style="557"/>
    <col min="14078" max="14078" width="7" style="557" customWidth="1"/>
    <col min="14079" max="14079" width="11" style="557" customWidth="1"/>
    <col min="14080" max="14080" width="6.453125" style="557" bestFit="1" customWidth="1"/>
    <col min="14081" max="14081" width="32.26953125" style="557" customWidth="1"/>
    <col min="14082" max="14082" width="32.7265625" style="557" customWidth="1"/>
    <col min="14083" max="14083" width="6.08984375" style="557" customWidth="1"/>
    <col min="14084" max="14084" width="9.08984375" style="557" customWidth="1"/>
    <col min="14085" max="14085" width="27.6328125" style="557" customWidth="1"/>
    <col min="14086" max="14087" width="12.36328125" style="557" customWidth="1"/>
    <col min="14088" max="14088" width="31" style="557" customWidth="1"/>
    <col min="14089" max="14090" width="10.08984375" style="557" customWidth="1"/>
    <col min="14091" max="14091" width="1.453125" style="557" customWidth="1"/>
    <col min="14092" max="14333" width="9" style="557"/>
    <col min="14334" max="14334" width="7" style="557" customWidth="1"/>
    <col min="14335" max="14335" width="11" style="557" customWidth="1"/>
    <col min="14336" max="14336" width="6.453125" style="557" bestFit="1" customWidth="1"/>
    <col min="14337" max="14337" width="32.26953125" style="557" customWidth="1"/>
    <col min="14338" max="14338" width="32.7265625" style="557" customWidth="1"/>
    <col min="14339" max="14339" width="6.08984375" style="557" customWidth="1"/>
    <col min="14340" max="14340" width="9.08984375" style="557" customWidth="1"/>
    <col min="14341" max="14341" width="27.6328125" style="557" customWidth="1"/>
    <col min="14342" max="14343" width="12.36328125" style="557" customWidth="1"/>
    <col min="14344" max="14344" width="31" style="557" customWidth="1"/>
    <col min="14345" max="14346" width="10.08984375" style="557" customWidth="1"/>
    <col min="14347" max="14347" width="1.453125" style="557" customWidth="1"/>
    <col min="14348" max="14589" width="9" style="557"/>
    <col min="14590" max="14590" width="7" style="557" customWidth="1"/>
    <col min="14591" max="14591" width="11" style="557" customWidth="1"/>
    <col min="14592" max="14592" width="6.453125" style="557" bestFit="1" customWidth="1"/>
    <col min="14593" max="14593" width="32.26953125" style="557" customWidth="1"/>
    <col min="14594" max="14594" width="32.7265625" style="557" customWidth="1"/>
    <col min="14595" max="14595" width="6.08984375" style="557" customWidth="1"/>
    <col min="14596" max="14596" width="9.08984375" style="557" customWidth="1"/>
    <col min="14597" max="14597" width="27.6328125" style="557" customWidth="1"/>
    <col min="14598" max="14599" width="12.36328125" style="557" customWidth="1"/>
    <col min="14600" max="14600" width="31" style="557" customWidth="1"/>
    <col min="14601" max="14602" width="10.08984375" style="557" customWidth="1"/>
    <col min="14603" max="14603" width="1.453125" style="557" customWidth="1"/>
    <col min="14604" max="14845" width="9" style="557"/>
    <col min="14846" max="14846" width="7" style="557" customWidth="1"/>
    <col min="14847" max="14847" width="11" style="557" customWidth="1"/>
    <col min="14848" max="14848" width="6.453125" style="557" bestFit="1" customWidth="1"/>
    <col min="14849" max="14849" width="32.26953125" style="557" customWidth="1"/>
    <col min="14850" max="14850" width="32.7265625" style="557" customWidth="1"/>
    <col min="14851" max="14851" width="6.08984375" style="557" customWidth="1"/>
    <col min="14852" max="14852" width="9.08984375" style="557" customWidth="1"/>
    <col min="14853" max="14853" width="27.6328125" style="557" customWidth="1"/>
    <col min="14854" max="14855" width="12.36328125" style="557" customWidth="1"/>
    <col min="14856" max="14856" width="31" style="557" customWidth="1"/>
    <col min="14857" max="14858" width="10.08984375" style="557" customWidth="1"/>
    <col min="14859" max="14859" width="1.453125" style="557" customWidth="1"/>
    <col min="14860" max="15101" width="9" style="557"/>
    <col min="15102" max="15102" width="7" style="557" customWidth="1"/>
    <col min="15103" max="15103" width="11" style="557" customWidth="1"/>
    <col min="15104" max="15104" width="6.453125" style="557" bestFit="1" customWidth="1"/>
    <col min="15105" max="15105" width="32.26953125" style="557" customWidth="1"/>
    <col min="15106" max="15106" width="32.7265625" style="557" customWidth="1"/>
    <col min="15107" max="15107" width="6.08984375" style="557" customWidth="1"/>
    <col min="15108" max="15108" width="9.08984375" style="557" customWidth="1"/>
    <col min="15109" max="15109" width="27.6328125" style="557" customWidth="1"/>
    <col min="15110" max="15111" width="12.36328125" style="557" customWidth="1"/>
    <col min="15112" max="15112" width="31" style="557" customWidth="1"/>
    <col min="15113" max="15114" width="10.08984375" style="557" customWidth="1"/>
    <col min="15115" max="15115" width="1.453125" style="557" customWidth="1"/>
    <col min="15116" max="15357" width="9" style="557"/>
    <col min="15358" max="15358" width="7" style="557" customWidth="1"/>
    <col min="15359" max="15359" width="11" style="557" customWidth="1"/>
    <col min="15360" max="15360" width="6.453125" style="557" bestFit="1" customWidth="1"/>
    <col min="15361" max="15361" width="32.26953125" style="557" customWidth="1"/>
    <col min="15362" max="15362" width="32.7265625" style="557" customWidth="1"/>
    <col min="15363" max="15363" width="6.08984375" style="557" customWidth="1"/>
    <col min="15364" max="15364" width="9.08984375" style="557" customWidth="1"/>
    <col min="15365" max="15365" width="27.6328125" style="557" customWidth="1"/>
    <col min="15366" max="15367" width="12.36328125" style="557" customWidth="1"/>
    <col min="15368" max="15368" width="31" style="557" customWidth="1"/>
    <col min="15369" max="15370" width="10.08984375" style="557" customWidth="1"/>
    <col min="15371" max="15371" width="1.453125" style="557" customWidth="1"/>
    <col min="15372" max="15613" width="9" style="557"/>
    <col min="15614" max="15614" width="7" style="557" customWidth="1"/>
    <col min="15615" max="15615" width="11" style="557" customWidth="1"/>
    <col min="15616" max="15616" width="6.453125" style="557" bestFit="1" customWidth="1"/>
    <col min="15617" max="15617" width="32.26953125" style="557" customWidth="1"/>
    <col min="15618" max="15618" width="32.7265625" style="557" customWidth="1"/>
    <col min="15619" max="15619" width="6.08984375" style="557" customWidth="1"/>
    <col min="15620" max="15620" width="9.08984375" style="557" customWidth="1"/>
    <col min="15621" max="15621" width="27.6328125" style="557" customWidth="1"/>
    <col min="15622" max="15623" width="12.36328125" style="557" customWidth="1"/>
    <col min="15624" max="15624" width="31" style="557" customWidth="1"/>
    <col min="15625" max="15626" width="10.08984375" style="557" customWidth="1"/>
    <col min="15627" max="15627" width="1.453125" style="557" customWidth="1"/>
    <col min="15628" max="15869" width="9" style="557"/>
    <col min="15870" max="15870" width="7" style="557" customWidth="1"/>
    <col min="15871" max="15871" width="11" style="557" customWidth="1"/>
    <col min="15872" max="15872" width="6.453125" style="557" bestFit="1" customWidth="1"/>
    <col min="15873" max="15873" width="32.26953125" style="557" customWidth="1"/>
    <col min="15874" max="15874" width="32.7265625" style="557" customWidth="1"/>
    <col min="15875" max="15875" width="6.08984375" style="557" customWidth="1"/>
    <col min="15876" max="15876" width="9.08984375" style="557" customWidth="1"/>
    <col min="15877" max="15877" width="27.6328125" style="557" customWidth="1"/>
    <col min="15878" max="15879" width="12.36328125" style="557" customWidth="1"/>
    <col min="15880" max="15880" width="31" style="557" customWidth="1"/>
    <col min="15881" max="15882" width="10.08984375" style="557" customWidth="1"/>
    <col min="15883" max="15883" width="1.453125" style="557" customWidth="1"/>
    <col min="15884" max="16125" width="9" style="557"/>
    <col min="16126" max="16126" width="7" style="557" customWidth="1"/>
    <col min="16127" max="16127" width="11" style="557" customWidth="1"/>
    <col min="16128" max="16128" width="6.453125" style="557" bestFit="1" customWidth="1"/>
    <col min="16129" max="16129" width="32.26953125" style="557" customWidth="1"/>
    <col min="16130" max="16130" width="32.7265625" style="557" customWidth="1"/>
    <col min="16131" max="16131" width="6.08984375" style="557" customWidth="1"/>
    <col min="16132" max="16132" width="9.08984375" style="557" customWidth="1"/>
    <col min="16133" max="16133" width="27.6328125" style="557" customWidth="1"/>
    <col min="16134" max="16135" width="12.36328125" style="557" customWidth="1"/>
    <col min="16136" max="16136" width="31" style="557" customWidth="1"/>
    <col min="16137" max="16138" width="10.08984375" style="557" customWidth="1"/>
    <col min="16139" max="16139" width="1.453125" style="557" customWidth="1"/>
    <col min="16140" max="16384" width="9" style="557"/>
  </cols>
  <sheetData>
    <row r="1" spans="1:11" s="519" customFormat="1" ht="36" customHeight="1">
      <c r="A1" s="953"/>
      <c r="B1" s="1008" t="s">
        <v>3621</v>
      </c>
      <c r="C1" s="1008"/>
      <c r="D1" s="1008"/>
      <c r="E1" s="1008"/>
      <c r="F1" s="1008"/>
      <c r="G1" s="1008"/>
      <c r="H1" s="1008"/>
      <c r="I1" s="995" t="str">
        <f>居宅介護・重度訪問介護!J1</f>
        <v>令和７年１１月１日現在</v>
      </c>
      <c r="J1" s="995" t="str">
        <f ca="1">REPLACE(LEFT(CELL("filename",$A$1),FIND(".x",CELL("filename",$A$1))-1),1,FIND("[",CELL("filename",$A$1)),)</f>
        <v>071101</v>
      </c>
      <c r="K1" s="518"/>
    </row>
    <row r="2" spans="1:11" s="519" customFormat="1" ht="36" customHeight="1" thickBot="1">
      <c r="A2" s="954"/>
      <c r="B2" s="1026" t="s">
        <v>3622</v>
      </c>
      <c r="C2" s="1026"/>
      <c r="D2" s="1026"/>
      <c r="E2" s="1026"/>
      <c r="F2" s="1026"/>
      <c r="G2" s="1026"/>
      <c r="H2" s="1026"/>
      <c r="I2" s="1026"/>
      <c r="J2" s="1026"/>
      <c r="K2" s="518"/>
    </row>
    <row r="3" spans="1:11" s="49" customFormat="1" ht="24.75" customHeight="1">
      <c r="A3" s="1027" t="s">
        <v>17</v>
      </c>
      <c r="B3" s="1029" t="s">
        <v>18</v>
      </c>
      <c r="C3" s="1031" t="s">
        <v>19</v>
      </c>
      <c r="D3" s="1029" t="s">
        <v>4</v>
      </c>
      <c r="E3" s="1029" t="s">
        <v>293</v>
      </c>
      <c r="F3" s="1029" t="s">
        <v>21</v>
      </c>
      <c r="G3" s="1029" t="s">
        <v>22</v>
      </c>
      <c r="H3" s="1029" t="s">
        <v>8</v>
      </c>
      <c r="I3" s="1032" t="s">
        <v>24</v>
      </c>
      <c r="J3" s="1034" t="s">
        <v>25</v>
      </c>
      <c r="K3" s="518"/>
    </row>
    <row r="4" spans="1:11" s="49" customFormat="1" ht="24.75" customHeight="1">
      <c r="A4" s="1028"/>
      <c r="B4" s="1030"/>
      <c r="C4" s="1030"/>
      <c r="D4" s="1030"/>
      <c r="E4" s="1030"/>
      <c r="F4" s="1030"/>
      <c r="G4" s="1030"/>
      <c r="H4" s="1030"/>
      <c r="I4" s="1033"/>
      <c r="J4" s="1035"/>
      <c r="K4" s="518"/>
    </row>
    <row r="5" spans="1:11" s="49" customFormat="1" ht="76.5" customHeight="1" thickBot="1">
      <c r="A5" s="934">
        <v>1</v>
      </c>
      <c r="B5" s="941" t="s">
        <v>3623</v>
      </c>
      <c r="C5" s="936" t="s">
        <v>3617</v>
      </c>
      <c r="D5" s="938" t="s">
        <v>3618</v>
      </c>
      <c r="E5" s="939" t="s">
        <v>782</v>
      </c>
      <c r="F5" s="596" t="s">
        <v>3619</v>
      </c>
      <c r="G5" s="596" t="s">
        <v>3620</v>
      </c>
      <c r="H5" s="940" t="s">
        <v>610</v>
      </c>
      <c r="I5" s="943">
        <v>45689</v>
      </c>
      <c r="J5" s="944"/>
      <c r="K5" s="518"/>
    </row>
    <row r="6" spans="1:11" s="1" customFormat="1">
      <c r="A6" s="552"/>
      <c r="D6" s="552"/>
      <c r="I6" s="38"/>
      <c r="J6" s="552"/>
      <c r="K6" s="518"/>
    </row>
    <row r="7" spans="1:11" s="1" customFormat="1">
      <c r="A7" s="552"/>
      <c r="D7" s="552"/>
      <c r="I7" s="38"/>
      <c r="J7" s="552"/>
      <c r="K7" s="518"/>
    </row>
    <row r="8" spans="1:11" s="1" customFormat="1">
      <c r="A8" s="552"/>
      <c r="D8" s="552"/>
      <c r="I8" s="38"/>
      <c r="J8" s="552"/>
      <c r="K8" s="518"/>
    </row>
    <row r="9" spans="1:11" s="1" customFormat="1">
      <c r="A9" s="552"/>
      <c r="D9" s="552"/>
      <c r="I9" s="38"/>
      <c r="J9" s="552"/>
      <c r="K9" s="518"/>
    </row>
    <row r="10" spans="1:11" s="1" customFormat="1">
      <c r="A10" s="552"/>
      <c r="D10" s="552"/>
      <c r="I10" s="38"/>
      <c r="J10" s="552"/>
      <c r="K10" s="518"/>
    </row>
    <row r="11" spans="1:11" s="1" customFormat="1">
      <c r="A11" s="552"/>
      <c r="D11" s="552"/>
      <c r="I11" s="38"/>
      <c r="J11" s="552"/>
      <c r="K11" s="518"/>
    </row>
    <row r="12" spans="1:11" s="1" customFormat="1">
      <c r="A12" s="552"/>
      <c r="D12" s="552"/>
      <c r="I12" s="38"/>
      <c r="J12" s="552"/>
      <c r="K12" s="518"/>
    </row>
    <row r="13" spans="1:11" s="1" customFormat="1">
      <c r="A13" s="552"/>
      <c r="D13" s="552"/>
      <c r="I13" s="38"/>
      <c r="J13" s="552"/>
      <c r="K13" s="518"/>
    </row>
    <row r="14" spans="1:11" s="1" customFormat="1">
      <c r="A14" s="552"/>
      <c r="D14" s="552"/>
      <c r="I14" s="38"/>
      <c r="J14" s="552"/>
      <c r="K14" s="518"/>
    </row>
    <row r="15" spans="1:11" s="1" customFormat="1">
      <c r="A15" s="552"/>
      <c r="D15" s="552"/>
      <c r="I15" s="38"/>
      <c r="J15" s="552"/>
      <c r="K15" s="518"/>
    </row>
    <row r="16" spans="1:11" s="1" customFormat="1">
      <c r="A16" s="552"/>
      <c r="D16" s="552"/>
      <c r="I16" s="38"/>
      <c r="J16" s="552"/>
      <c r="K16" s="518"/>
    </row>
    <row r="17" spans="1:11" s="1" customFormat="1">
      <c r="A17" s="552"/>
      <c r="D17" s="552"/>
      <c r="I17" s="38"/>
      <c r="J17" s="552"/>
      <c r="K17" s="518"/>
    </row>
    <row r="18" spans="1:11" s="1" customFormat="1">
      <c r="A18" s="552"/>
      <c r="D18" s="552"/>
      <c r="I18" s="38"/>
      <c r="J18" s="552"/>
      <c r="K18" s="518"/>
    </row>
    <row r="19" spans="1:11" s="1" customFormat="1">
      <c r="A19" s="552"/>
      <c r="D19" s="552"/>
      <c r="I19" s="38"/>
      <c r="J19" s="552"/>
      <c r="K19" s="518"/>
    </row>
    <row r="20" spans="1:11" s="1" customFormat="1">
      <c r="A20" s="552"/>
      <c r="D20" s="552"/>
      <c r="I20" s="38"/>
      <c r="J20" s="552"/>
      <c r="K20" s="518"/>
    </row>
    <row r="21" spans="1:11" s="1" customFormat="1">
      <c r="A21" s="552"/>
      <c r="D21" s="552"/>
      <c r="I21" s="38"/>
      <c r="J21" s="552"/>
      <c r="K21" s="518"/>
    </row>
    <row r="22" spans="1:11" s="1" customFormat="1">
      <c r="A22" s="552"/>
      <c r="D22" s="552"/>
      <c r="I22" s="38"/>
      <c r="J22" s="552"/>
      <c r="K22" s="518"/>
    </row>
    <row r="23" spans="1:11" s="1" customFormat="1">
      <c r="A23" s="552"/>
      <c r="D23" s="552"/>
      <c r="I23" s="38"/>
      <c r="J23" s="552"/>
      <c r="K23" s="518"/>
    </row>
    <row r="24" spans="1:11" s="1" customFormat="1">
      <c r="A24" s="552"/>
      <c r="D24" s="552"/>
      <c r="I24" s="38"/>
      <c r="J24" s="552"/>
      <c r="K24" s="518"/>
    </row>
    <row r="25" spans="1:11" s="1" customFormat="1">
      <c r="A25" s="552"/>
      <c r="D25" s="552"/>
      <c r="I25" s="38"/>
      <c r="J25" s="552"/>
      <c r="K25" s="518"/>
    </row>
    <row r="26" spans="1:11" s="1" customFormat="1">
      <c r="A26" s="552"/>
      <c r="D26" s="552"/>
      <c r="I26" s="38"/>
      <c r="J26" s="552"/>
      <c r="K26" s="518"/>
    </row>
    <row r="27" spans="1:11" s="1" customFormat="1">
      <c r="A27" s="552"/>
      <c r="D27" s="552"/>
      <c r="I27" s="38"/>
      <c r="J27" s="552"/>
      <c r="K27" s="518"/>
    </row>
    <row r="28" spans="1:11" s="1" customFormat="1">
      <c r="A28" s="552"/>
      <c r="D28" s="552"/>
      <c r="I28" s="38"/>
      <c r="J28" s="552"/>
      <c r="K28" s="518"/>
    </row>
    <row r="29" spans="1:11" s="1" customFormat="1">
      <c r="A29" s="552"/>
      <c r="D29" s="552"/>
      <c r="I29" s="38"/>
      <c r="J29" s="552"/>
      <c r="K29" s="518"/>
    </row>
    <row r="30" spans="1:11" s="1" customFormat="1">
      <c r="A30" s="552"/>
      <c r="D30" s="552"/>
      <c r="I30" s="38"/>
      <c r="J30" s="552"/>
      <c r="K30" s="518"/>
    </row>
    <row r="31" spans="1:11" s="1" customFormat="1">
      <c r="A31" s="552"/>
      <c r="D31" s="552"/>
      <c r="I31" s="38"/>
      <c r="J31" s="552"/>
      <c r="K31" s="518"/>
    </row>
    <row r="32" spans="1:11" s="1" customFormat="1">
      <c r="A32" s="552"/>
      <c r="D32" s="552"/>
      <c r="I32" s="38"/>
      <c r="J32" s="552"/>
      <c r="K32" s="518"/>
    </row>
    <row r="33" spans="1:11" s="1" customFormat="1">
      <c r="A33" s="552"/>
      <c r="D33" s="552"/>
      <c r="I33" s="38"/>
      <c r="J33" s="552"/>
      <c r="K33" s="518"/>
    </row>
    <row r="34" spans="1:11" s="1" customFormat="1">
      <c r="A34" s="552"/>
      <c r="D34" s="552"/>
      <c r="I34" s="38"/>
      <c r="J34" s="552"/>
      <c r="K34" s="518"/>
    </row>
    <row r="35" spans="1:11" s="1" customFormat="1">
      <c r="A35" s="552"/>
      <c r="D35" s="552"/>
      <c r="I35" s="38"/>
      <c r="J35" s="552"/>
      <c r="K35" s="518"/>
    </row>
    <row r="36" spans="1:11" s="1" customFormat="1">
      <c r="A36" s="552"/>
      <c r="D36" s="552"/>
      <c r="I36" s="38"/>
      <c r="J36" s="552"/>
      <c r="K36" s="518"/>
    </row>
    <row r="37" spans="1:11" s="1" customFormat="1">
      <c r="A37" s="552"/>
      <c r="D37" s="552"/>
      <c r="I37" s="38"/>
      <c r="J37" s="552"/>
      <c r="K37" s="518"/>
    </row>
    <row r="38" spans="1:11" s="1" customFormat="1">
      <c r="A38" s="552"/>
      <c r="D38" s="552"/>
      <c r="I38" s="38"/>
      <c r="J38" s="552"/>
      <c r="K38" s="518"/>
    </row>
    <row r="39" spans="1:11" s="1" customFormat="1">
      <c r="A39" s="552"/>
      <c r="D39" s="552"/>
      <c r="I39" s="38"/>
      <c r="J39" s="552"/>
      <c r="K39" s="518"/>
    </row>
    <row r="40" spans="1:11" s="1" customFormat="1">
      <c r="A40" s="552"/>
      <c r="D40" s="552"/>
      <c r="I40" s="38"/>
      <c r="J40" s="552"/>
      <c r="K40" s="518"/>
    </row>
    <row r="41" spans="1:11" s="1" customFormat="1">
      <c r="A41" s="552"/>
      <c r="D41" s="552"/>
      <c r="I41" s="38"/>
      <c r="J41" s="552"/>
      <c r="K41" s="518"/>
    </row>
    <row r="42" spans="1:11" s="1" customFormat="1">
      <c r="A42" s="552"/>
      <c r="D42" s="552"/>
      <c r="I42" s="38"/>
      <c r="J42" s="552"/>
      <c r="K42" s="518"/>
    </row>
    <row r="43" spans="1:11" s="1" customFormat="1">
      <c r="A43" s="552"/>
      <c r="D43" s="552"/>
      <c r="I43" s="38"/>
      <c r="J43" s="552"/>
      <c r="K43" s="518"/>
    </row>
    <row r="44" spans="1:11" s="1" customFormat="1">
      <c r="A44" s="552"/>
      <c r="D44" s="552"/>
      <c r="I44" s="38"/>
      <c r="J44" s="552"/>
      <c r="K44" s="518"/>
    </row>
    <row r="45" spans="1:11" s="1" customFormat="1">
      <c r="A45" s="552"/>
      <c r="D45" s="552"/>
      <c r="I45" s="38"/>
      <c r="J45" s="552"/>
      <c r="K45" s="518"/>
    </row>
    <row r="46" spans="1:11" s="1" customFormat="1">
      <c r="A46" s="552"/>
      <c r="D46" s="552"/>
      <c r="I46" s="38"/>
      <c r="J46" s="552"/>
      <c r="K46" s="518"/>
    </row>
    <row r="47" spans="1:11" s="1" customFormat="1">
      <c r="A47" s="552"/>
      <c r="D47" s="552"/>
      <c r="I47" s="38"/>
      <c r="J47" s="552"/>
      <c r="K47" s="518"/>
    </row>
    <row r="48" spans="1:11" s="1" customFormat="1">
      <c r="A48" s="552"/>
      <c r="D48" s="552"/>
      <c r="I48" s="38"/>
      <c r="J48" s="552"/>
      <c r="K48" s="518"/>
    </row>
    <row r="49" spans="1:11" s="1" customFormat="1">
      <c r="A49" s="552"/>
      <c r="D49" s="552"/>
      <c r="I49" s="38"/>
      <c r="J49" s="552"/>
      <c r="K49" s="518"/>
    </row>
    <row r="50" spans="1:11" s="1" customFormat="1">
      <c r="A50" s="552"/>
      <c r="D50" s="552"/>
      <c r="I50" s="38"/>
      <c r="J50" s="552"/>
      <c r="K50" s="518"/>
    </row>
    <row r="51" spans="1:11" s="1" customFormat="1">
      <c r="A51" s="552"/>
      <c r="D51" s="552"/>
      <c r="I51" s="38"/>
      <c r="J51" s="552"/>
      <c r="K51" s="518"/>
    </row>
    <row r="52" spans="1:11" s="1" customFormat="1">
      <c r="A52" s="552"/>
      <c r="D52" s="552"/>
      <c r="I52" s="38"/>
      <c r="J52" s="552"/>
      <c r="K52" s="518"/>
    </row>
    <row r="53" spans="1:11" s="1" customFormat="1">
      <c r="A53" s="552"/>
      <c r="D53" s="552"/>
      <c r="I53" s="38"/>
      <c r="J53" s="552"/>
      <c r="K53" s="518"/>
    </row>
    <row r="54" spans="1:11" s="1" customFormat="1">
      <c r="A54" s="552"/>
      <c r="D54" s="552"/>
      <c r="I54" s="38"/>
      <c r="J54" s="552"/>
      <c r="K54" s="518"/>
    </row>
    <row r="55" spans="1:11" s="1" customFormat="1">
      <c r="A55" s="552"/>
      <c r="D55" s="552"/>
      <c r="I55" s="38"/>
      <c r="J55" s="552"/>
      <c r="K55" s="518"/>
    </row>
    <row r="56" spans="1:11" s="1" customFormat="1">
      <c r="A56" s="552"/>
      <c r="D56" s="552"/>
      <c r="I56" s="38"/>
      <c r="J56" s="552"/>
      <c r="K56" s="518"/>
    </row>
    <row r="57" spans="1:11" s="1" customFormat="1">
      <c r="A57" s="552"/>
      <c r="D57" s="552"/>
      <c r="I57" s="38"/>
      <c r="J57" s="552"/>
      <c r="K57" s="518"/>
    </row>
    <row r="58" spans="1:11" s="1" customFormat="1">
      <c r="A58" s="552"/>
      <c r="D58" s="552"/>
      <c r="I58" s="38"/>
      <c r="J58" s="552"/>
      <c r="K58" s="518"/>
    </row>
    <row r="59" spans="1:11" s="1" customFormat="1">
      <c r="A59" s="552"/>
      <c r="D59" s="552"/>
      <c r="I59" s="38"/>
      <c r="J59" s="552"/>
      <c r="K59" s="518"/>
    </row>
    <row r="60" spans="1:11" s="1" customFormat="1">
      <c r="A60" s="552"/>
      <c r="D60" s="552"/>
      <c r="I60" s="38"/>
      <c r="J60" s="552"/>
      <c r="K60" s="518"/>
    </row>
    <row r="61" spans="1:11" s="1" customFormat="1">
      <c r="A61" s="552"/>
      <c r="D61" s="552"/>
      <c r="I61" s="38"/>
      <c r="J61" s="552"/>
      <c r="K61" s="518"/>
    </row>
    <row r="62" spans="1:11" s="1" customFormat="1">
      <c r="A62" s="552"/>
      <c r="D62" s="552"/>
      <c r="I62" s="38"/>
      <c r="J62" s="552"/>
      <c r="K62" s="518"/>
    </row>
    <row r="63" spans="1:11" s="1" customFormat="1">
      <c r="A63" s="552"/>
      <c r="D63" s="552"/>
      <c r="I63" s="38"/>
      <c r="J63" s="552"/>
      <c r="K63" s="518"/>
    </row>
    <row r="64" spans="1:11" s="1" customFormat="1">
      <c r="A64" s="552"/>
      <c r="D64" s="552"/>
      <c r="I64" s="38"/>
      <c r="J64" s="552"/>
      <c r="K64" s="518"/>
    </row>
    <row r="65" spans="1:11" s="1" customFormat="1">
      <c r="A65" s="552"/>
      <c r="D65" s="552"/>
      <c r="I65" s="38"/>
      <c r="J65" s="552"/>
      <c r="K65" s="518"/>
    </row>
    <row r="66" spans="1:11" s="1" customFormat="1">
      <c r="A66" s="552"/>
      <c r="D66" s="552"/>
      <c r="I66" s="38"/>
      <c r="J66" s="552"/>
      <c r="K66" s="518"/>
    </row>
    <row r="67" spans="1:11" s="1" customFormat="1">
      <c r="A67" s="552"/>
      <c r="D67" s="552"/>
      <c r="I67" s="38"/>
      <c r="J67" s="552"/>
      <c r="K67" s="518"/>
    </row>
    <row r="68" spans="1:11" s="1" customFormat="1">
      <c r="A68" s="552"/>
      <c r="D68" s="552"/>
      <c r="I68" s="38"/>
      <c r="J68" s="552"/>
      <c r="K68" s="518"/>
    </row>
    <row r="69" spans="1:11" s="1" customFormat="1">
      <c r="A69" s="552"/>
      <c r="D69" s="552"/>
      <c r="I69" s="38"/>
      <c r="J69" s="552"/>
      <c r="K69" s="518"/>
    </row>
    <row r="70" spans="1:11" s="1" customFormat="1">
      <c r="A70" s="552"/>
      <c r="D70" s="552"/>
      <c r="I70" s="38"/>
      <c r="J70" s="552"/>
      <c r="K70" s="518"/>
    </row>
    <row r="71" spans="1:11" s="1" customFormat="1">
      <c r="A71" s="552"/>
      <c r="D71" s="552"/>
      <c r="I71" s="38"/>
      <c r="J71" s="552"/>
      <c r="K71" s="518"/>
    </row>
    <row r="72" spans="1:11" s="1" customFormat="1">
      <c r="A72" s="552"/>
      <c r="D72" s="552"/>
      <c r="I72" s="38"/>
      <c r="J72" s="552"/>
      <c r="K72" s="518"/>
    </row>
    <row r="73" spans="1:11" s="1" customFormat="1">
      <c r="A73" s="552"/>
      <c r="D73" s="552"/>
      <c r="I73" s="38"/>
      <c r="J73" s="552"/>
      <c r="K73" s="518"/>
    </row>
    <row r="74" spans="1:11" s="1" customFormat="1">
      <c r="A74" s="552"/>
      <c r="D74" s="552"/>
      <c r="I74" s="38"/>
      <c r="J74" s="552"/>
      <c r="K74" s="518"/>
    </row>
    <row r="75" spans="1:11" s="1" customFormat="1">
      <c r="A75" s="552"/>
      <c r="D75" s="552"/>
      <c r="I75" s="38"/>
      <c r="J75" s="552"/>
      <c r="K75" s="518"/>
    </row>
    <row r="76" spans="1:11" s="1" customFormat="1">
      <c r="A76" s="552"/>
      <c r="D76" s="552"/>
      <c r="I76" s="38"/>
      <c r="J76" s="552"/>
      <c r="K76" s="518"/>
    </row>
    <row r="77" spans="1:11" s="1" customFormat="1">
      <c r="A77" s="552"/>
      <c r="D77" s="552"/>
      <c r="I77" s="38"/>
      <c r="J77" s="552"/>
      <c r="K77" s="518"/>
    </row>
    <row r="78" spans="1:11" s="1" customFormat="1">
      <c r="A78" s="552"/>
      <c r="D78" s="552"/>
      <c r="I78" s="38"/>
      <c r="J78" s="552"/>
      <c r="K78" s="518"/>
    </row>
    <row r="79" spans="1:11" s="1" customFormat="1">
      <c r="A79" s="552"/>
      <c r="D79" s="552"/>
      <c r="I79" s="38"/>
      <c r="J79" s="552"/>
      <c r="K79" s="518"/>
    </row>
    <row r="80" spans="1:11" s="1" customFormat="1">
      <c r="A80" s="552"/>
      <c r="D80" s="552"/>
      <c r="I80" s="38"/>
      <c r="J80" s="552"/>
      <c r="K80" s="518"/>
    </row>
    <row r="81" spans="1:11" s="1" customFormat="1">
      <c r="A81" s="552"/>
      <c r="D81" s="552"/>
      <c r="I81" s="38"/>
      <c r="J81" s="552"/>
      <c r="K81" s="518"/>
    </row>
    <row r="82" spans="1:11" s="1" customFormat="1">
      <c r="A82" s="552"/>
      <c r="D82" s="552"/>
      <c r="I82" s="38"/>
      <c r="J82" s="552"/>
      <c r="K82" s="518"/>
    </row>
    <row r="83" spans="1:11" s="1" customFormat="1">
      <c r="A83" s="552"/>
      <c r="D83" s="552"/>
      <c r="I83" s="38"/>
      <c r="J83" s="552"/>
      <c r="K83" s="518"/>
    </row>
    <row r="84" spans="1:11" s="1" customFormat="1">
      <c r="A84" s="552"/>
      <c r="D84" s="552"/>
      <c r="I84" s="38"/>
      <c r="J84" s="552"/>
      <c r="K84" s="518"/>
    </row>
    <row r="85" spans="1:11" s="1" customFormat="1">
      <c r="A85" s="552"/>
      <c r="D85" s="552"/>
      <c r="I85" s="38"/>
      <c r="J85" s="552"/>
      <c r="K85" s="518"/>
    </row>
    <row r="86" spans="1:11" s="1" customFormat="1">
      <c r="A86" s="552"/>
      <c r="D86" s="552"/>
      <c r="I86" s="38"/>
      <c r="J86" s="552"/>
      <c r="K86" s="518"/>
    </row>
    <row r="87" spans="1:11" s="1" customFormat="1">
      <c r="A87" s="552"/>
      <c r="D87" s="552"/>
      <c r="I87" s="38"/>
      <c r="J87" s="552"/>
      <c r="K87" s="518"/>
    </row>
    <row r="88" spans="1:11" s="1" customFormat="1">
      <c r="A88" s="552"/>
      <c r="D88" s="552"/>
      <c r="I88" s="38"/>
      <c r="J88" s="552"/>
      <c r="K88" s="518"/>
    </row>
    <row r="89" spans="1:11" s="1" customFormat="1">
      <c r="A89" s="552"/>
      <c r="D89" s="552"/>
      <c r="I89" s="38"/>
      <c r="J89" s="552"/>
      <c r="K89" s="518"/>
    </row>
    <row r="90" spans="1:11" s="1" customFormat="1">
      <c r="A90" s="552"/>
      <c r="D90" s="552"/>
      <c r="I90" s="38"/>
      <c r="J90" s="552"/>
      <c r="K90" s="518"/>
    </row>
    <row r="91" spans="1:11" s="1" customFormat="1">
      <c r="A91" s="552"/>
      <c r="D91" s="552"/>
      <c r="I91" s="38"/>
      <c r="J91" s="552"/>
      <c r="K91" s="518"/>
    </row>
    <row r="92" spans="1:11" s="1" customFormat="1">
      <c r="A92" s="552"/>
      <c r="D92" s="552"/>
      <c r="I92" s="38"/>
      <c r="J92" s="552"/>
      <c r="K92" s="518"/>
    </row>
    <row r="93" spans="1:11" s="1" customFormat="1">
      <c r="A93" s="552"/>
      <c r="D93" s="552"/>
      <c r="I93" s="38"/>
      <c r="J93" s="552"/>
      <c r="K93" s="518"/>
    </row>
    <row r="94" spans="1:11" s="1" customFormat="1">
      <c r="A94" s="552"/>
      <c r="D94" s="552"/>
      <c r="I94" s="38"/>
      <c r="J94" s="552"/>
      <c r="K94" s="518"/>
    </row>
    <row r="95" spans="1:11" s="1" customFormat="1">
      <c r="A95" s="552"/>
      <c r="D95" s="552"/>
      <c r="I95" s="38"/>
      <c r="J95" s="552"/>
      <c r="K95" s="518"/>
    </row>
    <row r="96" spans="1:11" s="1" customFormat="1">
      <c r="A96" s="552"/>
      <c r="D96" s="552"/>
      <c r="I96" s="38"/>
      <c r="J96" s="552"/>
      <c r="K96" s="518"/>
    </row>
    <row r="97" spans="1:11" s="1" customFormat="1">
      <c r="A97" s="552"/>
      <c r="D97" s="552"/>
      <c r="I97" s="38"/>
      <c r="J97" s="552"/>
      <c r="K97" s="518"/>
    </row>
    <row r="98" spans="1:11" s="1" customFormat="1">
      <c r="A98" s="552"/>
      <c r="D98" s="552"/>
      <c r="I98" s="38"/>
      <c r="J98" s="552"/>
      <c r="K98" s="518"/>
    </row>
    <row r="99" spans="1:11" s="1" customFormat="1">
      <c r="A99" s="552"/>
      <c r="D99" s="552"/>
      <c r="I99" s="38"/>
      <c r="J99" s="552"/>
      <c r="K99" s="518"/>
    </row>
    <row r="100" spans="1:11" s="1" customFormat="1">
      <c r="A100" s="552"/>
      <c r="D100" s="552"/>
      <c r="I100" s="38"/>
      <c r="J100" s="552"/>
      <c r="K100" s="518"/>
    </row>
    <row r="101" spans="1:11" s="1" customFormat="1">
      <c r="A101" s="552"/>
      <c r="D101" s="552"/>
      <c r="I101" s="38"/>
      <c r="J101" s="552"/>
      <c r="K101" s="518"/>
    </row>
    <row r="102" spans="1:11" s="1" customFormat="1">
      <c r="A102" s="552"/>
      <c r="D102" s="552"/>
      <c r="I102" s="38"/>
      <c r="J102" s="552"/>
      <c r="K102" s="518"/>
    </row>
    <row r="103" spans="1:11" s="1" customFormat="1">
      <c r="A103" s="552"/>
      <c r="D103" s="552"/>
      <c r="I103" s="38"/>
      <c r="J103" s="552"/>
      <c r="K103" s="518"/>
    </row>
    <row r="104" spans="1:11" s="1" customFormat="1">
      <c r="A104" s="552"/>
      <c r="D104" s="552"/>
      <c r="I104" s="38"/>
      <c r="J104" s="552"/>
      <c r="K104" s="518"/>
    </row>
    <row r="105" spans="1:11" s="1" customFormat="1">
      <c r="A105" s="552"/>
      <c r="D105" s="552"/>
      <c r="I105" s="38"/>
      <c r="J105" s="552"/>
      <c r="K105" s="518"/>
    </row>
    <row r="106" spans="1:11" s="1" customFormat="1">
      <c r="A106" s="552"/>
      <c r="D106" s="552"/>
      <c r="I106" s="38"/>
      <c r="J106" s="552"/>
      <c r="K106" s="518"/>
    </row>
    <row r="107" spans="1:11" s="1" customFormat="1">
      <c r="A107" s="552"/>
      <c r="D107" s="552"/>
      <c r="I107" s="38"/>
      <c r="J107" s="552"/>
      <c r="K107" s="518"/>
    </row>
    <row r="108" spans="1:11" s="1" customFormat="1">
      <c r="A108" s="552"/>
      <c r="D108" s="552"/>
      <c r="I108" s="38"/>
      <c r="J108" s="552"/>
      <c r="K108" s="518"/>
    </row>
    <row r="109" spans="1:11" s="1" customFormat="1">
      <c r="A109" s="552"/>
      <c r="D109" s="552"/>
      <c r="I109" s="38"/>
      <c r="J109" s="552"/>
      <c r="K109" s="518"/>
    </row>
    <row r="110" spans="1:11" s="1" customFormat="1">
      <c r="A110" s="552"/>
      <c r="D110" s="552"/>
      <c r="I110" s="38"/>
      <c r="J110" s="552"/>
      <c r="K110" s="518"/>
    </row>
    <row r="111" spans="1:11" s="1" customFormat="1">
      <c r="A111" s="552"/>
      <c r="D111" s="552"/>
      <c r="I111" s="38"/>
      <c r="J111" s="552"/>
      <c r="K111" s="518"/>
    </row>
    <row r="112" spans="1:11" s="1" customFormat="1">
      <c r="A112" s="552"/>
      <c r="D112" s="552"/>
      <c r="I112" s="38"/>
      <c r="J112" s="552"/>
      <c r="K112" s="518"/>
    </row>
    <row r="113" spans="1:11" s="1" customFormat="1">
      <c r="A113" s="552"/>
      <c r="D113" s="552"/>
      <c r="I113" s="38"/>
      <c r="J113" s="552"/>
      <c r="K113" s="518"/>
    </row>
    <row r="114" spans="1:11" s="1" customFormat="1">
      <c r="A114" s="552"/>
      <c r="D114" s="552"/>
      <c r="I114" s="38"/>
      <c r="J114" s="552"/>
      <c r="K114" s="518"/>
    </row>
    <row r="115" spans="1:11" s="1" customFormat="1">
      <c r="A115" s="552"/>
      <c r="D115" s="552"/>
      <c r="I115" s="38"/>
      <c r="J115" s="552"/>
      <c r="K115" s="518"/>
    </row>
    <row r="116" spans="1:11" s="1" customFormat="1">
      <c r="A116" s="552"/>
      <c r="D116" s="552"/>
      <c r="I116" s="38"/>
      <c r="J116" s="552"/>
      <c r="K116" s="518"/>
    </row>
    <row r="117" spans="1:11" s="1" customFormat="1">
      <c r="A117" s="552"/>
      <c r="D117" s="552"/>
      <c r="I117" s="38"/>
      <c r="J117" s="552"/>
      <c r="K117" s="518"/>
    </row>
    <row r="118" spans="1:11" s="1" customFormat="1">
      <c r="A118" s="552"/>
      <c r="D118" s="552"/>
      <c r="I118" s="38"/>
      <c r="J118" s="552"/>
      <c r="K118" s="518"/>
    </row>
    <row r="119" spans="1:11" s="1" customFormat="1">
      <c r="A119" s="552"/>
      <c r="D119" s="552"/>
      <c r="I119" s="38"/>
      <c r="J119" s="552"/>
      <c r="K119" s="518"/>
    </row>
    <row r="120" spans="1:11" s="1" customFormat="1">
      <c r="A120" s="552"/>
      <c r="D120" s="552"/>
      <c r="I120" s="38"/>
      <c r="J120" s="552"/>
      <c r="K120" s="518"/>
    </row>
    <row r="121" spans="1:11" s="1" customFormat="1">
      <c r="A121" s="552"/>
      <c r="D121" s="552"/>
      <c r="I121" s="38"/>
      <c r="J121" s="552"/>
      <c r="K121" s="518"/>
    </row>
    <row r="122" spans="1:11" s="1" customFormat="1">
      <c r="A122" s="552"/>
      <c r="D122" s="552"/>
      <c r="I122" s="38"/>
      <c r="J122" s="552"/>
      <c r="K122" s="518"/>
    </row>
    <row r="123" spans="1:11" s="1" customFormat="1">
      <c r="A123" s="552"/>
      <c r="D123" s="552"/>
      <c r="I123" s="38"/>
      <c r="J123" s="552"/>
      <c r="K123" s="518"/>
    </row>
    <row r="124" spans="1:11" s="1" customFormat="1">
      <c r="A124" s="552"/>
      <c r="D124" s="552"/>
      <c r="I124" s="38"/>
      <c r="J124" s="552"/>
      <c r="K124" s="518"/>
    </row>
    <row r="125" spans="1:11" s="1" customFormat="1">
      <c r="A125" s="552"/>
      <c r="D125" s="552"/>
      <c r="I125" s="38"/>
      <c r="J125" s="552"/>
      <c r="K125" s="518"/>
    </row>
    <row r="126" spans="1:11" s="1" customFormat="1">
      <c r="A126" s="552"/>
      <c r="D126" s="552"/>
      <c r="I126" s="38"/>
      <c r="J126" s="552"/>
      <c r="K126" s="518"/>
    </row>
    <row r="127" spans="1:11" s="1" customFormat="1">
      <c r="A127" s="552"/>
      <c r="D127" s="552"/>
      <c r="I127" s="38"/>
      <c r="J127" s="552"/>
      <c r="K127" s="518"/>
    </row>
    <row r="128" spans="1:11" s="1" customFormat="1">
      <c r="A128" s="552"/>
      <c r="D128" s="552"/>
      <c r="I128" s="38"/>
      <c r="J128" s="552"/>
      <c r="K128" s="518"/>
    </row>
    <row r="129" spans="1:11" s="1" customFormat="1">
      <c r="A129" s="552"/>
      <c r="D129" s="552"/>
      <c r="I129" s="38"/>
      <c r="J129" s="552"/>
      <c r="K129" s="518"/>
    </row>
    <row r="130" spans="1:11" s="1" customFormat="1">
      <c r="A130" s="552"/>
      <c r="D130" s="552"/>
      <c r="I130" s="38"/>
      <c r="J130" s="552"/>
      <c r="K130" s="518"/>
    </row>
    <row r="131" spans="1:11" s="1" customFormat="1">
      <c r="A131" s="552"/>
      <c r="D131" s="552"/>
      <c r="I131" s="38"/>
      <c r="J131" s="552"/>
      <c r="K131" s="518"/>
    </row>
    <row r="132" spans="1:11" s="1" customFormat="1">
      <c r="A132" s="552"/>
      <c r="D132" s="552"/>
      <c r="I132" s="38"/>
      <c r="J132" s="552"/>
      <c r="K132" s="518"/>
    </row>
    <row r="133" spans="1:11" s="1" customFormat="1">
      <c r="A133" s="552"/>
      <c r="D133" s="552"/>
      <c r="I133" s="38"/>
      <c r="J133" s="552"/>
      <c r="K133" s="518"/>
    </row>
    <row r="134" spans="1:11" s="1" customFormat="1">
      <c r="A134" s="552"/>
      <c r="D134" s="552"/>
      <c r="I134" s="38"/>
      <c r="J134" s="552"/>
      <c r="K134" s="518"/>
    </row>
    <row r="135" spans="1:11" s="1" customFormat="1">
      <c r="A135" s="552"/>
      <c r="D135" s="552"/>
      <c r="I135" s="38"/>
      <c r="J135" s="552"/>
      <c r="K135" s="518"/>
    </row>
    <row r="136" spans="1:11" s="1" customFormat="1">
      <c r="A136" s="552"/>
      <c r="D136" s="552"/>
      <c r="I136" s="38"/>
      <c r="J136" s="552"/>
      <c r="K136" s="518"/>
    </row>
    <row r="137" spans="1:11" s="1" customFormat="1">
      <c r="A137" s="552"/>
      <c r="D137" s="552"/>
      <c r="I137" s="38"/>
      <c r="J137" s="552"/>
      <c r="K137" s="518"/>
    </row>
    <row r="138" spans="1:11" s="1" customFormat="1">
      <c r="A138" s="552"/>
      <c r="D138" s="552"/>
      <c r="I138" s="38"/>
      <c r="J138" s="552"/>
      <c r="K138" s="518"/>
    </row>
    <row r="139" spans="1:11" s="1" customFormat="1">
      <c r="A139" s="552"/>
      <c r="D139" s="552"/>
      <c r="I139" s="38"/>
      <c r="J139" s="552"/>
      <c r="K139" s="518"/>
    </row>
    <row r="140" spans="1:11" s="1" customFormat="1">
      <c r="A140" s="552"/>
      <c r="D140" s="552"/>
      <c r="I140" s="38"/>
      <c r="J140" s="552"/>
      <c r="K140" s="518"/>
    </row>
    <row r="141" spans="1:11" s="1" customFormat="1">
      <c r="A141" s="552"/>
      <c r="D141" s="552"/>
      <c r="I141" s="38"/>
      <c r="J141" s="552"/>
      <c r="K141" s="518"/>
    </row>
    <row r="142" spans="1:11" s="1" customFormat="1">
      <c r="A142" s="552"/>
      <c r="D142" s="552"/>
      <c r="I142" s="38"/>
      <c r="J142" s="552"/>
      <c r="K142" s="518"/>
    </row>
  </sheetData>
  <mergeCells count="13">
    <mergeCell ref="B1:H1"/>
    <mergeCell ref="I1:J1"/>
    <mergeCell ref="B2:J2"/>
    <mergeCell ref="A3:A4"/>
    <mergeCell ref="B3:B4"/>
    <mergeCell ref="C3:C4"/>
    <mergeCell ref="D3:D4"/>
    <mergeCell ref="E3:E4"/>
    <mergeCell ref="F3:F4"/>
    <mergeCell ref="G3:G4"/>
    <mergeCell ref="H3:H4"/>
    <mergeCell ref="I3:I4"/>
    <mergeCell ref="J3:J4"/>
  </mergeCells>
  <phoneticPr fontId="3"/>
  <printOptions horizontalCentered="1"/>
  <pageMargins left="0.55118110236220474" right="0.55118110236220474" top="0.78740157480314965" bottom="0.59055118110236227" header="0.19685039370078741" footer="0.15748031496062992"/>
  <pageSetup paperSize="9" scale="81"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94"/>
  <sheetViews>
    <sheetView view="pageBreakPreview" zoomScale="90" zoomScaleNormal="75" zoomScaleSheetLayoutView="90" workbookViewId="0">
      <pane xSplit="2" ySplit="2" topLeftCell="C9" activePane="bottomRight" state="frozen"/>
      <selection activeCell="G13" sqref="G13"/>
      <selection pane="topRight" activeCell="G13" sqref="G13"/>
      <selection pane="bottomLeft" activeCell="G13" sqref="G13"/>
      <selection pane="bottomRight" activeCell="I80" sqref="I80"/>
    </sheetView>
  </sheetViews>
  <sheetFormatPr defaultRowHeight="14"/>
  <cols>
    <col min="1" max="1" width="3" style="78" customWidth="1"/>
    <col min="2" max="2" width="10.90625" style="35" customWidth="1"/>
    <col min="3" max="3" width="31.26953125" style="176" customWidth="1"/>
    <col min="4" max="4" width="28.453125" style="176" customWidth="1"/>
    <col min="5" max="5" width="30.7265625" style="176" customWidth="1"/>
    <col min="6" max="6" width="30.36328125" style="176" customWidth="1"/>
    <col min="7" max="7" width="17" style="176" customWidth="1"/>
    <col min="8" max="8" width="5.453125" style="35" bestFit="1" customWidth="1"/>
    <col min="9" max="9" width="8" style="176" customWidth="1"/>
    <col min="10" max="10" width="1.26953125" style="440" customWidth="1"/>
    <col min="11" max="256" width="9" style="34"/>
    <col min="257" max="257" width="3" style="34" customWidth="1"/>
    <col min="258" max="258" width="10.90625" style="34" customWidth="1"/>
    <col min="259" max="259" width="31.26953125" style="34" customWidth="1"/>
    <col min="260" max="260" width="28.453125" style="34" customWidth="1"/>
    <col min="261" max="261" width="30.7265625" style="34" customWidth="1"/>
    <col min="262" max="262" width="30.36328125" style="34" customWidth="1"/>
    <col min="263" max="263" width="17" style="34" customWidth="1"/>
    <col min="264" max="264" width="5.453125" style="34" bestFit="1" customWidth="1"/>
    <col min="265" max="265" width="8" style="34" customWidth="1"/>
    <col min="266" max="266" width="1.26953125" style="34" customWidth="1"/>
    <col min="267" max="512" width="9" style="34"/>
    <col min="513" max="513" width="3" style="34" customWidth="1"/>
    <col min="514" max="514" width="10.90625" style="34" customWidth="1"/>
    <col min="515" max="515" width="31.26953125" style="34" customWidth="1"/>
    <col min="516" max="516" width="28.453125" style="34" customWidth="1"/>
    <col min="517" max="517" width="30.7265625" style="34" customWidth="1"/>
    <col min="518" max="518" width="30.36328125" style="34" customWidth="1"/>
    <col min="519" max="519" width="17" style="34" customWidth="1"/>
    <col min="520" max="520" width="5.453125" style="34" bestFit="1" customWidth="1"/>
    <col min="521" max="521" width="8" style="34" customWidth="1"/>
    <col min="522" max="522" width="1.26953125" style="34" customWidth="1"/>
    <col min="523" max="768" width="9" style="34"/>
    <col min="769" max="769" width="3" style="34" customWidth="1"/>
    <col min="770" max="770" width="10.90625" style="34" customWidth="1"/>
    <col min="771" max="771" width="31.26953125" style="34" customWidth="1"/>
    <col min="772" max="772" width="28.453125" style="34" customWidth="1"/>
    <col min="773" max="773" width="30.7265625" style="34" customWidth="1"/>
    <col min="774" max="774" width="30.36328125" style="34" customWidth="1"/>
    <col min="775" max="775" width="17" style="34" customWidth="1"/>
    <col min="776" max="776" width="5.453125" style="34" bestFit="1" customWidth="1"/>
    <col min="777" max="777" width="8" style="34" customWidth="1"/>
    <col min="778" max="778" width="1.26953125" style="34" customWidth="1"/>
    <col min="779" max="1024" width="9" style="34"/>
    <col min="1025" max="1025" width="3" style="34" customWidth="1"/>
    <col min="1026" max="1026" width="10.90625" style="34" customWidth="1"/>
    <col min="1027" max="1027" width="31.26953125" style="34" customWidth="1"/>
    <col min="1028" max="1028" width="28.453125" style="34" customWidth="1"/>
    <col min="1029" max="1029" width="30.7265625" style="34" customWidth="1"/>
    <col min="1030" max="1030" width="30.36328125" style="34" customWidth="1"/>
    <col min="1031" max="1031" width="17" style="34" customWidth="1"/>
    <col min="1032" max="1032" width="5.453125" style="34" bestFit="1" customWidth="1"/>
    <col min="1033" max="1033" width="8" style="34" customWidth="1"/>
    <col min="1034" max="1034" width="1.26953125" style="34" customWidth="1"/>
    <col min="1035" max="1280" width="9" style="34"/>
    <col min="1281" max="1281" width="3" style="34" customWidth="1"/>
    <col min="1282" max="1282" width="10.90625" style="34" customWidth="1"/>
    <col min="1283" max="1283" width="31.26953125" style="34" customWidth="1"/>
    <col min="1284" max="1284" width="28.453125" style="34" customWidth="1"/>
    <col min="1285" max="1285" width="30.7265625" style="34" customWidth="1"/>
    <col min="1286" max="1286" width="30.36328125" style="34" customWidth="1"/>
    <col min="1287" max="1287" width="17" style="34" customWidth="1"/>
    <col min="1288" max="1288" width="5.453125" style="34" bestFit="1" customWidth="1"/>
    <col min="1289" max="1289" width="8" style="34" customWidth="1"/>
    <col min="1290" max="1290" width="1.26953125" style="34" customWidth="1"/>
    <col min="1291" max="1536" width="9" style="34"/>
    <col min="1537" max="1537" width="3" style="34" customWidth="1"/>
    <col min="1538" max="1538" width="10.90625" style="34" customWidth="1"/>
    <col min="1539" max="1539" width="31.26953125" style="34" customWidth="1"/>
    <col min="1540" max="1540" width="28.453125" style="34" customWidth="1"/>
    <col min="1541" max="1541" width="30.7265625" style="34" customWidth="1"/>
    <col min="1542" max="1542" width="30.36328125" style="34" customWidth="1"/>
    <col min="1543" max="1543" width="17" style="34" customWidth="1"/>
    <col min="1544" max="1544" width="5.453125" style="34" bestFit="1" customWidth="1"/>
    <col min="1545" max="1545" width="8" style="34" customWidth="1"/>
    <col min="1546" max="1546" width="1.26953125" style="34" customWidth="1"/>
    <col min="1547" max="1792" width="9" style="34"/>
    <col min="1793" max="1793" width="3" style="34" customWidth="1"/>
    <col min="1794" max="1794" width="10.90625" style="34" customWidth="1"/>
    <col min="1795" max="1795" width="31.26953125" style="34" customWidth="1"/>
    <col min="1796" max="1796" width="28.453125" style="34" customWidth="1"/>
    <col min="1797" max="1797" width="30.7265625" style="34" customWidth="1"/>
    <col min="1798" max="1798" width="30.36328125" style="34" customWidth="1"/>
    <col min="1799" max="1799" width="17" style="34" customWidth="1"/>
    <col min="1800" max="1800" width="5.453125" style="34" bestFit="1" customWidth="1"/>
    <col min="1801" max="1801" width="8" style="34" customWidth="1"/>
    <col min="1802" max="1802" width="1.26953125" style="34" customWidth="1"/>
    <col min="1803" max="2048" width="9" style="34"/>
    <col min="2049" max="2049" width="3" style="34" customWidth="1"/>
    <col min="2050" max="2050" width="10.90625" style="34" customWidth="1"/>
    <col min="2051" max="2051" width="31.26953125" style="34" customWidth="1"/>
    <col min="2052" max="2052" width="28.453125" style="34" customWidth="1"/>
    <col min="2053" max="2053" width="30.7265625" style="34" customWidth="1"/>
    <col min="2054" max="2054" width="30.36328125" style="34" customWidth="1"/>
    <col min="2055" max="2055" width="17" style="34" customWidth="1"/>
    <col min="2056" max="2056" width="5.453125" style="34" bestFit="1" customWidth="1"/>
    <col min="2057" max="2057" width="8" style="34" customWidth="1"/>
    <col min="2058" max="2058" width="1.26953125" style="34" customWidth="1"/>
    <col min="2059" max="2304" width="9" style="34"/>
    <col min="2305" max="2305" width="3" style="34" customWidth="1"/>
    <col min="2306" max="2306" width="10.90625" style="34" customWidth="1"/>
    <col min="2307" max="2307" width="31.26953125" style="34" customWidth="1"/>
    <col min="2308" max="2308" width="28.453125" style="34" customWidth="1"/>
    <col min="2309" max="2309" width="30.7265625" style="34" customWidth="1"/>
    <col min="2310" max="2310" width="30.36328125" style="34" customWidth="1"/>
    <col min="2311" max="2311" width="17" style="34" customWidth="1"/>
    <col min="2312" max="2312" width="5.453125" style="34" bestFit="1" customWidth="1"/>
    <col min="2313" max="2313" width="8" style="34" customWidth="1"/>
    <col min="2314" max="2314" width="1.26953125" style="34" customWidth="1"/>
    <col min="2315" max="2560" width="9" style="34"/>
    <col min="2561" max="2561" width="3" style="34" customWidth="1"/>
    <col min="2562" max="2562" width="10.90625" style="34" customWidth="1"/>
    <col min="2563" max="2563" width="31.26953125" style="34" customWidth="1"/>
    <col min="2564" max="2564" width="28.453125" style="34" customWidth="1"/>
    <col min="2565" max="2565" width="30.7265625" style="34" customWidth="1"/>
    <col min="2566" max="2566" width="30.36328125" style="34" customWidth="1"/>
    <col min="2567" max="2567" width="17" style="34" customWidth="1"/>
    <col min="2568" max="2568" width="5.453125" style="34" bestFit="1" customWidth="1"/>
    <col min="2569" max="2569" width="8" style="34" customWidth="1"/>
    <col min="2570" max="2570" width="1.26953125" style="34" customWidth="1"/>
    <col min="2571" max="2816" width="9" style="34"/>
    <col min="2817" max="2817" width="3" style="34" customWidth="1"/>
    <col min="2818" max="2818" width="10.90625" style="34" customWidth="1"/>
    <col min="2819" max="2819" width="31.26953125" style="34" customWidth="1"/>
    <col min="2820" max="2820" width="28.453125" style="34" customWidth="1"/>
    <col min="2821" max="2821" width="30.7265625" style="34" customWidth="1"/>
    <col min="2822" max="2822" width="30.36328125" style="34" customWidth="1"/>
    <col min="2823" max="2823" width="17" style="34" customWidth="1"/>
    <col min="2824" max="2824" width="5.453125" style="34" bestFit="1" customWidth="1"/>
    <col min="2825" max="2825" width="8" style="34" customWidth="1"/>
    <col min="2826" max="2826" width="1.26953125" style="34" customWidth="1"/>
    <col min="2827" max="3072" width="9" style="34"/>
    <col min="3073" max="3073" width="3" style="34" customWidth="1"/>
    <col min="3074" max="3074" width="10.90625" style="34" customWidth="1"/>
    <col min="3075" max="3075" width="31.26953125" style="34" customWidth="1"/>
    <col min="3076" max="3076" width="28.453125" style="34" customWidth="1"/>
    <col min="3077" max="3077" width="30.7265625" style="34" customWidth="1"/>
    <col min="3078" max="3078" width="30.36328125" style="34" customWidth="1"/>
    <col min="3079" max="3079" width="17" style="34" customWidth="1"/>
    <col min="3080" max="3080" width="5.453125" style="34" bestFit="1" customWidth="1"/>
    <col min="3081" max="3081" width="8" style="34" customWidth="1"/>
    <col min="3082" max="3082" width="1.26953125" style="34" customWidth="1"/>
    <col min="3083" max="3328" width="9" style="34"/>
    <col min="3329" max="3329" width="3" style="34" customWidth="1"/>
    <col min="3330" max="3330" width="10.90625" style="34" customWidth="1"/>
    <col min="3331" max="3331" width="31.26953125" style="34" customWidth="1"/>
    <col min="3332" max="3332" width="28.453125" style="34" customWidth="1"/>
    <col min="3333" max="3333" width="30.7265625" style="34" customWidth="1"/>
    <col min="3334" max="3334" width="30.36328125" style="34" customWidth="1"/>
    <col min="3335" max="3335" width="17" style="34" customWidth="1"/>
    <col min="3336" max="3336" width="5.453125" style="34" bestFit="1" customWidth="1"/>
    <col min="3337" max="3337" width="8" style="34" customWidth="1"/>
    <col min="3338" max="3338" width="1.26953125" style="34" customWidth="1"/>
    <col min="3339" max="3584" width="9" style="34"/>
    <col min="3585" max="3585" width="3" style="34" customWidth="1"/>
    <col min="3586" max="3586" width="10.90625" style="34" customWidth="1"/>
    <col min="3587" max="3587" width="31.26953125" style="34" customWidth="1"/>
    <col min="3588" max="3588" width="28.453125" style="34" customWidth="1"/>
    <col min="3589" max="3589" width="30.7265625" style="34" customWidth="1"/>
    <col min="3590" max="3590" width="30.36328125" style="34" customWidth="1"/>
    <col min="3591" max="3591" width="17" style="34" customWidth="1"/>
    <col min="3592" max="3592" width="5.453125" style="34" bestFit="1" customWidth="1"/>
    <col min="3593" max="3593" width="8" style="34" customWidth="1"/>
    <col min="3594" max="3594" width="1.26953125" style="34" customWidth="1"/>
    <col min="3595" max="3840" width="9" style="34"/>
    <col min="3841" max="3841" width="3" style="34" customWidth="1"/>
    <col min="3842" max="3842" width="10.90625" style="34" customWidth="1"/>
    <col min="3843" max="3843" width="31.26953125" style="34" customWidth="1"/>
    <col min="3844" max="3844" width="28.453125" style="34" customWidth="1"/>
    <col min="3845" max="3845" width="30.7265625" style="34" customWidth="1"/>
    <col min="3846" max="3846" width="30.36328125" style="34" customWidth="1"/>
    <col min="3847" max="3847" width="17" style="34" customWidth="1"/>
    <col min="3848" max="3848" width="5.453125" style="34" bestFit="1" customWidth="1"/>
    <col min="3849" max="3849" width="8" style="34" customWidth="1"/>
    <col min="3850" max="3850" width="1.26953125" style="34" customWidth="1"/>
    <col min="3851" max="4096" width="9" style="34"/>
    <col min="4097" max="4097" width="3" style="34" customWidth="1"/>
    <col min="4098" max="4098" width="10.90625" style="34" customWidth="1"/>
    <col min="4099" max="4099" width="31.26953125" style="34" customWidth="1"/>
    <col min="4100" max="4100" width="28.453125" style="34" customWidth="1"/>
    <col min="4101" max="4101" width="30.7265625" style="34" customWidth="1"/>
    <col min="4102" max="4102" width="30.36328125" style="34" customWidth="1"/>
    <col min="4103" max="4103" width="17" style="34" customWidth="1"/>
    <col min="4104" max="4104" width="5.453125" style="34" bestFit="1" customWidth="1"/>
    <col min="4105" max="4105" width="8" style="34" customWidth="1"/>
    <col min="4106" max="4106" width="1.26953125" style="34" customWidth="1"/>
    <col min="4107" max="4352" width="9" style="34"/>
    <col min="4353" max="4353" width="3" style="34" customWidth="1"/>
    <col min="4354" max="4354" width="10.90625" style="34" customWidth="1"/>
    <col min="4355" max="4355" width="31.26953125" style="34" customWidth="1"/>
    <col min="4356" max="4356" width="28.453125" style="34" customWidth="1"/>
    <col min="4357" max="4357" width="30.7265625" style="34" customWidth="1"/>
    <col min="4358" max="4358" width="30.36328125" style="34" customWidth="1"/>
    <col min="4359" max="4359" width="17" style="34" customWidth="1"/>
    <col min="4360" max="4360" width="5.453125" style="34" bestFit="1" customWidth="1"/>
    <col min="4361" max="4361" width="8" style="34" customWidth="1"/>
    <col min="4362" max="4362" width="1.26953125" style="34" customWidth="1"/>
    <col min="4363" max="4608" width="9" style="34"/>
    <col min="4609" max="4609" width="3" style="34" customWidth="1"/>
    <col min="4610" max="4610" width="10.90625" style="34" customWidth="1"/>
    <col min="4611" max="4611" width="31.26953125" style="34" customWidth="1"/>
    <col min="4612" max="4612" width="28.453125" style="34" customWidth="1"/>
    <col min="4613" max="4613" width="30.7265625" style="34" customWidth="1"/>
    <col min="4614" max="4614" width="30.36328125" style="34" customWidth="1"/>
    <col min="4615" max="4615" width="17" style="34" customWidth="1"/>
    <col min="4616" max="4616" width="5.453125" style="34" bestFit="1" customWidth="1"/>
    <col min="4617" max="4617" width="8" style="34" customWidth="1"/>
    <col min="4618" max="4618" width="1.26953125" style="34" customWidth="1"/>
    <col min="4619" max="4864" width="9" style="34"/>
    <col min="4865" max="4865" width="3" style="34" customWidth="1"/>
    <col min="4866" max="4866" width="10.90625" style="34" customWidth="1"/>
    <col min="4867" max="4867" width="31.26953125" style="34" customWidth="1"/>
    <col min="4868" max="4868" width="28.453125" style="34" customWidth="1"/>
    <col min="4869" max="4869" width="30.7265625" style="34" customWidth="1"/>
    <col min="4870" max="4870" width="30.36328125" style="34" customWidth="1"/>
    <col min="4871" max="4871" width="17" style="34" customWidth="1"/>
    <col min="4872" max="4872" width="5.453125" style="34" bestFit="1" customWidth="1"/>
    <col min="4873" max="4873" width="8" style="34" customWidth="1"/>
    <col min="4874" max="4874" width="1.26953125" style="34" customWidth="1"/>
    <col min="4875" max="5120" width="9" style="34"/>
    <col min="5121" max="5121" width="3" style="34" customWidth="1"/>
    <col min="5122" max="5122" width="10.90625" style="34" customWidth="1"/>
    <col min="5123" max="5123" width="31.26953125" style="34" customWidth="1"/>
    <col min="5124" max="5124" width="28.453125" style="34" customWidth="1"/>
    <col min="5125" max="5125" width="30.7265625" style="34" customWidth="1"/>
    <col min="5126" max="5126" width="30.36328125" style="34" customWidth="1"/>
    <col min="5127" max="5127" width="17" style="34" customWidth="1"/>
    <col min="5128" max="5128" width="5.453125" style="34" bestFit="1" customWidth="1"/>
    <col min="5129" max="5129" width="8" style="34" customWidth="1"/>
    <col min="5130" max="5130" width="1.26953125" style="34" customWidth="1"/>
    <col min="5131" max="5376" width="9" style="34"/>
    <col min="5377" max="5377" width="3" style="34" customWidth="1"/>
    <col min="5378" max="5378" width="10.90625" style="34" customWidth="1"/>
    <col min="5379" max="5379" width="31.26953125" style="34" customWidth="1"/>
    <col min="5380" max="5380" width="28.453125" style="34" customWidth="1"/>
    <col min="5381" max="5381" width="30.7265625" style="34" customWidth="1"/>
    <col min="5382" max="5382" width="30.36328125" style="34" customWidth="1"/>
    <col min="5383" max="5383" width="17" style="34" customWidth="1"/>
    <col min="5384" max="5384" width="5.453125" style="34" bestFit="1" customWidth="1"/>
    <col min="5385" max="5385" width="8" style="34" customWidth="1"/>
    <col min="5386" max="5386" width="1.26953125" style="34" customWidth="1"/>
    <col min="5387" max="5632" width="9" style="34"/>
    <col min="5633" max="5633" width="3" style="34" customWidth="1"/>
    <col min="5634" max="5634" width="10.90625" style="34" customWidth="1"/>
    <col min="5635" max="5635" width="31.26953125" style="34" customWidth="1"/>
    <col min="5636" max="5636" width="28.453125" style="34" customWidth="1"/>
    <col min="5637" max="5637" width="30.7265625" style="34" customWidth="1"/>
    <col min="5638" max="5638" width="30.36328125" style="34" customWidth="1"/>
    <col min="5639" max="5639" width="17" style="34" customWidth="1"/>
    <col min="5640" max="5640" width="5.453125" style="34" bestFit="1" customWidth="1"/>
    <col min="5641" max="5641" width="8" style="34" customWidth="1"/>
    <col min="5642" max="5642" width="1.26953125" style="34" customWidth="1"/>
    <col min="5643" max="5888" width="9" style="34"/>
    <col min="5889" max="5889" width="3" style="34" customWidth="1"/>
    <col min="5890" max="5890" width="10.90625" style="34" customWidth="1"/>
    <col min="5891" max="5891" width="31.26953125" style="34" customWidth="1"/>
    <col min="5892" max="5892" width="28.453125" style="34" customWidth="1"/>
    <col min="5893" max="5893" width="30.7265625" style="34" customWidth="1"/>
    <col min="5894" max="5894" width="30.36328125" style="34" customWidth="1"/>
    <col min="5895" max="5895" width="17" style="34" customWidth="1"/>
    <col min="5896" max="5896" width="5.453125" style="34" bestFit="1" customWidth="1"/>
    <col min="5897" max="5897" width="8" style="34" customWidth="1"/>
    <col min="5898" max="5898" width="1.26953125" style="34" customWidth="1"/>
    <col min="5899" max="6144" width="9" style="34"/>
    <col min="6145" max="6145" width="3" style="34" customWidth="1"/>
    <col min="6146" max="6146" width="10.90625" style="34" customWidth="1"/>
    <col min="6147" max="6147" width="31.26953125" style="34" customWidth="1"/>
    <col min="6148" max="6148" width="28.453125" style="34" customWidth="1"/>
    <col min="6149" max="6149" width="30.7265625" style="34" customWidth="1"/>
    <col min="6150" max="6150" width="30.36328125" style="34" customWidth="1"/>
    <col min="6151" max="6151" width="17" style="34" customWidth="1"/>
    <col min="6152" max="6152" width="5.453125" style="34" bestFit="1" customWidth="1"/>
    <col min="6153" max="6153" width="8" style="34" customWidth="1"/>
    <col min="6154" max="6154" width="1.26953125" style="34" customWidth="1"/>
    <col min="6155" max="6400" width="9" style="34"/>
    <col min="6401" max="6401" width="3" style="34" customWidth="1"/>
    <col min="6402" max="6402" width="10.90625" style="34" customWidth="1"/>
    <col min="6403" max="6403" width="31.26953125" style="34" customWidth="1"/>
    <col min="6404" max="6404" width="28.453125" style="34" customWidth="1"/>
    <col min="6405" max="6405" width="30.7265625" style="34" customWidth="1"/>
    <col min="6406" max="6406" width="30.36328125" style="34" customWidth="1"/>
    <col min="6407" max="6407" width="17" style="34" customWidth="1"/>
    <col min="6408" max="6408" width="5.453125" style="34" bestFit="1" customWidth="1"/>
    <col min="6409" max="6409" width="8" style="34" customWidth="1"/>
    <col min="6410" max="6410" width="1.26953125" style="34" customWidth="1"/>
    <col min="6411" max="6656" width="9" style="34"/>
    <col min="6657" max="6657" width="3" style="34" customWidth="1"/>
    <col min="6658" max="6658" width="10.90625" style="34" customWidth="1"/>
    <col min="6659" max="6659" width="31.26953125" style="34" customWidth="1"/>
    <col min="6660" max="6660" width="28.453125" style="34" customWidth="1"/>
    <col min="6661" max="6661" width="30.7265625" style="34" customWidth="1"/>
    <col min="6662" max="6662" width="30.36328125" style="34" customWidth="1"/>
    <col min="6663" max="6663" width="17" style="34" customWidth="1"/>
    <col min="6664" max="6664" width="5.453125" style="34" bestFit="1" customWidth="1"/>
    <col min="6665" max="6665" width="8" style="34" customWidth="1"/>
    <col min="6666" max="6666" width="1.26953125" style="34" customWidth="1"/>
    <col min="6667" max="6912" width="9" style="34"/>
    <col min="6913" max="6913" width="3" style="34" customWidth="1"/>
    <col min="6914" max="6914" width="10.90625" style="34" customWidth="1"/>
    <col min="6915" max="6915" width="31.26953125" style="34" customWidth="1"/>
    <col min="6916" max="6916" width="28.453125" style="34" customWidth="1"/>
    <col min="6917" max="6917" width="30.7265625" style="34" customWidth="1"/>
    <col min="6918" max="6918" width="30.36328125" style="34" customWidth="1"/>
    <col min="6919" max="6919" width="17" style="34" customWidth="1"/>
    <col min="6920" max="6920" width="5.453125" style="34" bestFit="1" customWidth="1"/>
    <col min="6921" max="6921" width="8" style="34" customWidth="1"/>
    <col min="6922" max="6922" width="1.26953125" style="34" customWidth="1"/>
    <col min="6923" max="7168" width="9" style="34"/>
    <col min="7169" max="7169" width="3" style="34" customWidth="1"/>
    <col min="7170" max="7170" width="10.90625" style="34" customWidth="1"/>
    <col min="7171" max="7171" width="31.26953125" style="34" customWidth="1"/>
    <col min="7172" max="7172" width="28.453125" style="34" customWidth="1"/>
    <col min="7173" max="7173" width="30.7265625" style="34" customWidth="1"/>
    <col min="7174" max="7174" width="30.36328125" style="34" customWidth="1"/>
    <col min="7175" max="7175" width="17" style="34" customWidth="1"/>
    <col min="7176" max="7176" width="5.453125" style="34" bestFit="1" customWidth="1"/>
    <col min="7177" max="7177" width="8" style="34" customWidth="1"/>
    <col min="7178" max="7178" width="1.26953125" style="34" customWidth="1"/>
    <col min="7179" max="7424" width="9" style="34"/>
    <col min="7425" max="7425" width="3" style="34" customWidth="1"/>
    <col min="7426" max="7426" width="10.90625" style="34" customWidth="1"/>
    <col min="7427" max="7427" width="31.26953125" style="34" customWidth="1"/>
    <col min="7428" max="7428" width="28.453125" style="34" customWidth="1"/>
    <col min="7429" max="7429" width="30.7265625" style="34" customWidth="1"/>
    <col min="7430" max="7430" width="30.36328125" style="34" customWidth="1"/>
    <col min="7431" max="7431" width="17" style="34" customWidth="1"/>
    <col min="7432" max="7432" width="5.453125" style="34" bestFit="1" customWidth="1"/>
    <col min="7433" max="7433" width="8" style="34" customWidth="1"/>
    <col min="7434" max="7434" width="1.26953125" style="34" customWidth="1"/>
    <col min="7435" max="7680" width="9" style="34"/>
    <col min="7681" max="7681" width="3" style="34" customWidth="1"/>
    <col min="7682" max="7682" width="10.90625" style="34" customWidth="1"/>
    <col min="7683" max="7683" width="31.26953125" style="34" customWidth="1"/>
    <col min="7684" max="7684" width="28.453125" style="34" customWidth="1"/>
    <col min="7685" max="7685" width="30.7265625" style="34" customWidth="1"/>
    <col min="7686" max="7686" width="30.36328125" style="34" customWidth="1"/>
    <col min="7687" max="7687" width="17" style="34" customWidth="1"/>
    <col min="7688" max="7688" width="5.453125" style="34" bestFit="1" customWidth="1"/>
    <col min="7689" max="7689" width="8" style="34" customWidth="1"/>
    <col min="7690" max="7690" width="1.26953125" style="34" customWidth="1"/>
    <col min="7691" max="7936" width="9" style="34"/>
    <col min="7937" max="7937" width="3" style="34" customWidth="1"/>
    <col min="7938" max="7938" width="10.90625" style="34" customWidth="1"/>
    <col min="7939" max="7939" width="31.26953125" style="34" customWidth="1"/>
    <col min="7940" max="7940" width="28.453125" style="34" customWidth="1"/>
    <col min="7941" max="7941" width="30.7265625" style="34" customWidth="1"/>
    <col min="7942" max="7942" width="30.36328125" style="34" customWidth="1"/>
    <col min="7943" max="7943" width="17" style="34" customWidth="1"/>
    <col min="7944" max="7944" width="5.453125" style="34" bestFit="1" customWidth="1"/>
    <col min="7945" max="7945" width="8" style="34" customWidth="1"/>
    <col min="7946" max="7946" width="1.26953125" style="34" customWidth="1"/>
    <col min="7947" max="8192" width="9" style="34"/>
    <col min="8193" max="8193" width="3" style="34" customWidth="1"/>
    <col min="8194" max="8194" width="10.90625" style="34" customWidth="1"/>
    <col min="8195" max="8195" width="31.26953125" style="34" customWidth="1"/>
    <col min="8196" max="8196" width="28.453125" style="34" customWidth="1"/>
    <col min="8197" max="8197" width="30.7265625" style="34" customWidth="1"/>
    <col min="8198" max="8198" width="30.36328125" style="34" customWidth="1"/>
    <col min="8199" max="8199" width="17" style="34" customWidth="1"/>
    <col min="8200" max="8200" width="5.453125" style="34" bestFit="1" customWidth="1"/>
    <col min="8201" max="8201" width="8" style="34" customWidth="1"/>
    <col min="8202" max="8202" width="1.26953125" style="34" customWidth="1"/>
    <col min="8203" max="8448" width="9" style="34"/>
    <col min="8449" max="8449" width="3" style="34" customWidth="1"/>
    <col min="8450" max="8450" width="10.90625" style="34" customWidth="1"/>
    <col min="8451" max="8451" width="31.26953125" style="34" customWidth="1"/>
    <col min="8452" max="8452" width="28.453125" style="34" customWidth="1"/>
    <col min="8453" max="8453" width="30.7265625" style="34" customWidth="1"/>
    <col min="8454" max="8454" width="30.36328125" style="34" customWidth="1"/>
    <col min="8455" max="8455" width="17" style="34" customWidth="1"/>
    <col min="8456" max="8456" width="5.453125" style="34" bestFit="1" customWidth="1"/>
    <col min="8457" max="8457" width="8" style="34" customWidth="1"/>
    <col min="8458" max="8458" width="1.26953125" style="34" customWidth="1"/>
    <col min="8459" max="8704" width="9" style="34"/>
    <col min="8705" max="8705" width="3" style="34" customWidth="1"/>
    <col min="8706" max="8706" width="10.90625" style="34" customWidth="1"/>
    <col min="8707" max="8707" width="31.26953125" style="34" customWidth="1"/>
    <col min="8708" max="8708" width="28.453125" style="34" customWidth="1"/>
    <col min="8709" max="8709" width="30.7265625" style="34" customWidth="1"/>
    <col min="8710" max="8710" width="30.36328125" style="34" customWidth="1"/>
    <col min="8711" max="8711" width="17" style="34" customWidth="1"/>
    <col min="8712" max="8712" width="5.453125" style="34" bestFit="1" customWidth="1"/>
    <col min="8713" max="8713" width="8" style="34" customWidth="1"/>
    <col min="8714" max="8714" width="1.26953125" style="34" customWidth="1"/>
    <col min="8715" max="8960" width="9" style="34"/>
    <col min="8961" max="8961" width="3" style="34" customWidth="1"/>
    <col min="8962" max="8962" width="10.90625" style="34" customWidth="1"/>
    <col min="8963" max="8963" width="31.26953125" style="34" customWidth="1"/>
    <col min="8964" max="8964" width="28.453125" style="34" customWidth="1"/>
    <col min="8965" max="8965" width="30.7265625" style="34" customWidth="1"/>
    <col min="8966" max="8966" width="30.36328125" style="34" customWidth="1"/>
    <col min="8967" max="8967" width="17" style="34" customWidth="1"/>
    <col min="8968" max="8968" width="5.453125" style="34" bestFit="1" customWidth="1"/>
    <col min="8969" max="8969" width="8" style="34" customWidth="1"/>
    <col min="8970" max="8970" width="1.26953125" style="34" customWidth="1"/>
    <col min="8971" max="9216" width="9" style="34"/>
    <col min="9217" max="9217" width="3" style="34" customWidth="1"/>
    <col min="9218" max="9218" width="10.90625" style="34" customWidth="1"/>
    <col min="9219" max="9219" width="31.26953125" style="34" customWidth="1"/>
    <col min="9220" max="9220" width="28.453125" style="34" customWidth="1"/>
    <col min="9221" max="9221" width="30.7265625" style="34" customWidth="1"/>
    <col min="9222" max="9222" width="30.36328125" style="34" customWidth="1"/>
    <col min="9223" max="9223" width="17" style="34" customWidth="1"/>
    <col min="9224" max="9224" width="5.453125" style="34" bestFit="1" customWidth="1"/>
    <col min="9225" max="9225" width="8" style="34" customWidth="1"/>
    <col min="9226" max="9226" width="1.26953125" style="34" customWidth="1"/>
    <col min="9227" max="9472" width="9" style="34"/>
    <col min="9473" max="9473" width="3" style="34" customWidth="1"/>
    <col min="9474" max="9474" width="10.90625" style="34" customWidth="1"/>
    <col min="9475" max="9475" width="31.26953125" style="34" customWidth="1"/>
    <col min="9476" max="9476" width="28.453125" style="34" customWidth="1"/>
    <col min="9477" max="9477" width="30.7265625" style="34" customWidth="1"/>
    <col min="9478" max="9478" width="30.36328125" style="34" customWidth="1"/>
    <col min="9479" max="9479" width="17" style="34" customWidth="1"/>
    <col min="9480" max="9480" width="5.453125" style="34" bestFit="1" customWidth="1"/>
    <col min="9481" max="9481" width="8" style="34" customWidth="1"/>
    <col min="9482" max="9482" width="1.26953125" style="34" customWidth="1"/>
    <col min="9483" max="9728" width="9" style="34"/>
    <col min="9729" max="9729" width="3" style="34" customWidth="1"/>
    <col min="9730" max="9730" width="10.90625" style="34" customWidth="1"/>
    <col min="9731" max="9731" width="31.26953125" style="34" customWidth="1"/>
    <col min="9732" max="9732" width="28.453125" style="34" customWidth="1"/>
    <col min="9733" max="9733" width="30.7265625" style="34" customWidth="1"/>
    <col min="9734" max="9734" width="30.36328125" style="34" customWidth="1"/>
    <col min="9735" max="9735" width="17" style="34" customWidth="1"/>
    <col min="9736" max="9736" width="5.453125" style="34" bestFit="1" customWidth="1"/>
    <col min="9737" max="9737" width="8" style="34" customWidth="1"/>
    <col min="9738" max="9738" width="1.26953125" style="34" customWidth="1"/>
    <col min="9739" max="9984" width="9" style="34"/>
    <col min="9985" max="9985" width="3" style="34" customWidth="1"/>
    <col min="9986" max="9986" width="10.90625" style="34" customWidth="1"/>
    <col min="9987" max="9987" width="31.26953125" style="34" customWidth="1"/>
    <col min="9988" max="9988" width="28.453125" style="34" customWidth="1"/>
    <col min="9989" max="9989" width="30.7265625" style="34" customWidth="1"/>
    <col min="9990" max="9990" width="30.36328125" style="34" customWidth="1"/>
    <col min="9991" max="9991" width="17" style="34" customWidth="1"/>
    <col min="9992" max="9992" width="5.453125" style="34" bestFit="1" customWidth="1"/>
    <col min="9993" max="9993" width="8" style="34" customWidth="1"/>
    <col min="9994" max="9994" width="1.26953125" style="34" customWidth="1"/>
    <col min="9995" max="10240" width="9" style="34"/>
    <col min="10241" max="10241" width="3" style="34" customWidth="1"/>
    <col min="10242" max="10242" width="10.90625" style="34" customWidth="1"/>
    <col min="10243" max="10243" width="31.26953125" style="34" customWidth="1"/>
    <col min="10244" max="10244" width="28.453125" style="34" customWidth="1"/>
    <col min="10245" max="10245" width="30.7265625" style="34" customWidth="1"/>
    <col min="10246" max="10246" width="30.36328125" style="34" customWidth="1"/>
    <col min="10247" max="10247" width="17" style="34" customWidth="1"/>
    <col min="10248" max="10248" width="5.453125" style="34" bestFit="1" customWidth="1"/>
    <col min="10249" max="10249" width="8" style="34" customWidth="1"/>
    <col min="10250" max="10250" width="1.26953125" style="34" customWidth="1"/>
    <col min="10251" max="10496" width="9" style="34"/>
    <col min="10497" max="10497" width="3" style="34" customWidth="1"/>
    <col min="10498" max="10498" width="10.90625" style="34" customWidth="1"/>
    <col min="10499" max="10499" width="31.26953125" style="34" customWidth="1"/>
    <col min="10500" max="10500" width="28.453125" style="34" customWidth="1"/>
    <col min="10501" max="10501" width="30.7265625" style="34" customWidth="1"/>
    <col min="10502" max="10502" width="30.36328125" style="34" customWidth="1"/>
    <col min="10503" max="10503" width="17" style="34" customWidth="1"/>
    <col min="10504" max="10504" width="5.453125" style="34" bestFit="1" customWidth="1"/>
    <col min="10505" max="10505" width="8" style="34" customWidth="1"/>
    <col min="10506" max="10506" width="1.26953125" style="34" customWidth="1"/>
    <col min="10507" max="10752" width="9" style="34"/>
    <col min="10753" max="10753" width="3" style="34" customWidth="1"/>
    <col min="10754" max="10754" width="10.90625" style="34" customWidth="1"/>
    <col min="10755" max="10755" width="31.26953125" style="34" customWidth="1"/>
    <col min="10756" max="10756" width="28.453125" style="34" customWidth="1"/>
    <col min="10757" max="10757" width="30.7265625" style="34" customWidth="1"/>
    <col min="10758" max="10758" width="30.36328125" style="34" customWidth="1"/>
    <col min="10759" max="10759" width="17" style="34" customWidth="1"/>
    <col min="10760" max="10760" width="5.453125" style="34" bestFit="1" customWidth="1"/>
    <col min="10761" max="10761" width="8" style="34" customWidth="1"/>
    <col min="10762" max="10762" width="1.26953125" style="34" customWidth="1"/>
    <col min="10763" max="11008" width="9" style="34"/>
    <col min="11009" max="11009" width="3" style="34" customWidth="1"/>
    <col min="11010" max="11010" width="10.90625" style="34" customWidth="1"/>
    <col min="11011" max="11011" width="31.26953125" style="34" customWidth="1"/>
    <col min="11012" max="11012" width="28.453125" style="34" customWidth="1"/>
    <col min="11013" max="11013" width="30.7265625" style="34" customWidth="1"/>
    <col min="11014" max="11014" width="30.36328125" style="34" customWidth="1"/>
    <col min="11015" max="11015" width="17" style="34" customWidth="1"/>
    <col min="11016" max="11016" width="5.453125" style="34" bestFit="1" customWidth="1"/>
    <col min="11017" max="11017" width="8" style="34" customWidth="1"/>
    <col min="11018" max="11018" width="1.26953125" style="34" customWidth="1"/>
    <col min="11019" max="11264" width="9" style="34"/>
    <col min="11265" max="11265" width="3" style="34" customWidth="1"/>
    <col min="11266" max="11266" width="10.90625" style="34" customWidth="1"/>
    <col min="11267" max="11267" width="31.26953125" style="34" customWidth="1"/>
    <col min="11268" max="11268" width="28.453125" style="34" customWidth="1"/>
    <col min="11269" max="11269" width="30.7265625" style="34" customWidth="1"/>
    <col min="11270" max="11270" width="30.36328125" style="34" customWidth="1"/>
    <col min="11271" max="11271" width="17" style="34" customWidth="1"/>
    <col min="11272" max="11272" width="5.453125" style="34" bestFit="1" customWidth="1"/>
    <col min="11273" max="11273" width="8" style="34" customWidth="1"/>
    <col min="11274" max="11274" width="1.26953125" style="34" customWidth="1"/>
    <col min="11275" max="11520" width="9" style="34"/>
    <col min="11521" max="11521" width="3" style="34" customWidth="1"/>
    <col min="11522" max="11522" width="10.90625" style="34" customWidth="1"/>
    <col min="11523" max="11523" width="31.26953125" style="34" customWidth="1"/>
    <col min="11524" max="11524" width="28.453125" style="34" customWidth="1"/>
    <col min="11525" max="11525" width="30.7265625" style="34" customWidth="1"/>
    <col min="11526" max="11526" width="30.36328125" style="34" customWidth="1"/>
    <col min="11527" max="11527" width="17" style="34" customWidth="1"/>
    <col min="11528" max="11528" width="5.453125" style="34" bestFit="1" customWidth="1"/>
    <col min="11529" max="11529" width="8" style="34" customWidth="1"/>
    <col min="11530" max="11530" width="1.26953125" style="34" customWidth="1"/>
    <col min="11531" max="11776" width="9" style="34"/>
    <col min="11777" max="11777" width="3" style="34" customWidth="1"/>
    <col min="11778" max="11778" width="10.90625" style="34" customWidth="1"/>
    <col min="11779" max="11779" width="31.26953125" style="34" customWidth="1"/>
    <col min="11780" max="11780" width="28.453125" style="34" customWidth="1"/>
    <col min="11781" max="11781" width="30.7265625" style="34" customWidth="1"/>
    <col min="11782" max="11782" width="30.36328125" style="34" customWidth="1"/>
    <col min="11783" max="11783" width="17" style="34" customWidth="1"/>
    <col min="11784" max="11784" width="5.453125" style="34" bestFit="1" customWidth="1"/>
    <col min="11785" max="11785" width="8" style="34" customWidth="1"/>
    <col min="11786" max="11786" width="1.26953125" style="34" customWidth="1"/>
    <col min="11787" max="12032" width="9" style="34"/>
    <col min="12033" max="12033" width="3" style="34" customWidth="1"/>
    <col min="12034" max="12034" width="10.90625" style="34" customWidth="1"/>
    <col min="12035" max="12035" width="31.26953125" style="34" customWidth="1"/>
    <col min="12036" max="12036" width="28.453125" style="34" customWidth="1"/>
    <col min="12037" max="12037" width="30.7265625" style="34" customWidth="1"/>
    <col min="12038" max="12038" width="30.36328125" style="34" customWidth="1"/>
    <col min="12039" max="12039" width="17" style="34" customWidth="1"/>
    <col min="12040" max="12040" width="5.453125" style="34" bestFit="1" customWidth="1"/>
    <col min="12041" max="12041" width="8" style="34" customWidth="1"/>
    <col min="12042" max="12042" width="1.26953125" style="34" customWidth="1"/>
    <col min="12043" max="12288" width="9" style="34"/>
    <col min="12289" max="12289" width="3" style="34" customWidth="1"/>
    <col min="12290" max="12290" width="10.90625" style="34" customWidth="1"/>
    <col min="12291" max="12291" width="31.26953125" style="34" customWidth="1"/>
    <col min="12292" max="12292" width="28.453125" style="34" customWidth="1"/>
    <col min="12293" max="12293" width="30.7265625" style="34" customWidth="1"/>
    <col min="12294" max="12294" width="30.36328125" style="34" customWidth="1"/>
    <col min="12295" max="12295" width="17" style="34" customWidth="1"/>
    <col min="12296" max="12296" width="5.453125" style="34" bestFit="1" customWidth="1"/>
    <col min="12297" max="12297" width="8" style="34" customWidth="1"/>
    <col min="12298" max="12298" width="1.26953125" style="34" customWidth="1"/>
    <col min="12299" max="12544" width="9" style="34"/>
    <col min="12545" max="12545" width="3" style="34" customWidth="1"/>
    <col min="12546" max="12546" width="10.90625" style="34" customWidth="1"/>
    <col min="12547" max="12547" width="31.26953125" style="34" customWidth="1"/>
    <col min="12548" max="12548" width="28.453125" style="34" customWidth="1"/>
    <col min="12549" max="12549" width="30.7265625" style="34" customWidth="1"/>
    <col min="12550" max="12550" width="30.36328125" style="34" customWidth="1"/>
    <col min="12551" max="12551" width="17" style="34" customWidth="1"/>
    <col min="12552" max="12552" width="5.453125" style="34" bestFit="1" customWidth="1"/>
    <col min="12553" max="12553" width="8" style="34" customWidth="1"/>
    <col min="12554" max="12554" width="1.26953125" style="34" customWidth="1"/>
    <col min="12555" max="12800" width="9" style="34"/>
    <col min="12801" max="12801" width="3" style="34" customWidth="1"/>
    <col min="12802" max="12802" width="10.90625" style="34" customWidth="1"/>
    <col min="12803" max="12803" width="31.26953125" style="34" customWidth="1"/>
    <col min="12804" max="12804" width="28.453125" style="34" customWidth="1"/>
    <col min="12805" max="12805" width="30.7265625" style="34" customWidth="1"/>
    <col min="12806" max="12806" width="30.36328125" style="34" customWidth="1"/>
    <col min="12807" max="12807" width="17" style="34" customWidth="1"/>
    <col min="12808" max="12808" width="5.453125" style="34" bestFit="1" customWidth="1"/>
    <col min="12809" max="12809" width="8" style="34" customWidth="1"/>
    <col min="12810" max="12810" width="1.26953125" style="34" customWidth="1"/>
    <col min="12811" max="13056" width="9" style="34"/>
    <col min="13057" max="13057" width="3" style="34" customWidth="1"/>
    <col min="13058" max="13058" width="10.90625" style="34" customWidth="1"/>
    <col min="13059" max="13059" width="31.26953125" style="34" customWidth="1"/>
    <col min="13060" max="13060" width="28.453125" style="34" customWidth="1"/>
    <col min="13061" max="13061" width="30.7265625" style="34" customWidth="1"/>
    <col min="13062" max="13062" width="30.36328125" style="34" customWidth="1"/>
    <col min="13063" max="13063" width="17" style="34" customWidth="1"/>
    <col min="13064" max="13064" width="5.453125" style="34" bestFit="1" customWidth="1"/>
    <col min="13065" max="13065" width="8" style="34" customWidth="1"/>
    <col min="13066" max="13066" width="1.26953125" style="34" customWidth="1"/>
    <col min="13067" max="13312" width="9" style="34"/>
    <col min="13313" max="13313" width="3" style="34" customWidth="1"/>
    <col min="13314" max="13314" width="10.90625" style="34" customWidth="1"/>
    <col min="13315" max="13315" width="31.26953125" style="34" customWidth="1"/>
    <col min="13316" max="13316" width="28.453125" style="34" customWidth="1"/>
    <col min="13317" max="13317" width="30.7265625" style="34" customWidth="1"/>
    <col min="13318" max="13318" width="30.36328125" style="34" customWidth="1"/>
    <col min="13319" max="13319" width="17" style="34" customWidth="1"/>
    <col min="13320" max="13320" width="5.453125" style="34" bestFit="1" customWidth="1"/>
    <col min="13321" max="13321" width="8" style="34" customWidth="1"/>
    <col min="13322" max="13322" width="1.26953125" style="34" customWidth="1"/>
    <col min="13323" max="13568" width="9" style="34"/>
    <col min="13569" max="13569" width="3" style="34" customWidth="1"/>
    <col min="13570" max="13570" width="10.90625" style="34" customWidth="1"/>
    <col min="13571" max="13571" width="31.26953125" style="34" customWidth="1"/>
    <col min="13572" max="13572" width="28.453125" style="34" customWidth="1"/>
    <col min="13573" max="13573" width="30.7265625" style="34" customWidth="1"/>
    <col min="13574" max="13574" width="30.36328125" style="34" customWidth="1"/>
    <col min="13575" max="13575" width="17" style="34" customWidth="1"/>
    <col min="13576" max="13576" width="5.453125" style="34" bestFit="1" customWidth="1"/>
    <col min="13577" max="13577" width="8" style="34" customWidth="1"/>
    <col min="13578" max="13578" width="1.26953125" style="34" customWidth="1"/>
    <col min="13579" max="13824" width="9" style="34"/>
    <col min="13825" max="13825" width="3" style="34" customWidth="1"/>
    <col min="13826" max="13826" width="10.90625" style="34" customWidth="1"/>
    <col min="13827" max="13827" width="31.26953125" style="34" customWidth="1"/>
    <col min="13828" max="13828" width="28.453125" style="34" customWidth="1"/>
    <col min="13829" max="13829" width="30.7265625" style="34" customWidth="1"/>
    <col min="13830" max="13830" width="30.36328125" style="34" customWidth="1"/>
    <col min="13831" max="13831" width="17" style="34" customWidth="1"/>
    <col min="13832" max="13832" width="5.453125" style="34" bestFit="1" customWidth="1"/>
    <col min="13833" max="13833" width="8" style="34" customWidth="1"/>
    <col min="13834" max="13834" width="1.26953125" style="34" customWidth="1"/>
    <col min="13835" max="14080" width="9" style="34"/>
    <col min="14081" max="14081" width="3" style="34" customWidth="1"/>
    <col min="14082" max="14082" width="10.90625" style="34" customWidth="1"/>
    <col min="14083" max="14083" width="31.26953125" style="34" customWidth="1"/>
    <col min="14084" max="14084" width="28.453125" style="34" customWidth="1"/>
    <col min="14085" max="14085" width="30.7265625" style="34" customWidth="1"/>
    <col min="14086" max="14086" width="30.36328125" style="34" customWidth="1"/>
    <col min="14087" max="14087" width="17" style="34" customWidth="1"/>
    <col min="14088" max="14088" width="5.453125" style="34" bestFit="1" customWidth="1"/>
    <col min="14089" max="14089" width="8" style="34" customWidth="1"/>
    <col min="14090" max="14090" width="1.26953125" style="34" customWidth="1"/>
    <col min="14091" max="14336" width="9" style="34"/>
    <col min="14337" max="14337" width="3" style="34" customWidth="1"/>
    <col min="14338" max="14338" width="10.90625" style="34" customWidth="1"/>
    <col min="14339" max="14339" width="31.26953125" style="34" customWidth="1"/>
    <col min="14340" max="14340" width="28.453125" style="34" customWidth="1"/>
    <col min="14341" max="14341" width="30.7265625" style="34" customWidth="1"/>
    <col min="14342" max="14342" width="30.36328125" style="34" customWidth="1"/>
    <col min="14343" max="14343" width="17" style="34" customWidth="1"/>
    <col min="14344" max="14344" width="5.453125" style="34" bestFit="1" customWidth="1"/>
    <col min="14345" max="14345" width="8" style="34" customWidth="1"/>
    <col min="14346" max="14346" width="1.26953125" style="34" customWidth="1"/>
    <col min="14347" max="14592" width="9" style="34"/>
    <col min="14593" max="14593" width="3" style="34" customWidth="1"/>
    <col min="14594" max="14594" width="10.90625" style="34" customWidth="1"/>
    <col min="14595" max="14595" width="31.26953125" style="34" customWidth="1"/>
    <col min="14596" max="14596" width="28.453125" style="34" customWidth="1"/>
    <col min="14597" max="14597" width="30.7265625" style="34" customWidth="1"/>
    <col min="14598" max="14598" width="30.36328125" style="34" customWidth="1"/>
    <col min="14599" max="14599" width="17" style="34" customWidth="1"/>
    <col min="14600" max="14600" width="5.453125" style="34" bestFit="1" customWidth="1"/>
    <col min="14601" max="14601" width="8" style="34" customWidth="1"/>
    <col min="14602" max="14602" width="1.26953125" style="34" customWidth="1"/>
    <col min="14603" max="14848" width="9" style="34"/>
    <col min="14849" max="14849" width="3" style="34" customWidth="1"/>
    <col min="14850" max="14850" width="10.90625" style="34" customWidth="1"/>
    <col min="14851" max="14851" width="31.26953125" style="34" customWidth="1"/>
    <col min="14852" max="14852" width="28.453125" style="34" customWidth="1"/>
    <col min="14853" max="14853" width="30.7265625" style="34" customWidth="1"/>
    <col min="14854" max="14854" width="30.36328125" style="34" customWidth="1"/>
    <col min="14855" max="14855" width="17" style="34" customWidth="1"/>
    <col min="14856" max="14856" width="5.453125" style="34" bestFit="1" customWidth="1"/>
    <col min="14857" max="14857" width="8" style="34" customWidth="1"/>
    <col min="14858" max="14858" width="1.26953125" style="34" customWidth="1"/>
    <col min="14859" max="15104" width="9" style="34"/>
    <col min="15105" max="15105" width="3" style="34" customWidth="1"/>
    <col min="15106" max="15106" width="10.90625" style="34" customWidth="1"/>
    <col min="15107" max="15107" width="31.26953125" style="34" customWidth="1"/>
    <col min="15108" max="15108" width="28.453125" style="34" customWidth="1"/>
    <col min="15109" max="15109" width="30.7265625" style="34" customWidth="1"/>
    <col min="15110" max="15110" width="30.36328125" style="34" customWidth="1"/>
    <col min="15111" max="15111" width="17" style="34" customWidth="1"/>
    <col min="15112" max="15112" width="5.453125" style="34" bestFit="1" customWidth="1"/>
    <col min="15113" max="15113" width="8" style="34" customWidth="1"/>
    <col min="15114" max="15114" width="1.26953125" style="34" customWidth="1"/>
    <col min="15115" max="15360" width="9" style="34"/>
    <col min="15361" max="15361" width="3" style="34" customWidth="1"/>
    <col min="15362" max="15362" width="10.90625" style="34" customWidth="1"/>
    <col min="15363" max="15363" width="31.26953125" style="34" customWidth="1"/>
    <col min="15364" max="15364" width="28.453125" style="34" customWidth="1"/>
    <col min="15365" max="15365" width="30.7265625" style="34" customWidth="1"/>
    <col min="15366" max="15366" width="30.36328125" style="34" customWidth="1"/>
    <col min="15367" max="15367" width="17" style="34" customWidth="1"/>
    <col min="15368" max="15368" width="5.453125" style="34" bestFit="1" customWidth="1"/>
    <col min="15369" max="15369" width="8" style="34" customWidth="1"/>
    <col min="15370" max="15370" width="1.26953125" style="34" customWidth="1"/>
    <col min="15371" max="15616" width="9" style="34"/>
    <col min="15617" max="15617" width="3" style="34" customWidth="1"/>
    <col min="15618" max="15618" width="10.90625" style="34" customWidth="1"/>
    <col min="15619" max="15619" width="31.26953125" style="34" customWidth="1"/>
    <col min="15620" max="15620" width="28.453125" style="34" customWidth="1"/>
    <col min="15621" max="15621" width="30.7265625" style="34" customWidth="1"/>
    <col min="15622" max="15622" width="30.36328125" style="34" customWidth="1"/>
    <col min="15623" max="15623" width="17" style="34" customWidth="1"/>
    <col min="15624" max="15624" width="5.453125" style="34" bestFit="1" customWidth="1"/>
    <col min="15625" max="15625" width="8" style="34" customWidth="1"/>
    <col min="15626" max="15626" width="1.26953125" style="34" customWidth="1"/>
    <col min="15627" max="15872" width="9" style="34"/>
    <col min="15873" max="15873" width="3" style="34" customWidth="1"/>
    <col min="15874" max="15874" width="10.90625" style="34" customWidth="1"/>
    <col min="15875" max="15875" width="31.26953125" style="34" customWidth="1"/>
    <col min="15876" max="15876" width="28.453125" style="34" customWidth="1"/>
    <col min="15877" max="15877" width="30.7265625" style="34" customWidth="1"/>
    <col min="15878" max="15878" width="30.36328125" style="34" customWidth="1"/>
    <col min="15879" max="15879" width="17" style="34" customWidth="1"/>
    <col min="15880" max="15880" width="5.453125" style="34" bestFit="1" customWidth="1"/>
    <col min="15881" max="15881" width="8" style="34" customWidth="1"/>
    <col min="15882" max="15882" width="1.26953125" style="34" customWidth="1"/>
    <col min="15883" max="16128" width="9" style="34"/>
    <col min="16129" max="16129" width="3" style="34" customWidth="1"/>
    <col min="16130" max="16130" width="10.90625" style="34" customWidth="1"/>
    <col min="16131" max="16131" width="31.26953125" style="34" customWidth="1"/>
    <col min="16132" max="16132" width="28.453125" style="34" customWidth="1"/>
    <col min="16133" max="16133" width="30.7265625" style="34" customWidth="1"/>
    <col min="16134" max="16134" width="30.36328125" style="34" customWidth="1"/>
    <col min="16135" max="16135" width="17" style="34" customWidth="1"/>
    <col min="16136" max="16136" width="5.453125" style="34" bestFit="1" customWidth="1"/>
    <col min="16137" max="16137" width="8" style="34" customWidth="1"/>
    <col min="16138" max="16138" width="1.26953125" style="34" customWidth="1"/>
    <col min="16139" max="16384" width="9" style="34"/>
  </cols>
  <sheetData>
    <row r="1" spans="1:10" ht="25.5" customHeight="1">
      <c r="B1" s="1055" t="s">
        <v>1795</v>
      </c>
      <c r="C1" s="1055"/>
      <c r="D1" s="585"/>
      <c r="E1" s="585"/>
      <c r="F1" s="585"/>
      <c r="G1" s="995" t="str">
        <f>居宅介護・重度訪問介護!J1</f>
        <v>令和７年１１月１日現在</v>
      </c>
      <c r="H1" s="995" t="str">
        <f ca="1">REPLACE(LEFT(CELL("filename",$A$1),FIND(".x",CELL("filename",$A$1))-1),1,FIND("[",CELL("filename",$A$1)),)</f>
        <v>071101</v>
      </c>
      <c r="I1" s="585"/>
    </row>
    <row r="2" spans="1:10" s="25" customFormat="1" ht="27" customHeight="1" thickBot="1">
      <c r="B2" s="441" t="s">
        <v>18</v>
      </c>
      <c r="C2" s="442" t="s">
        <v>3629</v>
      </c>
      <c r="D2" s="443" t="s">
        <v>1608</v>
      </c>
      <c r="E2" s="442" t="s">
        <v>1609</v>
      </c>
      <c r="F2" s="443" t="s">
        <v>1610</v>
      </c>
      <c r="G2" s="442" t="s">
        <v>1611</v>
      </c>
      <c r="H2" s="442" t="s">
        <v>3</v>
      </c>
      <c r="I2" s="444" t="s">
        <v>1612</v>
      </c>
      <c r="J2" s="14"/>
    </row>
    <row r="3" spans="1:10" s="23" customFormat="1" ht="27" customHeight="1" thickTop="1">
      <c r="A3" s="1051">
        <v>1</v>
      </c>
      <c r="B3" s="1052">
        <v>1610800045</v>
      </c>
      <c r="C3" s="153" t="s">
        <v>1613</v>
      </c>
      <c r="D3" s="445" t="s">
        <v>1614</v>
      </c>
      <c r="E3" s="153" t="s">
        <v>1615</v>
      </c>
      <c r="F3" s="458" t="s">
        <v>1616</v>
      </c>
      <c r="G3" s="459" t="s">
        <v>1617</v>
      </c>
      <c r="H3" s="460">
        <v>6</v>
      </c>
      <c r="I3" s="447"/>
      <c r="J3" s="448"/>
    </row>
    <row r="4" spans="1:10" s="23" customFormat="1" ht="27" customHeight="1">
      <c r="A4" s="1051"/>
      <c r="B4" s="1050"/>
      <c r="C4" s="253"/>
      <c r="D4" s="449"/>
      <c r="E4" s="253" t="s">
        <v>1618</v>
      </c>
      <c r="F4" s="454" t="s">
        <v>1619</v>
      </c>
      <c r="G4" s="253" t="s">
        <v>1620</v>
      </c>
      <c r="H4" s="455">
        <v>10</v>
      </c>
      <c r="I4" s="453"/>
      <c r="J4" s="448"/>
    </row>
    <row r="5" spans="1:10" s="23" customFormat="1" ht="27" customHeight="1">
      <c r="A5" s="1051"/>
      <c r="B5" s="1050"/>
      <c r="C5" s="253"/>
      <c r="D5" s="449"/>
      <c r="E5" s="253"/>
      <c r="F5" s="450" t="s">
        <v>1621</v>
      </c>
      <c r="G5" s="451" t="s">
        <v>1620</v>
      </c>
      <c r="H5" s="452">
        <v>20</v>
      </c>
      <c r="I5" s="453"/>
      <c r="J5" s="448"/>
    </row>
    <row r="6" spans="1:10" s="23" customFormat="1" ht="27" customHeight="1">
      <c r="A6" s="1051"/>
      <c r="B6" s="1053"/>
      <c r="C6" s="253"/>
      <c r="D6" s="449"/>
      <c r="E6" s="253"/>
      <c r="F6" s="461" t="s">
        <v>1622</v>
      </c>
      <c r="G6" s="253" t="s">
        <v>748</v>
      </c>
      <c r="H6" s="455">
        <v>10</v>
      </c>
      <c r="I6" s="453"/>
      <c r="J6" s="448"/>
    </row>
    <row r="7" spans="1:10" s="23" customFormat="1" ht="27" customHeight="1">
      <c r="A7" s="1051">
        <v>2</v>
      </c>
      <c r="B7" s="1052" t="s">
        <v>1623</v>
      </c>
      <c r="C7" s="153" t="s">
        <v>1624</v>
      </c>
      <c r="D7" s="445" t="s">
        <v>1625</v>
      </c>
      <c r="E7" s="153" t="s">
        <v>1626</v>
      </c>
      <c r="F7" s="458" t="s">
        <v>1627</v>
      </c>
      <c r="G7" s="459" t="s">
        <v>748</v>
      </c>
      <c r="H7" s="460">
        <v>12</v>
      </c>
      <c r="I7" s="447"/>
      <c r="J7" s="448"/>
    </row>
    <row r="8" spans="1:10" s="23" customFormat="1" ht="27" customHeight="1">
      <c r="A8" s="1051"/>
      <c r="B8" s="1053"/>
      <c r="C8" s="237"/>
      <c r="D8" s="456"/>
      <c r="E8" s="237" t="s">
        <v>1628</v>
      </c>
      <c r="F8" s="462" t="s">
        <v>1626</v>
      </c>
      <c r="G8" s="237" t="s">
        <v>1629</v>
      </c>
      <c r="H8" s="95">
        <v>8</v>
      </c>
      <c r="I8" s="457"/>
      <c r="J8" s="448"/>
    </row>
    <row r="9" spans="1:10" s="23" customFormat="1" ht="27" customHeight="1">
      <c r="A9" s="1051">
        <v>3</v>
      </c>
      <c r="B9" s="1052">
        <v>1610600049</v>
      </c>
      <c r="C9" s="153" t="s">
        <v>1631</v>
      </c>
      <c r="D9" s="445" t="s">
        <v>1633</v>
      </c>
      <c r="E9" s="153" t="s">
        <v>392</v>
      </c>
      <c r="F9" s="458" t="s">
        <v>1634</v>
      </c>
      <c r="G9" s="459" t="s">
        <v>1620</v>
      </c>
      <c r="H9" s="467">
        <v>18</v>
      </c>
      <c r="I9" s="1050"/>
      <c r="J9" s="448"/>
    </row>
    <row r="10" spans="1:10" s="23" customFormat="1" ht="27" customHeight="1">
      <c r="A10" s="1051"/>
      <c r="B10" s="1054"/>
      <c r="C10" s="253"/>
      <c r="D10" s="449"/>
      <c r="E10" s="253" t="s">
        <v>3205</v>
      </c>
      <c r="F10" s="450" t="s">
        <v>1635</v>
      </c>
      <c r="G10" s="451" t="s">
        <v>748</v>
      </c>
      <c r="H10" s="452">
        <v>12</v>
      </c>
      <c r="I10" s="1050"/>
      <c r="J10" s="448"/>
    </row>
    <row r="11" spans="1:10" s="24" customFormat="1" ht="27" customHeight="1">
      <c r="A11" s="1051"/>
      <c r="B11" s="455">
        <v>1650600057</v>
      </c>
      <c r="C11" s="490"/>
      <c r="D11" s="491"/>
      <c r="E11" s="490"/>
      <c r="F11" s="490" t="s">
        <v>3204</v>
      </c>
      <c r="G11" s="237" t="s">
        <v>1684</v>
      </c>
      <c r="H11" s="158">
        <v>10</v>
      </c>
      <c r="I11" s="1050"/>
      <c r="J11" s="440"/>
    </row>
    <row r="12" spans="1:10" s="23" customFormat="1" ht="29.25" customHeight="1">
      <c r="A12" s="1051">
        <v>4</v>
      </c>
      <c r="B12" s="1052">
        <v>1611700087</v>
      </c>
      <c r="C12" s="136" t="s">
        <v>370</v>
      </c>
      <c r="D12" s="418" t="s">
        <v>665</v>
      </c>
      <c r="E12" s="153" t="s">
        <v>1636</v>
      </c>
      <c r="F12" s="458" t="s">
        <v>1637</v>
      </c>
      <c r="G12" s="459" t="s">
        <v>1638</v>
      </c>
      <c r="H12" s="467">
        <v>10</v>
      </c>
      <c r="I12" s="1052"/>
      <c r="J12" s="448"/>
    </row>
    <row r="13" spans="1:10" s="23" customFormat="1" ht="29.25" customHeight="1">
      <c r="A13" s="1051"/>
      <c r="B13" s="1050"/>
      <c r="C13" s="468"/>
      <c r="D13" s="469"/>
      <c r="E13" s="253" t="s">
        <v>1639</v>
      </c>
      <c r="F13" s="454" t="s">
        <v>1640</v>
      </c>
      <c r="G13" s="253" t="s">
        <v>748</v>
      </c>
      <c r="H13" s="466">
        <v>20</v>
      </c>
      <c r="I13" s="1050"/>
      <c r="J13" s="448"/>
    </row>
    <row r="14" spans="1:10" s="23" customFormat="1" ht="27" customHeight="1">
      <c r="A14" s="1051"/>
      <c r="B14" s="1053"/>
      <c r="C14" s="470"/>
      <c r="D14" s="471"/>
      <c r="E14" s="237"/>
      <c r="F14" s="472" t="s">
        <v>1641</v>
      </c>
      <c r="G14" s="464" t="s">
        <v>1642</v>
      </c>
      <c r="H14" s="465">
        <v>20</v>
      </c>
      <c r="I14" s="1053"/>
      <c r="J14" s="448"/>
    </row>
    <row r="15" spans="1:10" s="24" customFormat="1" ht="27" customHeight="1">
      <c r="A15" s="984">
        <v>5</v>
      </c>
      <c r="B15" s="1045">
        <v>1610200261</v>
      </c>
      <c r="C15" s="473" t="s">
        <v>1643</v>
      </c>
      <c r="D15" s="426" t="s">
        <v>1644</v>
      </c>
      <c r="E15" s="426" t="s">
        <v>1645</v>
      </c>
      <c r="F15" s="474" t="s">
        <v>1645</v>
      </c>
      <c r="G15" s="475" t="s">
        <v>1617</v>
      </c>
      <c r="H15" s="476">
        <v>10</v>
      </c>
      <c r="I15" s="1045"/>
      <c r="J15" s="440" t="s">
        <v>1594</v>
      </c>
    </row>
    <row r="16" spans="1:10" s="24" customFormat="1" ht="27" customHeight="1">
      <c r="A16" s="984"/>
      <c r="B16" s="1046"/>
      <c r="C16" s="477"/>
      <c r="D16" s="478"/>
      <c r="E16" s="477" t="s">
        <v>1630</v>
      </c>
      <c r="F16" s="479" t="s">
        <v>1645</v>
      </c>
      <c r="G16" s="480" t="s">
        <v>1646</v>
      </c>
      <c r="H16" s="481">
        <v>25</v>
      </c>
      <c r="I16" s="1046"/>
      <c r="J16" s="440"/>
    </row>
    <row r="17" spans="1:10" s="24" customFormat="1" ht="27" customHeight="1">
      <c r="A17" s="984">
        <v>6</v>
      </c>
      <c r="B17" s="1045">
        <v>1610800060</v>
      </c>
      <c r="C17" s="473" t="s">
        <v>1274</v>
      </c>
      <c r="D17" s="426" t="s">
        <v>1647</v>
      </c>
      <c r="E17" s="473" t="s">
        <v>1408</v>
      </c>
      <c r="F17" s="475" t="s">
        <v>1408</v>
      </c>
      <c r="G17" s="475" t="s">
        <v>1617</v>
      </c>
      <c r="H17" s="476">
        <v>6</v>
      </c>
      <c r="I17" s="1045"/>
      <c r="J17" s="440" t="s">
        <v>1648</v>
      </c>
    </row>
    <row r="18" spans="1:10" s="24" customFormat="1" ht="27" customHeight="1">
      <c r="A18" s="984"/>
      <c r="B18" s="1047"/>
      <c r="C18" s="482"/>
      <c r="D18" s="483"/>
      <c r="E18" s="482" t="s">
        <v>1630</v>
      </c>
      <c r="F18" s="480" t="s">
        <v>1408</v>
      </c>
      <c r="G18" s="480" t="s">
        <v>1646</v>
      </c>
      <c r="H18" s="484">
        <v>24</v>
      </c>
      <c r="I18" s="1047"/>
      <c r="J18" s="440"/>
    </row>
    <row r="19" spans="1:10" s="24" customFormat="1" ht="27" customHeight="1">
      <c r="A19" s="984">
        <v>7</v>
      </c>
      <c r="B19" s="1045">
        <v>1610200295</v>
      </c>
      <c r="C19" s="473" t="s">
        <v>638</v>
      </c>
      <c r="D19" s="426" t="s">
        <v>1649</v>
      </c>
      <c r="E19" s="473" t="s">
        <v>634</v>
      </c>
      <c r="F19" s="474" t="s">
        <v>634</v>
      </c>
      <c r="G19" s="475" t="s">
        <v>2409</v>
      </c>
      <c r="H19" s="476">
        <v>9</v>
      </c>
      <c r="I19" s="1045"/>
      <c r="J19" s="440" t="s">
        <v>1594</v>
      </c>
    </row>
    <row r="20" spans="1:10" s="24" customFormat="1" ht="27" customHeight="1">
      <c r="A20" s="984"/>
      <c r="B20" s="1047"/>
      <c r="C20" s="482"/>
      <c r="D20" s="483"/>
      <c r="E20" s="482" t="s">
        <v>2407</v>
      </c>
      <c r="F20" s="681" t="s">
        <v>2408</v>
      </c>
      <c r="G20" s="682" t="s">
        <v>2410</v>
      </c>
      <c r="H20" s="683">
        <v>6</v>
      </c>
      <c r="I20" s="1047"/>
      <c r="J20" s="440"/>
    </row>
    <row r="21" spans="1:10" s="24" customFormat="1" ht="27" customHeight="1">
      <c r="A21" s="984"/>
      <c r="B21" s="1047"/>
      <c r="C21" s="482"/>
      <c r="D21" s="483"/>
      <c r="E21" s="482"/>
      <c r="F21" s="485" t="s">
        <v>634</v>
      </c>
      <c r="G21" s="485" t="s">
        <v>1646</v>
      </c>
      <c r="H21" s="486">
        <v>30</v>
      </c>
      <c r="I21" s="1047"/>
      <c r="J21" s="440"/>
    </row>
    <row r="22" spans="1:10" s="24" customFormat="1" ht="27" customHeight="1">
      <c r="A22" s="984">
        <v>8</v>
      </c>
      <c r="B22" s="985">
        <v>1611600147</v>
      </c>
      <c r="C22" s="1042" t="s">
        <v>3151</v>
      </c>
      <c r="D22" s="346" t="s">
        <v>1651</v>
      </c>
      <c r="E22" s="172" t="s">
        <v>2794</v>
      </c>
      <c r="F22" s="488" t="s">
        <v>2794</v>
      </c>
      <c r="G22" s="488" t="s">
        <v>1646</v>
      </c>
      <c r="H22" s="489">
        <v>20</v>
      </c>
      <c r="I22" s="985"/>
      <c r="J22" s="440"/>
    </row>
    <row r="23" spans="1:10" s="24" customFormat="1" ht="27" customHeight="1">
      <c r="A23" s="984"/>
      <c r="B23" s="1038"/>
      <c r="C23" s="1043"/>
      <c r="D23" s="492"/>
      <c r="E23" s="493" t="s">
        <v>2795</v>
      </c>
      <c r="F23" s="494" t="s">
        <v>2794</v>
      </c>
      <c r="G23" s="494" t="s">
        <v>748</v>
      </c>
      <c r="H23" s="495">
        <v>14</v>
      </c>
      <c r="I23" s="1038"/>
      <c r="J23" s="440"/>
    </row>
    <row r="24" spans="1:10" s="24" customFormat="1" ht="27" customHeight="1">
      <c r="A24" s="984"/>
      <c r="B24" s="986"/>
      <c r="C24" s="1044"/>
      <c r="D24" s="491"/>
      <c r="E24" s="490"/>
      <c r="F24" s="464" t="s">
        <v>2794</v>
      </c>
      <c r="G24" s="464" t="s">
        <v>1617</v>
      </c>
      <c r="H24" s="331">
        <v>6</v>
      </c>
      <c r="I24" s="986"/>
      <c r="J24" s="440"/>
    </row>
    <row r="25" spans="1:10" s="24" customFormat="1" ht="27" customHeight="1">
      <c r="A25" s="984">
        <v>9</v>
      </c>
      <c r="B25" s="1045">
        <v>1610400127</v>
      </c>
      <c r="C25" s="433" t="s">
        <v>1399</v>
      </c>
      <c r="D25" s="426" t="s">
        <v>1652</v>
      </c>
      <c r="E25" s="473" t="s">
        <v>1653</v>
      </c>
      <c r="F25" s="475" t="s">
        <v>1654</v>
      </c>
      <c r="G25" s="475" t="s">
        <v>1617</v>
      </c>
      <c r="H25" s="476">
        <v>6</v>
      </c>
      <c r="I25" s="1048"/>
      <c r="J25" s="440" t="s">
        <v>1648</v>
      </c>
    </row>
    <row r="26" spans="1:10" s="24" customFormat="1" ht="27" customHeight="1">
      <c r="A26" s="984"/>
      <c r="B26" s="1046"/>
      <c r="C26" s="477"/>
      <c r="D26" s="478"/>
      <c r="E26" s="477" t="s">
        <v>1655</v>
      </c>
      <c r="F26" s="487" t="s">
        <v>1654</v>
      </c>
      <c r="G26" s="487" t="s">
        <v>1646</v>
      </c>
      <c r="H26" s="484">
        <v>30</v>
      </c>
      <c r="I26" s="1049"/>
      <c r="J26" s="440"/>
    </row>
    <row r="27" spans="1:10" s="24" customFormat="1" ht="27" customHeight="1">
      <c r="A27" s="984">
        <v>10</v>
      </c>
      <c r="B27" s="985">
        <v>1610200345</v>
      </c>
      <c r="C27" s="172" t="s">
        <v>356</v>
      </c>
      <c r="D27" s="346" t="s">
        <v>1657</v>
      </c>
      <c r="E27" s="172" t="s">
        <v>1658</v>
      </c>
      <c r="F27" s="488" t="s">
        <v>1658</v>
      </c>
      <c r="G27" s="488" t="s">
        <v>1646</v>
      </c>
      <c r="H27" s="489">
        <v>30</v>
      </c>
      <c r="I27" s="985"/>
      <c r="J27" s="440"/>
    </row>
    <row r="28" spans="1:10" s="24" customFormat="1" ht="27" customHeight="1">
      <c r="A28" s="984"/>
      <c r="B28" s="986"/>
      <c r="C28" s="490"/>
      <c r="D28" s="491"/>
      <c r="E28" s="490" t="s">
        <v>354</v>
      </c>
      <c r="F28" s="463" t="s">
        <v>354</v>
      </c>
      <c r="G28" s="464" t="s">
        <v>748</v>
      </c>
      <c r="H28" s="331">
        <v>10</v>
      </c>
      <c r="I28" s="986"/>
      <c r="J28" s="440"/>
    </row>
    <row r="29" spans="1:10" s="24" customFormat="1" ht="27" customHeight="1">
      <c r="A29" s="984">
        <v>11</v>
      </c>
      <c r="B29" s="985">
        <v>1610200337</v>
      </c>
      <c r="C29" s="172" t="s">
        <v>64</v>
      </c>
      <c r="D29" s="492" t="s">
        <v>1659</v>
      </c>
      <c r="E29" s="493" t="s">
        <v>1660</v>
      </c>
      <c r="F29" s="488" t="s">
        <v>1660</v>
      </c>
      <c r="G29" s="488" t="s">
        <v>748</v>
      </c>
      <c r="H29" s="489">
        <v>10</v>
      </c>
      <c r="I29" s="254"/>
      <c r="J29" s="440"/>
    </row>
    <row r="30" spans="1:10" s="24" customFormat="1" ht="27" customHeight="1">
      <c r="A30" s="984"/>
      <c r="B30" s="986"/>
      <c r="C30" s="493"/>
      <c r="D30" s="492"/>
      <c r="E30" s="493" t="s">
        <v>1632</v>
      </c>
      <c r="F30" s="463" t="s">
        <v>1660</v>
      </c>
      <c r="G30" s="464" t="s">
        <v>1656</v>
      </c>
      <c r="H30" s="331">
        <v>10</v>
      </c>
      <c r="I30" s="254"/>
      <c r="J30" s="440"/>
    </row>
    <row r="31" spans="1:10" s="24" customFormat="1" ht="27" customHeight="1">
      <c r="A31" s="1036">
        <v>12</v>
      </c>
      <c r="B31" s="985">
        <v>1612000172</v>
      </c>
      <c r="C31" s="497" t="s">
        <v>1661</v>
      </c>
      <c r="D31" s="346" t="s">
        <v>1662</v>
      </c>
      <c r="E31" s="172" t="s">
        <v>1663</v>
      </c>
      <c r="F31" s="488" t="s">
        <v>1664</v>
      </c>
      <c r="G31" s="459" t="s">
        <v>748</v>
      </c>
      <c r="H31" s="489">
        <v>14</v>
      </c>
      <c r="I31" s="156"/>
      <c r="J31" s="440"/>
    </row>
    <row r="32" spans="1:10" s="24" customFormat="1" ht="27" customHeight="1">
      <c r="A32" s="1036"/>
      <c r="B32" s="1038"/>
      <c r="C32" s="498"/>
      <c r="D32" s="492"/>
      <c r="E32" s="137" t="s">
        <v>2796</v>
      </c>
      <c r="F32" s="499" t="s">
        <v>1664</v>
      </c>
      <c r="G32" s="451" t="s">
        <v>1642</v>
      </c>
      <c r="H32" s="500">
        <v>16</v>
      </c>
      <c r="I32" s="254"/>
      <c r="J32" s="440"/>
    </row>
    <row r="33" spans="1:10" s="24" customFormat="1" ht="27" customHeight="1">
      <c r="A33" s="1036">
        <v>13</v>
      </c>
      <c r="B33" s="1056">
        <v>1610200394</v>
      </c>
      <c r="C33" s="497" t="s">
        <v>1666</v>
      </c>
      <c r="D33" s="346" t="s">
        <v>1462</v>
      </c>
      <c r="E33" s="172" t="s">
        <v>1390</v>
      </c>
      <c r="F33" s="488" t="s">
        <v>1390</v>
      </c>
      <c r="G33" s="459" t="s">
        <v>1617</v>
      </c>
      <c r="H33" s="489">
        <v>6</v>
      </c>
      <c r="I33" s="156"/>
      <c r="J33" s="440"/>
    </row>
    <row r="34" spans="1:10" s="24" customFormat="1" ht="27" customHeight="1">
      <c r="A34" s="1036"/>
      <c r="B34" s="1057"/>
      <c r="C34" s="501"/>
      <c r="D34" s="491"/>
      <c r="E34" s="490" t="s">
        <v>1630</v>
      </c>
      <c r="F34" s="490" t="s">
        <v>1390</v>
      </c>
      <c r="G34" s="237" t="s">
        <v>1665</v>
      </c>
      <c r="H34" s="158">
        <v>30</v>
      </c>
      <c r="I34" s="158"/>
      <c r="J34" s="440"/>
    </row>
    <row r="35" spans="1:10" s="188" customFormat="1" ht="27" customHeight="1">
      <c r="A35" s="1036">
        <v>14</v>
      </c>
      <c r="B35" s="489">
        <v>1610600072</v>
      </c>
      <c r="C35" s="497" t="s">
        <v>352</v>
      </c>
      <c r="D35" s="346" t="s">
        <v>1669</v>
      </c>
      <c r="E35" s="172" t="s">
        <v>399</v>
      </c>
      <c r="F35" s="488" t="s">
        <v>399</v>
      </c>
      <c r="G35" s="459" t="s">
        <v>748</v>
      </c>
      <c r="H35" s="489">
        <v>9</v>
      </c>
      <c r="I35" s="156"/>
      <c r="J35" s="503"/>
    </row>
    <row r="36" spans="1:10" s="188" customFormat="1" ht="27" customHeight="1">
      <c r="A36" s="1036"/>
      <c r="B36" s="254">
        <v>1650600016</v>
      </c>
      <c r="C36" s="498"/>
      <c r="D36" s="492"/>
      <c r="E36" s="493" t="s">
        <v>1670</v>
      </c>
      <c r="F36" s="493" t="s">
        <v>399</v>
      </c>
      <c r="G36" s="253" t="s">
        <v>1671</v>
      </c>
      <c r="H36" s="254">
        <v>5</v>
      </c>
      <c r="I36" s="254"/>
      <c r="J36" s="503"/>
    </row>
    <row r="37" spans="1:10" s="188" customFormat="1" ht="27" customHeight="1">
      <c r="A37" s="1036"/>
      <c r="B37" s="254"/>
      <c r="C37" s="498"/>
      <c r="D37" s="492"/>
      <c r="E37" s="493"/>
      <c r="F37" s="729" t="s">
        <v>2681</v>
      </c>
      <c r="G37" s="730" t="s">
        <v>2682</v>
      </c>
      <c r="H37" s="731">
        <v>6</v>
      </c>
      <c r="I37" s="254"/>
      <c r="J37" s="503"/>
    </row>
    <row r="38" spans="1:10" s="188" customFormat="1" ht="27" customHeight="1">
      <c r="A38" s="1036"/>
      <c r="B38" s="158"/>
      <c r="C38" s="501"/>
      <c r="D38" s="491"/>
      <c r="E38" s="490" t="s">
        <v>1670</v>
      </c>
      <c r="F38" s="463" t="s">
        <v>2700</v>
      </c>
      <c r="G38" s="734" t="s">
        <v>1671</v>
      </c>
      <c r="H38" s="331">
        <v>5</v>
      </c>
      <c r="I38" s="158"/>
      <c r="J38" s="503"/>
    </row>
    <row r="39" spans="1:10" s="24" customFormat="1" ht="27" customHeight="1">
      <c r="A39" s="984">
        <v>15</v>
      </c>
      <c r="B39" s="1056">
        <v>1610500199</v>
      </c>
      <c r="C39" s="497" t="s">
        <v>680</v>
      </c>
      <c r="D39" s="346" t="s">
        <v>1951</v>
      </c>
      <c r="E39" s="172" t="s">
        <v>1950</v>
      </c>
      <c r="F39" s="613" t="s">
        <v>1950</v>
      </c>
      <c r="G39" s="494" t="s">
        <v>1668</v>
      </c>
      <c r="H39" s="614">
        <v>8</v>
      </c>
      <c r="I39" s="504"/>
      <c r="J39" s="440"/>
    </row>
    <row r="40" spans="1:10" s="24" customFormat="1" ht="27" customHeight="1">
      <c r="A40" s="984"/>
      <c r="B40" s="1038"/>
      <c r="C40" s="498"/>
      <c r="D40" s="492"/>
      <c r="E40" s="493" t="s">
        <v>1949</v>
      </c>
      <c r="F40" s="463" t="s">
        <v>1950</v>
      </c>
      <c r="G40" s="464" t="s">
        <v>1646</v>
      </c>
      <c r="H40" s="627">
        <v>32</v>
      </c>
      <c r="I40" s="496"/>
      <c r="J40" s="440"/>
    </row>
    <row r="41" spans="1:10" s="24" customFormat="1" ht="27" customHeight="1">
      <c r="A41" s="1036">
        <v>16</v>
      </c>
      <c r="B41" s="1056">
        <v>1610900092</v>
      </c>
      <c r="C41" s="497" t="s">
        <v>1672</v>
      </c>
      <c r="D41" s="346" t="s">
        <v>1662</v>
      </c>
      <c r="E41" s="172" t="s">
        <v>1673</v>
      </c>
      <c r="F41" s="172" t="s">
        <v>1673</v>
      </c>
      <c r="G41" s="459" t="s">
        <v>748</v>
      </c>
      <c r="H41" s="489">
        <v>7</v>
      </c>
      <c r="I41" s="504"/>
      <c r="J41" s="440"/>
    </row>
    <row r="42" spans="1:10" s="24" customFormat="1" ht="27" customHeight="1">
      <c r="A42" s="1036"/>
      <c r="B42" s="1057"/>
      <c r="C42" s="501"/>
      <c r="D42" s="491"/>
      <c r="E42" s="490" t="s">
        <v>1674</v>
      </c>
      <c r="F42" s="463" t="s">
        <v>1673</v>
      </c>
      <c r="G42" s="237" t="s">
        <v>1665</v>
      </c>
      <c r="H42" s="158">
        <v>13</v>
      </c>
      <c r="I42" s="502"/>
      <c r="J42" s="440"/>
    </row>
    <row r="43" spans="1:10" s="24" customFormat="1" ht="27" customHeight="1">
      <c r="A43" s="1036">
        <v>17</v>
      </c>
      <c r="B43" s="985">
        <v>1611600196</v>
      </c>
      <c r="C43" s="497" t="s">
        <v>610</v>
      </c>
      <c r="D43" s="346" t="s">
        <v>1675</v>
      </c>
      <c r="E43" s="172" t="s">
        <v>1676</v>
      </c>
      <c r="F43" s="488" t="s">
        <v>1676</v>
      </c>
      <c r="G43" s="459" t="s">
        <v>748</v>
      </c>
      <c r="H43" s="489">
        <v>18</v>
      </c>
      <c r="I43" s="504"/>
      <c r="J43" s="440"/>
    </row>
    <row r="44" spans="1:10" s="24" customFormat="1" ht="27" customHeight="1">
      <c r="A44" s="1036"/>
      <c r="B44" s="986"/>
      <c r="C44" s="501"/>
      <c r="D44" s="491"/>
      <c r="E44" s="490" t="s">
        <v>1674</v>
      </c>
      <c r="F44" s="463" t="s">
        <v>1676</v>
      </c>
      <c r="G44" s="464" t="s">
        <v>1656</v>
      </c>
      <c r="H44" s="331">
        <v>20</v>
      </c>
      <c r="I44" s="502"/>
      <c r="J44" s="440"/>
    </row>
    <row r="45" spans="1:10" s="24" customFormat="1" ht="27" customHeight="1">
      <c r="A45" s="1036">
        <v>18</v>
      </c>
      <c r="B45" s="985">
        <v>1610400101</v>
      </c>
      <c r="C45" s="497" t="s">
        <v>1679</v>
      </c>
      <c r="D45" s="346" t="s">
        <v>1680</v>
      </c>
      <c r="E45" s="172" t="s">
        <v>372</v>
      </c>
      <c r="F45" s="488" t="s">
        <v>1681</v>
      </c>
      <c r="G45" s="459" t="s">
        <v>748</v>
      </c>
      <c r="H45" s="489">
        <v>18</v>
      </c>
      <c r="I45" s="496"/>
      <c r="J45" s="440"/>
    </row>
    <row r="46" spans="1:10" s="24" customFormat="1" ht="27" customHeight="1">
      <c r="A46" s="1036"/>
      <c r="B46" s="986"/>
      <c r="C46" s="498"/>
      <c r="D46" s="492"/>
      <c r="E46" s="493" t="s">
        <v>1674</v>
      </c>
      <c r="F46" s="463" t="s">
        <v>372</v>
      </c>
      <c r="G46" s="464" t="s">
        <v>1656</v>
      </c>
      <c r="H46" s="331">
        <v>20</v>
      </c>
      <c r="I46" s="496"/>
      <c r="J46" s="440"/>
    </row>
    <row r="47" spans="1:10" s="24" customFormat="1" ht="27" customHeight="1">
      <c r="A47" s="1036">
        <v>19</v>
      </c>
      <c r="B47" s="1056">
        <v>1610500082</v>
      </c>
      <c r="C47" s="497" t="s">
        <v>388</v>
      </c>
      <c r="D47" s="346" t="s">
        <v>1682</v>
      </c>
      <c r="E47" s="172" t="s">
        <v>1683</v>
      </c>
      <c r="F47" s="172" t="s">
        <v>1683</v>
      </c>
      <c r="G47" s="459" t="s">
        <v>748</v>
      </c>
      <c r="H47" s="489">
        <v>14</v>
      </c>
      <c r="I47" s="504"/>
      <c r="J47" s="440"/>
    </row>
    <row r="48" spans="1:10" s="24" customFormat="1" ht="27" customHeight="1">
      <c r="A48" s="1036"/>
      <c r="B48" s="1057"/>
      <c r="C48" s="501"/>
      <c r="D48" s="491"/>
      <c r="E48" s="490" t="s">
        <v>1628</v>
      </c>
      <c r="F48" s="463" t="s">
        <v>1683</v>
      </c>
      <c r="G48" s="237" t="s">
        <v>1667</v>
      </c>
      <c r="H48" s="158">
        <v>6</v>
      </c>
      <c r="I48" s="502"/>
      <c r="J48" s="440"/>
    </row>
    <row r="49" spans="1:10" s="24" customFormat="1" ht="27" customHeight="1">
      <c r="A49" s="1036">
        <v>20</v>
      </c>
      <c r="B49" s="985">
        <v>1610700187</v>
      </c>
      <c r="C49" s="172" t="s">
        <v>1150</v>
      </c>
      <c r="D49" s="346" t="s">
        <v>1490</v>
      </c>
      <c r="E49" s="172" t="s">
        <v>410</v>
      </c>
      <c r="F49" s="488" t="s">
        <v>410</v>
      </c>
      <c r="G49" s="488" t="s">
        <v>1646</v>
      </c>
      <c r="H49" s="489">
        <v>10</v>
      </c>
      <c r="I49" s="985"/>
      <c r="J49" s="440"/>
    </row>
    <row r="50" spans="1:10" s="24" customFormat="1" ht="27" customHeight="1">
      <c r="A50" s="1036"/>
      <c r="B50" s="986"/>
      <c r="C50" s="490"/>
      <c r="D50" s="491"/>
      <c r="E50" s="490" t="s">
        <v>1650</v>
      </c>
      <c r="F50" s="463" t="s">
        <v>410</v>
      </c>
      <c r="G50" s="464" t="s">
        <v>748</v>
      </c>
      <c r="H50" s="331">
        <v>10</v>
      </c>
      <c r="I50" s="986"/>
      <c r="J50" s="440"/>
    </row>
    <row r="51" spans="1:10" s="24" customFormat="1" ht="27" customHeight="1">
      <c r="A51" s="1036">
        <v>21</v>
      </c>
      <c r="B51" s="505" t="s">
        <v>524</v>
      </c>
      <c r="C51" s="172" t="s">
        <v>352</v>
      </c>
      <c r="D51" s="346" t="s">
        <v>1669</v>
      </c>
      <c r="E51" s="172" t="s">
        <v>1686</v>
      </c>
      <c r="F51" s="488" t="s">
        <v>1686</v>
      </c>
      <c r="G51" s="488" t="s">
        <v>748</v>
      </c>
      <c r="H51" s="489">
        <v>10</v>
      </c>
      <c r="I51" s="985"/>
      <c r="J51" s="440"/>
    </row>
    <row r="52" spans="1:10" s="24" customFormat="1" ht="27" customHeight="1">
      <c r="A52" s="1036"/>
      <c r="B52" s="506">
        <v>1650200098</v>
      </c>
      <c r="C52" s="490"/>
      <c r="D52" s="491"/>
      <c r="E52" s="490" t="s">
        <v>1678</v>
      </c>
      <c r="F52" s="463" t="s">
        <v>1686</v>
      </c>
      <c r="G52" s="464" t="s">
        <v>1671</v>
      </c>
      <c r="H52" s="331">
        <v>5</v>
      </c>
      <c r="I52" s="986"/>
      <c r="J52" s="440"/>
    </row>
    <row r="53" spans="1:10" s="24" customFormat="1" ht="27" customHeight="1">
      <c r="A53" s="1036">
        <v>22</v>
      </c>
      <c r="B53" s="985">
        <v>1610200279</v>
      </c>
      <c r="C53" s="172" t="s">
        <v>352</v>
      </c>
      <c r="D53" s="346" t="s">
        <v>1669</v>
      </c>
      <c r="E53" s="172" t="s">
        <v>1677</v>
      </c>
      <c r="F53" s="488" t="s">
        <v>1677</v>
      </c>
      <c r="G53" s="488" t="s">
        <v>748</v>
      </c>
      <c r="H53" s="489">
        <v>10</v>
      </c>
      <c r="I53" s="985"/>
      <c r="J53" s="440"/>
    </row>
    <row r="54" spans="1:10" s="24" customFormat="1" ht="27" customHeight="1">
      <c r="A54" s="1036"/>
      <c r="B54" s="1039"/>
      <c r="C54" s="493"/>
      <c r="D54" s="492"/>
      <c r="E54" s="493" t="s">
        <v>1808</v>
      </c>
      <c r="F54" s="586" t="s">
        <v>1807</v>
      </c>
      <c r="G54" s="493" t="s">
        <v>748</v>
      </c>
      <c r="H54" s="254">
        <v>10</v>
      </c>
      <c r="I54" s="1038"/>
      <c r="J54" s="440"/>
    </row>
    <row r="55" spans="1:10" s="24" customFormat="1" ht="27" customHeight="1">
      <c r="A55" s="1036"/>
      <c r="B55" s="506">
        <v>1650200031</v>
      </c>
      <c r="C55" s="490"/>
      <c r="D55" s="491"/>
      <c r="E55" s="490"/>
      <c r="F55" s="463" t="s">
        <v>1677</v>
      </c>
      <c r="G55" s="464" t="s">
        <v>1671</v>
      </c>
      <c r="H55" s="331">
        <v>5</v>
      </c>
      <c r="I55" s="986"/>
      <c r="J55" s="440"/>
    </row>
    <row r="56" spans="1:10" ht="27" customHeight="1">
      <c r="A56" s="1036">
        <v>23</v>
      </c>
      <c r="B56" s="622" t="s">
        <v>1898</v>
      </c>
      <c r="C56" s="621" t="s">
        <v>1873</v>
      </c>
      <c r="D56" s="620" t="s">
        <v>1885</v>
      </c>
      <c r="E56" s="63" t="s">
        <v>1884</v>
      </c>
      <c r="F56" s="54" t="s">
        <v>1884</v>
      </c>
      <c r="G56" s="488" t="s">
        <v>1899</v>
      </c>
      <c r="H56" s="489">
        <v>10</v>
      </c>
      <c r="I56" s="172"/>
      <c r="J56" s="587"/>
    </row>
    <row r="57" spans="1:10" ht="27" customHeight="1">
      <c r="A57" s="1036"/>
      <c r="B57" s="623" t="s">
        <v>1900</v>
      </c>
      <c r="C57" s="69"/>
      <c r="D57" s="490"/>
      <c r="E57" s="490" t="s">
        <v>1901</v>
      </c>
      <c r="F57" s="490" t="s">
        <v>1902</v>
      </c>
      <c r="G57" s="490" t="s">
        <v>1684</v>
      </c>
      <c r="H57" s="158">
        <v>10</v>
      </c>
      <c r="I57" s="490"/>
      <c r="J57" s="587"/>
    </row>
    <row r="58" spans="1:10" ht="27" customHeight="1">
      <c r="A58" s="1036">
        <v>24</v>
      </c>
      <c r="B58" s="966">
        <v>1610700211</v>
      </c>
      <c r="C58" s="621" t="s">
        <v>1924</v>
      </c>
      <c r="D58" s="620" t="s">
        <v>2576</v>
      </c>
      <c r="E58" s="63" t="s">
        <v>1920</v>
      </c>
      <c r="F58" s="54" t="s">
        <v>1920</v>
      </c>
      <c r="G58" s="488" t="s">
        <v>1617</v>
      </c>
      <c r="H58" s="489">
        <v>10</v>
      </c>
      <c r="I58" s="172"/>
      <c r="J58" s="587"/>
    </row>
    <row r="59" spans="1:10" ht="27" customHeight="1">
      <c r="A59" s="1036"/>
      <c r="B59" s="967"/>
      <c r="C59" s="69"/>
      <c r="D59" s="490"/>
      <c r="E59" s="490" t="s">
        <v>1687</v>
      </c>
      <c r="F59" s="490" t="s">
        <v>1920</v>
      </c>
      <c r="G59" s="490" t="s">
        <v>1656</v>
      </c>
      <c r="H59" s="158">
        <v>10</v>
      </c>
      <c r="I59" s="490"/>
      <c r="J59" s="587"/>
    </row>
    <row r="60" spans="1:10" ht="27" customHeight="1">
      <c r="A60" s="1036">
        <v>25</v>
      </c>
      <c r="B60" s="966" t="s">
        <v>2688</v>
      </c>
      <c r="C60" s="621" t="s">
        <v>2689</v>
      </c>
      <c r="D60" s="136" t="s">
        <v>2690</v>
      </c>
      <c r="E60" s="63" t="s">
        <v>2691</v>
      </c>
      <c r="F60" s="54" t="s">
        <v>2691</v>
      </c>
      <c r="G60" s="488" t="s">
        <v>748</v>
      </c>
      <c r="H60" s="489">
        <v>6</v>
      </c>
      <c r="I60" s="172"/>
      <c r="J60" s="587"/>
    </row>
    <row r="61" spans="1:10" ht="27" customHeight="1">
      <c r="A61" s="1036"/>
      <c r="B61" s="967"/>
      <c r="C61" s="69"/>
      <c r="D61" s="490"/>
      <c r="E61" s="490" t="s">
        <v>2692</v>
      </c>
      <c r="F61" s="490" t="s">
        <v>2691</v>
      </c>
      <c r="G61" s="490" t="s">
        <v>1656</v>
      </c>
      <c r="H61" s="158">
        <v>14</v>
      </c>
      <c r="I61" s="490"/>
      <c r="J61" s="587"/>
    </row>
    <row r="62" spans="1:10" ht="27" customHeight="1">
      <c r="A62" s="1036">
        <v>26</v>
      </c>
      <c r="B62" s="732" t="s">
        <v>2693</v>
      </c>
      <c r="C62" s="621" t="s">
        <v>2694</v>
      </c>
      <c r="D62" s="136" t="s">
        <v>2695</v>
      </c>
      <c r="E62" s="63" t="s">
        <v>2274</v>
      </c>
      <c r="F62" s="54" t="s">
        <v>2697</v>
      </c>
      <c r="G62" s="488" t="s">
        <v>748</v>
      </c>
      <c r="H62" s="489">
        <v>10</v>
      </c>
      <c r="I62" s="172"/>
      <c r="J62" s="587"/>
    </row>
    <row r="63" spans="1:10" ht="27" customHeight="1">
      <c r="A63" s="1036"/>
      <c r="B63" s="733" t="s">
        <v>2698</v>
      </c>
      <c r="C63" s="69"/>
      <c r="D63" s="490"/>
      <c r="E63" s="490" t="s">
        <v>2696</v>
      </c>
      <c r="F63" s="490" t="s">
        <v>2699</v>
      </c>
      <c r="G63" s="490" t="s">
        <v>1684</v>
      </c>
      <c r="H63" s="158">
        <v>10</v>
      </c>
      <c r="I63" s="490"/>
      <c r="J63" s="587"/>
    </row>
    <row r="64" spans="1:10" ht="27" customHeight="1">
      <c r="A64" s="1036">
        <v>27</v>
      </c>
      <c r="B64" s="966" t="s">
        <v>2822</v>
      </c>
      <c r="C64" s="621" t="s">
        <v>2589</v>
      </c>
      <c r="D64" s="136" t="s">
        <v>2823</v>
      </c>
      <c r="E64" s="63" t="s">
        <v>2817</v>
      </c>
      <c r="F64" s="54" t="s">
        <v>2817</v>
      </c>
      <c r="G64" s="488" t="s">
        <v>748</v>
      </c>
      <c r="H64" s="489">
        <v>10</v>
      </c>
      <c r="I64" s="172"/>
      <c r="J64" s="587"/>
    </row>
    <row r="65" spans="1:10" ht="27" customHeight="1">
      <c r="A65" s="1036"/>
      <c r="B65" s="967"/>
      <c r="C65" s="69"/>
      <c r="D65" s="490"/>
      <c r="E65" s="490" t="s">
        <v>2692</v>
      </c>
      <c r="F65" s="490" t="s">
        <v>2817</v>
      </c>
      <c r="G65" s="490" t="s">
        <v>1656</v>
      </c>
      <c r="H65" s="158">
        <v>10</v>
      </c>
      <c r="I65" s="490"/>
      <c r="J65" s="587"/>
    </row>
    <row r="66" spans="1:10" ht="27" customHeight="1">
      <c r="A66" s="1036">
        <v>28</v>
      </c>
      <c r="B66" s="732" t="s">
        <v>3077</v>
      </c>
      <c r="C66" s="621" t="s">
        <v>3078</v>
      </c>
      <c r="D66" s="136" t="s">
        <v>3085</v>
      </c>
      <c r="E66" s="63" t="s">
        <v>3075</v>
      </c>
      <c r="F66" s="54" t="s">
        <v>3076</v>
      </c>
      <c r="G66" s="488" t="s">
        <v>748</v>
      </c>
      <c r="H66" s="489">
        <v>10</v>
      </c>
      <c r="I66" s="172"/>
      <c r="J66" s="587"/>
    </row>
    <row r="67" spans="1:10" ht="27" customHeight="1">
      <c r="A67" s="1036"/>
      <c r="B67" s="733" t="s">
        <v>3090</v>
      </c>
      <c r="C67" s="69"/>
      <c r="D67" s="490"/>
      <c r="E67" s="490" t="s">
        <v>2696</v>
      </c>
      <c r="F67" s="490" t="s">
        <v>3076</v>
      </c>
      <c r="G67" s="490" t="s">
        <v>1684</v>
      </c>
      <c r="H67" s="158">
        <v>10</v>
      </c>
      <c r="I67" s="490"/>
      <c r="J67" s="587"/>
    </row>
    <row r="68" spans="1:10" s="24" customFormat="1" ht="27" customHeight="1">
      <c r="A68" s="1036">
        <v>29</v>
      </c>
      <c r="B68" s="505">
        <v>1610800219</v>
      </c>
      <c r="C68" s="172" t="s">
        <v>352</v>
      </c>
      <c r="D68" s="346" t="s">
        <v>3135</v>
      </c>
      <c r="E68" s="172" t="s">
        <v>3134</v>
      </c>
      <c r="F68" s="488" t="s">
        <v>3134</v>
      </c>
      <c r="G68" s="488" t="s">
        <v>748</v>
      </c>
      <c r="H68" s="489">
        <v>5</v>
      </c>
      <c r="I68" s="156"/>
      <c r="J68" s="440"/>
    </row>
    <row r="69" spans="1:10" s="24" customFormat="1" ht="27" customHeight="1">
      <c r="A69" s="1036"/>
      <c r="B69" s="506">
        <v>1650800129</v>
      </c>
      <c r="C69" s="490"/>
      <c r="D69" s="491"/>
      <c r="E69" s="490" t="s">
        <v>1678</v>
      </c>
      <c r="F69" s="463" t="s">
        <v>3134</v>
      </c>
      <c r="G69" s="464" t="s">
        <v>1671</v>
      </c>
      <c r="H69" s="331">
        <v>5</v>
      </c>
      <c r="I69" s="158"/>
      <c r="J69" s="440"/>
    </row>
    <row r="70" spans="1:10" ht="27" customHeight="1">
      <c r="A70" s="1036">
        <v>30</v>
      </c>
      <c r="B70" s="966" t="s">
        <v>3333</v>
      </c>
      <c r="C70" s="621" t="s">
        <v>3334</v>
      </c>
      <c r="D70" s="136" t="s">
        <v>1954</v>
      </c>
      <c r="E70" s="63" t="s">
        <v>3262</v>
      </c>
      <c r="F70" s="54" t="s">
        <v>3262</v>
      </c>
      <c r="G70" s="488" t="s">
        <v>1617</v>
      </c>
      <c r="H70" s="489">
        <v>6</v>
      </c>
      <c r="I70" s="172"/>
    </row>
    <row r="71" spans="1:10" ht="27" customHeight="1">
      <c r="A71" s="1036"/>
      <c r="B71" s="967"/>
      <c r="C71" s="69"/>
      <c r="D71" s="490"/>
      <c r="E71" s="490" t="s">
        <v>1687</v>
      </c>
      <c r="F71" s="490" t="s">
        <v>3262</v>
      </c>
      <c r="G71" s="490" t="s">
        <v>1656</v>
      </c>
      <c r="H71" s="158">
        <v>14</v>
      </c>
      <c r="I71" s="490"/>
    </row>
    <row r="72" spans="1:10" ht="27" customHeight="1">
      <c r="A72" s="1036">
        <v>31</v>
      </c>
      <c r="B72" s="966" t="s">
        <v>3366</v>
      </c>
      <c r="C72" s="621" t="s">
        <v>3370</v>
      </c>
      <c r="D72" s="136" t="s">
        <v>3371</v>
      </c>
      <c r="E72" s="63" t="s">
        <v>3368</v>
      </c>
      <c r="F72" s="54" t="s">
        <v>3367</v>
      </c>
      <c r="G72" s="488" t="s">
        <v>3036</v>
      </c>
      <c r="H72" s="489">
        <v>10</v>
      </c>
      <c r="I72" s="172"/>
    </row>
    <row r="73" spans="1:10" ht="27" customHeight="1">
      <c r="A73" s="1036"/>
      <c r="B73" s="967"/>
      <c r="C73" s="836"/>
      <c r="D73" s="493"/>
      <c r="E73" s="493" t="s">
        <v>3369</v>
      </c>
      <c r="F73" s="490" t="s">
        <v>3367</v>
      </c>
      <c r="G73" s="490" t="s">
        <v>1656</v>
      </c>
      <c r="H73" s="158">
        <v>10</v>
      </c>
      <c r="I73" s="490"/>
    </row>
    <row r="74" spans="1:10" s="24" customFormat="1" ht="27" customHeight="1">
      <c r="A74" s="1036">
        <v>32</v>
      </c>
      <c r="B74" s="1037">
        <v>1610700252</v>
      </c>
      <c r="C74" s="840" t="s">
        <v>3388</v>
      </c>
      <c r="D74" s="172" t="s">
        <v>3392</v>
      </c>
      <c r="E74" s="842" t="s">
        <v>3389</v>
      </c>
      <c r="F74" s="488" t="s">
        <v>3389</v>
      </c>
      <c r="G74" s="488" t="s">
        <v>748</v>
      </c>
      <c r="H74" s="839">
        <v>8</v>
      </c>
      <c r="I74" s="838"/>
      <c r="J74" s="587"/>
    </row>
    <row r="75" spans="1:10" s="24" customFormat="1" ht="27" customHeight="1">
      <c r="A75" s="1036"/>
      <c r="B75" s="1037"/>
      <c r="C75" s="841"/>
      <c r="D75" s="490"/>
      <c r="E75" s="837" t="s">
        <v>3390</v>
      </c>
      <c r="F75" s="837" t="s">
        <v>3387</v>
      </c>
      <c r="G75" s="490" t="s">
        <v>3391</v>
      </c>
      <c r="H75" s="832">
        <v>30</v>
      </c>
      <c r="I75" s="490"/>
      <c r="J75" s="587"/>
    </row>
    <row r="76" spans="1:10" ht="27" customHeight="1">
      <c r="A76" s="1036">
        <v>33</v>
      </c>
      <c r="B76" s="966" t="s">
        <v>3439</v>
      </c>
      <c r="C76" s="621" t="s">
        <v>3438</v>
      </c>
      <c r="D76" s="136" t="s">
        <v>3035</v>
      </c>
      <c r="E76" s="63" t="s">
        <v>3417</v>
      </c>
      <c r="F76" s="54" t="s">
        <v>3437</v>
      </c>
      <c r="G76" s="488" t="s">
        <v>3036</v>
      </c>
      <c r="H76" s="489">
        <v>20</v>
      </c>
      <c r="I76" s="172"/>
      <c r="J76" s="587"/>
    </row>
    <row r="77" spans="1:10" ht="27" customHeight="1">
      <c r="A77" s="1036"/>
      <c r="B77" s="967"/>
      <c r="C77" s="69"/>
      <c r="D77" s="490"/>
      <c r="E77" s="491" t="s">
        <v>2252</v>
      </c>
      <c r="F77" s="490" t="s">
        <v>3437</v>
      </c>
      <c r="G77" s="490" t="s">
        <v>1656</v>
      </c>
      <c r="H77" s="158">
        <v>10</v>
      </c>
      <c r="I77" s="490"/>
      <c r="J77" s="587"/>
    </row>
    <row r="78" spans="1:10" ht="27" customHeight="1">
      <c r="A78" s="1036">
        <v>34</v>
      </c>
      <c r="B78" s="966" t="s">
        <v>3440</v>
      </c>
      <c r="C78" s="621" t="s">
        <v>3432</v>
      </c>
      <c r="D78" s="136" t="s">
        <v>2683</v>
      </c>
      <c r="E78" s="63" t="s">
        <v>2686</v>
      </c>
      <c r="F78" s="54" t="s">
        <v>2684</v>
      </c>
      <c r="G78" s="488" t="s">
        <v>748</v>
      </c>
      <c r="H78" s="489">
        <v>10</v>
      </c>
      <c r="I78" s="172"/>
      <c r="J78" s="587"/>
    </row>
    <row r="79" spans="1:10" ht="27" customHeight="1">
      <c r="A79" s="1036"/>
      <c r="B79" s="967"/>
      <c r="C79" s="69"/>
      <c r="D79" s="490"/>
      <c r="E79" s="490" t="s">
        <v>2685</v>
      </c>
      <c r="F79" s="490" t="s">
        <v>2687</v>
      </c>
      <c r="G79" s="490" t="s">
        <v>1685</v>
      </c>
      <c r="H79" s="158">
        <v>10</v>
      </c>
      <c r="I79" s="490"/>
      <c r="J79" s="587"/>
    </row>
    <row r="80" spans="1:10" ht="27" customHeight="1">
      <c r="A80" s="1036">
        <v>35</v>
      </c>
      <c r="B80" s="966" t="s">
        <v>3443</v>
      </c>
      <c r="C80" s="621" t="s">
        <v>3447</v>
      </c>
      <c r="D80" s="136" t="s">
        <v>3445</v>
      </c>
      <c r="E80" s="63" t="s">
        <v>3448</v>
      </c>
      <c r="F80" s="54" t="s">
        <v>3446</v>
      </c>
      <c r="G80" s="488" t="s">
        <v>1685</v>
      </c>
      <c r="H80" s="489">
        <v>10</v>
      </c>
      <c r="I80" s="172"/>
      <c r="J80" s="587"/>
    </row>
    <row r="81" spans="1:10" ht="27" customHeight="1">
      <c r="A81" s="1036"/>
      <c r="B81" s="967"/>
      <c r="C81" s="69"/>
      <c r="D81" s="490"/>
      <c r="E81" s="490" t="s">
        <v>3449</v>
      </c>
      <c r="F81" s="490" t="s">
        <v>3446</v>
      </c>
      <c r="G81" s="490" t="s">
        <v>3444</v>
      </c>
      <c r="H81" s="158">
        <v>10</v>
      </c>
      <c r="I81" s="490"/>
      <c r="J81" s="587"/>
    </row>
    <row r="82" spans="1:10" ht="27" customHeight="1">
      <c r="A82" s="1036">
        <v>36</v>
      </c>
      <c r="B82" s="966" t="s">
        <v>3443</v>
      </c>
      <c r="C82" s="621" t="s">
        <v>3447</v>
      </c>
      <c r="D82" s="136" t="s">
        <v>3451</v>
      </c>
      <c r="E82" s="63" t="s">
        <v>3442</v>
      </c>
      <c r="F82" s="54" t="s">
        <v>3442</v>
      </c>
      <c r="G82" s="488" t="s">
        <v>1685</v>
      </c>
      <c r="H82" s="489">
        <v>10</v>
      </c>
      <c r="I82" s="172"/>
      <c r="J82" s="587"/>
    </row>
    <row r="83" spans="1:10" ht="27" customHeight="1">
      <c r="A83" s="1036"/>
      <c r="B83" s="967"/>
      <c r="C83" s="69"/>
      <c r="D83" s="490"/>
      <c r="E83" s="490" t="s">
        <v>3449</v>
      </c>
      <c r="F83" s="490" t="s">
        <v>3442</v>
      </c>
      <c r="G83" s="490" t="s">
        <v>3444</v>
      </c>
      <c r="H83" s="158">
        <v>10</v>
      </c>
      <c r="I83" s="490"/>
      <c r="J83" s="587"/>
    </row>
    <row r="84" spans="1:10" ht="27" customHeight="1">
      <c r="A84" s="1036">
        <v>37</v>
      </c>
      <c r="B84" s="847">
        <v>1610200964</v>
      </c>
      <c r="C84" s="360" t="s">
        <v>3456</v>
      </c>
      <c r="D84" s="360" t="s">
        <v>3457</v>
      </c>
      <c r="E84" s="360" t="s">
        <v>3458</v>
      </c>
      <c r="F84" s="360" t="s">
        <v>3458</v>
      </c>
      <c r="G84" s="360" t="s">
        <v>3460</v>
      </c>
      <c r="H84" s="1040">
        <v>5</v>
      </c>
      <c r="I84" s="360"/>
      <c r="J84" s="587"/>
    </row>
    <row r="85" spans="1:10" ht="27" customHeight="1">
      <c r="A85" s="1036"/>
      <c r="B85" s="370">
        <v>1650200312</v>
      </c>
      <c r="C85" s="846"/>
      <c r="D85" s="370"/>
      <c r="E85" s="370" t="s">
        <v>3459</v>
      </c>
      <c r="F85" s="848" t="s">
        <v>3458</v>
      </c>
      <c r="G85" s="849" t="s">
        <v>3461</v>
      </c>
      <c r="H85" s="1041"/>
      <c r="I85" s="370"/>
      <c r="J85" s="587"/>
    </row>
    <row r="86" spans="1:10" ht="27" customHeight="1">
      <c r="A86" s="1036">
        <v>38</v>
      </c>
      <c r="B86" s="966" t="s">
        <v>3547</v>
      </c>
      <c r="C86" s="621" t="s">
        <v>3548</v>
      </c>
      <c r="D86" s="136" t="s">
        <v>3549</v>
      </c>
      <c r="E86" s="63" t="s">
        <v>3541</v>
      </c>
      <c r="F86" s="54" t="s">
        <v>3541</v>
      </c>
      <c r="G86" s="488" t="s">
        <v>1685</v>
      </c>
      <c r="H86" s="489">
        <v>14</v>
      </c>
      <c r="I86" s="172"/>
      <c r="J86" s="587"/>
    </row>
    <row r="87" spans="1:10" ht="27" customHeight="1">
      <c r="A87" s="1036"/>
      <c r="B87" s="967"/>
      <c r="C87" s="69"/>
      <c r="D87" s="490"/>
      <c r="E87" s="491" t="s">
        <v>2252</v>
      </c>
      <c r="F87" s="490" t="s">
        <v>3541</v>
      </c>
      <c r="G87" s="490" t="s">
        <v>3444</v>
      </c>
      <c r="H87" s="158">
        <v>10</v>
      </c>
      <c r="I87" s="490"/>
      <c r="J87" s="587"/>
    </row>
    <row r="88" spans="1:10" ht="27" customHeight="1">
      <c r="A88" s="984">
        <v>39</v>
      </c>
      <c r="B88" s="171">
        <v>1610500280</v>
      </c>
      <c r="C88" s="869" t="s">
        <v>3630</v>
      </c>
      <c r="D88" s="869" t="s">
        <v>3631</v>
      </c>
      <c r="E88" s="869" t="s">
        <v>3632</v>
      </c>
      <c r="F88" s="869" t="s">
        <v>3632</v>
      </c>
      <c r="G88" s="172" t="s">
        <v>3634</v>
      </c>
      <c r="H88" s="156">
        <v>15</v>
      </c>
      <c r="I88" s="869"/>
    </row>
    <row r="89" spans="1:10" ht="27" customHeight="1">
      <c r="A89" s="984"/>
      <c r="B89" s="871">
        <v>1650500067</v>
      </c>
      <c r="C89" s="868"/>
      <c r="D89" s="868"/>
      <c r="E89" s="868" t="s">
        <v>3633</v>
      </c>
      <c r="F89" s="870" t="s">
        <v>3632</v>
      </c>
      <c r="G89" s="872" t="s">
        <v>1138</v>
      </c>
      <c r="H89" s="506">
        <v>5</v>
      </c>
      <c r="I89" s="868"/>
    </row>
    <row r="90" spans="1:10" ht="27" customHeight="1">
      <c r="A90" s="1036">
        <v>40</v>
      </c>
      <c r="B90" s="966" t="s">
        <v>3653</v>
      </c>
      <c r="C90" s="621" t="s">
        <v>3652</v>
      </c>
      <c r="D90" s="136" t="s">
        <v>3654</v>
      </c>
      <c r="E90" s="63" t="s">
        <v>3649</v>
      </c>
      <c r="F90" s="54" t="s">
        <v>3649</v>
      </c>
      <c r="G90" s="488" t="s">
        <v>1685</v>
      </c>
      <c r="H90" s="489">
        <v>10</v>
      </c>
      <c r="I90" s="172"/>
      <c r="J90" s="587"/>
    </row>
    <row r="91" spans="1:10" ht="27" customHeight="1">
      <c r="A91" s="1036"/>
      <c r="B91" s="967"/>
      <c r="C91" s="69"/>
      <c r="D91" s="490"/>
      <c r="E91" s="491" t="s">
        <v>2252</v>
      </c>
      <c r="F91" s="490" t="s">
        <v>3649</v>
      </c>
      <c r="G91" s="490" t="s">
        <v>3444</v>
      </c>
      <c r="H91" s="158">
        <v>10</v>
      </c>
      <c r="I91" s="490"/>
      <c r="J91" s="587"/>
    </row>
    <row r="92" spans="1:10" ht="27" customHeight="1">
      <c r="A92" s="1036">
        <v>41</v>
      </c>
      <c r="B92" s="61" t="s">
        <v>3697</v>
      </c>
      <c r="C92" s="621" t="s">
        <v>3699</v>
      </c>
      <c r="D92" s="136" t="s">
        <v>3700</v>
      </c>
      <c r="E92" s="63" t="s">
        <v>3701</v>
      </c>
      <c r="F92" s="63" t="s">
        <v>3701</v>
      </c>
      <c r="G92" s="172" t="s">
        <v>3698</v>
      </c>
      <c r="H92" s="156">
        <v>13</v>
      </c>
      <c r="I92" s="172"/>
      <c r="J92" s="587"/>
    </row>
    <row r="93" spans="1:10" ht="27" customHeight="1">
      <c r="A93" s="1036"/>
      <c r="B93" s="64"/>
      <c r="C93" s="69"/>
      <c r="D93" s="490"/>
      <c r="E93" s="491" t="s">
        <v>3702</v>
      </c>
      <c r="F93" s="874" t="s">
        <v>3701</v>
      </c>
      <c r="G93" s="875" t="s">
        <v>1138</v>
      </c>
      <c r="H93" s="876">
        <v>5</v>
      </c>
      <c r="I93" s="490"/>
      <c r="J93" s="587"/>
    </row>
    <row r="94" spans="1:10">
      <c r="H94" s="35">
        <f>SUM(H5:H93)</f>
        <v>1078</v>
      </c>
    </row>
  </sheetData>
  <mergeCells count="88">
    <mergeCell ref="A92:A93"/>
    <mergeCell ref="A35:A38"/>
    <mergeCell ref="B39:B40"/>
    <mergeCell ref="A31:A32"/>
    <mergeCell ref="B31:B32"/>
    <mergeCell ref="A84:A85"/>
    <mergeCell ref="A78:A79"/>
    <mergeCell ref="B78:B79"/>
    <mergeCell ref="A60:A61"/>
    <mergeCell ref="B60:B61"/>
    <mergeCell ref="B45:B46"/>
    <mergeCell ref="A56:A57"/>
    <mergeCell ref="A49:A50"/>
    <mergeCell ref="B49:B50"/>
    <mergeCell ref="A74:A75"/>
    <mergeCell ref="A76:A77"/>
    <mergeCell ref="B76:B77"/>
    <mergeCell ref="B1:C1"/>
    <mergeCell ref="A3:A6"/>
    <mergeCell ref="B3:B6"/>
    <mergeCell ref="A7:A8"/>
    <mergeCell ref="B7:B8"/>
    <mergeCell ref="B19:B21"/>
    <mergeCell ref="A39:A40"/>
    <mergeCell ref="A33:A34"/>
    <mergeCell ref="B33:B34"/>
    <mergeCell ref="A47:A48"/>
    <mergeCell ref="B47:B48"/>
    <mergeCell ref="A51:A52"/>
    <mergeCell ref="A41:A42"/>
    <mergeCell ref="B41:B42"/>
    <mergeCell ref="A43:A44"/>
    <mergeCell ref="I9:I11"/>
    <mergeCell ref="A12:A14"/>
    <mergeCell ref="B12:B14"/>
    <mergeCell ref="I12:I14"/>
    <mergeCell ref="A9:A11"/>
    <mergeCell ref="B9:B10"/>
    <mergeCell ref="A15:A16"/>
    <mergeCell ref="B15:B16"/>
    <mergeCell ref="I25:I26"/>
    <mergeCell ref="A29:A30"/>
    <mergeCell ref="B29:B30"/>
    <mergeCell ref="B25:B26"/>
    <mergeCell ref="A27:A28"/>
    <mergeCell ref="B27:B28"/>
    <mergeCell ref="A70:A71"/>
    <mergeCell ref="B70:B71"/>
    <mergeCell ref="G1:H1"/>
    <mergeCell ref="I49:I50"/>
    <mergeCell ref="I27:I28"/>
    <mergeCell ref="A22:A24"/>
    <mergeCell ref="B22:B24"/>
    <mergeCell ref="C22:C24"/>
    <mergeCell ref="I22:I24"/>
    <mergeCell ref="A25:A26"/>
    <mergeCell ref="I15:I16"/>
    <mergeCell ref="A17:A18"/>
    <mergeCell ref="B17:B18"/>
    <mergeCell ref="I17:I18"/>
    <mergeCell ref="A19:A21"/>
    <mergeCell ref="I19:I21"/>
    <mergeCell ref="A64:A65"/>
    <mergeCell ref="B64:B65"/>
    <mergeCell ref="B43:B44"/>
    <mergeCell ref="A45:A46"/>
    <mergeCell ref="I51:I52"/>
    <mergeCell ref="B74:B75"/>
    <mergeCell ref="I53:I55"/>
    <mergeCell ref="B53:B54"/>
    <mergeCell ref="A53:A55"/>
    <mergeCell ref="H84:H85"/>
    <mergeCell ref="A80:A81"/>
    <mergeCell ref="B80:B81"/>
    <mergeCell ref="A82:A83"/>
    <mergeCell ref="B82:B83"/>
    <mergeCell ref="A72:A73"/>
    <mergeCell ref="B72:B73"/>
    <mergeCell ref="A62:A63"/>
    <mergeCell ref="A68:A69"/>
    <mergeCell ref="A58:A59"/>
    <mergeCell ref="B58:B59"/>
    <mergeCell ref="A66:A67"/>
    <mergeCell ref="A90:A91"/>
    <mergeCell ref="B90:B91"/>
    <mergeCell ref="A88:A89"/>
    <mergeCell ref="B86:B87"/>
    <mergeCell ref="A86:A87"/>
  </mergeCells>
  <phoneticPr fontId="4"/>
  <printOptions horizontalCentered="1"/>
  <pageMargins left="0.39370078740157483" right="0.39370078740157483" top="0.59055118110236227" bottom="0.38" header="0.35433070866141736" footer="0.15748031496062992"/>
  <pageSetup paperSize="9" scale="85" fitToHeight="0" orientation="landscape" r:id="rId1"/>
  <headerFooter alignWithMargins="0"/>
  <rowBreaks count="4" manualBreakCount="4">
    <brk id="24" max="9" man="1"/>
    <brk id="46" max="9" man="1"/>
    <brk id="67" max="9" man="1"/>
    <brk id="8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3"/>
  <sheetViews>
    <sheetView view="pageBreakPreview" zoomScale="80" zoomScaleNormal="75" zoomScaleSheetLayoutView="80" workbookViewId="0">
      <pane xSplit="3" ySplit="3" topLeftCell="D4" activePane="bottomRight" state="frozenSplit"/>
      <selection activeCell="G13" sqref="G13"/>
      <selection pane="topRight" activeCell="G13" sqref="G13"/>
      <selection pane="bottomLeft" activeCell="G13" sqref="G13"/>
      <selection pane="bottomRight" activeCell="M1" sqref="M1:M1048576"/>
    </sheetView>
  </sheetViews>
  <sheetFormatPr defaultRowHeight="13"/>
  <cols>
    <col min="1" max="1" width="3.7265625" style="35" customWidth="1"/>
    <col min="2" max="2" width="18.36328125" style="34" customWidth="1"/>
    <col min="3" max="3" width="42" style="34" customWidth="1"/>
    <col min="4" max="4" width="6.26953125" style="35" customWidth="1"/>
    <col min="5" max="5" width="38.453125" style="34" customWidth="1"/>
    <col min="6" max="7" width="15.90625" style="34" customWidth="1"/>
    <col min="8" max="8" width="38.08984375" style="34" customWidth="1"/>
    <col min="9" max="9" width="13.36328125" style="34" customWidth="1"/>
    <col min="10" max="10" width="11.90625" style="34" customWidth="1"/>
    <col min="11" max="12" width="9" style="34" hidden="1" customWidth="1"/>
    <col min="13" max="255" width="9" style="34"/>
    <col min="256" max="256" width="10.08984375" style="34" customWidth="1"/>
    <col min="257" max="257" width="18.36328125" style="34" customWidth="1"/>
    <col min="258" max="258" width="42" style="34" customWidth="1"/>
    <col min="259" max="259" width="6.26953125" style="34" customWidth="1"/>
    <col min="260" max="260" width="38.453125" style="34" customWidth="1"/>
    <col min="261" max="262" width="15.90625" style="34" customWidth="1"/>
    <col min="263" max="263" width="38.08984375" style="34" customWidth="1"/>
    <col min="264" max="264" width="13.36328125" style="34" customWidth="1"/>
    <col min="265" max="511" width="9" style="34"/>
    <col min="512" max="512" width="10.08984375" style="34" customWidth="1"/>
    <col min="513" max="513" width="18.36328125" style="34" customWidth="1"/>
    <col min="514" max="514" width="42" style="34" customWidth="1"/>
    <col min="515" max="515" width="6.26953125" style="34" customWidth="1"/>
    <col min="516" max="516" width="38.453125" style="34" customWidth="1"/>
    <col min="517" max="518" width="15.90625" style="34" customWidth="1"/>
    <col min="519" max="519" width="38.08984375" style="34" customWidth="1"/>
    <col min="520" max="520" width="13.36328125" style="34" customWidth="1"/>
    <col min="521" max="767" width="9" style="34"/>
    <col min="768" max="768" width="10.08984375" style="34" customWidth="1"/>
    <col min="769" max="769" width="18.36328125" style="34" customWidth="1"/>
    <col min="770" max="770" width="42" style="34" customWidth="1"/>
    <col min="771" max="771" width="6.26953125" style="34" customWidth="1"/>
    <col min="772" max="772" width="38.453125" style="34" customWidth="1"/>
    <col min="773" max="774" width="15.90625" style="34" customWidth="1"/>
    <col min="775" max="775" width="38.08984375" style="34" customWidth="1"/>
    <col min="776" max="776" width="13.36328125" style="34" customWidth="1"/>
    <col min="777" max="1023" width="9" style="34"/>
    <col min="1024" max="1024" width="10.08984375" style="34" customWidth="1"/>
    <col min="1025" max="1025" width="18.36328125" style="34" customWidth="1"/>
    <col min="1026" max="1026" width="42" style="34" customWidth="1"/>
    <col min="1027" max="1027" width="6.26953125" style="34" customWidth="1"/>
    <col min="1028" max="1028" width="38.453125" style="34" customWidth="1"/>
    <col min="1029" max="1030" width="15.90625" style="34" customWidth="1"/>
    <col min="1031" max="1031" width="38.08984375" style="34" customWidth="1"/>
    <col min="1032" max="1032" width="13.36328125" style="34" customWidth="1"/>
    <col min="1033" max="1279" width="9" style="34"/>
    <col min="1280" max="1280" width="10.08984375" style="34" customWidth="1"/>
    <col min="1281" max="1281" width="18.36328125" style="34" customWidth="1"/>
    <col min="1282" max="1282" width="42" style="34" customWidth="1"/>
    <col min="1283" max="1283" width="6.26953125" style="34" customWidth="1"/>
    <col min="1284" max="1284" width="38.453125" style="34" customWidth="1"/>
    <col min="1285" max="1286" width="15.90625" style="34" customWidth="1"/>
    <col min="1287" max="1287" width="38.08984375" style="34" customWidth="1"/>
    <col min="1288" max="1288" width="13.36328125" style="34" customWidth="1"/>
    <col min="1289" max="1535" width="9" style="34"/>
    <col min="1536" max="1536" width="10.08984375" style="34" customWidth="1"/>
    <col min="1537" max="1537" width="18.36328125" style="34" customWidth="1"/>
    <col min="1538" max="1538" width="42" style="34" customWidth="1"/>
    <col min="1539" max="1539" width="6.26953125" style="34" customWidth="1"/>
    <col min="1540" max="1540" width="38.453125" style="34" customWidth="1"/>
    <col min="1541" max="1542" width="15.90625" style="34" customWidth="1"/>
    <col min="1543" max="1543" width="38.08984375" style="34" customWidth="1"/>
    <col min="1544" max="1544" width="13.36328125" style="34" customWidth="1"/>
    <col min="1545" max="1791" width="9" style="34"/>
    <col min="1792" max="1792" width="10.08984375" style="34" customWidth="1"/>
    <col min="1793" max="1793" width="18.36328125" style="34" customWidth="1"/>
    <col min="1794" max="1794" width="42" style="34" customWidth="1"/>
    <col min="1795" max="1795" width="6.26953125" style="34" customWidth="1"/>
    <col min="1796" max="1796" width="38.453125" style="34" customWidth="1"/>
    <col min="1797" max="1798" width="15.90625" style="34" customWidth="1"/>
    <col min="1799" max="1799" width="38.08984375" style="34" customWidth="1"/>
    <col min="1800" max="1800" width="13.36328125" style="34" customWidth="1"/>
    <col min="1801" max="2047" width="9" style="34"/>
    <col min="2048" max="2048" width="10.08984375" style="34" customWidth="1"/>
    <col min="2049" max="2049" width="18.36328125" style="34" customWidth="1"/>
    <col min="2050" max="2050" width="42" style="34" customWidth="1"/>
    <col min="2051" max="2051" width="6.26953125" style="34" customWidth="1"/>
    <col min="2052" max="2052" width="38.453125" style="34" customWidth="1"/>
    <col min="2053" max="2054" width="15.90625" style="34" customWidth="1"/>
    <col min="2055" max="2055" width="38.08984375" style="34" customWidth="1"/>
    <col min="2056" max="2056" width="13.36328125" style="34" customWidth="1"/>
    <col min="2057" max="2303" width="9" style="34"/>
    <col min="2304" max="2304" width="10.08984375" style="34" customWidth="1"/>
    <col min="2305" max="2305" width="18.36328125" style="34" customWidth="1"/>
    <col min="2306" max="2306" width="42" style="34" customWidth="1"/>
    <col min="2307" max="2307" width="6.26953125" style="34" customWidth="1"/>
    <col min="2308" max="2308" width="38.453125" style="34" customWidth="1"/>
    <col min="2309" max="2310" width="15.90625" style="34" customWidth="1"/>
    <col min="2311" max="2311" width="38.08984375" style="34" customWidth="1"/>
    <col min="2312" max="2312" width="13.36328125" style="34" customWidth="1"/>
    <col min="2313" max="2559" width="9" style="34"/>
    <col min="2560" max="2560" width="10.08984375" style="34" customWidth="1"/>
    <col min="2561" max="2561" width="18.36328125" style="34" customWidth="1"/>
    <col min="2562" max="2562" width="42" style="34" customWidth="1"/>
    <col min="2563" max="2563" width="6.26953125" style="34" customWidth="1"/>
    <col min="2564" max="2564" width="38.453125" style="34" customWidth="1"/>
    <col min="2565" max="2566" width="15.90625" style="34" customWidth="1"/>
    <col min="2567" max="2567" width="38.08984375" style="34" customWidth="1"/>
    <col min="2568" max="2568" width="13.36328125" style="34" customWidth="1"/>
    <col min="2569" max="2815" width="9" style="34"/>
    <col min="2816" max="2816" width="10.08984375" style="34" customWidth="1"/>
    <col min="2817" max="2817" width="18.36328125" style="34" customWidth="1"/>
    <col min="2818" max="2818" width="42" style="34" customWidth="1"/>
    <col min="2819" max="2819" width="6.26953125" style="34" customWidth="1"/>
    <col min="2820" max="2820" width="38.453125" style="34" customWidth="1"/>
    <col min="2821" max="2822" width="15.90625" style="34" customWidth="1"/>
    <col min="2823" max="2823" width="38.08984375" style="34" customWidth="1"/>
    <col min="2824" max="2824" width="13.36328125" style="34" customWidth="1"/>
    <col min="2825" max="3071" width="9" style="34"/>
    <col min="3072" max="3072" width="10.08984375" style="34" customWidth="1"/>
    <col min="3073" max="3073" width="18.36328125" style="34" customWidth="1"/>
    <col min="3074" max="3074" width="42" style="34" customWidth="1"/>
    <col min="3075" max="3075" width="6.26953125" style="34" customWidth="1"/>
    <col min="3076" max="3076" width="38.453125" style="34" customWidth="1"/>
    <col min="3077" max="3078" width="15.90625" style="34" customWidth="1"/>
    <col min="3079" max="3079" width="38.08984375" style="34" customWidth="1"/>
    <col min="3080" max="3080" width="13.36328125" style="34" customWidth="1"/>
    <col min="3081" max="3327" width="9" style="34"/>
    <col min="3328" max="3328" width="10.08984375" style="34" customWidth="1"/>
    <col min="3329" max="3329" width="18.36328125" style="34" customWidth="1"/>
    <col min="3330" max="3330" width="42" style="34" customWidth="1"/>
    <col min="3331" max="3331" width="6.26953125" style="34" customWidth="1"/>
    <col min="3332" max="3332" width="38.453125" style="34" customWidth="1"/>
    <col min="3333" max="3334" width="15.90625" style="34" customWidth="1"/>
    <col min="3335" max="3335" width="38.08984375" style="34" customWidth="1"/>
    <col min="3336" max="3336" width="13.36328125" style="34" customWidth="1"/>
    <col min="3337" max="3583" width="9" style="34"/>
    <col min="3584" max="3584" width="10.08984375" style="34" customWidth="1"/>
    <col min="3585" max="3585" width="18.36328125" style="34" customWidth="1"/>
    <col min="3586" max="3586" width="42" style="34" customWidth="1"/>
    <col min="3587" max="3587" width="6.26953125" style="34" customWidth="1"/>
    <col min="3588" max="3588" width="38.453125" style="34" customWidth="1"/>
    <col min="3589" max="3590" width="15.90625" style="34" customWidth="1"/>
    <col min="3591" max="3591" width="38.08984375" style="34" customWidth="1"/>
    <col min="3592" max="3592" width="13.36328125" style="34" customWidth="1"/>
    <col min="3593" max="3839" width="9" style="34"/>
    <col min="3840" max="3840" width="10.08984375" style="34" customWidth="1"/>
    <col min="3841" max="3841" width="18.36328125" style="34" customWidth="1"/>
    <col min="3842" max="3842" width="42" style="34" customWidth="1"/>
    <col min="3843" max="3843" width="6.26953125" style="34" customWidth="1"/>
    <col min="3844" max="3844" width="38.453125" style="34" customWidth="1"/>
    <col min="3845" max="3846" width="15.90625" style="34" customWidth="1"/>
    <col min="3847" max="3847" width="38.08984375" style="34" customWidth="1"/>
    <col min="3848" max="3848" width="13.36328125" style="34" customWidth="1"/>
    <col min="3849" max="4095" width="9" style="34"/>
    <col min="4096" max="4096" width="10.08984375" style="34" customWidth="1"/>
    <col min="4097" max="4097" width="18.36328125" style="34" customWidth="1"/>
    <col min="4098" max="4098" width="42" style="34" customWidth="1"/>
    <col min="4099" max="4099" width="6.26953125" style="34" customWidth="1"/>
    <col min="4100" max="4100" width="38.453125" style="34" customWidth="1"/>
    <col min="4101" max="4102" width="15.90625" style="34" customWidth="1"/>
    <col min="4103" max="4103" width="38.08984375" style="34" customWidth="1"/>
    <col min="4104" max="4104" width="13.36328125" style="34" customWidth="1"/>
    <col min="4105" max="4351" width="9" style="34"/>
    <col min="4352" max="4352" width="10.08984375" style="34" customWidth="1"/>
    <col min="4353" max="4353" width="18.36328125" style="34" customWidth="1"/>
    <col min="4354" max="4354" width="42" style="34" customWidth="1"/>
    <col min="4355" max="4355" width="6.26953125" style="34" customWidth="1"/>
    <col min="4356" max="4356" width="38.453125" style="34" customWidth="1"/>
    <col min="4357" max="4358" width="15.90625" style="34" customWidth="1"/>
    <col min="4359" max="4359" width="38.08984375" style="34" customWidth="1"/>
    <col min="4360" max="4360" width="13.36328125" style="34" customWidth="1"/>
    <col min="4361" max="4607" width="9" style="34"/>
    <col min="4608" max="4608" width="10.08984375" style="34" customWidth="1"/>
    <col min="4609" max="4609" width="18.36328125" style="34" customWidth="1"/>
    <col min="4610" max="4610" width="42" style="34" customWidth="1"/>
    <col min="4611" max="4611" width="6.26953125" style="34" customWidth="1"/>
    <col min="4612" max="4612" width="38.453125" style="34" customWidth="1"/>
    <col min="4613" max="4614" width="15.90625" style="34" customWidth="1"/>
    <col min="4615" max="4615" width="38.08984375" style="34" customWidth="1"/>
    <col min="4616" max="4616" width="13.36328125" style="34" customWidth="1"/>
    <col min="4617" max="4863" width="9" style="34"/>
    <col min="4864" max="4864" width="10.08984375" style="34" customWidth="1"/>
    <col min="4865" max="4865" width="18.36328125" style="34" customWidth="1"/>
    <col min="4866" max="4866" width="42" style="34" customWidth="1"/>
    <col min="4867" max="4867" width="6.26953125" style="34" customWidth="1"/>
    <col min="4868" max="4868" width="38.453125" style="34" customWidth="1"/>
    <col min="4869" max="4870" width="15.90625" style="34" customWidth="1"/>
    <col min="4871" max="4871" width="38.08984375" style="34" customWidth="1"/>
    <col min="4872" max="4872" width="13.36328125" style="34" customWidth="1"/>
    <col min="4873" max="5119" width="9" style="34"/>
    <col min="5120" max="5120" width="10.08984375" style="34" customWidth="1"/>
    <col min="5121" max="5121" width="18.36328125" style="34" customWidth="1"/>
    <col min="5122" max="5122" width="42" style="34" customWidth="1"/>
    <col min="5123" max="5123" width="6.26953125" style="34" customWidth="1"/>
    <col min="5124" max="5124" width="38.453125" style="34" customWidth="1"/>
    <col min="5125" max="5126" width="15.90625" style="34" customWidth="1"/>
    <col min="5127" max="5127" width="38.08984375" style="34" customWidth="1"/>
    <col min="5128" max="5128" width="13.36328125" style="34" customWidth="1"/>
    <col min="5129" max="5375" width="9" style="34"/>
    <col min="5376" max="5376" width="10.08984375" style="34" customWidth="1"/>
    <col min="5377" max="5377" width="18.36328125" style="34" customWidth="1"/>
    <col min="5378" max="5378" width="42" style="34" customWidth="1"/>
    <col min="5379" max="5379" width="6.26953125" style="34" customWidth="1"/>
    <col min="5380" max="5380" width="38.453125" style="34" customWidth="1"/>
    <col min="5381" max="5382" width="15.90625" style="34" customWidth="1"/>
    <col min="5383" max="5383" width="38.08984375" style="34" customWidth="1"/>
    <col min="5384" max="5384" width="13.36328125" style="34" customWidth="1"/>
    <col min="5385" max="5631" width="9" style="34"/>
    <col min="5632" max="5632" width="10.08984375" style="34" customWidth="1"/>
    <col min="5633" max="5633" width="18.36328125" style="34" customWidth="1"/>
    <col min="5634" max="5634" width="42" style="34" customWidth="1"/>
    <col min="5635" max="5635" width="6.26953125" style="34" customWidth="1"/>
    <col min="5636" max="5636" width="38.453125" style="34" customWidth="1"/>
    <col min="5637" max="5638" width="15.90625" style="34" customWidth="1"/>
    <col min="5639" max="5639" width="38.08984375" style="34" customWidth="1"/>
    <col min="5640" max="5640" width="13.36328125" style="34" customWidth="1"/>
    <col min="5641" max="5887" width="9" style="34"/>
    <col min="5888" max="5888" width="10.08984375" style="34" customWidth="1"/>
    <col min="5889" max="5889" width="18.36328125" style="34" customWidth="1"/>
    <col min="5890" max="5890" width="42" style="34" customWidth="1"/>
    <col min="5891" max="5891" width="6.26953125" style="34" customWidth="1"/>
    <col min="5892" max="5892" width="38.453125" style="34" customWidth="1"/>
    <col min="5893" max="5894" width="15.90625" style="34" customWidth="1"/>
    <col min="5895" max="5895" width="38.08984375" style="34" customWidth="1"/>
    <col min="5896" max="5896" width="13.36328125" style="34" customWidth="1"/>
    <col min="5897" max="6143" width="9" style="34"/>
    <col min="6144" max="6144" width="10.08984375" style="34" customWidth="1"/>
    <col min="6145" max="6145" width="18.36328125" style="34" customWidth="1"/>
    <col min="6146" max="6146" width="42" style="34" customWidth="1"/>
    <col min="6147" max="6147" width="6.26953125" style="34" customWidth="1"/>
    <col min="6148" max="6148" width="38.453125" style="34" customWidth="1"/>
    <col min="6149" max="6150" width="15.90625" style="34" customWidth="1"/>
    <col min="6151" max="6151" width="38.08984375" style="34" customWidth="1"/>
    <col min="6152" max="6152" width="13.36328125" style="34" customWidth="1"/>
    <col min="6153" max="6399" width="9" style="34"/>
    <col min="6400" max="6400" width="10.08984375" style="34" customWidth="1"/>
    <col min="6401" max="6401" width="18.36328125" style="34" customWidth="1"/>
    <col min="6402" max="6402" width="42" style="34" customWidth="1"/>
    <col min="6403" max="6403" width="6.26953125" style="34" customWidth="1"/>
    <col min="6404" max="6404" width="38.453125" style="34" customWidth="1"/>
    <col min="6405" max="6406" width="15.90625" style="34" customWidth="1"/>
    <col min="6407" max="6407" width="38.08984375" style="34" customWidth="1"/>
    <col min="6408" max="6408" width="13.36328125" style="34" customWidth="1"/>
    <col min="6409" max="6655" width="9" style="34"/>
    <col min="6656" max="6656" width="10.08984375" style="34" customWidth="1"/>
    <col min="6657" max="6657" width="18.36328125" style="34" customWidth="1"/>
    <col min="6658" max="6658" width="42" style="34" customWidth="1"/>
    <col min="6659" max="6659" width="6.26953125" style="34" customWidth="1"/>
    <col min="6660" max="6660" width="38.453125" style="34" customWidth="1"/>
    <col min="6661" max="6662" width="15.90625" style="34" customWidth="1"/>
    <col min="6663" max="6663" width="38.08984375" style="34" customWidth="1"/>
    <col min="6664" max="6664" width="13.36328125" style="34" customWidth="1"/>
    <col min="6665" max="6911" width="9" style="34"/>
    <col min="6912" max="6912" width="10.08984375" style="34" customWidth="1"/>
    <col min="6913" max="6913" width="18.36328125" style="34" customWidth="1"/>
    <col min="6914" max="6914" width="42" style="34" customWidth="1"/>
    <col min="6915" max="6915" width="6.26953125" style="34" customWidth="1"/>
    <col min="6916" max="6916" width="38.453125" style="34" customWidth="1"/>
    <col min="6917" max="6918" width="15.90625" style="34" customWidth="1"/>
    <col min="6919" max="6919" width="38.08984375" style="34" customWidth="1"/>
    <col min="6920" max="6920" width="13.36328125" style="34" customWidth="1"/>
    <col min="6921" max="7167" width="9" style="34"/>
    <col min="7168" max="7168" width="10.08984375" style="34" customWidth="1"/>
    <col min="7169" max="7169" width="18.36328125" style="34" customWidth="1"/>
    <col min="7170" max="7170" width="42" style="34" customWidth="1"/>
    <col min="7171" max="7171" width="6.26953125" style="34" customWidth="1"/>
    <col min="7172" max="7172" width="38.453125" style="34" customWidth="1"/>
    <col min="7173" max="7174" width="15.90625" style="34" customWidth="1"/>
    <col min="7175" max="7175" width="38.08984375" style="34" customWidth="1"/>
    <col min="7176" max="7176" width="13.36328125" style="34" customWidth="1"/>
    <col min="7177" max="7423" width="9" style="34"/>
    <col min="7424" max="7424" width="10.08984375" style="34" customWidth="1"/>
    <col min="7425" max="7425" width="18.36328125" style="34" customWidth="1"/>
    <col min="7426" max="7426" width="42" style="34" customWidth="1"/>
    <col min="7427" max="7427" width="6.26953125" style="34" customWidth="1"/>
    <col min="7428" max="7428" width="38.453125" style="34" customWidth="1"/>
    <col min="7429" max="7430" width="15.90625" style="34" customWidth="1"/>
    <col min="7431" max="7431" width="38.08984375" style="34" customWidth="1"/>
    <col min="7432" max="7432" width="13.36328125" style="34" customWidth="1"/>
    <col min="7433" max="7679" width="9" style="34"/>
    <col min="7680" max="7680" width="10.08984375" style="34" customWidth="1"/>
    <col min="7681" max="7681" width="18.36328125" style="34" customWidth="1"/>
    <col min="7682" max="7682" width="42" style="34" customWidth="1"/>
    <col min="7683" max="7683" width="6.26953125" style="34" customWidth="1"/>
    <col min="7684" max="7684" width="38.453125" style="34" customWidth="1"/>
    <col min="7685" max="7686" width="15.90625" style="34" customWidth="1"/>
    <col min="7687" max="7687" width="38.08984375" style="34" customWidth="1"/>
    <col min="7688" max="7688" width="13.36328125" style="34" customWidth="1"/>
    <col min="7689" max="7935" width="9" style="34"/>
    <col min="7936" max="7936" width="10.08984375" style="34" customWidth="1"/>
    <col min="7937" max="7937" width="18.36328125" style="34" customWidth="1"/>
    <col min="7938" max="7938" width="42" style="34" customWidth="1"/>
    <col min="7939" max="7939" width="6.26953125" style="34" customWidth="1"/>
    <col min="7940" max="7940" width="38.453125" style="34" customWidth="1"/>
    <col min="7941" max="7942" width="15.90625" style="34" customWidth="1"/>
    <col min="7943" max="7943" width="38.08984375" style="34" customWidth="1"/>
    <col min="7944" max="7944" width="13.36328125" style="34" customWidth="1"/>
    <col min="7945" max="8191" width="9" style="34"/>
    <col min="8192" max="8192" width="10.08984375" style="34" customWidth="1"/>
    <col min="8193" max="8193" width="18.36328125" style="34" customWidth="1"/>
    <col min="8194" max="8194" width="42" style="34" customWidth="1"/>
    <col min="8195" max="8195" width="6.26953125" style="34" customWidth="1"/>
    <col min="8196" max="8196" width="38.453125" style="34" customWidth="1"/>
    <col min="8197" max="8198" width="15.90625" style="34" customWidth="1"/>
    <col min="8199" max="8199" width="38.08984375" style="34" customWidth="1"/>
    <col min="8200" max="8200" width="13.36328125" style="34" customWidth="1"/>
    <col min="8201" max="8447" width="9" style="34"/>
    <col min="8448" max="8448" width="10.08984375" style="34" customWidth="1"/>
    <col min="8449" max="8449" width="18.36328125" style="34" customWidth="1"/>
    <col min="8450" max="8450" width="42" style="34" customWidth="1"/>
    <col min="8451" max="8451" width="6.26953125" style="34" customWidth="1"/>
    <col min="8452" max="8452" width="38.453125" style="34" customWidth="1"/>
    <col min="8453" max="8454" width="15.90625" style="34" customWidth="1"/>
    <col min="8455" max="8455" width="38.08984375" style="34" customWidth="1"/>
    <col min="8456" max="8456" width="13.36328125" style="34" customWidth="1"/>
    <col min="8457" max="8703" width="9" style="34"/>
    <col min="8704" max="8704" width="10.08984375" style="34" customWidth="1"/>
    <col min="8705" max="8705" width="18.36328125" style="34" customWidth="1"/>
    <col min="8706" max="8706" width="42" style="34" customWidth="1"/>
    <col min="8707" max="8707" width="6.26953125" style="34" customWidth="1"/>
    <col min="8708" max="8708" width="38.453125" style="34" customWidth="1"/>
    <col min="8709" max="8710" width="15.90625" style="34" customWidth="1"/>
    <col min="8711" max="8711" width="38.08984375" style="34" customWidth="1"/>
    <col min="8712" max="8712" width="13.36328125" style="34" customWidth="1"/>
    <col min="8713" max="8959" width="9" style="34"/>
    <col min="8960" max="8960" width="10.08984375" style="34" customWidth="1"/>
    <col min="8961" max="8961" width="18.36328125" style="34" customWidth="1"/>
    <col min="8962" max="8962" width="42" style="34" customWidth="1"/>
    <col min="8963" max="8963" width="6.26953125" style="34" customWidth="1"/>
    <col min="8964" max="8964" width="38.453125" style="34" customWidth="1"/>
    <col min="8965" max="8966" width="15.90625" style="34" customWidth="1"/>
    <col min="8967" max="8967" width="38.08984375" style="34" customWidth="1"/>
    <col min="8968" max="8968" width="13.36328125" style="34" customWidth="1"/>
    <col min="8969" max="9215" width="9" style="34"/>
    <col min="9216" max="9216" width="10.08984375" style="34" customWidth="1"/>
    <col min="9217" max="9217" width="18.36328125" style="34" customWidth="1"/>
    <col min="9218" max="9218" width="42" style="34" customWidth="1"/>
    <col min="9219" max="9219" width="6.26953125" style="34" customWidth="1"/>
    <col min="9220" max="9220" width="38.453125" style="34" customWidth="1"/>
    <col min="9221" max="9222" width="15.90625" style="34" customWidth="1"/>
    <col min="9223" max="9223" width="38.08984375" style="34" customWidth="1"/>
    <col min="9224" max="9224" width="13.36328125" style="34" customWidth="1"/>
    <col min="9225" max="9471" width="9" style="34"/>
    <col min="9472" max="9472" width="10.08984375" style="34" customWidth="1"/>
    <col min="9473" max="9473" width="18.36328125" style="34" customWidth="1"/>
    <col min="9474" max="9474" width="42" style="34" customWidth="1"/>
    <col min="9475" max="9475" width="6.26953125" style="34" customWidth="1"/>
    <col min="9476" max="9476" width="38.453125" style="34" customWidth="1"/>
    <col min="9477" max="9478" width="15.90625" style="34" customWidth="1"/>
    <col min="9479" max="9479" width="38.08984375" style="34" customWidth="1"/>
    <col min="9480" max="9480" width="13.36328125" style="34" customWidth="1"/>
    <col min="9481" max="9727" width="9" style="34"/>
    <col min="9728" max="9728" width="10.08984375" style="34" customWidth="1"/>
    <col min="9729" max="9729" width="18.36328125" style="34" customWidth="1"/>
    <col min="9730" max="9730" width="42" style="34" customWidth="1"/>
    <col min="9731" max="9731" width="6.26953125" style="34" customWidth="1"/>
    <col min="9732" max="9732" width="38.453125" style="34" customWidth="1"/>
    <col min="9733" max="9734" width="15.90625" style="34" customWidth="1"/>
    <col min="9735" max="9735" width="38.08984375" style="34" customWidth="1"/>
    <col min="9736" max="9736" width="13.36328125" style="34" customWidth="1"/>
    <col min="9737" max="9983" width="9" style="34"/>
    <col min="9984" max="9984" width="10.08984375" style="34" customWidth="1"/>
    <col min="9985" max="9985" width="18.36328125" style="34" customWidth="1"/>
    <col min="9986" max="9986" width="42" style="34" customWidth="1"/>
    <col min="9987" max="9987" width="6.26953125" style="34" customWidth="1"/>
    <col min="9988" max="9988" width="38.453125" style="34" customWidth="1"/>
    <col min="9989" max="9990" width="15.90625" style="34" customWidth="1"/>
    <col min="9991" max="9991" width="38.08984375" style="34" customWidth="1"/>
    <col min="9992" max="9992" width="13.36328125" style="34" customWidth="1"/>
    <col min="9993" max="10239" width="9" style="34"/>
    <col min="10240" max="10240" width="10.08984375" style="34" customWidth="1"/>
    <col min="10241" max="10241" width="18.36328125" style="34" customWidth="1"/>
    <col min="10242" max="10242" width="42" style="34" customWidth="1"/>
    <col min="10243" max="10243" width="6.26953125" style="34" customWidth="1"/>
    <col min="10244" max="10244" width="38.453125" style="34" customWidth="1"/>
    <col min="10245" max="10246" width="15.90625" style="34" customWidth="1"/>
    <col min="10247" max="10247" width="38.08984375" style="34" customWidth="1"/>
    <col min="10248" max="10248" width="13.36328125" style="34" customWidth="1"/>
    <col min="10249" max="10495" width="9" style="34"/>
    <col min="10496" max="10496" width="10.08984375" style="34" customWidth="1"/>
    <col min="10497" max="10497" width="18.36328125" style="34" customWidth="1"/>
    <col min="10498" max="10498" width="42" style="34" customWidth="1"/>
    <col min="10499" max="10499" width="6.26953125" style="34" customWidth="1"/>
    <col min="10500" max="10500" width="38.453125" style="34" customWidth="1"/>
    <col min="10501" max="10502" width="15.90625" style="34" customWidth="1"/>
    <col min="10503" max="10503" width="38.08984375" style="34" customWidth="1"/>
    <col min="10504" max="10504" width="13.36328125" style="34" customWidth="1"/>
    <col min="10505" max="10751" width="9" style="34"/>
    <col min="10752" max="10752" width="10.08984375" style="34" customWidth="1"/>
    <col min="10753" max="10753" width="18.36328125" style="34" customWidth="1"/>
    <col min="10754" max="10754" width="42" style="34" customWidth="1"/>
    <col min="10755" max="10755" width="6.26953125" style="34" customWidth="1"/>
    <col min="10756" max="10756" width="38.453125" style="34" customWidth="1"/>
    <col min="10757" max="10758" width="15.90625" style="34" customWidth="1"/>
    <col min="10759" max="10759" width="38.08984375" style="34" customWidth="1"/>
    <col min="10760" max="10760" width="13.36328125" style="34" customWidth="1"/>
    <col min="10761" max="11007" width="9" style="34"/>
    <col min="11008" max="11008" width="10.08984375" style="34" customWidth="1"/>
    <col min="11009" max="11009" width="18.36328125" style="34" customWidth="1"/>
    <col min="11010" max="11010" width="42" style="34" customWidth="1"/>
    <col min="11011" max="11011" width="6.26953125" style="34" customWidth="1"/>
    <col min="11012" max="11012" width="38.453125" style="34" customWidth="1"/>
    <col min="11013" max="11014" width="15.90625" style="34" customWidth="1"/>
    <col min="11015" max="11015" width="38.08984375" style="34" customWidth="1"/>
    <col min="11016" max="11016" width="13.36328125" style="34" customWidth="1"/>
    <col min="11017" max="11263" width="9" style="34"/>
    <col min="11264" max="11264" width="10.08984375" style="34" customWidth="1"/>
    <col min="11265" max="11265" width="18.36328125" style="34" customWidth="1"/>
    <col min="11266" max="11266" width="42" style="34" customWidth="1"/>
    <col min="11267" max="11267" width="6.26953125" style="34" customWidth="1"/>
    <col min="11268" max="11268" width="38.453125" style="34" customWidth="1"/>
    <col min="11269" max="11270" width="15.90625" style="34" customWidth="1"/>
    <col min="11271" max="11271" width="38.08984375" style="34" customWidth="1"/>
    <col min="11272" max="11272" width="13.36328125" style="34" customWidth="1"/>
    <col min="11273" max="11519" width="9" style="34"/>
    <col min="11520" max="11520" width="10.08984375" style="34" customWidth="1"/>
    <col min="11521" max="11521" width="18.36328125" style="34" customWidth="1"/>
    <col min="11522" max="11522" width="42" style="34" customWidth="1"/>
    <col min="11523" max="11523" width="6.26953125" style="34" customWidth="1"/>
    <col min="11524" max="11524" width="38.453125" style="34" customWidth="1"/>
    <col min="11525" max="11526" width="15.90625" style="34" customWidth="1"/>
    <col min="11527" max="11527" width="38.08984375" style="34" customWidth="1"/>
    <col min="11528" max="11528" width="13.36328125" style="34" customWidth="1"/>
    <col min="11529" max="11775" width="9" style="34"/>
    <col min="11776" max="11776" width="10.08984375" style="34" customWidth="1"/>
    <col min="11777" max="11777" width="18.36328125" style="34" customWidth="1"/>
    <col min="11778" max="11778" width="42" style="34" customWidth="1"/>
    <col min="11779" max="11779" width="6.26953125" style="34" customWidth="1"/>
    <col min="11780" max="11780" width="38.453125" style="34" customWidth="1"/>
    <col min="11781" max="11782" width="15.90625" style="34" customWidth="1"/>
    <col min="11783" max="11783" width="38.08984375" style="34" customWidth="1"/>
    <col min="11784" max="11784" width="13.36328125" style="34" customWidth="1"/>
    <col min="11785" max="12031" width="9" style="34"/>
    <col min="12032" max="12032" width="10.08984375" style="34" customWidth="1"/>
    <col min="12033" max="12033" width="18.36328125" style="34" customWidth="1"/>
    <col min="12034" max="12034" width="42" style="34" customWidth="1"/>
    <col min="12035" max="12035" width="6.26953125" style="34" customWidth="1"/>
    <col min="12036" max="12036" width="38.453125" style="34" customWidth="1"/>
    <col min="12037" max="12038" width="15.90625" style="34" customWidth="1"/>
    <col min="12039" max="12039" width="38.08984375" style="34" customWidth="1"/>
    <col min="12040" max="12040" width="13.36328125" style="34" customWidth="1"/>
    <col min="12041" max="12287" width="9" style="34"/>
    <col min="12288" max="12288" width="10.08984375" style="34" customWidth="1"/>
    <col min="12289" max="12289" width="18.36328125" style="34" customWidth="1"/>
    <col min="12290" max="12290" width="42" style="34" customWidth="1"/>
    <col min="12291" max="12291" width="6.26953125" style="34" customWidth="1"/>
    <col min="12292" max="12292" width="38.453125" style="34" customWidth="1"/>
    <col min="12293" max="12294" width="15.90625" style="34" customWidth="1"/>
    <col min="12295" max="12295" width="38.08984375" style="34" customWidth="1"/>
    <col min="12296" max="12296" width="13.36328125" style="34" customWidth="1"/>
    <col min="12297" max="12543" width="9" style="34"/>
    <col min="12544" max="12544" width="10.08984375" style="34" customWidth="1"/>
    <col min="12545" max="12545" width="18.36328125" style="34" customWidth="1"/>
    <col min="12546" max="12546" width="42" style="34" customWidth="1"/>
    <col min="12547" max="12547" width="6.26953125" style="34" customWidth="1"/>
    <col min="12548" max="12548" width="38.453125" style="34" customWidth="1"/>
    <col min="12549" max="12550" width="15.90625" style="34" customWidth="1"/>
    <col min="12551" max="12551" width="38.08984375" style="34" customWidth="1"/>
    <col min="12552" max="12552" width="13.36328125" style="34" customWidth="1"/>
    <col min="12553" max="12799" width="9" style="34"/>
    <col min="12800" max="12800" width="10.08984375" style="34" customWidth="1"/>
    <col min="12801" max="12801" width="18.36328125" style="34" customWidth="1"/>
    <col min="12802" max="12802" width="42" style="34" customWidth="1"/>
    <col min="12803" max="12803" width="6.26953125" style="34" customWidth="1"/>
    <col min="12804" max="12804" width="38.453125" style="34" customWidth="1"/>
    <col min="12805" max="12806" width="15.90625" style="34" customWidth="1"/>
    <col min="12807" max="12807" width="38.08984375" style="34" customWidth="1"/>
    <col min="12808" max="12808" width="13.36328125" style="34" customWidth="1"/>
    <col min="12809" max="13055" width="9" style="34"/>
    <col min="13056" max="13056" width="10.08984375" style="34" customWidth="1"/>
    <col min="13057" max="13057" width="18.36328125" style="34" customWidth="1"/>
    <col min="13058" max="13058" width="42" style="34" customWidth="1"/>
    <col min="13059" max="13059" width="6.26953125" style="34" customWidth="1"/>
    <col min="13060" max="13060" width="38.453125" style="34" customWidth="1"/>
    <col min="13061" max="13062" width="15.90625" style="34" customWidth="1"/>
    <col min="13063" max="13063" width="38.08984375" style="34" customWidth="1"/>
    <col min="13064" max="13064" width="13.36328125" style="34" customWidth="1"/>
    <col min="13065" max="13311" width="9" style="34"/>
    <col min="13312" max="13312" width="10.08984375" style="34" customWidth="1"/>
    <col min="13313" max="13313" width="18.36328125" style="34" customWidth="1"/>
    <col min="13314" max="13314" width="42" style="34" customWidth="1"/>
    <col min="13315" max="13315" width="6.26953125" style="34" customWidth="1"/>
    <col min="13316" max="13316" width="38.453125" style="34" customWidth="1"/>
    <col min="13317" max="13318" width="15.90625" style="34" customWidth="1"/>
    <col min="13319" max="13319" width="38.08984375" style="34" customWidth="1"/>
    <col min="13320" max="13320" width="13.36328125" style="34" customWidth="1"/>
    <col min="13321" max="13567" width="9" style="34"/>
    <col min="13568" max="13568" width="10.08984375" style="34" customWidth="1"/>
    <col min="13569" max="13569" width="18.36328125" style="34" customWidth="1"/>
    <col min="13570" max="13570" width="42" style="34" customWidth="1"/>
    <col min="13571" max="13571" width="6.26953125" style="34" customWidth="1"/>
    <col min="13572" max="13572" width="38.453125" style="34" customWidth="1"/>
    <col min="13573" max="13574" width="15.90625" style="34" customWidth="1"/>
    <col min="13575" max="13575" width="38.08984375" style="34" customWidth="1"/>
    <col min="13576" max="13576" width="13.36328125" style="34" customWidth="1"/>
    <col min="13577" max="13823" width="9" style="34"/>
    <col min="13824" max="13824" width="10.08984375" style="34" customWidth="1"/>
    <col min="13825" max="13825" width="18.36328125" style="34" customWidth="1"/>
    <col min="13826" max="13826" width="42" style="34" customWidth="1"/>
    <col min="13827" max="13827" width="6.26953125" style="34" customWidth="1"/>
    <col min="13828" max="13828" width="38.453125" style="34" customWidth="1"/>
    <col min="13829" max="13830" width="15.90625" style="34" customWidth="1"/>
    <col min="13831" max="13831" width="38.08984375" style="34" customWidth="1"/>
    <col min="13832" max="13832" width="13.36328125" style="34" customWidth="1"/>
    <col min="13833" max="14079" width="9" style="34"/>
    <col min="14080" max="14080" width="10.08984375" style="34" customWidth="1"/>
    <col min="14081" max="14081" width="18.36328125" style="34" customWidth="1"/>
    <col min="14082" max="14082" width="42" style="34" customWidth="1"/>
    <col min="14083" max="14083" width="6.26953125" style="34" customWidth="1"/>
    <col min="14084" max="14084" width="38.453125" style="34" customWidth="1"/>
    <col min="14085" max="14086" width="15.90625" style="34" customWidth="1"/>
    <col min="14087" max="14087" width="38.08984375" style="34" customWidth="1"/>
    <col min="14088" max="14088" width="13.36328125" style="34" customWidth="1"/>
    <col min="14089" max="14335" width="9" style="34"/>
    <col min="14336" max="14336" width="10.08984375" style="34" customWidth="1"/>
    <col min="14337" max="14337" width="18.36328125" style="34" customWidth="1"/>
    <col min="14338" max="14338" width="42" style="34" customWidth="1"/>
    <col min="14339" max="14339" width="6.26953125" style="34" customWidth="1"/>
    <col min="14340" max="14340" width="38.453125" style="34" customWidth="1"/>
    <col min="14341" max="14342" width="15.90625" style="34" customWidth="1"/>
    <col min="14343" max="14343" width="38.08984375" style="34" customWidth="1"/>
    <col min="14344" max="14344" width="13.36328125" style="34" customWidth="1"/>
    <col min="14345" max="14591" width="9" style="34"/>
    <col min="14592" max="14592" width="10.08984375" style="34" customWidth="1"/>
    <col min="14593" max="14593" width="18.36328125" style="34" customWidth="1"/>
    <col min="14594" max="14594" width="42" style="34" customWidth="1"/>
    <col min="14595" max="14595" width="6.26953125" style="34" customWidth="1"/>
    <col min="14596" max="14596" width="38.453125" style="34" customWidth="1"/>
    <col min="14597" max="14598" width="15.90625" style="34" customWidth="1"/>
    <col min="14599" max="14599" width="38.08984375" style="34" customWidth="1"/>
    <col min="14600" max="14600" width="13.36328125" style="34" customWidth="1"/>
    <col min="14601" max="14847" width="9" style="34"/>
    <col min="14848" max="14848" width="10.08984375" style="34" customWidth="1"/>
    <col min="14849" max="14849" width="18.36328125" style="34" customWidth="1"/>
    <col min="14850" max="14850" width="42" style="34" customWidth="1"/>
    <col min="14851" max="14851" width="6.26953125" style="34" customWidth="1"/>
    <col min="14852" max="14852" width="38.453125" style="34" customWidth="1"/>
    <col min="14853" max="14854" width="15.90625" style="34" customWidth="1"/>
    <col min="14855" max="14855" width="38.08984375" style="34" customWidth="1"/>
    <col min="14856" max="14856" width="13.36328125" style="34" customWidth="1"/>
    <col min="14857" max="15103" width="9" style="34"/>
    <col min="15104" max="15104" width="10.08984375" style="34" customWidth="1"/>
    <col min="15105" max="15105" width="18.36328125" style="34" customWidth="1"/>
    <col min="15106" max="15106" width="42" style="34" customWidth="1"/>
    <col min="15107" max="15107" width="6.26953125" style="34" customWidth="1"/>
    <col min="15108" max="15108" width="38.453125" style="34" customWidth="1"/>
    <col min="15109" max="15110" width="15.90625" style="34" customWidth="1"/>
    <col min="15111" max="15111" width="38.08984375" style="34" customWidth="1"/>
    <col min="15112" max="15112" width="13.36328125" style="34" customWidth="1"/>
    <col min="15113" max="15359" width="9" style="34"/>
    <col min="15360" max="15360" width="10.08984375" style="34" customWidth="1"/>
    <col min="15361" max="15361" width="18.36328125" style="34" customWidth="1"/>
    <col min="15362" max="15362" width="42" style="34" customWidth="1"/>
    <col min="15363" max="15363" width="6.26953125" style="34" customWidth="1"/>
    <col min="15364" max="15364" width="38.453125" style="34" customWidth="1"/>
    <col min="15365" max="15366" width="15.90625" style="34" customWidth="1"/>
    <col min="15367" max="15367" width="38.08984375" style="34" customWidth="1"/>
    <col min="15368" max="15368" width="13.36328125" style="34" customWidth="1"/>
    <col min="15369" max="15615" width="9" style="34"/>
    <col min="15616" max="15616" width="10.08984375" style="34" customWidth="1"/>
    <col min="15617" max="15617" width="18.36328125" style="34" customWidth="1"/>
    <col min="15618" max="15618" width="42" style="34" customWidth="1"/>
    <col min="15619" max="15619" width="6.26953125" style="34" customWidth="1"/>
    <col min="15620" max="15620" width="38.453125" style="34" customWidth="1"/>
    <col min="15621" max="15622" width="15.90625" style="34" customWidth="1"/>
    <col min="15623" max="15623" width="38.08984375" style="34" customWidth="1"/>
    <col min="15624" max="15624" width="13.36328125" style="34" customWidth="1"/>
    <col min="15625" max="15871" width="9" style="34"/>
    <col min="15872" max="15872" width="10.08984375" style="34" customWidth="1"/>
    <col min="15873" max="15873" width="18.36328125" style="34" customWidth="1"/>
    <col min="15874" max="15874" width="42" style="34" customWidth="1"/>
    <col min="15875" max="15875" width="6.26953125" style="34" customWidth="1"/>
    <col min="15876" max="15876" width="38.453125" style="34" customWidth="1"/>
    <col min="15877" max="15878" width="15.90625" style="34" customWidth="1"/>
    <col min="15879" max="15879" width="38.08984375" style="34" customWidth="1"/>
    <col min="15880" max="15880" width="13.36328125" style="34" customWidth="1"/>
    <col min="15881" max="16127" width="9" style="34"/>
    <col min="16128" max="16128" width="10.08984375" style="34" customWidth="1"/>
    <col min="16129" max="16129" width="18.36328125" style="34" customWidth="1"/>
    <col min="16130" max="16130" width="42" style="34" customWidth="1"/>
    <col min="16131" max="16131" width="6.26953125" style="34" customWidth="1"/>
    <col min="16132" max="16132" width="38.453125" style="34" customWidth="1"/>
    <col min="16133" max="16134" width="15.90625" style="34" customWidth="1"/>
    <col min="16135" max="16135" width="38.08984375" style="34" customWidth="1"/>
    <col min="16136" max="16136" width="13.36328125" style="34" customWidth="1"/>
    <col min="16137" max="16383" width="9" style="34"/>
    <col min="16384" max="16384" width="9" style="34" customWidth="1"/>
  </cols>
  <sheetData>
    <row r="1" spans="1:10" s="15" customFormat="1" ht="33.75" customHeight="1">
      <c r="A1" s="12"/>
      <c r="B1" s="960" t="s">
        <v>2221</v>
      </c>
      <c r="C1" s="960"/>
      <c r="D1" s="960"/>
      <c r="E1" s="960"/>
      <c r="F1" s="583"/>
      <c r="G1" s="583"/>
      <c r="H1" s="583" t="str">
        <f>居宅介護・重度訪問介護!J1</f>
        <v>令和７年１１月１日現在</v>
      </c>
    </row>
    <row r="2" spans="1:10" s="15" customFormat="1" ht="33.75" customHeight="1">
      <c r="A2" s="12"/>
      <c r="B2" s="959" t="s">
        <v>1310</v>
      </c>
      <c r="C2" s="959"/>
      <c r="D2" s="959"/>
      <c r="E2" s="959"/>
      <c r="F2" s="959"/>
      <c r="G2" s="959"/>
      <c r="H2" s="959"/>
    </row>
    <row r="3" spans="1:10" s="80" customFormat="1" ht="36" customHeight="1">
      <c r="A3" s="78"/>
      <c r="B3" s="379" t="s">
        <v>18</v>
      </c>
      <c r="C3" s="379" t="s">
        <v>19</v>
      </c>
      <c r="D3" s="379" t="s">
        <v>4</v>
      </c>
      <c r="E3" s="379" t="s">
        <v>293</v>
      </c>
      <c r="F3" s="379" t="s">
        <v>21</v>
      </c>
      <c r="G3" s="379" t="s">
        <v>22</v>
      </c>
      <c r="H3" s="379" t="s">
        <v>8</v>
      </c>
      <c r="I3" s="379" t="s">
        <v>24</v>
      </c>
      <c r="J3" s="21" t="s">
        <v>25</v>
      </c>
    </row>
    <row r="4" spans="1:10" ht="36" customHeight="1">
      <c r="A4" s="35">
        <v>1</v>
      </c>
      <c r="B4" s="380" t="s">
        <v>1311</v>
      </c>
      <c r="C4" s="381" t="s">
        <v>1312</v>
      </c>
      <c r="D4" s="382" t="s">
        <v>1313</v>
      </c>
      <c r="E4" s="381" t="s">
        <v>1314</v>
      </c>
      <c r="F4" s="383" t="s">
        <v>1315</v>
      </c>
      <c r="G4" s="383" t="s">
        <v>1316</v>
      </c>
      <c r="H4" s="381" t="s">
        <v>228</v>
      </c>
      <c r="I4" s="511">
        <v>40817</v>
      </c>
      <c r="J4" s="511">
        <v>45200</v>
      </c>
    </row>
    <row r="5" spans="1:10" ht="36" customHeight="1">
      <c r="A5" s="35">
        <v>2</v>
      </c>
      <c r="B5" s="380" t="s">
        <v>1317</v>
      </c>
      <c r="C5" s="381" t="s">
        <v>1318</v>
      </c>
      <c r="D5" s="382" t="s">
        <v>883</v>
      </c>
      <c r="E5" s="381" t="s">
        <v>1319</v>
      </c>
      <c r="F5" s="383" t="s">
        <v>885</v>
      </c>
      <c r="G5" s="383" t="s">
        <v>886</v>
      </c>
      <c r="H5" s="381" t="s">
        <v>32</v>
      </c>
      <c r="I5" s="511">
        <v>40878</v>
      </c>
      <c r="J5" s="511">
        <v>45261</v>
      </c>
    </row>
    <row r="6" spans="1:10" ht="36" customHeight="1">
      <c r="A6" s="35">
        <v>3</v>
      </c>
      <c r="B6" s="380" t="s">
        <v>1320</v>
      </c>
      <c r="C6" s="381" t="s">
        <v>1321</v>
      </c>
      <c r="D6" s="382" t="s">
        <v>1322</v>
      </c>
      <c r="E6" s="381" t="s">
        <v>1323</v>
      </c>
      <c r="F6" s="383" t="s">
        <v>1324</v>
      </c>
      <c r="G6" s="383" t="s">
        <v>1325</v>
      </c>
      <c r="H6" s="381" t="s">
        <v>1326</v>
      </c>
      <c r="I6" s="511">
        <v>41000</v>
      </c>
      <c r="J6" s="511">
        <v>45383</v>
      </c>
    </row>
    <row r="7" spans="1:10" ht="36" customHeight="1">
      <c r="A7" s="35">
        <v>4</v>
      </c>
      <c r="B7" s="380" t="s">
        <v>1327</v>
      </c>
      <c r="C7" s="381" t="s">
        <v>1328</v>
      </c>
      <c r="D7" s="382" t="s">
        <v>1329</v>
      </c>
      <c r="E7" s="381" t="s">
        <v>2671</v>
      </c>
      <c r="F7" s="383" t="s">
        <v>1330</v>
      </c>
      <c r="G7" s="383" t="s">
        <v>2672</v>
      </c>
      <c r="H7" s="381" t="s">
        <v>1326</v>
      </c>
      <c r="I7" s="511">
        <v>40878</v>
      </c>
      <c r="J7" s="511">
        <v>45261</v>
      </c>
    </row>
    <row r="8" spans="1:10" ht="36" customHeight="1">
      <c r="A8" s="35">
        <v>5</v>
      </c>
      <c r="B8" s="380" t="s">
        <v>1331</v>
      </c>
      <c r="C8" s="381" t="s">
        <v>1332</v>
      </c>
      <c r="D8" s="382" t="s">
        <v>2231</v>
      </c>
      <c r="E8" s="381" t="s">
        <v>2230</v>
      </c>
      <c r="F8" s="383" t="s">
        <v>1333</v>
      </c>
      <c r="G8" s="383" t="s">
        <v>1334</v>
      </c>
      <c r="H8" s="381" t="s">
        <v>1326</v>
      </c>
      <c r="I8" s="511">
        <v>41000</v>
      </c>
      <c r="J8" s="511">
        <v>45383</v>
      </c>
    </row>
    <row r="9" spans="1:10" ht="36" customHeight="1">
      <c r="A9" s="35">
        <v>6</v>
      </c>
      <c r="B9" s="380" t="s">
        <v>1335</v>
      </c>
      <c r="C9" s="381" t="s">
        <v>66</v>
      </c>
      <c r="D9" s="382" t="s">
        <v>1336</v>
      </c>
      <c r="E9" s="381" t="s">
        <v>1337</v>
      </c>
      <c r="F9" s="383" t="s">
        <v>1338</v>
      </c>
      <c r="G9" s="383" t="s">
        <v>1339</v>
      </c>
      <c r="H9" s="381" t="s">
        <v>71</v>
      </c>
      <c r="I9" s="511">
        <v>40817</v>
      </c>
      <c r="J9" s="511">
        <v>45200</v>
      </c>
    </row>
    <row r="10" spans="1:10" ht="36" customHeight="1">
      <c r="A10" s="35">
        <v>7</v>
      </c>
      <c r="B10" s="380" t="s">
        <v>1290</v>
      </c>
      <c r="C10" s="381" t="s">
        <v>1340</v>
      </c>
      <c r="D10" s="382" t="s">
        <v>1260</v>
      </c>
      <c r="E10" s="381" t="s">
        <v>1341</v>
      </c>
      <c r="F10" s="383" t="s">
        <v>1292</v>
      </c>
      <c r="G10" s="383" t="s">
        <v>1293</v>
      </c>
      <c r="H10" s="381" t="s">
        <v>901</v>
      </c>
      <c r="I10" s="511">
        <v>40940</v>
      </c>
      <c r="J10" s="511">
        <v>45323</v>
      </c>
    </row>
    <row r="11" spans="1:10" ht="36" customHeight="1">
      <c r="A11" s="35">
        <v>8</v>
      </c>
      <c r="B11" s="380" t="s">
        <v>1342</v>
      </c>
      <c r="C11" s="381" t="s">
        <v>1343</v>
      </c>
      <c r="D11" s="382" t="s">
        <v>1344</v>
      </c>
      <c r="E11" s="381" t="s">
        <v>1345</v>
      </c>
      <c r="F11" s="383" t="s">
        <v>1346</v>
      </c>
      <c r="G11" s="383" t="s">
        <v>1347</v>
      </c>
      <c r="H11" s="381" t="s">
        <v>228</v>
      </c>
      <c r="I11" s="511">
        <v>40817</v>
      </c>
      <c r="J11" s="511">
        <v>45200</v>
      </c>
    </row>
    <row r="12" spans="1:10" ht="36" customHeight="1">
      <c r="A12" s="35">
        <v>9</v>
      </c>
      <c r="B12" s="380" t="s">
        <v>1349</v>
      </c>
      <c r="C12" s="381" t="s">
        <v>1350</v>
      </c>
      <c r="D12" s="382" t="s">
        <v>1351</v>
      </c>
      <c r="E12" s="381" t="s">
        <v>1352</v>
      </c>
      <c r="F12" s="383" t="s">
        <v>1353</v>
      </c>
      <c r="G12" s="383" t="s">
        <v>1354</v>
      </c>
      <c r="H12" s="381" t="s">
        <v>1326</v>
      </c>
      <c r="I12" s="511">
        <v>41000</v>
      </c>
      <c r="J12" s="511">
        <v>45383</v>
      </c>
    </row>
    <row r="13" spans="1:10" ht="36" customHeight="1">
      <c r="A13" s="35">
        <v>10</v>
      </c>
      <c r="B13" s="380" t="s">
        <v>1355</v>
      </c>
      <c r="C13" s="381" t="s">
        <v>3704</v>
      </c>
      <c r="D13" s="382" t="s">
        <v>941</v>
      </c>
      <c r="E13" s="381" t="s">
        <v>218</v>
      </c>
      <c r="F13" s="383" t="s">
        <v>942</v>
      </c>
      <c r="G13" s="383" t="s">
        <v>943</v>
      </c>
      <c r="H13" s="381" t="s">
        <v>221</v>
      </c>
      <c r="I13" s="511">
        <v>41730</v>
      </c>
      <c r="J13" s="511">
        <v>43922</v>
      </c>
    </row>
    <row r="14" spans="1:10" ht="36" customHeight="1">
      <c r="A14" s="35">
        <v>11</v>
      </c>
      <c r="B14" s="380" t="s">
        <v>1356</v>
      </c>
      <c r="C14" s="381" t="s">
        <v>178</v>
      </c>
      <c r="D14" s="382" t="s">
        <v>3707</v>
      </c>
      <c r="E14" s="381" t="s">
        <v>3706</v>
      </c>
      <c r="F14" s="383" t="s">
        <v>3637</v>
      </c>
      <c r="G14" s="383" t="s">
        <v>3705</v>
      </c>
      <c r="H14" s="381" t="s">
        <v>182</v>
      </c>
      <c r="I14" s="511">
        <v>41122</v>
      </c>
      <c r="J14" s="511">
        <v>45505</v>
      </c>
    </row>
    <row r="15" spans="1:10" ht="36" customHeight="1">
      <c r="A15" s="35">
        <v>12</v>
      </c>
      <c r="B15" s="380" t="s">
        <v>1357</v>
      </c>
      <c r="C15" s="793" t="s">
        <v>1358</v>
      </c>
      <c r="D15" s="382" t="s">
        <v>1359</v>
      </c>
      <c r="E15" s="794" t="s">
        <v>1360</v>
      </c>
      <c r="F15" s="383" t="s">
        <v>1361</v>
      </c>
      <c r="G15" s="383" t="s">
        <v>1362</v>
      </c>
      <c r="H15" s="795" t="s">
        <v>228</v>
      </c>
      <c r="I15" s="511">
        <v>40909</v>
      </c>
      <c r="J15" s="511">
        <v>45292</v>
      </c>
    </row>
    <row r="16" spans="1:10" ht="36" customHeight="1">
      <c r="A16" s="35">
        <v>13</v>
      </c>
      <c r="B16" s="383">
        <v>1611600048</v>
      </c>
      <c r="C16" s="796" t="s">
        <v>230</v>
      </c>
      <c r="D16" s="382" t="s">
        <v>1363</v>
      </c>
      <c r="E16" s="796" t="s">
        <v>2864</v>
      </c>
      <c r="F16" s="383" t="s">
        <v>1364</v>
      </c>
      <c r="G16" s="383" t="s">
        <v>1365</v>
      </c>
      <c r="H16" s="796" t="s">
        <v>234</v>
      </c>
      <c r="I16" s="511">
        <v>40817</v>
      </c>
      <c r="J16" s="511">
        <v>45200</v>
      </c>
    </row>
    <row r="17" spans="1:12" ht="38.25" customHeight="1">
      <c r="A17" s="35">
        <v>14</v>
      </c>
      <c r="B17" s="380" t="s">
        <v>1366</v>
      </c>
      <c r="C17" s="381" t="s">
        <v>265</v>
      </c>
      <c r="D17" s="382" t="s">
        <v>1368</v>
      </c>
      <c r="E17" s="381" t="s">
        <v>267</v>
      </c>
      <c r="F17" s="383" t="s">
        <v>1369</v>
      </c>
      <c r="G17" s="383" t="s">
        <v>1370</v>
      </c>
      <c r="H17" s="381" t="s">
        <v>270</v>
      </c>
      <c r="I17" s="511">
        <v>42339</v>
      </c>
      <c r="J17" s="511">
        <v>44531</v>
      </c>
    </row>
    <row r="18" spans="1:12" s="24" customFormat="1" ht="34.5" customHeight="1">
      <c r="A18" s="35">
        <v>15</v>
      </c>
      <c r="B18" s="380" t="s">
        <v>1371</v>
      </c>
      <c r="C18" s="381" t="s">
        <v>1372</v>
      </c>
      <c r="D18" s="382" t="s">
        <v>1373</v>
      </c>
      <c r="E18" s="381" t="s">
        <v>1374</v>
      </c>
      <c r="F18" s="383" t="s">
        <v>1375</v>
      </c>
      <c r="G18" s="383" t="s">
        <v>1376</v>
      </c>
      <c r="H18" s="381" t="s">
        <v>1377</v>
      </c>
      <c r="I18" s="511">
        <v>42461</v>
      </c>
      <c r="J18" s="720">
        <v>44652</v>
      </c>
      <c r="K18" s="384"/>
      <c r="L18" s="30"/>
    </row>
    <row r="19" spans="1:12" ht="36" customHeight="1">
      <c r="A19" s="35">
        <v>16</v>
      </c>
      <c r="B19" s="380" t="s">
        <v>283</v>
      </c>
      <c r="C19" s="381" t="s">
        <v>284</v>
      </c>
      <c r="D19" s="382" t="s">
        <v>285</v>
      </c>
      <c r="E19" s="381" t="s">
        <v>286</v>
      </c>
      <c r="F19" s="383" t="s">
        <v>287</v>
      </c>
      <c r="G19" s="383" t="s">
        <v>288</v>
      </c>
      <c r="H19" s="381" t="s">
        <v>289</v>
      </c>
      <c r="I19" s="511">
        <v>43132</v>
      </c>
      <c r="J19" s="720">
        <v>44713</v>
      </c>
      <c r="K19" s="384"/>
      <c r="L19" s="33"/>
    </row>
    <row r="20" spans="1:12" ht="36" customHeight="1">
      <c r="A20" s="35">
        <v>17</v>
      </c>
      <c r="B20" s="380" t="s">
        <v>3136</v>
      </c>
      <c r="C20" s="381" t="s">
        <v>3137</v>
      </c>
      <c r="D20" s="382" t="s">
        <v>3138</v>
      </c>
      <c r="E20" s="381" t="s">
        <v>2940</v>
      </c>
      <c r="F20" s="383" t="s">
        <v>3139</v>
      </c>
      <c r="G20" s="383" t="s">
        <v>3140</v>
      </c>
      <c r="H20" s="381" t="s">
        <v>3141</v>
      </c>
      <c r="I20" s="511">
        <v>44866</v>
      </c>
      <c r="J20" s="720"/>
      <c r="K20" s="384"/>
      <c r="L20" s="33"/>
    </row>
    <row r="21" spans="1:12" ht="36" customHeight="1">
      <c r="A21" s="35">
        <v>18</v>
      </c>
      <c r="B21" s="380" t="s">
        <v>3311</v>
      </c>
      <c r="C21" s="381" t="s">
        <v>3312</v>
      </c>
      <c r="D21" s="382" t="s">
        <v>2746</v>
      </c>
      <c r="E21" s="381" t="s">
        <v>3307</v>
      </c>
      <c r="F21" s="383" t="s">
        <v>3309</v>
      </c>
      <c r="G21" s="383" t="s">
        <v>3310</v>
      </c>
      <c r="H21" s="381" t="s">
        <v>3306</v>
      </c>
      <c r="I21" s="511">
        <v>45292</v>
      </c>
      <c r="J21" s="720"/>
      <c r="K21" s="384"/>
      <c r="L21" s="33"/>
    </row>
    <row r="22" spans="1:12" ht="37.5" customHeight="1"/>
    <row r="23" spans="1:12" ht="37.5" customHeight="1"/>
  </sheetData>
  <autoFilter ref="A3:L20" xr:uid="{00000000-0009-0000-0000-000001000000}"/>
  <mergeCells count="2">
    <mergeCell ref="B2:H2"/>
    <mergeCell ref="B1:E1"/>
  </mergeCells>
  <phoneticPr fontId="3"/>
  <pageMargins left="0.55118110236220474" right="0.47244094488188981" top="0.51181102362204722" bottom="0.19685039370078741" header="0.35433070866141736" footer="0.15748031496062992"/>
  <pageSetup paperSize="9" scale="68"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67"/>
  <sheetViews>
    <sheetView view="pageBreakPreview" zoomScale="90" zoomScaleNormal="100" zoomScaleSheetLayoutView="90" workbookViewId="0">
      <pane xSplit="2" ySplit="3" topLeftCell="C39" activePane="bottomRight" state="frozen"/>
      <selection pane="topRight" activeCell="C1" sqref="C1"/>
      <selection pane="bottomLeft" activeCell="A4" sqref="A4"/>
      <selection pane="bottomRight" activeCell="L60" sqref="L60"/>
    </sheetView>
  </sheetViews>
  <sheetFormatPr defaultColWidth="9" defaultRowHeight="13"/>
  <cols>
    <col min="1" max="1" width="4.90625" style="35" customWidth="1"/>
    <col min="2" max="2" width="9.453125" style="35" customWidth="1"/>
    <col min="3" max="3" width="6.36328125" style="35" customWidth="1"/>
    <col min="4" max="4" width="11.08984375" style="34" customWidth="1"/>
    <col min="5" max="5" width="36.08984375" style="34" customWidth="1"/>
    <col min="6" max="9" width="3.453125" style="34" customWidth="1"/>
    <col min="10" max="10" width="6" style="35" customWidth="1"/>
    <col min="11" max="11" width="31.08984375" style="34" customWidth="1"/>
    <col min="12" max="13" width="12.08984375" style="34" customWidth="1"/>
    <col min="14" max="14" width="29.6328125" style="34" customWidth="1"/>
    <col min="15" max="15" width="10.36328125" style="35" customWidth="1"/>
    <col min="16" max="16" width="1.08984375" style="203" customWidth="1"/>
    <col min="17" max="16384" width="9" style="34"/>
  </cols>
  <sheetData>
    <row r="1" spans="1:16" s="80" customFormat="1" ht="32.25" customHeight="1">
      <c r="A1" s="957" t="s">
        <v>1797</v>
      </c>
      <c r="B1" s="957"/>
      <c r="C1" s="957"/>
      <c r="D1" s="957"/>
      <c r="E1" s="957"/>
      <c r="F1" s="583"/>
      <c r="G1" s="201"/>
      <c r="H1" s="583"/>
      <c r="I1" s="583"/>
      <c r="J1" s="583"/>
      <c r="K1" s="583"/>
      <c r="L1" s="202"/>
      <c r="M1" s="202"/>
      <c r="N1" s="2" t="str">
        <f>居宅介護・重度訪問介護!J1</f>
        <v>令和７年１１月１日現在</v>
      </c>
      <c r="O1" s="78"/>
      <c r="P1" s="203"/>
    </row>
    <row r="2" spans="1:16" s="80" customFormat="1" ht="32.25" customHeight="1" thickBot="1">
      <c r="A2" s="1058" t="s">
        <v>770</v>
      </c>
      <c r="B2" s="1058"/>
      <c r="C2" s="1058"/>
      <c r="D2" s="1058"/>
      <c r="E2" s="1058"/>
      <c r="F2" s="1058"/>
      <c r="G2" s="1058"/>
      <c r="H2" s="1058"/>
      <c r="I2" s="1058"/>
      <c r="J2" s="1058"/>
      <c r="K2" s="1058"/>
      <c r="L2" s="1058"/>
      <c r="M2" s="1058"/>
      <c r="N2" s="1058"/>
      <c r="O2" s="204"/>
      <c r="P2" s="203"/>
    </row>
    <row r="3" spans="1:16" s="35" customFormat="1" ht="32.25" customHeight="1" thickBot="1">
      <c r="A3" s="205" t="s">
        <v>771</v>
      </c>
      <c r="B3" s="205" t="s">
        <v>772</v>
      </c>
      <c r="C3" s="206" t="s">
        <v>17</v>
      </c>
      <c r="D3" s="207" t="s">
        <v>18</v>
      </c>
      <c r="E3" s="207" t="s">
        <v>19</v>
      </c>
      <c r="F3" s="208" t="s">
        <v>773</v>
      </c>
      <c r="G3" s="208" t="s">
        <v>774</v>
      </c>
      <c r="H3" s="208" t="s">
        <v>775</v>
      </c>
      <c r="I3" s="208" t="s">
        <v>776</v>
      </c>
      <c r="J3" s="207" t="s">
        <v>4</v>
      </c>
      <c r="K3" s="207" t="s">
        <v>293</v>
      </c>
      <c r="L3" s="207" t="s">
        <v>21</v>
      </c>
      <c r="M3" s="207" t="s">
        <v>22</v>
      </c>
      <c r="N3" s="207" t="s">
        <v>8</v>
      </c>
      <c r="O3" s="209" t="s">
        <v>24</v>
      </c>
      <c r="P3" s="203"/>
    </row>
    <row r="4" spans="1:16" s="188" customFormat="1" ht="39.75" customHeight="1" thickTop="1">
      <c r="A4" s="1059" t="s">
        <v>777</v>
      </c>
      <c r="B4" s="1062" t="s">
        <v>778</v>
      </c>
      <c r="C4" s="210">
        <v>1</v>
      </c>
      <c r="D4" s="211" t="s">
        <v>779</v>
      </c>
      <c r="E4" s="212" t="s">
        <v>780</v>
      </c>
      <c r="F4" s="213" t="s">
        <v>295</v>
      </c>
      <c r="G4" s="213" t="s">
        <v>295</v>
      </c>
      <c r="H4" s="213" t="s">
        <v>295</v>
      </c>
      <c r="I4" s="213" t="s">
        <v>295</v>
      </c>
      <c r="J4" s="213" t="s">
        <v>237</v>
      </c>
      <c r="K4" s="212" t="s">
        <v>782</v>
      </c>
      <c r="L4" s="214" t="s">
        <v>437</v>
      </c>
      <c r="M4" s="214" t="s">
        <v>438</v>
      </c>
      <c r="N4" s="212" t="s">
        <v>610</v>
      </c>
      <c r="O4" s="215">
        <v>41000</v>
      </c>
      <c r="P4" s="203"/>
    </row>
    <row r="5" spans="1:16" s="188" customFormat="1" ht="39.75" customHeight="1">
      <c r="A5" s="1060"/>
      <c r="B5" s="1063"/>
      <c r="C5" s="216">
        <v>2</v>
      </c>
      <c r="D5" s="217">
        <v>1631600028</v>
      </c>
      <c r="E5" s="218" t="s">
        <v>783</v>
      </c>
      <c r="F5" s="219" t="s">
        <v>295</v>
      </c>
      <c r="G5" s="219" t="s">
        <v>295</v>
      </c>
      <c r="H5" s="219" t="s">
        <v>295</v>
      </c>
      <c r="I5" s="219" t="s">
        <v>295</v>
      </c>
      <c r="J5" s="219" t="s">
        <v>784</v>
      </c>
      <c r="K5" s="220" t="s">
        <v>785</v>
      </c>
      <c r="L5" s="217" t="s">
        <v>786</v>
      </c>
      <c r="M5" s="219" t="s">
        <v>787</v>
      </c>
      <c r="N5" s="220" t="s">
        <v>788</v>
      </c>
      <c r="O5" s="221">
        <v>41000</v>
      </c>
      <c r="P5" s="203" t="s">
        <v>248</v>
      </c>
    </row>
    <row r="6" spans="1:16" s="188" customFormat="1" ht="39.75" customHeight="1">
      <c r="A6" s="1060"/>
      <c r="B6" s="1063"/>
      <c r="C6" s="768">
        <v>3</v>
      </c>
      <c r="D6" s="769">
        <v>1630600011</v>
      </c>
      <c r="E6" s="770" t="s">
        <v>2924</v>
      </c>
      <c r="F6" s="135" t="s">
        <v>295</v>
      </c>
      <c r="G6" s="135" t="s">
        <v>295</v>
      </c>
      <c r="H6" s="135" t="s">
        <v>295</v>
      </c>
      <c r="I6" s="135" t="s">
        <v>295</v>
      </c>
      <c r="J6" s="771" t="s">
        <v>2925</v>
      </c>
      <c r="K6" s="770" t="s">
        <v>2926</v>
      </c>
      <c r="L6" s="769" t="s">
        <v>2927</v>
      </c>
      <c r="M6" s="771"/>
      <c r="N6" s="772" t="s">
        <v>2928</v>
      </c>
      <c r="O6" s="773">
        <v>44409</v>
      </c>
      <c r="P6" s="203"/>
    </row>
    <row r="7" spans="1:16" s="188" customFormat="1" ht="39.75" customHeight="1" thickBot="1">
      <c r="A7" s="1061"/>
      <c r="B7" s="1064"/>
      <c r="C7" s="241">
        <v>4</v>
      </c>
      <c r="D7" s="642">
        <v>1630600029</v>
      </c>
      <c r="E7" s="643" t="s">
        <v>3027</v>
      </c>
      <c r="F7" s="243" t="s">
        <v>448</v>
      </c>
      <c r="G7" s="243" t="s">
        <v>448</v>
      </c>
      <c r="H7" s="243" t="s">
        <v>448</v>
      </c>
      <c r="I7" s="243"/>
      <c r="J7" s="644" t="s">
        <v>3028</v>
      </c>
      <c r="K7" s="643" t="s">
        <v>3029</v>
      </c>
      <c r="L7" s="642" t="s">
        <v>3030</v>
      </c>
      <c r="M7" s="644" t="s">
        <v>3031</v>
      </c>
      <c r="N7" s="645" t="s">
        <v>3032</v>
      </c>
      <c r="O7" s="765">
        <v>44562</v>
      </c>
      <c r="P7" s="203"/>
    </row>
    <row r="8" spans="1:16" s="188" customFormat="1" ht="33" customHeight="1">
      <c r="A8" s="1065" t="s">
        <v>789</v>
      </c>
      <c r="B8" s="1066" t="s">
        <v>790</v>
      </c>
      <c r="C8" s="222">
        <v>5</v>
      </c>
      <c r="D8" s="223" t="s">
        <v>791</v>
      </c>
      <c r="E8" s="224" t="s">
        <v>792</v>
      </c>
      <c r="F8" s="225" t="s">
        <v>295</v>
      </c>
      <c r="G8" s="225" t="s">
        <v>295</v>
      </c>
      <c r="H8" s="225" t="s">
        <v>295</v>
      </c>
      <c r="I8" s="225" t="s">
        <v>295</v>
      </c>
      <c r="J8" s="225" t="s">
        <v>373</v>
      </c>
      <c r="K8" s="224" t="s">
        <v>793</v>
      </c>
      <c r="L8" s="226" t="s">
        <v>794</v>
      </c>
      <c r="M8" s="226" t="s">
        <v>795</v>
      </c>
      <c r="N8" s="224" t="s">
        <v>796</v>
      </c>
      <c r="O8" s="227">
        <v>41000</v>
      </c>
      <c r="P8" s="203"/>
    </row>
    <row r="9" spans="1:16" s="188" customFormat="1" ht="33" customHeight="1">
      <c r="A9" s="1060"/>
      <c r="B9" s="1067"/>
      <c r="C9" s="228">
        <v>6</v>
      </c>
      <c r="D9" s="229" t="s">
        <v>797</v>
      </c>
      <c r="E9" s="230" t="s">
        <v>798</v>
      </c>
      <c r="F9" s="231" t="s">
        <v>448</v>
      </c>
      <c r="G9" s="231" t="s">
        <v>448</v>
      </c>
      <c r="H9" s="231" t="s">
        <v>448</v>
      </c>
      <c r="I9" s="231"/>
      <c r="J9" s="231" t="s">
        <v>799</v>
      </c>
      <c r="K9" s="230" t="s">
        <v>800</v>
      </c>
      <c r="L9" s="232" t="s">
        <v>801</v>
      </c>
      <c r="M9" s="232" t="s">
        <v>546</v>
      </c>
      <c r="N9" s="230" t="s">
        <v>802</v>
      </c>
      <c r="O9" s="233">
        <v>41000</v>
      </c>
      <c r="P9" s="203" t="s">
        <v>248</v>
      </c>
    </row>
    <row r="10" spans="1:16" s="188" customFormat="1" ht="33" customHeight="1">
      <c r="A10" s="1060"/>
      <c r="B10" s="1067"/>
      <c r="C10" s="228">
        <v>7</v>
      </c>
      <c r="D10" s="85" t="s">
        <v>3492</v>
      </c>
      <c r="E10" s="234" t="s">
        <v>3433</v>
      </c>
      <c r="F10" s="125"/>
      <c r="G10" s="125"/>
      <c r="H10" s="125"/>
      <c r="I10" s="125" t="s">
        <v>295</v>
      </c>
      <c r="J10" s="88" t="s">
        <v>3401</v>
      </c>
      <c r="K10" s="102" t="s">
        <v>3434</v>
      </c>
      <c r="L10" s="87" t="s">
        <v>803</v>
      </c>
      <c r="M10" s="87" t="s">
        <v>3435</v>
      </c>
      <c r="N10" s="102" t="s">
        <v>796</v>
      </c>
      <c r="O10" s="235">
        <v>45444</v>
      </c>
      <c r="P10" s="203"/>
    </row>
    <row r="11" spans="1:16" s="188" customFormat="1" ht="33" customHeight="1">
      <c r="A11" s="1060"/>
      <c r="B11" s="1067"/>
      <c r="C11" s="228">
        <v>8</v>
      </c>
      <c r="D11" s="94" t="s">
        <v>1691</v>
      </c>
      <c r="E11" s="791" t="s">
        <v>3153</v>
      </c>
      <c r="F11" s="95" t="s">
        <v>295</v>
      </c>
      <c r="G11" s="159"/>
      <c r="H11" s="159"/>
      <c r="I11" s="159"/>
      <c r="J11" s="95" t="s">
        <v>359</v>
      </c>
      <c r="K11" s="96" t="s">
        <v>804</v>
      </c>
      <c r="L11" s="158" t="s">
        <v>805</v>
      </c>
      <c r="M11" s="158" t="s">
        <v>536</v>
      </c>
      <c r="N11" s="102" t="s">
        <v>806</v>
      </c>
      <c r="O11" s="236">
        <v>42401</v>
      </c>
      <c r="P11" s="203"/>
    </row>
    <row r="12" spans="1:16" s="188" customFormat="1" ht="33" customHeight="1">
      <c r="A12" s="1060"/>
      <c r="B12" s="1067"/>
      <c r="C12" s="228">
        <v>9</v>
      </c>
      <c r="D12" s="94" t="s">
        <v>3480</v>
      </c>
      <c r="E12" s="791" t="s">
        <v>3481</v>
      </c>
      <c r="F12" s="95" t="s">
        <v>295</v>
      </c>
      <c r="G12" s="95" t="s">
        <v>295</v>
      </c>
      <c r="H12" s="95" t="s">
        <v>295</v>
      </c>
      <c r="I12" s="95" t="s">
        <v>295</v>
      </c>
      <c r="J12" s="95" t="s">
        <v>3482</v>
      </c>
      <c r="K12" s="850" t="s">
        <v>3483</v>
      </c>
      <c r="L12" s="158" t="s">
        <v>3484</v>
      </c>
      <c r="M12" s="158"/>
      <c r="N12" s="96" t="s">
        <v>3485</v>
      </c>
      <c r="O12" s="236">
        <v>45536</v>
      </c>
      <c r="P12" s="203"/>
    </row>
    <row r="13" spans="1:16" s="24" customFormat="1" ht="33" customHeight="1">
      <c r="A13" s="1060"/>
      <c r="B13" s="1067"/>
      <c r="C13" s="228">
        <v>10</v>
      </c>
      <c r="D13" s="94" t="s">
        <v>807</v>
      </c>
      <c r="E13" s="237" t="s">
        <v>808</v>
      </c>
      <c r="F13" s="95" t="s">
        <v>295</v>
      </c>
      <c r="G13" s="95" t="s">
        <v>295</v>
      </c>
      <c r="H13" s="95" t="s">
        <v>295</v>
      </c>
      <c r="I13" s="95" t="s">
        <v>295</v>
      </c>
      <c r="J13" s="95" t="s">
        <v>809</v>
      </c>
      <c r="K13" s="237" t="s">
        <v>810</v>
      </c>
      <c r="L13" s="158" t="s">
        <v>811</v>
      </c>
      <c r="M13" s="158" t="s">
        <v>812</v>
      </c>
      <c r="N13" s="237" t="s">
        <v>813</v>
      </c>
      <c r="O13" s="236">
        <v>41061</v>
      </c>
      <c r="P13" s="203"/>
    </row>
    <row r="14" spans="1:16" s="24" customFormat="1" ht="33" customHeight="1">
      <c r="A14" s="1060"/>
      <c r="B14" s="1067"/>
      <c r="C14" s="228">
        <v>11</v>
      </c>
      <c r="D14" s="94" t="s">
        <v>814</v>
      </c>
      <c r="E14" s="237" t="s">
        <v>815</v>
      </c>
      <c r="F14" s="95" t="s">
        <v>448</v>
      </c>
      <c r="G14" s="95" t="s">
        <v>448</v>
      </c>
      <c r="H14" s="95"/>
      <c r="I14" s="95"/>
      <c r="J14" s="95" t="s">
        <v>816</v>
      </c>
      <c r="K14" s="237" t="s">
        <v>817</v>
      </c>
      <c r="L14" s="158" t="s">
        <v>818</v>
      </c>
      <c r="M14" s="158" t="s">
        <v>818</v>
      </c>
      <c r="N14" s="237" t="s">
        <v>819</v>
      </c>
      <c r="O14" s="236">
        <v>41122</v>
      </c>
      <c r="P14" s="203"/>
    </row>
    <row r="15" spans="1:16" s="24" customFormat="1" ht="33" customHeight="1">
      <c r="A15" s="1060"/>
      <c r="B15" s="1067"/>
      <c r="C15" s="228">
        <v>12</v>
      </c>
      <c r="D15" s="85" t="s">
        <v>820</v>
      </c>
      <c r="E15" s="234" t="s">
        <v>663</v>
      </c>
      <c r="F15" s="125" t="s">
        <v>448</v>
      </c>
      <c r="G15" s="125" t="s">
        <v>448</v>
      </c>
      <c r="H15" s="125" t="s">
        <v>448</v>
      </c>
      <c r="I15" s="125" t="s">
        <v>448</v>
      </c>
      <c r="J15" s="88" t="s">
        <v>664</v>
      </c>
      <c r="K15" s="102" t="s">
        <v>821</v>
      </c>
      <c r="L15" s="87" t="s">
        <v>822</v>
      </c>
      <c r="M15" s="87" t="s">
        <v>823</v>
      </c>
      <c r="N15" s="102" t="s">
        <v>824</v>
      </c>
      <c r="O15" s="236">
        <v>41030</v>
      </c>
      <c r="P15" s="203"/>
    </row>
    <row r="16" spans="1:16" s="188" customFormat="1" ht="33" customHeight="1">
      <c r="A16" s="1060"/>
      <c r="B16" s="1067"/>
      <c r="C16" s="228">
        <v>13</v>
      </c>
      <c r="D16" s="238" t="s">
        <v>825</v>
      </c>
      <c r="E16" s="239" t="s">
        <v>826</v>
      </c>
      <c r="F16" s="152" t="s">
        <v>295</v>
      </c>
      <c r="G16" s="152" t="s">
        <v>295</v>
      </c>
      <c r="H16" s="152" t="s">
        <v>295</v>
      </c>
      <c r="I16" s="152" t="s">
        <v>295</v>
      </c>
      <c r="J16" s="135" t="s">
        <v>1942</v>
      </c>
      <c r="K16" s="157" t="s">
        <v>3648</v>
      </c>
      <c r="L16" s="156" t="s">
        <v>3647</v>
      </c>
      <c r="M16" s="156" t="s">
        <v>827</v>
      </c>
      <c r="N16" s="157" t="s">
        <v>466</v>
      </c>
      <c r="O16" s="240">
        <v>41113</v>
      </c>
      <c r="P16" s="203"/>
    </row>
    <row r="17" spans="1:16" s="188" customFormat="1" ht="33" customHeight="1">
      <c r="A17" s="1060"/>
      <c r="B17" s="1067"/>
      <c r="C17" s="228">
        <v>14</v>
      </c>
      <c r="D17" s="85" t="s">
        <v>829</v>
      </c>
      <c r="E17" s="234" t="s">
        <v>830</v>
      </c>
      <c r="F17" s="125" t="s">
        <v>295</v>
      </c>
      <c r="G17" s="125" t="s">
        <v>295</v>
      </c>
      <c r="H17" s="125" t="s">
        <v>295</v>
      </c>
      <c r="I17" s="125" t="s">
        <v>295</v>
      </c>
      <c r="J17" s="88" t="s">
        <v>831</v>
      </c>
      <c r="K17" s="102" t="s">
        <v>832</v>
      </c>
      <c r="L17" s="87" t="s">
        <v>833</v>
      </c>
      <c r="M17" s="87" t="s">
        <v>834</v>
      </c>
      <c r="N17" s="102" t="s">
        <v>835</v>
      </c>
      <c r="O17" s="235">
        <v>42401</v>
      </c>
      <c r="P17" s="203"/>
    </row>
    <row r="18" spans="1:16" s="188" customFormat="1" ht="33" customHeight="1" thickBot="1">
      <c r="A18" s="843"/>
      <c r="B18" s="1068"/>
      <c r="C18" s="241">
        <v>15</v>
      </c>
      <c r="D18" s="851" t="s">
        <v>3486</v>
      </c>
      <c r="E18" s="852" t="s">
        <v>3487</v>
      </c>
      <c r="F18" s="125" t="s">
        <v>295</v>
      </c>
      <c r="G18" s="125" t="s">
        <v>295</v>
      </c>
      <c r="H18" s="125" t="s">
        <v>295</v>
      </c>
      <c r="I18" s="125" t="s">
        <v>295</v>
      </c>
      <c r="J18" s="455" t="s">
        <v>3488</v>
      </c>
      <c r="K18" s="137" t="s">
        <v>3489</v>
      </c>
      <c r="L18" s="254" t="s">
        <v>3490</v>
      </c>
      <c r="M18" s="254"/>
      <c r="N18" s="137" t="s">
        <v>3491</v>
      </c>
      <c r="O18" s="255">
        <v>45474</v>
      </c>
      <c r="P18" s="203"/>
    </row>
    <row r="19" spans="1:16" s="24" customFormat="1" ht="33" customHeight="1">
      <c r="A19" s="1065" t="s">
        <v>836</v>
      </c>
      <c r="B19" s="1070" t="s">
        <v>837</v>
      </c>
      <c r="C19" s="247">
        <v>16</v>
      </c>
      <c r="D19" s="223" t="s">
        <v>838</v>
      </c>
      <c r="E19" s="224" t="s">
        <v>3604</v>
      </c>
      <c r="F19" s="225" t="s">
        <v>295</v>
      </c>
      <c r="G19" s="225" t="s">
        <v>295</v>
      </c>
      <c r="H19" s="225"/>
      <c r="I19" s="225"/>
      <c r="J19" s="225" t="s">
        <v>839</v>
      </c>
      <c r="K19" s="224" t="s">
        <v>840</v>
      </c>
      <c r="L19" s="226" t="s">
        <v>841</v>
      </c>
      <c r="M19" s="226" t="s">
        <v>842</v>
      </c>
      <c r="N19" s="224" t="s">
        <v>518</v>
      </c>
      <c r="O19" s="227">
        <v>41000</v>
      </c>
      <c r="P19" s="203"/>
    </row>
    <row r="20" spans="1:16" s="24" customFormat="1" ht="33" customHeight="1">
      <c r="A20" s="1060"/>
      <c r="B20" s="1071"/>
      <c r="C20" s="228">
        <v>17</v>
      </c>
      <c r="D20" s="85" t="s">
        <v>843</v>
      </c>
      <c r="E20" s="92" t="s">
        <v>844</v>
      </c>
      <c r="F20" s="88" t="s">
        <v>295</v>
      </c>
      <c r="G20" s="88" t="s">
        <v>295</v>
      </c>
      <c r="H20" s="88" t="s">
        <v>295</v>
      </c>
      <c r="I20" s="88"/>
      <c r="J20" s="88" t="s">
        <v>839</v>
      </c>
      <c r="K20" s="92" t="s">
        <v>845</v>
      </c>
      <c r="L20" s="87" t="s">
        <v>846</v>
      </c>
      <c r="M20" s="87" t="s">
        <v>847</v>
      </c>
      <c r="N20" s="92" t="s">
        <v>312</v>
      </c>
      <c r="O20" s="235">
        <v>41030</v>
      </c>
      <c r="P20" s="203"/>
    </row>
    <row r="21" spans="1:16" s="24" customFormat="1" ht="33" customHeight="1">
      <c r="A21" s="1060"/>
      <c r="B21" s="1071"/>
      <c r="C21" s="228">
        <v>18</v>
      </c>
      <c r="D21" s="217">
        <v>1630200036</v>
      </c>
      <c r="E21" s="218" t="s">
        <v>848</v>
      </c>
      <c r="F21" s="219" t="s">
        <v>295</v>
      </c>
      <c r="G21" s="219" t="s">
        <v>295</v>
      </c>
      <c r="H21" s="219" t="s">
        <v>295</v>
      </c>
      <c r="I21" s="219"/>
      <c r="J21" s="219" t="s">
        <v>839</v>
      </c>
      <c r="K21" s="220" t="s">
        <v>849</v>
      </c>
      <c r="L21" s="217" t="s">
        <v>850</v>
      </c>
      <c r="M21" s="217" t="s">
        <v>851</v>
      </c>
      <c r="N21" s="220" t="s">
        <v>852</v>
      </c>
      <c r="O21" s="221">
        <v>41000</v>
      </c>
      <c r="P21" s="203" t="s">
        <v>248</v>
      </c>
    </row>
    <row r="22" spans="1:16" s="24" customFormat="1" ht="33" customHeight="1">
      <c r="A22" s="1060"/>
      <c r="B22" s="1071"/>
      <c r="C22" s="228">
        <v>19</v>
      </c>
      <c r="D22" s="248">
        <v>1630200051</v>
      </c>
      <c r="E22" s="249" t="s">
        <v>853</v>
      </c>
      <c r="F22" s="250" t="s">
        <v>295</v>
      </c>
      <c r="G22" s="250" t="s">
        <v>295</v>
      </c>
      <c r="H22" s="250" t="s">
        <v>295</v>
      </c>
      <c r="I22" s="250"/>
      <c r="J22" s="250" t="s">
        <v>635</v>
      </c>
      <c r="K22" s="251" t="s">
        <v>854</v>
      </c>
      <c r="L22" s="248" t="s">
        <v>855</v>
      </c>
      <c r="M22" s="248" t="s">
        <v>856</v>
      </c>
      <c r="N22" s="251" t="s">
        <v>857</v>
      </c>
      <c r="O22" s="252">
        <v>41000</v>
      </c>
      <c r="P22" s="203" t="s">
        <v>248</v>
      </c>
    </row>
    <row r="23" spans="1:16" s="24" customFormat="1" ht="33" customHeight="1">
      <c r="A23" s="1060"/>
      <c r="B23" s="1071"/>
      <c r="C23" s="228">
        <v>20</v>
      </c>
      <c r="D23" s="85" t="s">
        <v>864</v>
      </c>
      <c r="E23" s="92" t="s">
        <v>865</v>
      </c>
      <c r="F23" s="88" t="s">
        <v>295</v>
      </c>
      <c r="G23" s="135" t="s">
        <v>295</v>
      </c>
      <c r="H23" s="135"/>
      <c r="I23" s="135" t="s">
        <v>295</v>
      </c>
      <c r="J23" s="135" t="s">
        <v>328</v>
      </c>
      <c r="K23" s="153" t="s">
        <v>866</v>
      </c>
      <c r="L23" s="156" t="s">
        <v>867</v>
      </c>
      <c r="M23" s="156" t="s">
        <v>868</v>
      </c>
      <c r="N23" s="153" t="s">
        <v>869</v>
      </c>
      <c r="O23" s="240">
        <v>41306</v>
      </c>
      <c r="P23" s="203"/>
    </row>
    <row r="24" spans="1:16" s="24" customFormat="1" ht="33" customHeight="1">
      <c r="A24" s="1060"/>
      <c r="B24" s="1071"/>
      <c r="C24" s="228">
        <v>21</v>
      </c>
      <c r="D24" s="85" t="s">
        <v>870</v>
      </c>
      <c r="E24" s="92" t="s">
        <v>871</v>
      </c>
      <c r="F24" s="88" t="s">
        <v>448</v>
      </c>
      <c r="G24" s="88" t="s">
        <v>448</v>
      </c>
      <c r="H24" s="88" t="s">
        <v>448</v>
      </c>
      <c r="I24" s="88" t="s">
        <v>448</v>
      </c>
      <c r="J24" s="88" t="s">
        <v>339</v>
      </c>
      <c r="K24" s="92" t="s">
        <v>872</v>
      </c>
      <c r="L24" s="87" t="s">
        <v>341</v>
      </c>
      <c r="M24" s="87" t="s">
        <v>342</v>
      </c>
      <c r="N24" s="92" t="s">
        <v>873</v>
      </c>
      <c r="O24" s="235">
        <v>41518</v>
      </c>
      <c r="P24" s="203"/>
    </row>
    <row r="25" spans="1:16" s="24" customFormat="1" ht="33" customHeight="1">
      <c r="A25" s="1060"/>
      <c r="B25" s="1071"/>
      <c r="C25" s="228">
        <v>22</v>
      </c>
      <c r="D25" s="85" t="s">
        <v>874</v>
      </c>
      <c r="E25" s="92" t="s">
        <v>875</v>
      </c>
      <c r="F25" s="88" t="s">
        <v>448</v>
      </c>
      <c r="G25" s="88" t="s">
        <v>448</v>
      </c>
      <c r="H25" s="88" t="s">
        <v>448</v>
      </c>
      <c r="I25" s="88" t="s">
        <v>448</v>
      </c>
      <c r="J25" s="88" t="s">
        <v>876</v>
      </c>
      <c r="K25" s="92" t="s">
        <v>877</v>
      </c>
      <c r="L25" s="87" t="s">
        <v>878</v>
      </c>
      <c r="M25" s="87" t="s">
        <v>879</v>
      </c>
      <c r="N25" s="92" t="s">
        <v>880</v>
      </c>
      <c r="O25" s="235">
        <v>41609</v>
      </c>
      <c r="P25" s="203"/>
    </row>
    <row r="26" spans="1:16" s="24" customFormat="1" ht="33" customHeight="1">
      <c r="A26" s="1060"/>
      <c r="B26" s="1071"/>
      <c r="C26" s="228">
        <v>23</v>
      </c>
      <c r="D26" s="85" t="s">
        <v>881</v>
      </c>
      <c r="E26" s="92" t="s">
        <v>882</v>
      </c>
      <c r="F26" s="88" t="s">
        <v>448</v>
      </c>
      <c r="G26" s="88" t="s">
        <v>448</v>
      </c>
      <c r="H26" s="88" t="s">
        <v>448</v>
      </c>
      <c r="I26" s="88"/>
      <c r="J26" s="88" t="s">
        <v>1801</v>
      </c>
      <c r="K26" s="92" t="s">
        <v>884</v>
      </c>
      <c r="L26" s="87" t="s">
        <v>885</v>
      </c>
      <c r="M26" s="87" t="s">
        <v>886</v>
      </c>
      <c r="N26" s="92" t="s">
        <v>887</v>
      </c>
      <c r="O26" s="235">
        <v>41730</v>
      </c>
      <c r="P26" s="203"/>
    </row>
    <row r="27" spans="1:16" s="24" customFormat="1" ht="33" customHeight="1">
      <c r="A27" s="1060"/>
      <c r="B27" s="1071"/>
      <c r="C27" s="228">
        <v>24</v>
      </c>
      <c r="D27" s="85" t="s">
        <v>888</v>
      </c>
      <c r="E27" s="92" t="s">
        <v>889</v>
      </c>
      <c r="F27" s="88" t="s">
        <v>448</v>
      </c>
      <c r="G27" s="88" t="s">
        <v>448</v>
      </c>
      <c r="H27" s="88"/>
      <c r="I27" s="88" t="s">
        <v>448</v>
      </c>
      <c r="J27" s="88" t="s">
        <v>1802</v>
      </c>
      <c r="K27" s="92" t="s">
        <v>890</v>
      </c>
      <c r="L27" s="87" t="s">
        <v>891</v>
      </c>
      <c r="M27" s="87" t="s">
        <v>892</v>
      </c>
      <c r="N27" s="92" t="s">
        <v>893</v>
      </c>
      <c r="O27" s="235">
        <v>41974</v>
      </c>
      <c r="P27" s="203"/>
    </row>
    <row r="28" spans="1:16" s="24" customFormat="1" ht="33" customHeight="1">
      <c r="A28" s="1060"/>
      <c r="B28" s="1071"/>
      <c r="C28" s="228">
        <v>25</v>
      </c>
      <c r="D28" s="94" t="s">
        <v>1817</v>
      </c>
      <c r="E28" s="237" t="s">
        <v>1816</v>
      </c>
      <c r="F28" s="95"/>
      <c r="G28" s="95" t="s">
        <v>295</v>
      </c>
      <c r="H28" s="95" t="s">
        <v>295</v>
      </c>
      <c r="I28" s="95" t="s">
        <v>295</v>
      </c>
      <c r="J28" s="95" t="s">
        <v>1814</v>
      </c>
      <c r="K28" s="237" t="s">
        <v>1811</v>
      </c>
      <c r="L28" s="158" t="s">
        <v>1815</v>
      </c>
      <c r="M28" s="158" t="s">
        <v>1812</v>
      </c>
      <c r="N28" s="237" t="s">
        <v>1813</v>
      </c>
      <c r="O28" s="236">
        <v>41365</v>
      </c>
      <c r="P28" s="203"/>
    </row>
    <row r="29" spans="1:16" s="24" customFormat="1" ht="33" customHeight="1">
      <c r="A29" s="1060"/>
      <c r="B29" s="1071"/>
      <c r="C29" s="228">
        <v>26</v>
      </c>
      <c r="D29" s="94" t="s">
        <v>1912</v>
      </c>
      <c r="E29" s="237" t="s">
        <v>1913</v>
      </c>
      <c r="F29" s="95" t="s">
        <v>295</v>
      </c>
      <c r="G29" s="95" t="s">
        <v>295</v>
      </c>
      <c r="H29" s="95" t="s">
        <v>295</v>
      </c>
      <c r="I29" s="95" t="s">
        <v>295</v>
      </c>
      <c r="J29" s="95" t="s">
        <v>1911</v>
      </c>
      <c r="K29" s="237" t="s">
        <v>1914</v>
      </c>
      <c r="L29" s="158" t="s">
        <v>1916</v>
      </c>
      <c r="M29" s="158" t="s">
        <v>1917</v>
      </c>
      <c r="N29" s="237" t="s">
        <v>1908</v>
      </c>
      <c r="O29" s="236">
        <v>43040</v>
      </c>
      <c r="P29" s="203"/>
    </row>
    <row r="30" spans="1:16" s="24" customFormat="1" ht="33" customHeight="1">
      <c r="A30" s="1060"/>
      <c r="B30" s="1071"/>
      <c r="C30" s="228">
        <v>27</v>
      </c>
      <c r="D30" s="647" t="s">
        <v>1925</v>
      </c>
      <c r="E30" s="648" t="s">
        <v>1926</v>
      </c>
      <c r="F30" s="649" t="s">
        <v>295</v>
      </c>
      <c r="G30" s="649" t="s">
        <v>295</v>
      </c>
      <c r="H30" s="649" t="s">
        <v>295</v>
      </c>
      <c r="I30" s="649" t="s">
        <v>295</v>
      </c>
      <c r="J30" s="649" t="s">
        <v>1927</v>
      </c>
      <c r="K30" s="648" t="s">
        <v>1928</v>
      </c>
      <c r="L30" s="650" t="s">
        <v>1929</v>
      </c>
      <c r="M30" s="650" t="s">
        <v>1930</v>
      </c>
      <c r="N30" s="648" t="s">
        <v>1931</v>
      </c>
      <c r="O30" s="651">
        <v>43132</v>
      </c>
      <c r="P30" s="203"/>
    </row>
    <row r="31" spans="1:16" s="24" customFormat="1" ht="33" customHeight="1">
      <c r="A31" s="1060"/>
      <c r="B31" s="1071"/>
      <c r="C31" s="228">
        <v>28</v>
      </c>
      <c r="D31" s="647" t="s">
        <v>2453</v>
      </c>
      <c r="E31" s="648" t="s">
        <v>2454</v>
      </c>
      <c r="F31" s="649" t="s">
        <v>295</v>
      </c>
      <c r="G31" s="649" t="s">
        <v>295</v>
      </c>
      <c r="H31" s="649" t="s">
        <v>295</v>
      </c>
      <c r="I31" s="649" t="s">
        <v>295</v>
      </c>
      <c r="J31" s="649" t="s">
        <v>2620</v>
      </c>
      <c r="K31" s="648" t="s">
        <v>2621</v>
      </c>
      <c r="L31" s="650" t="s">
        <v>2455</v>
      </c>
      <c r="M31" s="650" t="s">
        <v>2456</v>
      </c>
      <c r="N31" s="648" t="s">
        <v>2457</v>
      </c>
      <c r="O31" s="651">
        <v>43770</v>
      </c>
      <c r="P31" s="203"/>
    </row>
    <row r="32" spans="1:16" s="24" customFormat="1" ht="33" customHeight="1">
      <c r="A32" s="1060"/>
      <c r="B32" s="1071"/>
      <c r="C32" s="228">
        <v>29</v>
      </c>
      <c r="D32" s="647" t="s">
        <v>2846</v>
      </c>
      <c r="E32" s="648" t="s">
        <v>2847</v>
      </c>
      <c r="F32" s="649" t="s">
        <v>448</v>
      </c>
      <c r="G32" s="649" t="s">
        <v>448</v>
      </c>
      <c r="H32" s="649" t="s">
        <v>448</v>
      </c>
      <c r="I32" s="649" t="s">
        <v>448</v>
      </c>
      <c r="J32" s="649" t="s">
        <v>2848</v>
      </c>
      <c r="K32" s="648" t="s">
        <v>2849</v>
      </c>
      <c r="L32" s="650" t="s">
        <v>2850</v>
      </c>
      <c r="M32" s="650" t="s">
        <v>2851</v>
      </c>
      <c r="N32" s="648" t="s">
        <v>2812</v>
      </c>
      <c r="O32" s="651">
        <v>44287</v>
      </c>
      <c r="P32" s="203"/>
    </row>
    <row r="33" spans="1:16" s="24" customFormat="1" ht="33" customHeight="1">
      <c r="A33" s="1060"/>
      <c r="B33" s="1071"/>
      <c r="C33" s="228">
        <v>30</v>
      </c>
      <c r="D33" s="647" t="s">
        <v>2971</v>
      </c>
      <c r="E33" s="648" t="s">
        <v>2972</v>
      </c>
      <c r="F33" s="649" t="s">
        <v>448</v>
      </c>
      <c r="G33" s="649" t="s">
        <v>448</v>
      </c>
      <c r="H33" s="649" t="s">
        <v>448</v>
      </c>
      <c r="I33" s="649" t="s">
        <v>448</v>
      </c>
      <c r="J33" s="649" t="s">
        <v>2973</v>
      </c>
      <c r="K33" s="648" t="s">
        <v>2974</v>
      </c>
      <c r="L33" s="650" t="s">
        <v>2605</v>
      </c>
      <c r="M33" s="650" t="s">
        <v>2606</v>
      </c>
      <c r="N33" s="648" t="s">
        <v>2970</v>
      </c>
      <c r="O33" s="651">
        <v>44566</v>
      </c>
      <c r="P33" s="203"/>
    </row>
    <row r="34" spans="1:16" s="24" customFormat="1" ht="33" customHeight="1">
      <c r="A34" s="1060"/>
      <c r="B34" s="1071"/>
      <c r="C34" s="228">
        <v>31</v>
      </c>
      <c r="D34" s="726" t="s">
        <v>3281</v>
      </c>
      <c r="E34" s="663" t="s">
        <v>3282</v>
      </c>
      <c r="F34" s="649" t="s">
        <v>295</v>
      </c>
      <c r="G34" s="649" t="s">
        <v>295</v>
      </c>
      <c r="H34" s="649" t="s">
        <v>295</v>
      </c>
      <c r="I34" s="649" t="s">
        <v>295</v>
      </c>
      <c r="J34" s="649" t="s">
        <v>2956</v>
      </c>
      <c r="K34" s="648" t="s">
        <v>3286</v>
      </c>
      <c r="L34" s="650" t="s">
        <v>3157</v>
      </c>
      <c r="M34" s="650" t="s">
        <v>3283</v>
      </c>
      <c r="N34" s="648" t="s">
        <v>3159</v>
      </c>
      <c r="O34" s="651">
        <v>45153</v>
      </c>
      <c r="P34" s="203"/>
    </row>
    <row r="35" spans="1:16" s="24" customFormat="1" ht="33" customHeight="1">
      <c r="A35" s="1060"/>
      <c r="B35" s="1071"/>
      <c r="C35" s="228">
        <v>32</v>
      </c>
      <c r="D35" s="726" t="s">
        <v>3329</v>
      </c>
      <c r="E35" s="663" t="s">
        <v>3284</v>
      </c>
      <c r="F35" s="664" t="s">
        <v>1818</v>
      </c>
      <c r="G35" s="664" t="s">
        <v>1818</v>
      </c>
      <c r="H35" s="664" t="s">
        <v>1818</v>
      </c>
      <c r="I35" s="664"/>
      <c r="J35" s="664" t="s">
        <v>2214</v>
      </c>
      <c r="K35" s="663" t="s">
        <v>3285</v>
      </c>
      <c r="L35" s="662" t="s">
        <v>3287</v>
      </c>
      <c r="M35" s="662" t="s">
        <v>3288</v>
      </c>
      <c r="N35" s="663" t="s">
        <v>3289</v>
      </c>
      <c r="O35" s="859">
        <v>45200</v>
      </c>
      <c r="P35" s="203"/>
    </row>
    <row r="36" spans="1:16" s="24" customFormat="1" ht="33" customHeight="1">
      <c r="A36" s="1069"/>
      <c r="B36" s="858"/>
      <c r="C36" s="228">
        <v>33</v>
      </c>
      <c r="D36" s="726" t="s">
        <v>3556</v>
      </c>
      <c r="E36" s="663" t="s">
        <v>3557</v>
      </c>
      <c r="F36" s="664" t="s">
        <v>1818</v>
      </c>
      <c r="G36" s="664" t="s">
        <v>1818</v>
      </c>
      <c r="H36" s="664" t="s">
        <v>1818</v>
      </c>
      <c r="I36" s="664" t="s">
        <v>295</v>
      </c>
      <c r="J36" s="664" t="s">
        <v>2214</v>
      </c>
      <c r="K36" s="663" t="s">
        <v>3560</v>
      </c>
      <c r="L36" s="662" t="s">
        <v>3561</v>
      </c>
      <c r="M36" s="662"/>
      <c r="N36" s="663" t="s">
        <v>3332</v>
      </c>
      <c r="O36" s="859">
        <v>45566</v>
      </c>
      <c r="P36" s="203"/>
    </row>
    <row r="37" spans="1:16" s="24" customFormat="1" ht="33" customHeight="1" thickBot="1">
      <c r="A37" s="1069"/>
      <c r="B37" s="858"/>
      <c r="C37" s="867">
        <v>34</v>
      </c>
      <c r="D37" s="780" t="s">
        <v>3609</v>
      </c>
      <c r="E37" s="781" t="s">
        <v>3605</v>
      </c>
      <c r="F37" s="813" t="s">
        <v>3558</v>
      </c>
      <c r="G37" s="813" t="s">
        <v>3558</v>
      </c>
      <c r="H37" s="813" t="s">
        <v>3558</v>
      </c>
      <c r="I37" s="813" t="s">
        <v>295</v>
      </c>
      <c r="J37" s="813" t="s">
        <v>3559</v>
      </c>
      <c r="K37" s="781" t="s">
        <v>3606</v>
      </c>
      <c r="L37" s="814" t="s">
        <v>3607</v>
      </c>
      <c r="M37" s="814" t="s">
        <v>3607</v>
      </c>
      <c r="N37" s="781" t="s">
        <v>3608</v>
      </c>
      <c r="O37" s="815">
        <v>45658</v>
      </c>
      <c r="P37" s="203"/>
    </row>
    <row r="38" spans="1:16" s="24" customFormat="1" ht="33" customHeight="1">
      <c r="A38" s="1069"/>
      <c r="B38" s="1072" t="s">
        <v>894</v>
      </c>
      <c r="C38" s="247">
        <v>35</v>
      </c>
      <c r="D38" s="226" t="s">
        <v>895</v>
      </c>
      <c r="E38" s="816" t="s">
        <v>896</v>
      </c>
      <c r="F38" s="225" t="s">
        <v>448</v>
      </c>
      <c r="G38" s="225" t="s">
        <v>448</v>
      </c>
      <c r="H38" s="225" t="s">
        <v>448</v>
      </c>
      <c r="I38" s="225" t="s">
        <v>448</v>
      </c>
      <c r="J38" s="225" t="s">
        <v>897</v>
      </c>
      <c r="K38" s="817" t="s">
        <v>898</v>
      </c>
      <c r="L38" s="226" t="s">
        <v>899</v>
      </c>
      <c r="M38" s="226" t="s">
        <v>900</v>
      </c>
      <c r="N38" s="817" t="s">
        <v>901</v>
      </c>
      <c r="O38" s="227">
        <v>41000</v>
      </c>
      <c r="P38" s="203"/>
    </row>
    <row r="39" spans="1:16" s="24" customFormat="1" ht="33" customHeight="1">
      <c r="A39" s="1069"/>
      <c r="B39" s="1073"/>
      <c r="C39" s="228">
        <v>36</v>
      </c>
      <c r="D39" s="87">
        <v>1630500021</v>
      </c>
      <c r="E39" s="126" t="s">
        <v>902</v>
      </c>
      <c r="F39" s="88" t="s">
        <v>448</v>
      </c>
      <c r="G39" s="88" t="s">
        <v>448</v>
      </c>
      <c r="H39" s="88" t="s">
        <v>448</v>
      </c>
      <c r="I39" s="88" t="s">
        <v>1818</v>
      </c>
      <c r="J39" s="88" t="s">
        <v>377</v>
      </c>
      <c r="K39" s="102" t="s">
        <v>903</v>
      </c>
      <c r="L39" s="87" t="s">
        <v>904</v>
      </c>
      <c r="M39" s="87" t="s">
        <v>905</v>
      </c>
      <c r="N39" s="102" t="s">
        <v>906</v>
      </c>
      <c r="O39" s="235">
        <v>41030</v>
      </c>
      <c r="P39" s="203"/>
    </row>
    <row r="40" spans="1:16" s="24" customFormat="1" ht="33" customHeight="1">
      <c r="A40" s="1069"/>
      <c r="B40" s="1073"/>
      <c r="C40" s="228">
        <v>37</v>
      </c>
      <c r="D40" s="248">
        <v>1630500039</v>
      </c>
      <c r="E40" s="249" t="s">
        <v>907</v>
      </c>
      <c r="F40" s="250"/>
      <c r="G40" s="250"/>
      <c r="H40" s="250" t="s">
        <v>295</v>
      </c>
      <c r="I40" s="250"/>
      <c r="J40" s="250" t="s">
        <v>908</v>
      </c>
      <c r="K40" s="251" t="s">
        <v>909</v>
      </c>
      <c r="L40" s="248" t="s">
        <v>910</v>
      </c>
      <c r="M40" s="248" t="s">
        <v>911</v>
      </c>
      <c r="N40" s="693" t="s">
        <v>912</v>
      </c>
      <c r="O40" s="252">
        <v>41030</v>
      </c>
      <c r="P40" s="203" t="s">
        <v>248</v>
      </c>
    </row>
    <row r="41" spans="1:16" s="24" customFormat="1" ht="33" customHeight="1">
      <c r="A41" s="1069"/>
      <c r="B41" s="1073"/>
      <c r="C41" s="228">
        <v>38</v>
      </c>
      <c r="D41" s="87">
        <v>1630500047</v>
      </c>
      <c r="E41" s="126" t="s">
        <v>2427</v>
      </c>
      <c r="F41" s="88" t="s">
        <v>1818</v>
      </c>
      <c r="G41" s="88" t="s">
        <v>448</v>
      </c>
      <c r="H41" s="88" t="s">
        <v>448</v>
      </c>
      <c r="I41" s="250"/>
      <c r="J41" s="88" t="s">
        <v>2428</v>
      </c>
      <c r="K41" s="102" t="s">
        <v>2429</v>
      </c>
      <c r="L41" s="87" t="s">
        <v>2430</v>
      </c>
      <c r="M41" s="87" t="s">
        <v>2430</v>
      </c>
      <c r="N41" s="127" t="s">
        <v>2432</v>
      </c>
      <c r="O41" s="235">
        <v>43678</v>
      </c>
      <c r="P41" s="203"/>
    </row>
    <row r="42" spans="1:16" s="24" customFormat="1" ht="33" customHeight="1" thickBot="1">
      <c r="A42" s="1069"/>
      <c r="B42" s="1074"/>
      <c r="C42" s="241">
        <v>39</v>
      </c>
      <c r="D42" s="303">
        <v>1630500054</v>
      </c>
      <c r="E42" s="818" t="s">
        <v>3360</v>
      </c>
      <c r="F42" s="819" t="s">
        <v>1818</v>
      </c>
      <c r="G42" s="819" t="s">
        <v>1818</v>
      </c>
      <c r="H42" s="819" t="s">
        <v>1818</v>
      </c>
      <c r="I42" s="820" t="s">
        <v>1818</v>
      </c>
      <c r="J42" s="819" t="s">
        <v>3361</v>
      </c>
      <c r="K42" s="821" t="s">
        <v>3362</v>
      </c>
      <c r="L42" s="303" t="s">
        <v>3363</v>
      </c>
      <c r="M42" s="303"/>
      <c r="N42" s="822" t="s">
        <v>3364</v>
      </c>
      <c r="O42" s="823">
        <v>45383</v>
      </c>
      <c r="P42" s="203"/>
    </row>
    <row r="43" spans="1:16" s="24" customFormat="1" ht="33" customHeight="1">
      <c r="A43" s="1060"/>
      <c r="B43" s="1075" t="s">
        <v>913</v>
      </c>
      <c r="C43" s="247">
        <v>40</v>
      </c>
      <c r="D43" s="824">
        <v>1631900022</v>
      </c>
      <c r="E43" s="825" t="s">
        <v>914</v>
      </c>
      <c r="F43" s="826"/>
      <c r="G43" s="826"/>
      <c r="H43" s="826" t="s">
        <v>295</v>
      </c>
      <c r="I43" s="826" t="s">
        <v>295</v>
      </c>
      <c r="J43" s="826" t="s">
        <v>915</v>
      </c>
      <c r="K43" s="827" t="s">
        <v>916</v>
      </c>
      <c r="L43" s="824" t="s">
        <v>917</v>
      </c>
      <c r="M43" s="824" t="s">
        <v>918</v>
      </c>
      <c r="N43" s="825" t="s">
        <v>919</v>
      </c>
      <c r="O43" s="828">
        <v>41000</v>
      </c>
      <c r="P43" s="203" t="s">
        <v>248</v>
      </c>
    </row>
    <row r="44" spans="1:16" s="24" customFormat="1" ht="33" customHeight="1">
      <c r="A44" s="1060"/>
      <c r="B44" s="1076"/>
      <c r="C44" s="228">
        <v>41</v>
      </c>
      <c r="D44" s="85" t="s">
        <v>920</v>
      </c>
      <c r="E44" s="92" t="s">
        <v>921</v>
      </c>
      <c r="F44" s="88" t="s">
        <v>295</v>
      </c>
      <c r="G44" s="88" t="s">
        <v>295</v>
      </c>
      <c r="H44" s="88" t="s">
        <v>295</v>
      </c>
      <c r="I44" s="88" t="s">
        <v>295</v>
      </c>
      <c r="J44" s="88" t="s">
        <v>475</v>
      </c>
      <c r="K44" s="92" t="s">
        <v>922</v>
      </c>
      <c r="L44" s="87" t="s">
        <v>476</v>
      </c>
      <c r="M44" s="87" t="s">
        <v>923</v>
      </c>
      <c r="N44" s="92" t="s">
        <v>656</v>
      </c>
      <c r="O44" s="235">
        <v>41000</v>
      </c>
      <c r="P44" s="203"/>
    </row>
    <row r="45" spans="1:16" s="24" customFormat="1" ht="33" customHeight="1">
      <c r="A45" s="1060"/>
      <c r="B45" s="1076"/>
      <c r="C45" s="228">
        <v>42</v>
      </c>
      <c r="D45" s="85" t="s">
        <v>924</v>
      </c>
      <c r="E45" s="92" t="s">
        <v>925</v>
      </c>
      <c r="F45" s="88" t="s">
        <v>295</v>
      </c>
      <c r="G45" s="88" t="s">
        <v>295</v>
      </c>
      <c r="H45" s="88" t="s">
        <v>295</v>
      </c>
      <c r="I45" s="88" t="s">
        <v>295</v>
      </c>
      <c r="J45" s="88" t="s">
        <v>469</v>
      </c>
      <c r="K45" s="92" t="s">
        <v>926</v>
      </c>
      <c r="L45" s="87" t="s">
        <v>927</v>
      </c>
      <c r="M45" s="87" t="s">
        <v>928</v>
      </c>
      <c r="N45" s="92" t="s">
        <v>473</v>
      </c>
      <c r="O45" s="235">
        <v>41000</v>
      </c>
      <c r="P45" s="203"/>
    </row>
    <row r="46" spans="1:16" s="24" customFormat="1" ht="33" customHeight="1">
      <c r="A46" s="1060"/>
      <c r="B46" s="1076"/>
      <c r="C46" s="228">
        <v>43</v>
      </c>
      <c r="D46" s="238" t="s">
        <v>929</v>
      </c>
      <c r="E46" s="153" t="s">
        <v>930</v>
      </c>
      <c r="F46" s="135" t="s">
        <v>448</v>
      </c>
      <c r="G46" s="135" t="s">
        <v>448</v>
      </c>
      <c r="H46" s="135" t="s">
        <v>448</v>
      </c>
      <c r="I46" s="135" t="s">
        <v>448</v>
      </c>
      <c r="J46" s="135" t="s">
        <v>931</v>
      </c>
      <c r="K46" s="153" t="s">
        <v>932</v>
      </c>
      <c r="L46" s="156" t="s">
        <v>933</v>
      </c>
      <c r="M46" s="156" t="s">
        <v>934</v>
      </c>
      <c r="N46" s="153" t="s">
        <v>930</v>
      </c>
      <c r="O46" s="240">
        <v>41275</v>
      </c>
      <c r="P46" s="203"/>
    </row>
    <row r="47" spans="1:16" s="24" customFormat="1" ht="33" customHeight="1">
      <c r="A47" s="1060"/>
      <c r="B47" s="1076"/>
      <c r="C47" s="228">
        <v>44</v>
      </c>
      <c r="D47" s="238">
        <v>1631900063</v>
      </c>
      <c r="E47" s="153" t="s">
        <v>935</v>
      </c>
      <c r="F47" s="135" t="s">
        <v>448</v>
      </c>
      <c r="G47" s="135" t="s">
        <v>448</v>
      </c>
      <c r="H47" s="135" t="s">
        <v>448</v>
      </c>
      <c r="I47" s="135" t="s">
        <v>448</v>
      </c>
      <c r="J47" s="135" t="s">
        <v>936</v>
      </c>
      <c r="K47" s="153" t="s">
        <v>937</v>
      </c>
      <c r="L47" s="156" t="s">
        <v>938</v>
      </c>
      <c r="M47" s="156" t="s">
        <v>939</v>
      </c>
      <c r="N47" s="153" t="s">
        <v>940</v>
      </c>
      <c r="O47" s="240">
        <v>41821</v>
      </c>
      <c r="P47" s="203"/>
    </row>
    <row r="48" spans="1:16" s="24" customFormat="1" ht="33" customHeight="1">
      <c r="A48" s="1060"/>
      <c r="B48" s="1076"/>
      <c r="C48" s="228">
        <v>45</v>
      </c>
      <c r="D48" s="238" t="s">
        <v>2323</v>
      </c>
      <c r="E48" s="153" t="s">
        <v>2324</v>
      </c>
      <c r="F48" s="135"/>
      <c r="G48" s="135"/>
      <c r="H48" s="135" t="s">
        <v>295</v>
      </c>
      <c r="I48" s="135" t="s">
        <v>295</v>
      </c>
      <c r="J48" s="135" t="s">
        <v>2315</v>
      </c>
      <c r="K48" s="153" t="s">
        <v>2325</v>
      </c>
      <c r="L48" s="156" t="s">
        <v>2326</v>
      </c>
      <c r="M48" s="156" t="s">
        <v>2326</v>
      </c>
      <c r="N48" s="153" t="s">
        <v>2327</v>
      </c>
      <c r="O48" s="240">
        <v>43497</v>
      </c>
      <c r="P48" s="203"/>
    </row>
    <row r="49" spans="1:16" s="24" customFormat="1" ht="33" customHeight="1">
      <c r="A49" s="1060"/>
      <c r="B49" s="1076"/>
      <c r="C49" s="228">
        <v>46</v>
      </c>
      <c r="D49" s="674" t="s">
        <v>2343</v>
      </c>
      <c r="E49" s="646" t="s">
        <v>2344</v>
      </c>
      <c r="F49" s="135" t="s">
        <v>295</v>
      </c>
      <c r="G49" s="135" t="s">
        <v>295</v>
      </c>
      <c r="H49" s="135" t="s">
        <v>295</v>
      </c>
      <c r="I49" s="135" t="s">
        <v>295</v>
      </c>
      <c r="J49" s="135" t="s">
        <v>2058</v>
      </c>
      <c r="K49" s="153" t="s">
        <v>2345</v>
      </c>
      <c r="L49" s="156" t="s">
        <v>2504</v>
      </c>
      <c r="M49" s="156" t="s">
        <v>2346</v>
      </c>
      <c r="N49" s="153" t="s">
        <v>2347</v>
      </c>
      <c r="O49" s="240">
        <v>43556</v>
      </c>
      <c r="P49" s="203"/>
    </row>
    <row r="50" spans="1:16" s="24" customFormat="1" ht="33" customHeight="1">
      <c r="A50" s="1060"/>
      <c r="B50" s="1076"/>
      <c r="C50" s="228">
        <v>47</v>
      </c>
      <c r="D50" s="726" t="s">
        <v>2452</v>
      </c>
      <c r="E50" s="663" t="s">
        <v>3378</v>
      </c>
      <c r="F50" s="88" t="s">
        <v>295</v>
      </c>
      <c r="G50" s="88" t="s">
        <v>1818</v>
      </c>
      <c r="H50" s="88" t="s">
        <v>295</v>
      </c>
      <c r="I50" s="88" t="s">
        <v>295</v>
      </c>
      <c r="J50" s="88" t="s">
        <v>3379</v>
      </c>
      <c r="K50" s="92" t="s">
        <v>3380</v>
      </c>
      <c r="L50" s="87" t="s">
        <v>2445</v>
      </c>
      <c r="M50" s="87" t="s">
        <v>3381</v>
      </c>
      <c r="N50" s="92" t="s">
        <v>2384</v>
      </c>
      <c r="O50" s="235">
        <v>43770</v>
      </c>
      <c r="P50" s="203"/>
    </row>
    <row r="51" spans="1:16" s="24" customFormat="1" ht="33" customHeight="1">
      <c r="A51" s="1060"/>
      <c r="B51" s="1076"/>
      <c r="C51" s="228">
        <v>48</v>
      </c>
      <c r="D51" s="726" t="s">
        <v>2614</v>
      </c>
      <c r="E51" s="663" t="s">
        <v>2615</v>
      </c>
      <c r="F51" s="88" t="s">
        <v>295</v>
      </c>
      <c r="G51" s="88" t="s">
        <v>295</v>
      </c>
      <c r="H51" s="88" t="s">
        <v>295</v>
      </c>
      <c r="I51" s="88" t="s">
        <v>295</v>
      </c>
      <c r="J51" s="88" t="s">
        <v>2609</v>
      </c>
      <c r="K51" s="92" t="s">
        <v>2616</v>
      </c>
      <c r="L51" s="87" t="s">
        <v>2617</v>
      </c>
      <c r="M51" s="87" t="s">
        <v>2582</v>
      </c>
      <c r="N51" s="92" t="s">
        <v>2618</v>
      </c>
      <c r="O51" s="235">
        <v>43922</v>
      </c>
      <c r="P51" s="203"/>
    </row>
    <row r="52" spans="1:16" s="24" customFormat="1" ht="33" customHeight="1">
      <c r="A52" s="843"/>
      <c r="B52" s="1076"/>
      <c r="C52" s="228">
        <v>49</v>
      </c>
      <c r="D52" s="780" t="s">
        <v>2890</v>
      </c>
      <c r="E52" s="781" t="s">
        <v>2891</v>
      </c>
      <c r="F52" s="135" t="s">
        <v>295</v>
      </c>
      <c r="G52" s="135" t="s">
        <v>295</v>
      </c>
      <c r="H52" s="135" t="s">
        <v>295</v>
      </c>
      <c r="I52" s="135" t="s">
        <v>295</v>
      </c>
      <c r="J52" s="455" t="s">
        <v>2892</v>
      </c>
      <c r="K52" s="253" t="s">
        <v>2893</v>
      </c>
      <c r="L52" s="254" t="s">
        <v>2894</v>
      </c>
      <c r="M52" s="254" t="s">
        <v>2894</v>
      </c>
      <c r="N52" s="253" t="s">
        <v>2895</v>
      </c>
      <c r="O52" s="255">
        <v>44378</v>
      </c>
      <c r="P52" s="203"/>
    </row>
    <row r="53" spans="1:16" s="24" customFormat="1" ht="33" customHeight="1">
      <c r="A53" s="843"/>
      <c r="B53" s="844"/>
      <c r="C53" s="228">
        <v>50</v>
      </c>
      <c r="D53" s="674" t="s">
        <v>3061</v>
      </c>
      <c r="E53" s="646" t="s">
        <v>3062</v>
      </c>
      <c r="F53" s="135" t="s">
        <v>448</v>
      </c>
      <c r="G53" s="135" t="s">
        <v>448</v>
      </c>
      <c r="H53" s="135" t="s">
        <v>448</v>
      </c>
      <c r="I53" s="135" t="s">
        <v>448</v>
      </c>
      <c r="J53" s="135" t="s">
        <v>3063</v>
      </c>
      <c r="K53" s="153" t="s">
        <v>3064</v>
      </c>
      <c r="L53" s="156" t="s">
        <v>3065</v>
      </c>
      <c r="M53" s="156"/>
      <c r="N53" s="153" t="s">
        <v>2376</v>
      </c>
      <c r="O53" s="240">
        <v>44652</v>
      </c>
      <c r="P53" s="203"/>
    </row>
    <row r="54" spans="1:16" s="24" customFormat="1" ht="33" customHeight="1" thickBot="1">
      <c r="A54" s="843"/>
      <c r="B54" s="779"/>
      <c r="C54" s="241">
        <v>51</v>
      </c>
      <c r="D54" s="782" t="s">
        <v>3155</v>
      </c>
      <c r="E54" s="783" t="s">
        <v>3156</v>
      </c>
      <c r="F54" s="243" t="s">
        <v>1818</v>
      </c>
      <c r="G54" s="243" t="s">
        <v>1818</v>
      </c>
      <c r="H54" s="243" t="s">
        <v>1818</v>
      </c>
      <c r="I54" s="243" t="s">
        <v>1818</v>
      </c>
      <c r="J54" s="243" t="s">
        <v>2886</v>
      </c>
      <c r="K54" s="260" t="s">
        <v>3154</v>
      </c>
      <c r="L54" s="245" t="s">
        <v>3157</v>
      </c>
      <c r="M54" s="245" t="s">
        <v>3158</v>
      </c>
      <c r="N54" s="260" t="s">
        <v>3159</v>
      </c>
      <c r="O54" s="246">
        <v>44986</v>
      </c>
      <c r="P54" s="203"/>
    </row>
    <row r="55" spans="1:16" s="188" customFormat="1" ht="33" customHeight="1">
      <c r="A55" s="1065" t="s">
        <v>944</v>
      </c>
      <c r="B55" s="1073" t="s">
        <v>945</v>
      </c>
      <c r="C55" s="247">
        <v>52</v>
      </c>
      <c r="D55" s="94" t="s">
        <v>946</v>
      </c>
      <c r="E55" s="237" t="s">
        <v>947</v>
      </c>
      <c r="F55" s="95" t="s">
        <v>295</v>
      </c>
      <c r="G55" s="95" t="s">
        <v>295</v>
      </c>
      <c r="H55" s="95" t="s">
        <v>295</v>
      </c>
      <c r="I55" s="95" t="s">
        <v>295</v>
      </c>
      <c r="J55" s="95" t="s">
        <v>695</v>
      </c>
      <c r="K55" s="237" t="s">
        <v>948</v>
      </c>
      <c r="L55" s="158" t="s">
        <v>949</v>
      </c>
      <c r="M55" s="158" t="s">
        <v>3703</v>
      </c>
      <c r="N55" s="237" t="s">
        <v>950</v>
      </c>
      <c r="O55" s="236">
        <v>41000</v>
      </c>
      <c r="P55" s="203"/>
    </row>
    <row r="56" spans="1:16" s="188" customFormat="1" ht="33" customHeight="1">
      <c r="A56" s="1060"/>
      <c r="B56" s="1073"/>
      <c r="C56" s="228">
        <v>53</v>
      </c>
      <c r="D56" s="261" t="s">
        <v>951</v>
      </c>
      <c r="E56" s="262" t="s">
        <v>952</v>
      </c>
      <c r="F56" s="250" t="s">
        <v>295</v>
      </c>
      <c r="G56" s="250" t="s">
        <v>295</v>
      </c>
      <c r="H56" s="250" t="s">
        <v>295</v>
      </c>
      <c r="I56" s="250"/>
      <c r="J56" s="250" t="s">
        <v>953</v>
      </c>
      <c r="K56" s="262" t="s">
        <v>954</v>
      </c>
      <c r="L56" s="248" t="s">
        <v>955</v>
      </c>
      <c r="M56" s="248" t="s">
        <v>956</v>
      </c>
      <c r="N56" s="262" t="s">
        <v>957</v>
      </c>
      <c r="O56" s="252">
        <v>41000</v>
      </c>
      <c r="P56" s="203" t="s">
        <v>248</v>
      </c>
    </row>
    <row r="57" spans="1:16" s="188" customFormat="1" ht="33" customHeight="1">
      <c r="A57" s="1060"/>
      <c r="B57" s="1073"/>
      <c r="C57" s="228">
        <v>54</v>
      </c>
      <c r="D57" s="87">
        <v>1630800033</v>
      </c>
      <c r="E57" s="774" t="s">
        <v>3057</v>
      </c>
      <c r="F57" s="775" t="s">
        <v>448</v>
      </c>
      <c r="G57" s="775" t="s">
        <v>448</v>
      </c>
      <c r="H57" s="775" t="s">
        <v>448</v>
      </c>
      <c r="I57" s="775" t="s">
        <v>448</v>
      </c>
      <c r="J57" s="775" t="s">
        <v>1803</v>
      </c>
      <c r="K57" s="776" t="s">
        <v>958</v>
      </c>
      <c r="L57" s="777" t="s">
        <v>959</v>
      </c>
      <c r="M57" s="777" t="s">
        <v>960</v>
      </c>
      <c r="N57" s="776" t="s">
        <v>961</v>
      </c>
      <c r="O57" s="778">
        <v>41944</v>
      </c>
      <c r="P57" s="203"/>
    </row>
    <row r="58" spans="1:16" s="188" customFormat="1" ht="33" customHeight="1">
      <c r="A58" s="1060"/>
      <c r="B58" s="1073"/>
      <c r="C58" s="228">
        <v>55</v>
      </c>
      <c r="D58" s="248">
        <v>1630900015</v>
      </c>
      <c r="E58" s="249" t="s">
        <v>962</v>
      </c>
      <c r="F58" s="250" t="s">
        <v>295</v>
      </c>
      <c r="G58" s="250" t="s">
        <v>295</v>
      </c>
      <c r="H58" s="250" t="s">
        <v>295</v>
      </c>
      <c r="I58" s="250"/>
      <c r="J58" s="250" t="s">
        <v>963</v>
      </c>
      <c r="K58" s="251" t="s">
        <v>964</v>
      </c>
      <c r="L58" s="248" t="s">
        <v>965</v>
      </c>
      <c r="M58" s="248" t="s">
        <v>966</v>
      </c>
      <c r="N58" s="251" t="s">
        <v>967</v>
      </c>
      <c r="O58" s="252">
        <v>41000</v>
      </c>
      <c r="P58" s="203" t="s">
        <v>248</v>
      </c>
    </row>
    <row r="59" spans="1:16" s="24" customFormat="1" ht="33" customHeight="1">
      <c r="A59" s="1060"/>
      <c r="B59" s="1073"/>
      <c r="C59" s="228">
        <v>56</v>
      </c>
      <c r="D59" s="156">
        <v>1630900023</v>
      </c>
      <c r="E59" s="136" t="s">
        <v>968</v>
      </c>
      <c r="F59" s="135" t="s">
        <v>448</v>
      </c>
      <c r="G59" s="135" t="s">
        <v>448</v>
      </c>
      <c r="H59" s="135" t="s">
        <v>448</v>
      </c>
      <c r="I59" s="135"/>
      <c r="J59" s="135" t="s">
        <v>430</v>
      </c>
      <c r="K59" s="157" t="s">
        <v>969</v>
      </c>
      <c r="L59" s="156" t="s">
        <v>970</v>
      </c>
      <c r="M59" s="156" t="s">
        <v>970</v>
      </c>
      <c r="N59" s="157" t="s">
        <v>971</v>
      </c>
      <c r="O59" s="240">
        <v>41153</v>
      </c>
      <c r="P59" s="203"/>
    </row>
    <row r="60" spans="1:16" s="188" customFormat="1" ht="33" customHeight="1">
      <c r="A60" s="1060"/>
      <c r="B60" s="1073"/>
      <c r="C60" s="228">
        <v>57</v>
      </c>
      <c r="D60" s="87">
        <v>1630900064</v>
      </c>
      <c r="E60" s="126" t="s">
        <v>2341</v>
      </c>
      <c r="F60" s="88" t="s">
        <v>448</v>
      </c>
      <c r="G60" s="88" t="s">
        <v>448</v>
      </c>
      <c r="H60" s="88" t="s">
        <v>448</v>
      </c>
      <c r="I60" s="88" t="s">
        <v>448</v>
      </c>
      <c r="J60" s="88" t="s">
        <v>1804</v>
      </c>
      <c r="K60" s="102" t="s">
        <v>973</v>
      </c>
      <c r="L60" s="87" t="s">
        <v>974</v>
      </c>
      <c r="M60" s="87" t="s">
        <v>975</v>
      </c>
      <c r="N60" s="102" t="s">
        <v>976</v>
      </c>
      <c r="O60" s="235">
        <v>42095</v>
      </c>
      <c r="P60" s="203"/>
    </row>
    <row r="61" spans="1:16" s="24" customFormat="1" ht="33" customHeight="1">
      <c r="A61" s="1060"/>
      <c r="B61" s="1073"/>
      <c r="C61" s="228">
        <v>58</v>
      </c>
      <c r="D61" s="87">
        <v>1632000012</v>
      </c>
      <c r="E61" s="126" t="s">
        <v>977</v>
      </c>
      <c r="F61" s="88" t="s">
        <v>448</v>
      </c>
      <c r="G61" s="88" t="s">
        <v>448</v>
      </c>
      <c r="H61" s="88" t="s">
        <v>448</v>
      </c>
      <c r="I61" s="88" t="s">
        <v>448</v>
      </c>
      <c r="J61" s="88" t="s">
        <v>978</v>
      </c>
      <c r="K61" s="102" t="s">
        <v>979</v>
      </c>
      <c r="L61" s="87" t="s">
        <v>980</v>
      </c>
      <c r="M61" s="87" t="s">
        <v>981</v>
      </c>
      <c r="N61" s="102" t="s">
        <v>182</v>
      </c>
      <c r="O61" s="235">
        <v>41000</v>
      </c>
      <c r="P61" s="203"/>
    </row>
    <row r="62" spans="1:16" s="24" customFormat="1" ht="33" customHeight="1">
      <c r="A62" s="1060"/>
      <c r="B62" s="1073"/>
      <c r="C62" s="228">
        <v>59</v>
      </c>
      <c r="D62" s="87">
        <v>1632000053</v>
      </c>
      <c r="E62" s="126" t="s">
        <v>982</v>
      </c>
      <c r="F62" s="88" t="s">
        <v>295</v>
      </c>
      <c r="G62" s="88" t="s">
        <v>295</v>
      </c>
      <c r="H62" s="88"/>
      <c r="I62" s="88"/>
      <c r="J62" s="88" t="s">
        <v>494</v>
      </c>
      <c r="K62" s="102" t="s">
        <v>983</v>
      </c>
      <c r="L62" s="87" t="s">
        <v>180</v>
      </c>
      <c r="M62" s="87" t="s">
        <v>181</v>
      </c>
      <c r="N62" s="102" t="s">
        <v>182</v>
      </c>
      <c r="O62" s="235">
        <v>41183</v>
      </c>
      <c r="P62" s="203"/>
    </row>
    <row r="63" spans="1:16" s="188" customFormat="1" ht="33" customHeight="1">
      <c r="A63" s="1060"/>
      <c r="B63" s="1073"/>
      <c r="C63" s="228">
        <v>60</v>
      </c>
      <c r="D63" s="156">
        <v>1632000061</v>
      </c>
      <c r="E63" s="136" t="s">
        <v>984</v>
      </c>
      <c r="F63" s="135" t="s">
        <v>295</v>
      </c>
      <c r="G63" s="135" t="s">
        <v>295</v>
      </c>
      <c r="H63" s="135"/>
      <c r="I63" s="135"/>
      <c r="J63" s="135" t="s">
        <v>494</v>
      </c>
      <c r="K63" s="157" t="s">
        <v>983</v>
      </c>
      <c r="L63" s="156" t="s">
        <v>506</v>
      </c>
      <c r="M63" s="156" t="s">
        <v>507</v>
      </c>
      <c r="N63" s="157" t="s">
        <v>496</v>
      </c>
      <c r="O63" s="240">
        <v>41183</v>
      </c>
      <c r="P63" s="203"/>
    </row>
    <row r="64" spans="1:16" s="188" customFormat="1" ht="33" customHeight="1" thickBot="1">
      <c r="A64" s="1077"/>
      <c r="B64" s="1074"/>
      <c r="C64" s="241">
        <v>61</v>
      </c>
      <c r="D64" s="642">
        <v>1632000087</v>
      </c>
      <c r="E64" s="643" t="s">
        <v>2190</v>
      </c>
      <c r="F64" s="644"/>
      <c r="G64" s="644"/>
      <c r="H64" s="644"/>
      <c r="I64" s="644" t="s">
        <v>448</v>
      </c>
      <c r="J64" s="644" t="s">
        <v>2191</v>
      </c>
      <c r="K64" s="645" t="s">
        <v>2192</v>
      </c>
      <c r="L64" s="245" t="s">
        <v>985</v>
      </c>
      <c r="M64" s="245" t="s">
        <v>985</v>
      </c>
      <c r="N64" s="244" t="s">
        <v>986</v>
      </c>
      <c r="O64" s="246">
        <v>43191</v>
      </c>
      <c r="P64" s="203"/>
    </row>
    <row r="65" spans="1:16" s="80" customFormat="1" ht="14">
      <c r="A65" s="78"/>
      <c r="B65" s="78"/>
      <c r="C65" s="78"/>
      <c r="J65" s="78"/>
      <c r="O65" s="78"/>
      <c r="P65" s="203"/>
    </row>
    <row r="66" spans="1:16">
      <c r="J66" s="34"/>
    </row>
    <row r="67" spans="1:16">
      <c r="J67" s="34"/>
    </row>
  </sheetData>
  <autoFilter ref="A3:P64" xr:uid="{00000000-0001-0000-1100-000000000000}"/>
  <mergeCells count="12">
    <mergeCell ref="A19:A51"/>
    <mergeCell ref="B19:B35"/>
    <mergeCell ref="B38:B42"/>
    <mergeCell ref="B43:B52"/>
    <mergeCell ref="A55:A64"/>
    <mergeCell ref="B55:B64"/>
    <mergeCell ref="A1:E1"/>
    <mergeCell ref="A2:N2"/>
    <mergeCell ref="A4:A7"/>
    <mergeCell ref="B4:B7"/>
    <mergeCell ref="A8:A17"/>
    <mergeCell ref="B8:B18"/>
  </mergeCells>
  <phoneticPr fontId="3"/>
  <printOptions horizontalCentered="1"/>
  <pageMargins left="0.47244094488188981" right="0.31496062992125984" top="0.70866141732283472" bottom="0.23622047244094491" header="0.35433070866141736" footer="0.19685039370078741"/>
  <pageSetup paperSize="9" scale="76" fitToHeight="0" orientation="landscape" r:id="rId1"/>
  <headerFooter alignWithMargins="0"/>
  <rowBreaks count="3" manualBreakCount="3">
    <brk id="18" max="15" man="1"/>
    <brk id="37" max="15" man="1"/>
    <brk id="54" max="1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R25"/>
  <sheetViews>
    <sheetView view="pageBreakPreview" zoomScale="90" zoomScaleNormal="75" zoomScaleSheetLayoutView="90" workbookViewId="0">
      <pane xSplit="2" ySplit="3" topLeftCell="C15" activePane="bottomRight" state="frozen"/>
      <selection pane="topRight" activeCell="C1" sqref="C1"/>
      <selection pane="bottomLeft" activeCell="A4" sqref="A4"/>
      <selection pane="bottomRight" activeCell="D17" sqref="D17"/>
    </sheetView>
  </sheetViews>
  <sheetFormatPr defaultColWidth="9" defaultRowHeight="13"/>
  <cols>
    <col min="1" max="1" width="4.7265625" style="35" customWidth="1"/>
    <col min="2" max="2" width="9.7265625" style="35" customWidth="1"/>
    <col min="3" max="3" width="5" style="35" customWidth="1"/>
    <col min="4" max="4" width="11.08984375" style="34" customWidth="1"/>
    <col min="5" max="5" width="34.08984375" style="34" customWidth="1"/>
    <col min="6" max="7" width="4.453125" style="34" customWidth="1"/>
    <col min="8" max="11" width="3.26953125" style="34" customWidth="1"/>
    <col min="12" max="12" width="6" style="35" customWidth="1"/>
    <col min="13" max="13" width="29" style="34" customWidth="1"/>
    <col min="14" max="15" width="12.08984375" style="34" customWidth="1"/>
    <col min="16" max="16" width="27.36328125" style="34" customWidth="1"/>
    <col min="17" max="17" width="10.36328125" style="35" customWidth="1"/>
    <col min="18" max="18" width="1.26953125" style="33" customWidth="1"/>
    <col min="19" max="16384" width="9" style="34"/>
  </cols>
  <sheetData>
    <row r="1" spans="1:18" s="80" customFormat="1" ht="37.5" customHeight="1">
      <c r="A1" s="957" t="s">
        <v>1782</v>
      </c>
      <c r="B1" s="957"/>
      <c r="C1" s="957"/>
      <c r="D1" s="957"/>
      <c r="E1" s="957"/>
      <c r="F1" s="265"/>
      <c r="G1" s="265"/>
      <c r="H1" s="265"/>
      <c r="I1" s="265"/>
      <c r="J1" s="265"/>
      <c r="K1" s="265"/>
      <c r="L1" s="265"/>
      <c r="M1" s="265"/>
      <c r="P1" s="2" t="str">
        <f>居宅介護・重度訪問介護!J1</f>
        <v>令和７年１１月１日現在</v>
      </c>
      <c r="Q1" s="78"/>
      <c r="R1" s="33"/>
    </row>
    <row r="2" spans="1:18" s="80" customFormat="1" ht="37.5" customHeight="1" thickBot="1">
      <c r="A2" s="1058" t="s">
        <v>987</v>
      </c>
      <c r="B2" s="1058"/>
      <c r="C2" s="1058"/>
      <c r="D2" s="1058"/>
      <c r="E2" s="1058"/>
      <c r="F2" s="1058"/>
      <c r="G2" s="1058"/>
      <c r="H2" s="1058"/>
      <c r="I2" s="1058"/>
      <c r="J2" s="1058"/>
      <c r="K2" s="1058"/>
      <c r="L2" s="1058"/>
      <c r="M2" s="1058"/>
      <c r="N2" s="1058"/>
      <c r="O2" s="1058"/>
      <c r="P2" s="1058"/>
      <c r="Q2" s="204"/>
      <c r="R2" s="33"/>
    </row>
    <row r="3" spans="1:18" s="25" customFormat="1" ht="37.5" customHeight="1" thickBot="1">
      <c r="A3" s="266" t="s">
        <v>771</v>
      </c>
      <c r="B3" s="266" t="s">
        <v>772</v>
      </c>
      <c r="C3" s="267" t="s">
        <v>17</v>
      </c>
      <c r="D3" s="268" t="s">
        <v>18</v>
      </c>
      <c r="E3" s="268" t="s">
        <v>19</v>
      </c>
      <c r="F3" s="269" t="s">
        <v>988</v>
      </c>
      <c r="G3" s="270" t="s">
        <v>3241</v>
      </c>
      <c r="H3" s="271" t="s">
        <v>773</v>
      </c>
      <c r="I3" s="272" t="s">
        <v>774</v>
      </c>
      <c r="J3" s="272" t="s">
        <v>775</v>
      </c>
      <c r="K3" s="273" t="s">
        <v>776</v>
      </c>
      <c r="L3" s="274" t="s">
        <v>4</v>
      </c>
      <c r="M3" s="274" t="s">
        <v>293</v>
      </c>
      <c r="N3" s="274" t="s">
        <v>21</v>
      </c>
      <c r="O3" s="274" t="s">
        <v>22</v>
      </c>
      <c r="P3" s="274" t="s">
        <v>8</v>
      </c>
      <c r="Q3" s="275" t="s">
        <v>24</v>
      </c>
    </row>
    <row r="4" spans="1:18" s="24" customFormat="1" ht="39" customHeight="1" thickTop="1">
      <c r="A4" s="1060" t="s">
        <v>777</v>
      </c>
      <c r="B4" s="1078" t="s">
        <v>778</v>
      </c>
      <c r="C4" s="210">
        <v>1</v>
      </c>
      <c r="D4" s="94" t="s">
        <v>989</v>
      </c>
      <c r="E4" s="237" t="s">
        <v>990</v>
      </c>
      <c r="F4" s="276" t="s">
        <v>991</v>
      </c>
      <c r="G4" s="277" t="s">
        <v>992</v>
      </c>
      <c r="H4" s="276" t="s">
        <v>295</v>
      </c>
      <c r="I4" s="278" t="s">
        <v>781</v>
      </c>
      <c r="J4" s="278" t="s">
        <v>646</v>
      </c>
      <c r="K4" s="277" t="s">
        <v>646</v>
      </c>
      <c r="L4" s="258" t="s">
        <v>237</v>
      </c>
      <c r="M4" s="279" t="s">
        <v>782</v>
      </c>
      <c r="N4" s="257" t="s">
        <v>993</v>
      </c>
      <c r="O4" s="257" t="s">
        <v>994</v>
      </c>
      <c r="P4" s="279" t="s">
        <v>610</v>
      </c>
      <c r="Q4" s="259">
        <v>41365</v>
      </c>
      <c r="R4" s="280"/>
    </row>
    <row r="5" spans="1:18" s="31" customFormat="1" ht="39" customHeight="1" thickBot="1">
      <c r="A5" s="1060"/>
      <c r="B5" s="1079"/>
      <c r="C5" s="216">
        <v>2</v>
      </c>
      <c r="D5" s="281">
        <v>1631600028</v>
      </c>
      <c r="E5" s="282" t="s">
        <v>783</v>
      </c>
      <c r="F5" s="283" t="s">
        <v>992</v>
      </c>
      <c r="G5" s="284"/>
      <c r="H5" s="283"/>
      <c r="I5" s="285"/>
      <c r="J5" s="285" t="s">
        <v>646</v>
      </c>
      <c r="K5" s="284"/>
      <c r="L5" s="286" t="s">
        <v>995</v>
      </c>
      <c r="M5" s="287" t="s">
        <v>785</v>
      </c>
      <c r="N5" s="281" t="s">
        <v>996</v>
      </c>
      <c r="O5" s="286" t="s">
        <v>997</v>
      </c>
      <c r="P5" s="287" t="s">
        <v>788</v>
      </c>
      <c r="Q5" s="288">
        <v>45748</v>
      </c>
      <c r="R5" s="289" t="s">
        <v>248</v>
      </c>
    </row>
    <row r="6" spans="1:18" s="24" customFormat="1" ht="39" customHeight="1">
      <c r="A6" s="1065" t="s">
        <v>789</v>
      </c>
      <c r="B6" s="1070" t="s">
        <v>790</v>
      </c>
      <c r="C6" s="222">
        <v>3</v>
      </c>
      <c r="D6" s="223" t="s">
        <v>998</v>
      </c>
      <c r="E6" s="224" t="s">
        <v>792</v>
      </c>
      <c r="F6" s="290" t="s">
        <v>992</v>
      </c>
      <c r="G6" s="291" t="s">
        <v>992</v>
      </c>
      <c r="H6" s="290" t="s">
        <v>295</v>
      </c>
      <c r="I6" s="292" t="s">
        <v>295</v>
      </c>
      <c r="J6" s="292" t="s">
        <v>999</v>
      </c>
      <c r="K6" s="291" t="s">
        <v>295</v>
      </c>
      <c r="L6" s="225" t="s">
        <v>1000</v>
      </c>
      <c r="M6" s="224" t="s">
        <v>793</v>
      </c>
      <c r="N6" s="226" t="s">
        <v>1001</v>
      </c>
      <c r="O6" s="226" t="s">
        <v>1002</v>
      </c>
      <c r="P6" s="224" t="s">
        <v>796</v>
      </c>
      <c r="Q6" s="227">
        <v>41426</v>
      </c>
      <c r="R6" s="280"/>
    </row>
    <row r="7" spans="1:18" s="31" customFormat="1" ht="39" customHeight="1">
      <c r="A7" s="1060"/>
      <c r="B7" s="1071"/>
      <c r="C7" s="210">
        <v>4</v>
      </c>
      <c r="D7" s="124" t="s">
        <v>1003</v>
      </c>
      <c r="E7" s="293" t="s">
        <v>1004</v>
      </c>
      <c r="F7" s="294" t="s">
        <v>992</v>
      </c>
      <c r="G7" s="295" t="s">
        <v>992</v>
      </c>
      <c r="H7" s="294"/>
      <c r="I7" s="296"/>
      <c r="J7" s="296" t="s">
        <v>295</v>
      </c>
      <c r="K7" s="295"/>
      <c r="L7" s="118" t="s">
        <v>1005</v>
      </c>
      <c r="M7" s="123" t="s">
        <v>2505</v>
      </c>
      <c r="N7" s="115" t="s">
        <v>1006</v>
      </c>
      <c r="O7" s="115" t="s">
        <v>1007</v>
      </c>
      <c r="P7" s="123" t="s">
        <v>802</v>
      </c>
      <c r="Q7" s="288">
        <v>45748</v>
      </c>
      <c r="R7" s="289" t="s">
        <v>639</v>
      </c>
    </row>
    <row r="8" spans="1:18" s="24" customFormat="1" ht="39" customHeight="1">
      <c r="A8" s="1060"/>
      <c r="B8" s="1071"/>
      <c r="C8" s="210">
        <v>5</v>
      </c>
      <c r="D8" s="238" t="s">
        <v>807</v>
      </c>
      <c r="E8" s="239" t="s">
        <v>1008</v>
      </c>
      <c r="F8" s="297" t="s">
        <v>992</v>
      </c>
      <c r="G8" s="298" t="s">
        <v>992</v>
      </c>
      <c r="H8" s="297" t="s">
        <v>295</v>
      </c>
      <c r="I8" s="299" t="s">
        <v>646</v>
      </c>
      <c r="J8" s="299" t="s">
        <v>646</v>
      </c>
      <c r="K8" s="298" t="s">
        <v>999</v>
      </c>
      <c r="L8" s="135" t="s">
        <v>1009</v>
      </c>
      <c r="M8" s="237" t="s">
        <v>810</v>
      </c>
      <c r="N8" s="87" t="s">
        <v>811</v>
      </c>
      <c r="O8" s="87" t="s">
        <v>812</v>
      </c>
      <c r="P8" s="237" t="s">
        <v>813</v>
      </c>
      <c r="Q8" s="235">
        <v>41061</v>
      </c>
      <c r="R8" s="280"/>
    </row>
    <row r="9" spans="1:18" s="24" customFormat="1" ht="39" customHeight="1" thickBot="1">
      <c r="A9" s="1077"/>
      <c r="B9" s="1080"/>
      <c r="C9" s="263">
        <v>6</v>
      </c>
      <c r="D9" s="242" t="s">
        <v>1010</v>
      </c>
      <c r="E9" s="260" t="s">
        <v>815</v>
      </c>
      <c r="F9" s="300" t="s">
        <v>992</v>
      </c>
      <c r="G9" s="301" t="s">
        <v>992</v>
      </c>
      <c r="H9" s="300" t="s">
        <v>646</v>
      </c>
      <c r="I9" s="302" t="s">
        <v>646</v>
      </c>
      <c r="J9" s="302"/>
      <c r="K9" s="301" t="s">
        <v>646</v>
      </c>
      <c r="L9" s="243" t="s">
        <v>1011</v>
      </c>
      <c r="M9" s="260" t="s">
        <v>817</v>
      </c>
      <c r="N9" s="303" t="s">
        <v>818</v>
      </c>
      <c r="O9" s="303" t="s">
        <v>1012</v>
      </c>
      <c r="P9" s="260" t="s">
        <v>819</v>
      </c>
      <c r="Q9" s="246">
        <v>41395</v>
      </c>
      <c r="R9" s="280"/>
    </row>
    <row r="10" spans="1:18" s="31" customFormat="1" ht="39" customHeight="1">
      <c r="A10" s="1081"/>
      <c r="B10" s="1066" t="s">
        <v>837</v>
      </c>
      <c r="C10" s="304">
        <v>7</v>
      </c>
      <c r="D10" s="305">
        <v>1630200036</v>
      </c>
      <c r="E10" s="306" t="s">
        <v>1013</v>
      </c>
      <c r="F10" s="307" t="s">
        <v>992</v>
      </c>
      <c r="G10" s="308" t="s">
        <v>992</v>
      </c>
      <c r="H10" s="307" t="s">
        <v>295</v>
      </c>
      <c r="I10" s="309" t="s">
        <v>646</v>
      </c>
      <c r="J10" s="309" t="s">
        <v>646</v>
      </c>
      <c r="K10" s="308"/>
      <c r="L10" s="310" t="s">
        <v>1014</v>
      </c>
      <c r="M10" s="287" t="s">
        <v>849</v>
      </c>
      <c r="N10" s="281" t="s">
        <v>1015</v>
      </c>
      <c r="O10" s="281" t="s">
        <v>1016</v>
      </c>
      <c r="P10" s="287" t="s">
        <v>1017</v>
      </c>
      <c r="Q10" s="288">
        <v>45748</v>
      </c>
      <c r="R10" s="289" t="s">
        <v>639</v>
      </c>
    </row>
    <row r="11" spans="1:18" s="188" customFormat="1" ht="39" customHeight="1">
      <c r="A11" s="1081"/>
      <c r="B11" s="1067"/>
      <c r="C11" s="228">
        <v>8</v>
      </c>
      <c r="D11" s="115">
        <v>1630200051</v>
      </c>
      <c r="E11" s="694" t="s">
        <v>853</v>
      </c>
      <c r="F11" s="695" t="s">
        <v>992</v>
      </c>
      <c r="G11" s="696" t="s">
        <v>992</v>
      </c>
      <c r="H11" s="695"/>
      <c r="I11" s="697"/>
      <c r="J11" s="697" t="s">
        <v>646</v>
      </c>
      <c r="K11" s="696"/>
      <c r="L11" s="118" t="s">
        <v>635</v>
      </c>
      <c r="M11" s="123" t="s">
        <v>854</v>
      </c>
      <c r="N11" s="115" t="s">
        <v>855</v>
      </c>
      <c r="O11" s="115" t="s">
        <v>856</v>
      </c>
      <c r="P11" s="123" t="s">
        <v>857</v>
      </c>
      <c r="Q11" s="909">
        <v>45748</v>
      </c>
      <c r="R11" s="289" t="s">
        <v>639</v>
      </c>
    </row>
    <row r="12" spans="1:18" s="188" customFormat="1" ht="39" customHeight="1" thickBot="1">
      <c r="A12" s="1081"/>
      <c r="B12" s="1089"/>
      <c r="C12" s="799">
        <v>9</v>
      </c>
      <c r="D12" s="704">
        <v>1630200234</v>
      </c>
      <c r="E12" s="701" t="s">
        <v>3291</v>
      </c>
      <c r="F12" s="698" t="s">
        <v>207</v>
      </c>
      <c r="G12" s="705" t="s">
        <v>3292</v>
      </c>
      <c r="H12" s="698" t="s">
        <v>295</v>
      </c>
      <c r="I12" s="699" t="s">
        <v>3293</v>
      </c>
      <c r="J12" s="699" t="s">
        <v>3293</v>
      </c>
      <c r="K12" s="705" t="s">
        <v>3293</v>
      </c>
      <c r="L12" s="703" t="s">
        <v>3294</v>
      </c>
      <c r="M12" s="692" t="s">
        <v>3295</v>
      </c>
      <c r="N12" s="254" t="s">
        <v>3296</v>
      </c>
      <c r="O12" s="254" t="s">
        <v>3297</v>
      </c>
      <c r="P12" s="137" t="s">
        <v>3298</v>
      </c>
      <c r="Q12" s="255">
        <v>45261</v>
      </c>
      <c r="R12" s="289"/>
    </row>
    <row r="13" spans="1:18" s="24" customFormat="1" ht="39" customHeight="1" thickTop="1">
      <c r="A13" s="1081"/>
      <c r="B13" s="1088" t="s">
        <v>1018</v>
      </c>
      <c r="C13" s="210">
        <v>10</v>
      </c>
      <c r="D13" s="94" t="s">
        <v>1019</v>
      </c>
      <c r="E13" s="237" t="s">
        <v>896</v>
      </c>
      <c r="F13" s="297" t="s">
        <v>992</v>
      </c>
      <c r="G13" s="298" t="s">
        <v>992</v>
      </c>
      <c r="H13" s="297" t="s">
        <v>646</v>
      </c>
      <c r="I13" s="299" t="s">
        <v>646</v>
      </c>
      <c r="J13" s="299" t="s">
        <v>646</v>
      </c>
      <c r="K13" s="298" t="s">
        <v>646</v>
      </c>
      <c r="L13" s="95" t="s">
        <v>1020</v>
      </c>
      <c r="M13" s="279" t="s">
        <v>898</v>
      </c>
      <c r="N13" s="257" t="s">
        <v>1021</v>
      </c>
      <c r="O13" s="257" t="s">
        <v>1022</v>
      </c>
      <c r="P13" s="279" t="s">
        <v>901</v>
      </c>
      <c r="Q13" s="259">
        <v>41365</v>
      </c>
      <c r="R13" s="280"/>
    </row>
    <row r="14" spans="1:18" s="24" customFormat="1" ht="39" customHeight="1">
      <c r="A14" s="1081"/>
      <c r="B14" s="1067"/>
      <c r="C14" s="210">
        <v>11</v>
      </c>
      <c r="D14" s="85" t="s">
        <v>1023</v>
      </c>
      <c r="E14" s="92" t="s">
        <v>1024</v>
      </c>
      <c r="F14" s="312" t="s">
        <v>992</v>
      </c>
      <c r="G14" s="313" t="s">
        <v>992</v>
      </c>
      <c r="H14" s="312" t="s">
        <v>646</v>
      </c>
      <c r="I14" s="314" t="s">
        <v>646</v>
      </c>
      <c r="J14" s="314" t="s">
        <v>646</v>
      </c>
      <c r="K14" s="313" t="s">
        <v>646</v>
      </c>
      <c r="L14" s="88" t="s">
        <v>658</v>
      </c>
      <c r="M14" s="92" t="s">
        <v>1025</v>
      </c>
      <c r="N14" s="87" t="s">
        <v>1026</v>
      </c>
      <c r="O14" s="87" t="s">
        <v>1027</v>
      </c>
      <c r="P14" s="92" t="s">
        <v>554</v>
      </c>
      <c r="Q14" s="235">
        <v>41365</v>
      </c>
      <c r="R14" s="280"/>
    </row>
    <row r="15" spans="1:18" s="31" customFormat="1" ht="39" customHeight="1">
      <c r="A15" s="1081"/>
      <c r="B15" s="1067"/>
      <c r="C15" s="210">
        <v>12</v>
      </c>
      <c r="D15" s="115">
        <v>1630500039</v>
      </c>
      <c r="E15" s="694" t="s">
        <v>1028</v>
      </c>
      <c r="F15" s="695" t="s">
        <v>992</v>
      </c>
      <c r="G15" s="696" t="s">
        <v>992</v>
      </c>
      <c r="H15" s="695" t="s">
        <v>646</v>
      </c>
      <c r="I15" s="697" t="s">
        <v>646</v>
      </c>
      <c r="J15" s="697" t="s">
        <v>646</v>
      </c>
      <c r="K15" s="696" t="s">
        <v>646</v>
      </c>
      <c r="L15" s="118" t="s">
        <v>1029</v>
      </c>
      <c r="M15" s="123" t="s">
        <v>1030</v>
      </c>
      <c r="N15" s="115" t="s">
        <v>1031</v>
      </c>
      <c r="O15" s="115" t="s">
        <v>1032</v>
      </c>
      <c r="P15" s="694" t="s">
        <v>1033</v>
      </c>
      <c r="Q15" s="288">
        <v>45748</v>
      </c>
      <c r="R15" s="289" t="s">
        <v>639</v>
      </c>
    </row>
    <row r="16" spans="1:18" s="31" customFormat="1" ht="39" customHeight="1" thickBot="1">
      <c r="A16" s="1081"/>
      <c r="B16" s="1089"/>
      <c r="C16" s="210">
        <v>13</v>
      </c>
      <c r="D16" s="704">
        <v>1630500047</v>
      </c>
      <c r="E16" s="701" t="s">
        <v>2433</v>
      </c>
      <c r="F16" s="698" t="s">
        <v>2434</v>
      </c>
      <c r="G16" s="705" t="s">
        <v>2434</v>
      </c>
      <c r="H16" s="698" t="s">
        <v>295</v>
      </c>
      <c r="I16" s="699" t="s">
        <v>295</v>
      </c>
      <c r="J16" s="699" t="s">
        <v>295</v>
      </c>
      <c r="K16" s="311"/>
      <c r="L16" s="703" t="s">
        <v>2050</v>
      </c>
      <c r="M16" s="700" t="s">
        <v>3645</v>
      </c>
      <c r="N16" s="704" t="s">
        <v>3646</v>
      </c>
      <c r="O16" s="704" t="s">
        <v>2431</v>
      </c>
      <c r="P16" s="701" t="s">
        <v>2432</v>
      </c>
      <c r="Q16" s="702">
        <v>43678</v>
      </c>
      <c r="R16" s="289"/>
    </row>
    <row r="17" spans="1:18" s="24" customFormat="1" ht="39" customHeight="1" thickTop="1">
      <c r="A17" s="1081"/>
      <c r="B17" s="1083" t="s">
        <v>913</v>
      </c>
      <c r="C17" s="256">
        <v>14</v>
      </c>
      <c r="D17" s="315" t="s">
        <v>1034</v>
      </c>
      <c r="E17" s="237" t="s">
        <v>1035</v>
      </c>
      <c r="F17" s="297" t="s">
        <v>992</v>
      </c>
      <c r="G17" s="298" t="s">
        <v>992</v>
      </c>
      <c r="H17" s="297" t="s">
        <v>646</v>
      </c>
      <c r="I17" s="299" t="s">
        <v>646</v>
      </c>
      <c r="J17" s="299" t="s">
        <v>646</v>
      </c>
      <c r="K17" s="298" t="s">
        <v>646</v>
      </c>
      <c r="L17" s="95" t="s">
        <v>654</v>
      </c>
      <c r="M17" s="237" t="s">
        <v>922</v>
      </c>
      <c r="N17" s="158" t="s">
        <v>655</v>
      </c>
      <c r="O17" s="158" t="s">
        <v>1036</v>
      </c>
      <c r="P17" s="237" t="s">
        <v>656</v>
      </c>
      <c r="Q17" s="236">
        <v>41395</v>
      </c>
      <c r="R17" s="280"/>
    </row>
    <row r="18" spans="1:18" s="24" customFormat="1" ht="39" customHeight="1">
      <c r="A18" s="1081"/>
      <c r="B18" s="1073"/>
      <c r="C18" s="247">
        <v>15</v>
      </c>
      <c r="D18" s="85" t="s">
        <v>1037</v>
      </c>
      <c r="E18" s="92" t="s">
        <v>1038</v>
      </c>
      <c r="F18" s="312" t="s">
        <v>992</v>
      </c>
      <c r="G18" s="313" t="s">
        <v>992</v>
      </c>
      <c r="H18" s="312" t="s">
        <v>646</v>
      </c>
      <c r="I18" s="314" t="s">
        <v>646</v>
      </c>
      <c r="J18" s="314" t="s">
        <v>646</v>
      </c>
      <c r="K18" s="313" t="s">
        <v>646</v>
      </c>
      <c r="L18" s="88" t="s">
        <v>1039</v>
      </c>
      <c r="M18" s="92" t="s">
        <v>926</v>
      </c>
      <c r="N18" s="87" t="s">
        <v>1040</v>
      </c>
      <c r="O18" s="87" t="s">
        <v>1041</v>
      </c>
      <c r="P18" s="92" t="s">
        <v>473</v>
      </c>
      <c r="Q18" s="235">
        <v>41365</v>
      </c>
      <c r="R18" s="280"/>
    </row>
    <row r="19" spans="1:18" s="188" customFormat="1" ht="39" customHeight="1" thickBot="1">
      <c r="A19" s="1082"/>
      <c r="B19" s="1073"/>
      <c r="C19" s="592">
        <v>16</v>
      </c>
      <c r="D19" s="238" t="s">
        <v>1042</v>
      </c>
      <c r="E19" s="153" t="s">
        <v>930</v>
      </c>
      <c r="F19" s="588" t="s">
        <v>992</v>
      </c>
      <c r="G19" s="589" t="s">
        <v>992</v>
      </c>
      <c r="H19" s="588" t="s">
        <v>646</v>
      </c>
      <c r="I19" s="590" t="s">
        <v>646</v>
      </c>
      <c r="J19" s="590" t="s">
        <v>646</v>
      </c>
      <c r="K19" s="589"/>
      <c r="L19" s="135" t="s">
        <v>1043</v>
      </c>
      <c r="M19" s="153" t="s">
        <v>932</v>
      </c>
      <c r="N19" s="156" t="s">
        <v>1044</v>
      </c>
      <c r="O19" s="156" t="s">
        <v>1045</v>
      </c>
      <c r="P19" s="153" t="s">
        <v>930</v>
      </c>
      <c r="Q19" s="240">
        <v>41306</v>
      </c>
      <c r="R19" s="280"/>
    </row>
    <row r="20" spans="1:18" s="24" customFormat="1" ht="39" customHeight="1" thickTop="1">
      <c r="A20" s="1081" t="s">
        <v>944</v>
      </c>
      <c r="B20" s="1085" t="s">
        <v>945</v>
      </c>
      <c r="C20" s="256">
        <v>17</v>
      </c>
      <c r="D20" s="315" t="s">
        <v>1046</v>
      </c>
      <c r="E20" s="615" t="s">
        <v>947</v>
      </c>
      <c r="F20" s="258" t="s">
        <v>992</v>
      </c>
      <c r="G20" s="258" t="s">
        <v>992</v>
      </c>
      <c r="H20" s="258" t="s">
        <v>646</v>
      </c>
      <c r="I20" s="258" t="s">
        <v>646</v>
      </c>
      <c r="J20" s="258" t="s">
        <v>646</v>
      </c>
      <c r="K20" s="258" t="s">
        <v>646</v>
      </c>
      <c r="L20" s="258" t="s">
        <v>1047</v>
      </c>
      <c r="M20" s="279" t="s">
        <v>948</v>
      </c>
      <c r="N20" s="257" t="s">
        <v>1048</v>
      </c>
      <c r="O20" s="257" t="s">
        <v>3703</v>
      </c>
      <c r="P20" s="279" t="s">
        <v>950</v>
      </c>
      <c r="Q20" s="259">
        <v>41365</v>
      </c>
      <c r="R20" s="280"/>
    </row>
    <row r="21" spans="1:18" s="24" customFormat="1" ht="39" customHeight="1">
      <c r="A21" s="1081"/>
      <c r="B21" s="1086"/>
      <c r="C21" s="228">
        <v>18</v>
      </c>
      <c r="D21" s="124" t="s">
        <v>1049</v>
      </c>
      <c r="E21" s="616" t="s">
        <v>1050</v>
      </c>
      <c r="F21" s="118" t="s">
        <v>992</v>
      </c>
      <c r="G21" s="118" t="s">
        <v>992</v>
      </c>
      <c r="H21" s="118" t="s">
        <v>646</v>
      </c>
      <c r="I21" s="118" t="s">
        <v>646</v>
      </c>
      <c r="J21" s="118" t="s">
        <v>646</v>
      </c>
      <c r="K21" s="118"/>
      <c r="L21" s="118" t="s">
        <v>2501</v>
      </c>
      <c r="M21" s="316" t="s">
        <v>2502</v>
      </c>
      <c r="N21" s="115" t="s">
        <v>1051</v>
      </c>
      <c r="O21" s="115" t="s">
        <v>1052</v>
      </c>
      <c r="P21" s="316" t="s">
        <v>1053</v>
      </c>
      <c r="Q21" s="288">
        <v>45748</v>
      </c>
      <c r="R21" s="289" t="s">
        <v>639</v>
      </c>
    </row>
    <row r="22" spans="1:18" s="31" customFormat="1" ht="39" customHeight="1">
      <c r="A22" s="1081"/>
      <c r="B22" s="1086"/>
      <c r="C22" s="228">
        <v>19</v>
      </c>
      <c r="D22" s="115">
        <v>1630900015</v>
      </c>
      <c r="E22" s="617" t="s">
        <v>962</v>
      </c>
      <c r="F22" s="118" t="s">
        <v>992</v>
      </c>
      <c r="G22" s="118" t="s">
        <v>992</v>
      </c>
      <c r="H22" s="118" t="s">
        <v>646</v>
      </c>
      <c r="I22" s="118" t="s">
        <v>646</v>
      </c>
      <c r="J22" s="118" t="s">
        <v>646</v>
      </c>
      <c r="K22" s="118"/>
      <c r="L22" s="118" t="s">
        <v>1054</v>
      </c>
      <c r="M22" s="123" t="s">
        <v>964</v>
      </c>
      <c r="N22" s="115" t="s">
        <v>1055</v>
      </c>
      <c r="O22" s="115" t="s">
        <v>1056</v>
      </c>
      <c r="P22" s="123" t="s">
        <v>967</v>
      </c>
      <c r="Q22" s="288">
        <v>45748</v>
      </c>
      <c r="R22" s="289" t="s">
        <v>639</v>
      </c>
    </row>
    <row r="23" spans="1:18" s="179" customFormat="1" ht="39" customHeight="1">
      <c r="A23" s="1081"/>
      <c r="B23" s="1086"/>
      <c r="C23" s="228">
        <v>20</v>
      </c>
      <c r="D23" s="185" t="s">
        <v>1057</v>
      </c>
      <c r="E23" s="618" t="s">
        <v>977</v>
      </c>
      <c r="F23" s="182" t="s">
        <v>992</v>
      </c>
      <c r="G23" s="182" t="s">
        <v>992</v>
      </c>
      <c r="H23" s="182" t="s">
        <v>646</v>
      </c>
      <c r="I23" s="182" t="s">
        <v>646</v>
      </c>
      <c r="J23" s="182" t="s">
        <v>646</v>
      </c>
      <c r="K23" s="182" t="s">
        <v>646</v>
      </c>
      <c r="L23" s="182" t="s">
        <v>1058</v>
      </c>
      <c r="M23" s="591" t="s">
        <v>1059</v>
      </c>
      <c r="N23" s="181" t="s">
        <v>1060</v>
      </c>
      <c r="O23" s="181" t="s">
        <v>1061</v>
      </c>
      <c r="P23" s="591" t="s">
        <v>182</v>
      </c>
      <c r="Q23" s="593">
        <v>41365</v>
      </c>
      <c r="R23" s="318"/>
    </row>
    <row r="24" spans="1:18" s="188" customFormat="1" ht="33" customHeight="1" thickBot="1">
      <c r="A24" s="1084"/>
      <c r="B24" s="1087"/>
      <c r="C24" s="241">
        <v>21</v>
      </c>
      <c r="D24" s="245">
        <v>1630900064</v>
      </c>
      <c r="E24" s="619" t="s">
        <v>2362</v>
      </c>
      <c r="F24" s="317" t="s">
        <v>992</v>
      </c>
      <c r="G24" s="317" t="s">
        <v>992</v>
      </c>
      <c r="H24" s="317" t="s">
        <v>646</v>
      </c>
      <c r="I24" s="317" t="s">
        <v>646</v>
      </c>
      <c r="J24" s="317" t="s">
        <v>646</v>
      </c>
      <c r="K24" s="317" t="s">
        <v>646</v>
      </c>
      <c r="L24" s="243" t="s">
        <v>1804</v>
      </c>
      <c r="M24" s="244" t="s">
        <v>973</v>
      </c>
      <c r="N24" s="245" t="s">
        <v>974</v>
      </c>
      <c r="O24" s="245" t="s">
        <v>975</v>
      </c>
      <c r="P24" s="264" t="s">
        <v>976</v>
      </c>
      <c r="Q24" s="246">
        <v>42809</v>
      </c>
    </row>
    <row r="25" spans="1:18" s="80" customFormat="1" ht="14">
      <c r="A25" s="78"/>
      <c r="B25" s="78"/>
      <c r="C25" s="78"/>
      <c r="L25" s="78"/>
      <c r="Q25" s="78"/>
      <c r="R25" s="33"/>
    </row>
  </sheetData>
  <autoFilter ref="A3:R24" xr:uid="{00000000-0001-0000-1200-000000000000}"/>
  <mergeCells count="12">
    <mergeCell ref="A10:A19"/>
    <mergeCell ref="B17:B19"/>
    <mergeCell ref="A20:A24"/>
    <mergeCell ref="B20:B24"/>
    <mergeCell ref="B13:B16"/>
    <mergeCell ref="B10:B12"/>
    <mergeCell ref="A1:E1"/>
    <mergeCell ref="A2:P2"/>
    <mergeCell ref="A4:A5"/>
    <mergeCell ref="B4:B5"/>
    <mergeCell ref="A6:A9"/>
    <mergeCell ref="B6:B9"/>
  </mergeCells>
  <phoneticPr fontId="3"/>
  <printOptions horizontalCentered="1"/>
  <pageMargins left="0.43307086614173229" right="0.27559055118110237" top="0.78740157480314965" bottom="0.59055118110236227" header="0.35433070866141736" footer="0.19685039370078741"/>
  <pageSetup paperSize="9" scale="76" fitToHeight="0" orientation="landscape" r:id="rId1"/>
  <headerFooter alignWithMargins="0"/>
  <rowBreaks count="1" manualBreakCount="1">
    <brk id="16"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21"/>
  <sheetViews>
    <sheetView view="pageBreakPreview" zoomScale="90" zoomScaleNormal="75" zoomScaleSheetLayoutView="90" workbookViewId="0">
      <pane ySplit="3" topLeftCell="A13" activePane="bottomLeft" state="frozen"/>
      <selection pane="bottomLeft" activeCell="F17" sqref="F17"/>
    </sheetView>
  </sheetViews>
  <sheetFormatPr defaultColWidth="9" defaultRowHeight="13"/>
  <cols>
    <col min="1" max="1" width="5.7265625" style="25" customWidth="1"/>
    <col min="2" max="2" width="11.26953125" style="34" customWidth="1"/>
    <col min="3" max="3" width="29.26953125" style="34" customWidth="1"/>
    <col min="4" max="4" width="5.453125" style="34" customWidth="1"/>
    <col min="5" max="5" width="7.08984375" style="34" customWidth="1"/>
    <col min="6" max="6" width="27.6328125" style="34" customWidth="1"/>
    <col min="7" max="8" width="12.36328125" style="34" customWidth="1"/>
    <col min="9" max="9" width="28.90625" style="178" customWidth="1"/>
    <col min="10" max="10" width="12.36328125" style="34" customWidth="1"/>
    <col min="11" max="11" width="5.453125" style="35" customWidth="1"/>
    <col min="12" max="12" width="12.36328125" style="35" customWidth="1"/>
    <col min="13" max="13" width="5.453125" style="35" customWidth="1"/>
    <col min="14" max="14" width="10.08984375" style="177" customWidth="1"/>
    <col min="15" max="15" width="10.26953125" style="34" customWidth="1"/>
    <col min="16" max="16384" width="9" style="34"/>
  </cols>
  <sheetData>
    <row r="1" spans="1:15" s="15" customFormat="1" ht="32.25" customHeight="1" thickBot="1">
      <c r="A1" s="200" t="s">
        <v>290</v>
      </c>
      <c r="B1" s="13" t="s">
        <v>1796</v>
      </c>
      <c r="C1" s="198"/>
      <c r="D1" s="198"/>
      <c r="E1" s="198"/>
      <c r="F1" s="198"/>
      <c r="G1" s="198"/>
      <c r="H1" s="198"/>
      <c r="I1" s="199"/>
      <c r="J1" s="198"/>
      <c r="K1" s="198"/>
      <c r="L1" s="1092" t="str">
        <f>居宅介護・重度訪問介護!J1</f>
        <v>令和７年１１月１日現在</v>
      </c>
      <c r="M1" s="1092"/>
      <c r="N1" s="1092"/>
    </row>
    <row r="2" spans="1:15" s="15" customFormat="1" ht="32.25" customHeight="1" thickBot="1">
      <c r="A2" s="197">
        <f>SUM(D4:D20)</f>
        <v>680</v>
      </c>
      <c r="B2" s="196" t="s">
        <v>769</v>
      </c>
      <c r="C2" s="194"/>
      <c r="D2" s="194"/>
      <c r="E2" s="194"/>
      <c r="F2" s="194"/>
      <c r="G2" s="194"/>
      <c r="H2" s="194"/>
      <c r="I2" s="195"/>
      <c r="J2" s="194"/>
      <c r="K2" s="194"/>
      <c r="L2" s="194"/>
      <c r="M2" s="194"/>
      <c r="N2" s="193"/>
      <c r="O2" s="608"/>
    </row>
    <row r="3" spans="1:15" s="24" customFormat="1" ht="32.25" customHeight="1">
      <c r="A3" s="25"/>
      <c r="B3" s="112" t="s">
        <v>18</v>
      </c>
      <c r="C3" s="112" t="s">
        <v>19</v>
      </c>
      <c r="D3" s="112" t="s">
        <v>3</v>
      </c>
      <c r="E3" s="112" t="s">
        <v>4</v>
      </c>
      <c r="F3" s="112" t="s">
        <v>293</v>
      </c>
      <c r="G3" s="112" t="s">
        <v>21</v>
      </c>
      <c r="H3" s="112" t="s">
        <v>22</v>
      </c>
      <c r="I3" s="113" t="s">
        <v>8</v>
      </c>
      <c r="J3" s="192" t="s">
        <v>768</v>
      </c>
      <c r="K3" s="113" t="s">
        <v>3</v>
      </c>
      <c r="L3" s="192" t="s">
        <v>768</v>
      </c>
      <c r="M3" s="112" t="s">
        <v>3</v>
      </c>
      <c r="N3" s="131" t="s">
        <v>24</v>
      </c>
      <c r="O3" s="606" t="s">
        <v>1861</v>
      </c>
    </row>
    <row r="4" spans="1:15" s="179" customFormat="1" ht="37.5" customHeight="1">
      <c r="A4" s="186">
        <v>1</v>
      </c>
      <c r="B4" s="181">
        <v>1610400028</v>
      </c>
      <c r="C4" s="184" t="s">
        <v>358</v>
      </c>
      <c r="D4" s="182">
        <v>20</v>
      </c>
      <c r="E4" s="182" t="s">
        <v>359</v>
      </c>
      <c r="F4" s="191" t="s">
        <v>360</v>
      </c>
      <c r="G4" s="181" t="s">
        <v>535</v>
      </c>
      <c r="H4" s="181" t="s">
        <v>536</v>
      </c>
      <c r="I4" s="183" t="s">
        <v>363</v>
      </c>
      <c r="J4" s="190" t="s">
        <v>748</v>
      </c>
      <c r="K4" s="190">
        <v>20</v>
      </c>
      <c r="L4" s="190" t="s">
        <v>747</v>
      </c>
      <c r="M4" s="190">
        <v>20</v>
      </c>
      <c r="N4" s="189">
        <v>39539</v>
      </c>
      <c r="O4" s="607">
        <v>43922</v>
      </c>
    </row>
    <row r="5" spans="1:15" s="179" customFormat="1" ht="37.5" customHeight="1">
      <c r="A5" s="186">
        <v>2</v>
      </c>
      <c r="B5" s="181">
        <v>1611700012</v>
      </c>
      <c r="C5" s="184" t="s">
        <v>454</v>
      </c>
      <c r="D5" s="181">
        <v>80</v>
      </c>
      <c r="E5" s="182" t="s">
        <v>455</v>
      </c>
      <c r="F5" s="183" t="s">
        <v>456</v>
      </c>
      <c r="G5" s="181" t="s">
        <v>457</v>
      </c>
      <c r="H5" s="181" t="s">
        <v>458</v>
      </c>
      <c r="I5" s="183" t="s">
        <v>459</v>
      </c>
      <c r="J5" s="181" t="s">
        <v>748</v>
      </c>
      <c r="K5" s="181">
        <v>80</v>
      </c>
      <c r="L5" s="181" t="s">
        <v>747</v>
      </c>
      <c r="M5" s="181">
        <v>80</v>
      </c>
      <c r="N5" s="180">
        <v>40634</v>
      </c>
      <c r="O5" s="607">
        <v>45017</v>
      </c>
    </row>
    <row r="6" spans="1:15" s="179" customFormat="1" ht="37.5" customHeight="1">
      <c r="A6" s="186">
        <v>3</v>
      </c>
      <c r="B6" s="185" t="s">
        <v>434</v>
      </c>
      <c r="C6" s="157" t="s">
        <v>435</v>
      </c>
      <c r="D6" s="181">
        <v>80</v>
      </c>
      <c r="E6" s="182" t="s">
        <v>237</v>
      </c>
      <c r="F6" s="183" t="s">
        <v>436</v>
      </c>
      <c r="G6" s="181" t="s">
        <v>437</v>
      </c>
      <c r="H6" s="181" t="s">
        <v>438</v>
      </c>
      <c r="I6" s="183" t="s">
        <v>439</v>
      </c>
      <c r="J6" s="181" t="s">
        <v>748</v>
      </c>
      <c r="K6" s="181">
        <v>80</v>
      </c>
      <c r="L6" s="181" t="s">
        <v>747</v>
      </c>
      <c r="M6" s="181">
        <v>80</v>
      </c>
      <c r="N6" s="180">
        <v>41000</v>
      </c>
      <c r="O6" s="607">
        <v>45383</v>
      </c>
    </row>
    <row r="7" spans="1:15" s="179" customFormat="1" ht="37.5" customHeight="1">
      <c r="A7" s="186">
        <v>4</v>
      </c>
      <c r="B7" s="181">
        <v>1610200014</v>
      </c>
      <c r="C7" s="184" t="s">
        <v>318</v>
      </c>
      <c r="D7" s="181">
        <v>52</v>
      </c>
      <c r="E7" s="182" t="s">
        <v>297</v>
      </c>
      <c r="F7" s="187" t="s">
        <v>319</v>
      </c>
      <c r="G7" s="181" t="s">
        <v>299</v>
      </c>
      <c r="H7" s="181" t="s">
        <v>320</v>
      </c>
      <c r="I7" s="183" t="s">
        <v>321</v>
      </c>
      <c r="J7" s="181" t="s">
        <v>748</v>
      </c>
      <c r="K7" s="181">
        <v>52</v>
      </c>
      <c r="L7" s="181" t="s">
        <v>747</v>
      </c>
      <c r="M7" s="181">
        <v>52</v>
      </c>
      <c r="N7" s="180">
        <v>40634</v>
      </c>
      <c r="O7" s="339">
        <v>45017</v>
      </c>
    </row>
    <row r="8" spans="1:15" s="179" customFormat="1" ht="37.5" customHeight="1">
      <c r="A8" s="186">
        <v>5</v>
      </c>
      <c r="B8" s="185" t="s">
        <v>322</v>
      </c>
      <c r="C8" s="184" t="s">
        <v>767</v>
      </c>
      <c r="D8" s="181">
        <v>33</v>
      </c>
      <c r="E8" s="182" t="s">
        <v>324</v>
      </c>
      <c r="F8" s="187" t="s">
        <v>766</v>
      </c>
      <c r="G8" s="181" t="s">
        <v>326</v>
      </c>
      <c r="H8" s="181" t="s">
        <v>327</v>
      </c>
      <c r="I8" s="183" t="s">
        <v>321</v>
      </c>
      <c r="J8" s="181" t="s">
        <v>748</v>
      </c>
      <c r="K8" s="181">
        <v>33</v>
      </c>
      <c r="L8" s="181" t="s">
        <v>747</v>
      </c>
      <c r="M8" s="181">
        <v>33</v>
      </c>
      <c r="N8" s="180">
        <v>40817</v>
      </c>
      <c r="O8" s="607">
        <v>45200</v>
      </c>
    </row>
    <row r="9" spans="1:15" s="24" customFormat="1" ht="37.5" customHeight="1">
      <c r="A9" s="25">
        <v>6</v>
      </c>
      <c r="B9" s="85" t="s">
        <v>329</v>
      </c>
      <c r="C9" s="102" t="s">
        <v>765</v>
      </c>
      <c r="D9" s="87">
        <v>40</v>
      </c>
      <c r="E9" s="88" t="s">
        <v>331</v>
      </c>
      <c r="F9" s="127" t="s">
        <v>332</v>
      </c>
      <c r="G9" s="87" t="s">
        <v>333</v>
      </c>
      <c r="H9" s="87" t="s">
        <v>334</v>
      </c>
      <c r="I9" s="127" t="s">
        <v>312</v>
      </c>
      <c r="J9" s="87" t="s">
        <v>748</v>
      </c>
      <c r="K9" s="87">
        <v>40</v>
      </c>
      <c r="L9" s="87" t="s">
        <v>747</v>
      </c>
      <c r="M9" s="87">
        <v>40</v>
      </c>
      <c r="N9" s="89">
        <v>40878</v>
      </c>
      <c r="O9" s="339">
        <v>45261</v>
      </c>
    </row>
    <row r="10" spans="1:15" s="24" customFormat="1" ht="37.5" customHeight="1">
      <c r="A10" s="25">
        <v>7</v>
      </c>
      <c r="B10" s="87">
        <v>1610200444</v>
      </c>
      <c r="C10" s="102" t="s">
        <v>764</v>
      </c>
      <c r="D10" s="87">
        <v>30</v>
      </c>
      <c r="E10" s="88" t="s">
        <v>339</v>
      </c>
      <c r="F10" s="127" t="s">
        <v>761</v>
      </c>
      <c r="G10" s="87" t="s">
        <v>341</v>
      </c>
      <c r="H10" s="87" t="s">
        <v>342</v>
      </c>
      <c r="I10" s="127" t="s">
        <v>760</v>
      </c>
      <c r="J10" s="87" t="s">
        <v>748</v>
      </c>
      <c r="K10" s="87">
        <v>50</v>
      </c>
      <c r="L10" s="87" t="s">
        <v>747</v>
      </c>
      <c r="M10" s="87">
        <v>30</v>
      </c>
      <c r="N10" s="89">
        <v>41000</v>
      </c>
      <c r="O10" s="339">
        <v>45383</v>
      </c>
    </row>
    <row r="11" spans="1:15" s="188" customFormat="1" ht="37.5" customHeight="1">
      <c r="A11" s="186">
        <v>8</v>
      </c>
      <c r="B11" s="85" t="s">
        <v>763</v>
      </c>
      <c r="C11" s="102" t="s">
        <v>762</v>
      </c>
      <c r="D11" s="87">
        <v>30</v>
      </c>
      <c r="E11" s="88" t="s">
        <v>339</v>
      </c>
      <c r="F11" s="127" t="s">
        <v>761</v>
      </c>
      <c r="G11" s="87" t="s">
        <v>341</v>
      </c>
      <c r="H11" s="87" t="s">
        <v>342</v>
      </c>
      <c r="I11" s="127" t="s">
        <v>760</v>
      </c>
      <c r="J11" s="87" t="s">
        <v>748</v>
      </c>
      <c r="K11" s="87">
        <v>20</v>
      </c>
      <c r="L11" s="87" t="s">
        <v>747</v>
      </c>
      <c r="M11" s="87">
        <v>30</v>
      </c>
      <c r="N11" s="89">
        <v>41000</v>
      </c>
      <c r="O11" s="723">
        <v>45383</v>
      </c>
    </row>
    <row r="12" spans="1:15" s="188" customFormat="1" ht="37.5" customHeight="1">
      <c r="A12" s="186">
        <v>9</v>
      </c>
      <c r="B12" s="85" t="s">
        <v>467</v>
      </c>
      <c r="C12" s="102" t="s">
        <v>759</v>
      </c>
      <c r="D12" s="87">
        <v>50</v>
      </c>
      <c r="E12" s="88" t="s">
        <v>469</v>
      </c>
      <c r="F12" s="127" t="s">
        <v>758</v>
      </c>
      <c r="G12" s="87" t="s">
        <v>471</v>
      </c>
      <c r="H12" s="87" t="s">
        <v>486</v>
      </c>
      <c r="I12" s="127" t="s">
        <v>757</v>
      </c>
      <c r="J12" s="87" t="s">
        <v>748</v>
      </c>
      <c r="K12" s="88">
        <v>40</v>
      </c>
      <c r="L12" s="87" t="s">
        <v>747</v>
      </c>
      <c r="M12" s="87">
        <v>50</v>
      </c>
      <c r="N12" s="89">
        <v>41000</v>
      </c>
      <c r="O12" s="723">
        <v>45383</v>
      </c>
    </row>
    <row r="13" spans="1:15" s="179" customFormat="1" ht="37.5" customHeight="1">
      <c r="A13" s="186">
        <v>10</v>
      </c>
      <c r="B13" s="185" t="s">
        <v>375</v>
      </c>
      <c r="C13" s="104" t="s">
        <v>756</v>
      </c>
      <c r="D13" s="181">
        <v>45</v>
      </c>
      <c r="E13" s="182" t="s">
        <v>86</v>
      </c>
      <c r="F13" s="183" t="s">
        <v>378</v>
      </c>
      <c r="G13" s="181" t="s">
        <v>379</v>
      </c>
      <c r="H13" s="181" t="s">
        <v>380</v>
      </c>
      <c r="I13" s="183" t="s">
        <v>381</v>
      </c>
      <c r="J13" s="181" t="s">
        <v>748</v>
      </c>
      <c r="K13" s="181">
        <v>35</v>
      </c>
      <c r="L13" s="181" t="s">
        <v>747</v>
      </c>
      <c r="M13" s="181">
        <v>45</v>
      </c>
      <c r="N13" s="180">
        <v>41000</v>
      </c>
      <c r="O13" s="607">
        <v>45383</v>
      </c>
    </row>
    <row r="14" spans="1:15" s="179" customFormat="1" ht="20.149999999999999" customHeight="1">
      <c r="A14" s="1093">
        <v>1</v>
      </c>
      <c r="B14" s="1094">
        <v>1612000016</v>
      </c>
      <c r="C14" s="1096" t="s">
        <v>493</v>
      </c>
      <c r="D14" s="1098">
        <v>58</v>
      </c>
      <c r="E14" s="1100" t="s">
        <v>505</v>
      </c>
      <c r="F14" s="1102" t="s">
        <v>585</v>
      </c>
      <c r="G14" s="1094" t="s">
        <v>180</v>
      </c>
      <c r="H14" s="1094" t="s">
        <v>181</v>
      </c>
      <c r="I14" s="1104" t="s">
        <v>496</v>
      </c>
      <c r="J14" s="181" t="s">
        <v>748</v>
      </c>
      <c r="K14" s="181">
        <v>60</v>
      </c>
      <c r="L14" s="1094" t="s">
        <v>747</v>
      </c>
      <c r="M14" s="1098">
        <v>58</v>
      </c>
      <c r="N14" s="1106">
        <v>40634</v>
      </c>
      <c r="O14" s="1090">
        <v>45017</v>
      </c>
    </row>
    <row r="15" spans="1:15" s="179" customFormat="1" ht="20.149999999999999" customHeight="1">
      <c r="A15" s="1093"/>
      <c r="B15" s="1095"/>
      <c r="C15" s="1097"/>
      <c r="D15" s="1099"/>
      <c r="E15" s="1101"/>
      <c r="F15" s="1103"/>
      <c r="G15" s="1095"/>
      <c r="H15" s="1095"/>
      <c r="I15" s="1105"/>
      <c r="J15" s="190" t="s">
        <v>3163</v>
      </c>
      <c r="K15" s="181">
        <v>20</v>
      </c>
      <c r="L15" s="1095"/>
      <c r="M15" s="1099"/>
      <c r="N15" s="1107"/>
      <c r="O15" s="1091"/>
    </row>
    <row r="16" spans="1:15" s="179" customFormat="1" ht="37.5" customHeight="1">
      <c r="A16" s="186">
        <v>11</v>
      </c>
      <c r="B16" s="181">
        <v>1612000032</v>
      </c>
      <c r="C16" s="184" t="s">
        <v>504</v>
      </c>
      <c r="D16" s="181">
        <v>32</v>
      </c>
      <c r="E16" s="182" t="s">
        <v>505</v>
      </c>
      <c r="F16" s="187" t="s">
        <v>585</v>
      </c>
      <c r="G16" s="181" t="s">
        <v>506</v>
      </c>
      <c r="H16" s="181" t="s">
        <v>507</v>
      </c>
      <c r="I16" s="183" t="s">
        <v>182</v>
      </c>
      <c r="J16" s="181" t="s">
        <v>748</v>
      </c>
      <c r="K16" s="182">
        <v>40</v>
      </c>
      <c r="L16" s="181" t="s">
        <v>747</v>
      </c>
      <c r="M16" s="181">
        <v>32</v>
      </c>
      <c r="N16" s="180">
        <v>40634</v>
      </c>
      <c r="O16" s="607">
        <v>45017</v>
      </c>
    </row>
    <row r="17" spans="1:15" s="179" customFormat="1" ht="37.5" customHeight="1">
      <c r="A17" s="186">
        <v>12</v>
      </c>
      <c r="B17" s="181">
        <v>1612000024</v>
      </c>
      <c r="C17" s="184" t="s">
        <v>755</v>
      </c>
      <c r="D17" s="181">
        <v>30</v>
      </c>
      <c r="E17" s="182" t="s">
        <v>499</v>
      </c>
      <c r="F17" s="183" t="s">
        <v>500</v>
      </c>
      <c r="G17" s="181" t="s">
        <v>501</v>
      </c>
      <c r="H17" s="181" t="s">
        <v>502</v>
      </c>
      <c r="I17" s="183" t="s">
        <v>433</v>
      </c>
      <c r="J17" s="181" t="s">
        <v>748</v>
      </c>
      <c r="K17" s="182">
        <v>40</v>
      </c>
      <c r="L17" s="181" t="s">
        <v>747</v>
      </c>
      <c r="M17" s="181">
        <v>30</v>
      </c>
      <c r="N17" s="180">
        <v>40634</v>
      </c>
      <c r="O17" s="607">
        <v>45017</v>
      </c>
    </row>
    <row r="18" spans="1:15" s="179" customFormat="1" ht="37.5" customHeight="1">
      <c r="A18" s="186">
        <v>13</v>
      </c>
      <c r="B18" s="185" t="s">
        <v>754</v>
      </c>
      <c r="C18" s="184" t="s">
        <v>753</v>
      </c>
      <c r="D18" s="181">
        <v>30</v>
      </c>
      <c r="E18" s="182" t="s">
        <v>499</v>
      </c>
      <c r="F18" s="183" t="s">
        <v>500</v>
      </c>
      <c r="G18" s="181" t="s">
        <v>501</v>
      </c>
      <c r="H18" s="181" t="s">
        <v>502</v>
      </c>
      <c r="I18" s="183" t="s">
        <v>433</v>
      </c>
      <c r="J18" s="181" t="s">
        <v>748</v>
      </c>
      <c r="K18" s="182">
        <v>40</v>
      </c>
      <c r="L18" s="181" t="s">
        <v>747</v>
      </c>
      <c r="M18" s="181">
        <v>30</v>
      </c>
      <c r="N18" s="180">
        <v>40634</v>
      </c>
      <c r="O18" s="607">
        <v>45017</v>
      </c>
    </row>
    <row r="19" spans="1:15" s="179" customFormat="1" ht="37.5" customHeight="1">
      <c r="A19" s="186">
        <v>14</v>
      </c>
      <c r="B19" s="185" t="s">
        <v>752</v>
      </c>
      <c r="C19" s="184" t="s">
        <v>751</v>
      </c>
      <c r="D19" s="181">
        <v>40</v>
      </c>
      <c r="E19" s="182" t="s">
        <v>421</v>
      </c>
      <c r="F19" s="183" t="s">
        <v>422</v>
      </c>
      <c r="G19" s="181" t="s">
        <v>423</v>
      </c>
      <c r="H19" s="181" t="s">
        <v>424</v>
      </c>
      <c r="I19" s="183" t="s">
        <v>433</v>
      </c>
      <c r="J19" s="181" t="s">
        <v>748</v>
      </c>
      <c r="K19" s="182">
        <v>40</v>
      </c>
      <c r="L19" s="181" t="s">
        <v>747</v>
      </c>
      <c r="M19" s="181">
        <v>40</v>
      </c>
      <c r="N19" s="180">
        <v>40969</v>
      </c>
      <c r="O19" s="723">
        <v>45352</v>
      </c>
    </row>
    <row r="20" spans="1:15" s="179" customFormat="1" ht="37.5" customHeight="1">
      <c r="A20" s="186">
        <v>15</v>
      </c>
      <c r="B20" s="185" t="s">
        <v>426</v>
      </c>
      <c r="C20" s="184" t="s">
        <v>750</v>
      </c>
      <c r="D20" s="181">
        <v>30</v>
      </c>
      <c r="E20" s="182" t="s">
        <v>421</v>
      </c>
      <c r="F20" s="183" t="s">
        <v>422</v>
      </c>
      <c r="G20" s="181" t="s">
        <v>423</v>
      </c>
      <c r="H20" s="181" t="s">
        <v>749</v>
      </c>
      <c r="I20" s="183" t="s">
        <v>433</v>
      </c>
      <c r="J20" s="181" t="s">
        <v>748</v>
      </c>
      <c r="K20" s="182">
        <v>30</v>
      </c>
      <c r="L20" s="181" t="s">
        <v>747</v>
      </c>
      <c r="M20" s="181">
        <v>30</v>
      </c>
      <c r="N20" s="180">
        <v>40969</v>
      </c>
      <c r="O20" s="723">
        <v>45352</v>
      </c>
    </row>
    <row r="21" spans="1:15" ht="20.25" customHeight="1">
      <c r="K21" s="34">
        <f>SUM(K4:K20)</f>
        <v>720</v>
      </c>
      <c r="M21" s="34">
        <f>SUM(M4:M20)</f>
        <v>680</v>
      </c>
    </row>
  </sheetData>
  <autoFilter ref="A3:O21" xr:uid="{00000000-0009-0000-0000-000013000000}"/>
  <mergeCells count="14">
    <mergeCell ref="O14:O15"/>
    <mergeCell ref="L1:N1"/>
    <mergeCell ref="A14:A15"/>
    <mergeCell ref="B14:B15"/>
    <mergeCell ref="C14:C15"/>
    <mergeCell ref="D14:D15"/>
    <mergeCell ref="E14:E15"/>
    <mergeCell ref="F14:F15"/>
    <mergeCell ref="G14:G15"/>
    <mergeCell ref="H14:H15"/>
    <mergeCell ref="I14:I15"/>
    <mergeCell ref="L14:L15"/>
    <mergeCell ref="M14:M15"/>
    <mergeCell ref="N14:N15"/>
  </mergeCells>
  <phoneticPr fontId="3"/>
  <printOptions horizontalCentered="1"/>
  <pageMargins left="0.34" right="0.39" top="0.79" bottom="0.43307086614173229" header="0.35433070866141736" footer="0.35433070866141736"/>
  <pageSetup paperSize="9" scale="72"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34"/>
  <sheetViews>
    <sheetView view="pageBreakPreview" zoomScaleNormal="90" zoomScaleSheetLayoutView="100" workbookViewId="0">
      <selection activeCell="L27" sqref="L27"/>
    </sheetView>
  </sheetViews>
  <sheetFormatPr defaultColWidth="9" defaultRowHeight="12"/>
  <cols>
    <col min="1" max="1" width="11.26953125" style="319" customWidth="1"/>
    <col min="2" max="2" width="25.7265625" style="319" customWidth="1"/>
    <col min="3" max="3" width="24.26953125" style="319" customWidth="1"/>
    <col min="4" max="4" width="9.08984375" style="25" customWidth="1"/>
    <col min="5" max="5" width="19.6328125" style="319" customWidth="1"/>
    <col min="6" max="7" width="5" style="25" customWidth="1"/>
    <col min="8" max="9" width="11.6328125" style="25" customWidth="1"/>
    <col min="10" max="10" width="10.36328125" style="25" customWidth="1"/>
    <col min="11" max="11" width="10" style="24" customWidth="1"/>
    <col min="12" max="16384" width="9" style="24"/>
  </cols>
  <sheetData>
    <row r="1" spans="1:11" ht="33.75" customHeight="1">
      <c r="A1" s="1055" t="s">
        <v>1062</v>
      </c>
      <c r="B1" s="1055"/>
      <c r="C1" s="1055"/>
      <c r="H1" s="1092" t="str">
        <f>居宅介護・重度訪問介護!J1</f>
        <v>令和７年１１月１日現在</v>
      </c>
      <c r="I1" s="1092"/>
      <c r="J1" s="1092"/>
    </row>
    <row r="2" spans="1:11" ht="27" customHeight="1">
      <c r="A2" s="1117" t="s">
        <v>1063</v>
      </c>
      <c r="B2" s="1118"/>
      <c r="C2" s="1118"/>
      <c r="D2" s="1118"/>
      <c r="E2" s="1118"/>
      <c r="F2" s="1118"/>
      <c r="G2" s="1118"/>
      <c r="H2" s="1118"/>
      <c r="I2" s="1118"/>
      <c r="J2" s="1118"/>
      <c r="K2" s="855"/>
    </row>
    <row r="3" spans="1:11" ht="18" customHeight="1">
      <c r="A3" s="1114" t="s">
        <v>1064</v>
      </c>
      <c r="B3" s="1115"/>
      <c r="C3" s="1115"/>
      <c r="D3" s="1115"/>
      <c r="E3" s="1115"/>
      <c r="F3" s="1115"/>
      <c r="G3" s="1115"/>
      <c r="H3" s="1115"/>
      <c r="I3" s="1115"/>
      <c r="J3" s="1115"/>
      <c r="K3" s="853"/>
    </row>
    <row r="4" spans="1:11" ht="18" customHeight="1">
      <c r="A4" s="320" t="s">
        <v>1065</v>
      </c>
      <c r="B4" s="321"/>
      <c r="C4" s="321"/>
      <c r="D4" s="321"/>
      <c r="E4" s="321"/>
      <c r="F4" s="321"/>
      <c r="G4" s="321"/>
      <c r="H4" s="321"/>
      <c r="I4" s="321"/>
      <c r="J4" s="321"/>
      <c r="K4" s="854"/>
    </row>
    <row r="5" spans="1:11" s="25" customFormat="1" ht="27" customHeight="1">
      <c r="A5" s="158" t="s">
        <v>1066</v>
      </c>
      <c r="B5" s="158" t="s">
        <v>1067</v>
      </c>
      <c r="C5" s="158" t="s">
        <v>1068</v>
      </c>
      <c r="D5" s="158" t="s">
        <v>1069</v>
      </c>
      <c r="E5" s="158" t="s">
        <v>1070</v>
      </c>
      <c r="F5" s="158" t="s">
        <v>1071</v>
      </c>
      <c r="G5" s="159" t="s">
        <v>1072</v>
      </c>
      <c r="H5" s="158" t="s">
        <v>1073</v>
      </c>
      <c r="I5" s="158" t="s">
        <v>1074</v>
      </c>
      <c r="J5" s="158" t="s">
        <v>24</v>
      </c>
      <c r="K5" s="506" t="s">
        <v>3529</v>
      </c>
    </row>
    <row r="6" spans="1:11" ht="21" customHeight="1">
      <c r="A6" s="87">
        <v>1650700014</v>
      </c>
      <c r="B6" s="322" t="s">
        <v>1075</v>
      </c>
      <c r="C6" s="86" t="s">
        <v>1076</v>
      </c>
      <c r="D6" s="323" t="s">
        <v>1077</v>
      </c>
      <c r="E6" s="86" t="s">
        <v>1078</v>
      </c>
      <c r="F6" s="324">
        <v>50</v>
      </c>
      <c r="G6" s="325"/>
      <c r="H6" s="323" t="s">
        <v>1079</v>
      </c>
      <c r="I6" s="323" t="s">
        <v>1080</v>
      </c>
      <c r="J6" s="323">
        <v>41183</v>
      </c>
      <c r="K6" s="339">
        <v>45566</v>
      </c>
    </row>
    <row r="7" spans="1:11" ht="21" customHeight="1">
      <c r="A7" s="87">
        <v>1650800012</v>
      </c>
      <c r="B7" s="322" t="s">
        <v>1081</v>
      </c>
      <c r="C7" s="86" t="s">
        <v>1076</v>
      </c>
      <c r="D7" s="323" t="s">
        <v>1082</v>
      </c>
      <c r="E7" s="86" t="s">
        <v>1083</v>
      </c>
      <c r="F7" s="324">
        <v>50</v>
      </c>
      <c r="G7" s="325">
        <v>-20</v>
      </c>
      <c r="H7" s="323" t="s">
        <v>1084</v>
      </c>
      <c r="I7" s="323" t="s">
        <v>1085</v>
      </c>
      <c r="J7" s="323">
        <v>41183</v>
      </c>
      <c r="K7" s="339">
        <v>45566</v>
      </c>
    </row>
    <row r="8" spans="1:11" ht="27" customHeight="1">
      <c r="A8" s="1117" t="s">
        <v>1086</v>
      </c>
      <c r="B8" s="1118"/>
      <c r="C8" s="1118"/>
      <c r="D8" s="1118"/>
      <c r="E8" s="1118"/>
      <c r="F8" s="1118"/>
      <c r="G8" s="1118"/>
      <c r="H8" s="1118"/>
      <c r="I8" s="1118"/>
      <c r="J8" s="1118"/>
      <c r="K8" s="855"/>
    </row>
    <row r="9" spans="1:11" ht="18" customHeight="1">
      <c r="A9" s="1114" t="s">
        <v>1087</v>
      </c>
      <c r="B9" s="1115"/>
      <c r="C9" s="1115"/>
      <c r="D9" s="1115"/>
      <c r="E9" s="1115"/>
      <c r="F9" s="1115"/>
      <c r="G9" s="1115"/>
      <c r="H9" s="1115"/>
      <c r="I9" s="1115"/>
      <c r="J9" s="1115"/>
      <c r="K9" s="853"/>
    </row>
    <row r="10" spans="1:11" ht="18" customHeight="1">
      <c r="A10" s="326" t="s">
        <v>1088</v>
      </c>
      <c r="B10" s="327"/>
      <c r="C10" s="327"/>
      <c r="D10" s="327"/>
      <c r="E10" s="327"/>
      <c r="F10" s="327"/>
      <c r="G10" s="327"/>
      <c r="H10" s="327"/>
      <c r="I10" s="327"/>
      <c r="J10" s="327"/>
      <c r="K10" s="853"/>
    </row>
    <row r="11" spans="1:11" s="25" customFormat="1" ht="27" customHeight="1">
      <c r="A11" s="158" t="s">
        <v>1066</v>
      </c>
      <c r="B11" s="158" t="s">
        <v>1067</v>
      </c>
      <c r="C11" s="158" t="s">
        <v>1068</v>
      </c>
      <c r="D11" s="158" t="s">
        <v>1069</v>
      </c>
      <c r="E11" s="158" t="s">
        <v>1070</v>
      </c>
      <c r="F11" s="1108" t="s">
        <v>1071</v>
      </c>
      <c r="G11" s="1109"/>
      <c r="H11" s="158" t="s">
        <v>1073</v>
      </c>
      <c r="I11" s="158" t="s">
        <v>1074</v>
      </c>
      <c r="J11" s="158" t="s">
        <v>24</v>
      </c>
      <c r="K11" s="331" t="s">
        <v>3529</v>
      </c>
    </row>
    <row r="12" spans="1:11" ht="48.75" customHeight="1">
      <c r="A12" s="87">
        <v>1650100017</v>
      </c>
      <c r="B12" s="328" t="s">
        <v>1089</v>
      </c>
      <c r="C12" s="104" t="s">
        <v>1090</v>
      </c>
      <c r="D12" s="323" t="s">
        <v>1091</v>
      </c>
      <c r="E12" s="86" t="s">
        <v>1092</v>
      </c>
      <c r="F12" s="1110">
        <v>50</v>
      </c>
      <c r="G12" s="1116"/>
      <c r="H12" s="323" t="s">
        <v>1093</v>
      </c>
      <c r="I12" s="323" t="s">
        <v>1094</v>
      </c>
      <c r="J12" s="323">
        <v>41183</v>
      </c>
      <c r="K12" s="339">
        <v>45566</v>
      </c>
    </row>
    <row r="13" spans="1:11" ht="18" customHeight="1">
      <c r="A13" s="329" t="s">
        <v>1095</v>
      </c>
      <c r="B13" s="330"/>
      <c r="C13" s="330"/>
      <c r="D13" s="330"/>
      <c r="E13" s="330"/>
      <c r="F13" s="330"/>
      <c r="G13" s="330"/>
      <c r="H13" s="330"/>
      <c r="I13" s="330"/>
      <c r="J13" s="330"/>
      <c r="K13" s="857"/>
    </row>
    <row r="14" spans="1:11" s="25" customFormat="1" ht="27" customHeight="1">
      <c r="A14" s="331" t="s">
        <v>1066</v>
      </c>
      <c r="B14" s="331" t="s">
        <v>1067</v>
      </c>
      <c r="C14" s="331" t="s">
        <v>1068</v>
      </c>
      <c r="D14" s="331" t="s">
        <v>1069</v>
      </c>
      <c r="E14" s="331" t="s">
        <v>1070</v>
      </c>
      <c r="F14" s="1108" t="s">
        <v>1071</v>
      </c>
      <c r="G14" s="1109"/>
      <c r="H14" s="331" t="s">
        <v>1073</v>
      </c>
      <c r="I14" s="331" t="s">
        <v>1074</v>
      </c>
      <c r="J14" s="331" t="s">
        <v>24</v>
      </c>
      <c r="K14" s="331" t="s">
        <v>3529</v>
      </c>
    </row>
    <row r="15" spans="1:11" ht="19" customHeight="1">
      <c r="A15" s="87">
        <v>1650100041</v>
      </c>
      <c r="B15" s="322" t="s">
        <v>1096</v>
      </c>
      <c r="C15" s="104" t="s">
        <v>1097</v>
      </c>
      <c r="D15" s="323" t="s">
        <v>1098</v>
      </c>
      <c r="E15" s="86" t="s">
        <v>1099</v>
      </c>
      <c r="F15" s="1110">
        <v>57</v>
      </c>
      <c r="G15" s="1111"/>
      <c r="H15" s="323" t="s">
        <v>1100</v>
      </c>
      <c r="I15" s="323" t="s">
        <v>1101</v>
      </c>
      <c r="J15" s="323">
        <v>41183</v>
      </c>
      <c r="K15" s="339">
        <v>45566</v>
      </c>
    </row>
    <row r="16" spans="1:11" ht="27" customHeight="1">
      <c r="A16" s="1112" t="s">
        <v>1102</v>
      </c>
      <c r="B16" s="1113"/>
      <c r="C16" s="1113"/>
      <c r="D16" s="1113"/>
      <c r="E16" s="1113"/>
      <c r="F16" s="1113"/>
      <c r="G16" s="1113"/>
      <c r="H16" s="1113"/>
      <c r="I16" s="1113"/>
      <c r="J16" s="1113"/>
      <c r="K16" s="855"/>
    </row>
    <row r="17" spans="1:11" ht="18" customHeight="1">
      <c r="A17" s="329" t="s">
        <v>1103</v>
      </c>
      <c r="B17" s="330"/>
      <c r="C17" s="330"/>
      <c r="D17" s="330"/>
      <c r="E17" s="330"/>
      <c r="F17" s="330"/>
      <c r="G17" s="330"/>
      <c r="H17" s="330"/>
      <c r="I17" s="330"/>
      <c r="J17" s="856"/>
      <c r="K17" s="853"/>
    </row>
    <row r="18" spans="1:11" s="25" customFormat="1" ht="27" customHeight="1">
      <c r="A18" s="331" t="s">
        <v>1066</v>
      </c>
      <c r="B18" s="331" t="s">
        <v>1067</v>
      </c>
      <c r="C18" s="331" t="s">
        <v>1068</v>
      </c>
      <c r="D18" s="331" t="s">
        <v>1069</v>
      </c>
      <c r="E18" s="331" t="s">
        <v>1070</v>
      </c>
      <c r="F18" s="1108" t="s">
        <v>1071</v>
      </c>
      <c r="G18" s="1109"/>
      <c r="H18" s="331" t="s">
        <v>1073</v>
      </c>
      <c r="I18" s="331" t="s">
        <v>1074</v>
      </c>
      <c r="J18" s="331" t="s">
        <v>24</v>
      </c>
      <c r="K18" s="331" t="s">
        <v>3529</v>
      </c>
    </row>
    <row r="19" spans="1:11" ht="46.5" customHeight="1">
      <c r="A19" s="332">
        <v>1658000011</v>
      </c>
      <c r="B19" s="333" t="s">
        <v>1104</v>
      </c>
      <c r="C19" s="104" t="s">
        <v>1105</v>
      </c>
      <c r="D19" s="323" t="s">
        <v>1106</v>
      </c>
      <c r="E19" s="86" t="s">
        <v>1107</v>
      </c>
      <c r="F19" s="1110">
        <v>170</v>
      </c>
      <c r="G19" s="1111"/>
      <c r="H19" s="323" t="s">
        <v>1108</v>
      </c>
      <c r="I19" s="323" t="s">
        <v>1109</v>
      </c>
      <c r="J19" s="1121" t="s">
        <v>1110</v>
      </c>
      <c r="K19" s="1122"/>
    </row>
    <row r="20" spans="1:11" ht="46.5" customHeight="1">
      <c r="A20" s="332">
        <v>1658000029</v>
      </c>
      <c r="B20" s="333" t="s">
        <v>1111</v>
      </c>
      <c r="C20" s="104" t="s">
        <v>1105</v>
      </c>
      <c r="D20" s="323" t="s">
        <v>1112</v>
      </c>
      <c r="E20" s="86" t="s">
        <v>12</v>
      </c>
      <c r="F20" s="1110">
        <v>50</v>
      </c>
      <c r="G20" s="1111"/>
      <c r="H20" s="323" t="s">
        <v>1113</v>
      </c>
      <c r="I20" s="323" t="s">
        <v>1114</v>
      </c>
      <c r="J20" s="1121" t="s">
        <v>1115</v>
      </c>
      <c r="K20" s="1122"/>
    </row>
    <row r="21" spans="1:11" ht="19" customHeight="1">
      <c r="A21" s="334"/>
      <c r="B21" s="334"/>
      <c r="C21" s="335"/>
      <c r="D21" s="336"/>
      <c r="E21" s="335"/>
      <c r="F21" s="337"/>
      <c r="G21" s="338"/>
      <c r="H21" s="336"/>
      <c r="I21" s="336"/>
      <c r="J21" s="336"/>
    </row>
    <row r="22" spans="1:11" ht="27" customHeight="1">
      <c r="A22" s="1117" t="s">
        <v>3398</v>
      </c>
      <c r="B22" s="1118"/>
      <c r="C22" s="1118"/>
      <c r="D22" s="1118"/>
      <c r="E22" s="1118"/>
      <c r="F22" s="1118"/>
      <c r="G22" s="1118"/>
      <c r="H22" s="1118"/>
      <c r="I22" s="1118"/>
      <c r="J22" s="1118"/>
      <c r="K22" s="855"/>
    </row>
    <row r="23" spans="1:11" ht="18" customHeight="1">
      <c r="A23" s="1114" t="s">
        <v>1116</v>
      </c>
      <c r="B23" s="1115"/>
      <c r="C23" s="1115"/>
      <c r="D23" s="1115"/>
      <c r="E23" s="1115"/>
      <c r="F23" s="1115"/>
      <c r="G23" s="1115"/>
      <c r="H23" s="1115"/>
      <c r="I23" s="1115"/>
      <c r="J23" s="1115"/>
      <c r="K23" s="853"/>
    </row>
    <row r="24" spans="1:11" ht="18" customHeight="1">
      <c r="A24" s="326" t="s">
        <v>1117</v>
      </c>
      <c r="B24" s="327"/>
      <c r="C24" s="327"/>
      <c r="D24" s="327"/>
      <c r="E24" s="327"/>
      <c r="F24" s="327"/>
      <c r="G24" s="327"/>
      <c r="H24" s="327"/>
      <c r="I24" s="327"/>
      <c r="J24" s="327"/>
      <c r="K24" s="853"/>
    </row>
    <row r="25" spans="1:11" s="25" customFormat="1" ht="27" customHeight="1">
      <c r="A25" s="158" t="s">
        <v>1066</v>
      </c>
      <c r="B25" s="158" t="s">
        <v>1067</v>
      </c>
      <c r="C25" s="158" t="s">
        <v>1068</v>
      </c>
      <c r="D25" s="158" t="s">
        <v>1069</v>
      </c>
      <c r="E25" s="158" t="s">
        <v>1070</v>
      </c>
      <c r="F25" s="1108" t="s">
        <v>1071</v>
      </c>
      <c r="G25" s="1109"/>
      <c r="H25" s="158" t="s">
        <v>1073</v>
      </c>
      <c r="I25" s="158" t="s">
        <v>1074</v>
      </c>
      <c r="J25" s="158" t="s">
        <v>24</v>
      </c>
      <c r="K25" s="331" t="s">
        <v>3529</v>
      </c>
    </row>
    <row r="26" spans="1:11" ht="21" customHeight="1">
      <c r="A26" s="87">
        <v>1650100025</v>
      </c>
      <c r="B26" s="322" t="s">
        <v>1118</v>
      </c>
      <c r="C26" s="86" t="s">
        <v>1119</v>
      </c>
      <c r="D26" s="323" t="s">
        <v>1120</v>
      </c>
      <c r="E26" s="86" t="s">
        <v>1121</v>
      </c>
      <c r="F26" s="1110">
        <v>36</v>
      </c>
      <c r="G26" s="1111"/>
      <c r="H26" s="323" t="s">
        <v>1122</v>
      </c>
      <c r="I26" s="323" t="s">
        <v>1123</v>
      </c>
      <c r="J26" s="323">
        <v>41365</v>
      </c>
      <c r="K26" s="339">
        <v>45748</v>
      </c>
    </row>
    <row r="27" spans="1:11" ht="30" customHeight="1">
      <c r="A27" s="87">
        <v>1650400078</v>
      </c>
      <c r="B27" s="328" t="s">
        <v>3400</v>
      </c>
      <c r="C27" s="86" t="s">
        <v>1124</v>
      </c>
      <c r="D27" s="323" t="s">
        <v>3401</v>
      </c>
      <c r="E27" s="86" t="s">
        <v>3402</v>
      </c>
      <c r="F27" s="1110">
        <v>24</v>
      </c>
      <c r="G27" s="1111"/>
      <c r="H27" s="323" t="s">
        <v>1125</v>
      </c>
      <c r="I27" s="323" t="s">
        <v>2955</v>
      </c>
      <c r="J27" s="323">
        <v>45444</v>
      </c>
      <c r="K27" s="87"/>
    </row>
    <row r="28" spans="1:11" ht="21" customHeight="1">
      <c r="A28" s="87">
        <v>1652000058</v>
      </c>
      <c r="B28" s="322" t="s">
        <v>1970</v>
      </c>
      <c r="C28" s="86" t="s">
        <v>1126</v>
      </c>
      <c r="D28" s="339" t="s">
        <v>1966</v>
      </c>
      <c r="E28" s="86" t="s">
        <v>1967</v>
      </c>
      <c r="F28" s="1110">
        <v>30</v>
      </c>
      <c r="G28" s="1116"/>
      <c r="H28" s="323" t="s">
        <v>1127</v>
      </c>
      <c r="I28" s="323" t="s">
        <v>1972</v>
      </c>
      <c r="J28" s="323">
        <v>43191</v>
      </c>
      <c r="K28" s="339">
        <v>45383</v>
      </c>
    </row>
    <row r="29" spans="1:11" ht="37.5" customHeight="1">
      <c r="A29" s="125">
        <v>1650200015</v>
      </c>
      <c r="B29" s="333" t="s">
        <v>1128</v>
      </c>
      <c r="C29" s="104" t="s">
        <v>863</v>
      </c>
      <c r="D29" s="323" t="s">
        <v>1129</v>
      </c>
      <c r="E29" s="86" t="s">
        <v>1130</v>
      </c>
      <c r="F29" s="1110">
        <v>30</v>
      </c>
      <c r="G29" s="1116"/>
      <c r="H29" s="323" t="s">
        <v>1131</v>
      </c>
      <c r="I29" s="323" t="s">
        <v>1132</v>
      </c>
      <c r="J29" s="323">
        <v>41365</v>
      </c>
      <c r="K29" s="339">
        <v>45748</v>
      </c>
    </row>
    <row r="30" spans="1:11" ht="18" customHeight="1">
      <c r="A30" s="1119" t="s">
        <v>1133</v>
      </c>
      <c r="B30" s="1120"/>
      <c r="C30" s="1120"/>
      <c r="D30" s="1120"/>
      <c r="E30" s="1120"/>
      <c r="F30" s="1120"/>
      <c r="G30" s="1120"/>
      <c r="H30" s="1120"/>
      <c r="I30" s="1120"/>
      <c r="J30" s="1120"/>
      <c r="K30" s="857"/>
    </row>
    <row r="31" spans="1:11" s="25" customFormat="1" ht="27" customHeight="1">
      <c r="A31" s="158" t="s">
        <v>1066</v>
      </c>
      <c r="B31" s="158" t="s">
        <v>1067</v>
      </c>
      <c r="C31" s="158" t="s">
        <v>1068</v>
      </c>
      <c r="D31" s="158" t="s">
        <v>1069</v>
      </c>
      <c r="E31" s="158" t="s">
        <v>1070</v>
      </c>
      <c r="F31" s="1108" t="s">
        <v>1071</v>
      </c>
      <c r="G31" s="1109"/>
      <c r="H31" s="158" t="s">
        <v>1073</v>
      </c>
      <c r="I31" s="158" t="s">
        <v>1074</v>
      </c>
      <c r="J31" s="158" t="s">
        <v>24</v>
      </c>
      <c r="K31" s="331" t="s">
        <v>3529</v>
      </c>
    </row>
    <row r="32" spans="1:11" ht="53.25" customHeight="1">
      <c r="A32" s="125">
        <v>1650100033</v>
      </c>
      <c r="B32" s="333" t="s">
        <v>1134</v>
      </c>
      <c r="C32" s="104" t="s">
        <v>1090</v>
      </c>
      <c r="D32" s="323" t="s">
        <v>1091</v>
      </c>
      <c r="E32" s="86" t="s">
        <v>1092</v>
      </c>
      <c r="F32" s="1110">
        <v>30</v>
      </c>
      <c r="G32" s="1111"/>
      <c r="H32" s="323" t="s">
        <v>1135</v>
      </c>
      <c r="I32" s="323" t="s">
        <v>2981</v>
      </c>
      <c r="J32" s="323">
        <v>41365</v>
      </c>
      <c r="K32" s="339">
        <v>45748</v>
      </c>
    </row>
    <row r="34" spans="1:1">
      <c r="A34" s="24"/>
    </row>
  </sheetData>
  <mergeCells count="26">
    <mergeCell ref="F19:G19"/>
    <mergeCell ref="F29:G29"/>
    <mergeCell ref="A30:J30"/>
    <mergeCell ref="F31:G31"/>
    <mergeCell ref="F32:G32"/>
    <mergeCell ref="F28:G28"/>
    <mergeCell ref="F27:G27"/>
    <mergeCell ref="F20:G20"/>
    <mergeCell ref="A22:J22"/>
    <mergeCell ref="A23:J23"/>
    <mergeCell ref="F25:G25"/>
    <mergeCell ref="F26:G26"/>
    <mergeCell ref="J19:K19"/>
    <mergeCell ref="J20:K20"/>
    <mergeCell ref="A1:C1"/>
    <mergeCell ref="H1:J1"/>
    <mergeCell ref="A2:J2"/>
    <mergeCell ref="A3:J3"/>
    <mergeCell ref="A8:J8"/>
    <mergeCell ref="F14:G14"/>
    <mergeCell ref="F15:G15"/>
    <mergeCell ref="A16:J16"/>
    <mergeCell ref="F18:G18"/>
    <mergeCell ref="A9:J9"/>
    <mergeCell ref="F11:G11"/>
    <mergeCell ref="F12:G12"/>
  </mergeCells>
  <phoneticPr fontId="3"/>
  <pageMargins left="0.56000000000000005" right="0.28000000000000003" top="1.1811023622047245" bottom="0.78740157480314965" header="0.51181102362204722" footer="0.51181102362204722"/>
  <pageSetup paperSize="9" scale="56" fitToWidth="0"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98"/>
  <sheetViews>
    <sheetView view="pageBreakPreview" zoomScale="80" zoomScaleNormal="75" zoomScaleSheetLayoutView="80" workbookViewId="0">
      <pane xSplit="8" ySplit="6" topLeftCell="I47" activePane="bottomRight" state="frozenSplit"/>
      <selection pane="topRight" activeCell="K1" sqref="K1"/>
      <selection pane="bottomLeft" activeCell="A7" sqref="A7"/>
      <selection pane="bottomRight" activeCell="O54" sqref="O54"/>
    </sheetView>
  </sheetViews>
  <sheetFormatPr defaultColWidth="9" defaultRowHeight="13"/>
  <cols>
    <col min="1" max="1" width="6" style="35" customWidth="1"/>
    <col min="2" max="2" width="13.90625" style="34" customWidth="1"/>
    <col min="3" max="3" width="12.453125" style="787" customWidth="1"/>
    <col min="4" max="5" width="6.36328125" style="35" customWidth="1"/>
    <col min="6" max="6" width="30.08984375" style="34" customWidth="1"/>
    <col min="7" max="7" width="9.7265625" style="34" customWidth="1"/>
    <col min="8" max="8" width="5.90625" style="34" customWidth="1"/>
    <col min="9" max="9" width="5.90625" style="717" customWidth="1"/>
    <col min="10" max="10" width="27.36328125" style="34" customWidth="1"/>
    <col min="11" max="12" width="11.7265625" style="34" customWidth="1"/>
    <col min="13" max="13" width="29.90625" style="34" customWidth="1"/>
    <col min="14" max="15" width="11" style="177" customWidth="1"/>
    <col min="16" max="16384" width="9" style="34"/>
  </cols>
  <sheetData>
    <row r="1" spans="1:15" s="80" customFormat="1" ht="35.25" customHeight="1" thickBot="1">
      <c r="A1" s="265" t="s">
        <v>1798</v>
      </c>
      <c r="C1" s="78"/>
      <c r="D1" s="265"/>
      <c r="E1" s="265"/>
      <c r="F1" s="265"/>
      <c r="G1" s="265"/>
      <c r="H1" s="265"/>
      <c r="I1" s="265"/>
      <c r="J1" s="265"/>
      <c r="K1" s="265"/>
      <c r="L1" s="265"/>
      <c r="M1" s="2" t="str">
        <f>居宅介護・重度訪問介護!J1</f>
        <v>令和７年１１月１日現在</v>
      </c>
      <c r="N1" s="340"/>
      <c r="O1" s="129" t="s">
        <v>290</v>
      </c>
    </row>
    <row r="2" spans="1:15" s="80" customFormat="1" ht="15" customHeight="1">
      <c r="A2" s="1130" t="s">
        <v>1137</v>
      </c>
      <c r="B2" s="1130"/>
      <c r="C2" s="1131"/>
      <c r="D2" s="1130"/>
      <c r="E2" s="1130"/>
      <c r="F2" s="1130"/>
      <c r="G2" s="1130"/>
      <c r="H2" s="1130"/>
      <c r="I2" s="1130"/>
      <c r="J2" s="1130"/>
      <c r="K2" s="1130"/>
      <c r="L2" s="1130"/>
      <c r="M2" s="1130"/>
      <c r="N2" s="1132"/>
      <c r="O2" s="341" t="s">
        <v>1136</v>
      </c>
    </row>
    <row r="3" spans="1:15" s="80" customFormat="1" ht="15" customHeight="1" thickBot="1">
      <c r="A3" s="1130"/>
      <c r="B3" s="1130"/>
      <c r="C3" s="1131"/>
      <c r="D3" s="1130"/>
      <c r="E3" s="1130"/>
      <c r="F3" s="1130"/>
      <c r="G3" s="1130"/>
      <c r="H3" s="1130"/>
      <c r="I3" s="1130"/>
      <c r="J3" s="1130"/>
      <c r="K3" s="1130"/>
      <c r="L3" s="1130"/>
      <c r="M3" s="1130"/>
      <c r="N3" s="1132"/>
      <c r="O3" s="342">
        <f>H7+H8+H11+H13+H16+H22+H25+H27+H30+H40+H41+H42+H43+H44+H45+H46+H47+H50+H51+H58+H59+H62+H66+H67+H71+H78+H80+H83+H89+H90+H91+H96</f>
        <v>324</v>
      </c>
    </row>
    <row r="4" spans="1:15" s="80" customFormat="1" ht="15" customHeight="1">
      <c r="A4" s="1130"/>
      <c r="B4" s="1130"/>
      <c r="C4" s="1131"/>
      <c r="D4" s="1130"/>
      <c r="E4" s="1130"/>
      <c r="F4" s="1130"/>
      <c r="G4" s="1130"/>
      <c r="H4" s="1130"/>
      <c r="I4" s="1130"/>
      <c r="J4" s="1130"/>
      <c r="K4" s="1130"/>
      <c r="L4" s="1130"/>
      <c r="M4" s="1130"/>
      <c r="N4" s="1132"/>
      <c r="O4" s="343" t="s">
        <v>1138</v>
      </c>
    </row>
    <row r="5" spans="1:15" s="80" customFormat="1" ht="15" customHeight="1" thickBot="1">
      <c r="A5" s="1130"/>
      <c r="B5" s="1130"/>
      <c r="C5" s="1131"/>
      <c r="D5" s="1130"/>
      <c r="E5" s="1130"/>
      <c r="F5" s="1130"/>
      <c r="G5" s="1130"/>
      <c r="H5" s="1130"/>
      <c r="I5" s="1130"/>
      <c r="J5" s="1130"/>
      <c r="K5" s="1130"/>
      <c r="L5" s="1130"/>
      <c r="M5" s="1130"/>
      <c r="N5" s="1132"/>
      <c r="O5" s="344">
        <f>SUBTOTAL(9,H7:H97)-(H7+H25+H96)</f>
        <v>812</v>
      </c>
    </row>
    <row r="6" spans="1:15" s="24" customFormat="1" ht="39" customHeight="1">
      <c r="A6" s="25"/>
      <c r="B6" s="112" t="s">
        <v>18</v>
      </c>
      <c r="C6" s="192" t="s">
        <v>1139</v>
      </c>
      <c r="D6" s="113" t="s">
        <v>292</v>
      </c>
      <c r="E6" s="638" t="s">
        <v>2208</v>
      </c>
      <c r="F6" s="112" t="s">
        <v>19</v>
      </c>
      <c r="G6" s="112" t="s">
        <v>1140</v>
      </c>
      <c r="H6" s="112" t="s">
        <v>3</v>
      </c>
      <c r="I6" s="112" t="s">
        <v>633</v>
      </c>
      <c r="J6" s="112" t="s">
        <v>1141</v>
      </c>
      <c r="K6" s="112" t="s">
        <v>21</v>
      </c>
      <c r="L6" s="112" t="s">
        <v>22</v>
      </c>
      <c r="M6" s="112" t="s">
        <v>8</v>
      </c>
      <c r="N6" s="345" t="s">
        <v>24</v>
      </c>
      <c r="O6" s="345" t="s">
        <v>25</v>
      </c>
    </row>
    <row r="7" spans="1:15" s="24" customFormat="1" ht="39" customHeight="1">
      <c r="A7" s="216">
        <v>1</v>
      </c>
      <c r="B7" s="135">
        <v>1650200023</v>
      </c>
      <c r="C7" s="152" t="s">
        <v>1142</v>
      </c>
      <c r="D7" s="87"/>
      <c r="E7" s="87"/>
      <c r="F7" s="86" t="s">
        <v>1145</v>
      </c>
      <c r="G7" s="92" t="s">
        <v>1143</v>
      </c>
      <c r="H7" s="88">
        <v>20</v>
      </c>
      <c r="I7" s="88" t="s">
        <v>1129</v>
      </c>
      <c r="J7" s="86" t="s">
        <v>1146</v>
      </c>
      <c r="K7" s="87" t="s">
        <v>1131</v>
      </c>
      <c r="L7" s="87" t="s">
        <v>1132</v>
      </c>
      <c r="M7" s="104" t="s">
        <v>863</v>
      </c>
      <c r="N7" s="85" t="s">
        <v>2556</v>
      </c>
      <c r="O7" s="85" t="s">
        <v>3660</v>
      </c>
    </row>
    <row r="8" spans="1:15" s="24" customFormat="1" ht="39" customHeight="1">
      <c r="A8" s="216">
        <v>2</v>
      </c>
      <c r="B8" s="156">
        <v>1650200031</v>
      </c>
      <c r="C8" s="786" t="s">
        <v>1144</v>
      </c>
      <c r="D8" s="87" t="s">
        <v>646</v>
      </c>
      <c r="E8" s="87"/>
      <c r="F8" s="86" t="s">
        <v>1810</v>
      </c>
      <c r="G8" s="126" t="s">
        <v>1154</v>
      </c>
      <c r="H8" s="88">
        <v>5</v>
      </c>
      <c r="I8" s="88" t="s">
        <v>303</v>
      </c>
      <c r="J8" s="92" t="s">
        <v>304</v>
      </c>
      <c r="K8" s="87" t="s">
        <v>305</v>
      </c>
      <c r="L8" s="87" t="s">
        <v>1147</v>
      </c>
      <c r="M8" s="104" t="s">
        <v>352</v>
      </c>
      <c r="N8" s="85" t="s">
        <v>2556</v>
      </c>
      <c r="O8" s="85" t="s">
        <v>3660</v>
      </c>
    </row>
    <row r="9" spans="1:15" s="24" customFormat="1" ht="39" customHeight="1">
      <c r="A9" s="216">
        <v>3</v>
      </c>
      <c r="B9" s="156">
        <v>1651700047</v>
      </c>
      <c r="C9" s="786" t="s">
        <v>1138</v>
      </c>
      <c r="D9" s="125"/>
      <c r="E9" s="87"/>
      <c r="F9" s="92" t="s">
        <v>3593</v>
      </c>
      <c r="G9" s="92" t="s">
        <v>1143</v>
      </c>
      <c r="H9" s="88">
        <v>20</v>
      </c>
      <c r="I9" s="126" t="s">
        <v>2896</v>
      </c>
      <c r="J9" s="86" t="s">
        <v>2899</v>
      </c>
      <c r="K9" s="87" t="s">
        <v>2897</v>
      </c>
      <c r="L9" s="87" t="s">
        <v>2898</v>
      </c>
      <c r="M9" s="127" t="s">
        <v>3597</v>
      </c>
      <c r="N9" s="85" t="s">
        <v>3594</v>
      </c>
      <c r="O9" s="85"/>
    </row>
    <row r="10" spans="1:15" s="24" customFormat="1" ht="39" customHeight="1">
      <c r="A10" s="216">
        <v>4</v>
      </c>
      <c r="B10" s="135">
        <v>1650700024</v>
      </c>
      <c r="C10" s="152" t="s">
        <v>1138</v>
      </c>
      <c r="D10" s="156"/>
      <c r="E10" s="87"/>
      <c r="F10" s="172" t="s">
        <v>1148</v>
      </c>
      <c r="G10" s="92" t="s">
        <v>1143</v>
      </c>
      <c r="H10" s="135">
        <v>10</v>
      </c>
      <c r="I10" s="135" t="s">
        <v>1805</v>
      </c>
      <c r="J10" s="172" t="s">
        <v>1806</v>
      </c>
      <c r="K10" s="156" t="s">
        <v>1149</v>
      </c>
      <c r="L10" s="156" t="s">
        <v>1149</v>
      </c>
      <c r="M10" s="346" t="s">
        <v>1150</v>
      </c>
      <c r="N10" s="85" t="s">
        <v>2556</v>
      </c>
      <c r="O10" s="85" t="s">
        <v>3667</v>
      </c>
    </row>
    <row r="11" spans="1:15" s="24" customFormat="1" ht="39" customHeight="1">
      <c r="A11" s="216">
        <v>5</v>
      </c>
      <c r="B11" s="156">
        <v>1650600016</v>
      </c>
      <c r="C11" s="786" t="s">
        <v>1144</v>
      </c>
      <c r="D11" s="87" t="s">
        <v>646</v>
      </c>
      <c r="E11" s="87"/>
      <c r="F11" s="92" t="s">
        <v>3512</v>
      </c>
      <c r="G11" s="92" t="s">
        <v>1154</v>
      </c>
      <c r="H11" s="88">
        <v>8</v>
      </c>
      <c r="I11" s="88" t="s">
        <v>1151</v>
      </c>
      <c r="J11" s="86" t="s">
        <v>401</v>
      </c>
      <c r="K11" s="87" t="s">
        <v>1152</v>
      </c>
      <c r="L11" s="87" t="s">
        <v>1153</v>
      </c>
      <c r="M11" s="104" t="s">
        <v>352</v>
      </c>
      <c r="N11" s="85" t="s">
        <v>2556</v>
      </c>
      <c r="O11" s="85" t="s">
        <v>3660</v>
      </c>
    </row>
    <row r="12" spans="1:15" s="24" customFormat="1" ht="39" customHeight="1">
      <c r="A12" s="216">
        <v>6</v>
      </c>
      <c r="B12" s="87">
        <v>1651900019</v>
      </c>
      <c r="C12" s="125" t="s">
        <v>1138</v>
      </c>
      <c r="D12" s="87"/>
      <c r="E12" s="87"/>
      <c r="F12" s="86" t="s">
        <v>1155</v>
      </c>
      <c r="G12" s="92" t="s">
        <v>1143</v>
      </c>
      <c r="H12" s="88">
        <v>10</v>
      </c>
      <c r="I12" s="88" t="s">
        <v>2401</v>
      </c>
      <c r="J12" s="86" t="s">
        <v>2253</v>
      </c>
      <c r="K12" s="87" t="s">
        <v>2906</v>
      </c>
      <c r="L12" s="87" t="s">
        <v>2906</v>
      </c>
      <c r="M12" s="104" t="s">
        <v>1157</v>
      </c>
      <c r="N12" s="85" t="s">
        <v>2557</v>
      </c>
      <c r="O12" s="238" t="s">
        <v>3724</v>
      </c>
    </row>
    <row r="13" spans="1:15" s="24" customFormat="1" ht="39" customHeight="1">
      <c r="A13" s="216">
        <v>7</v>
      </c>
      <c r="B13" s="87">
        <v>1650200056</v>
      </c>
      <c r="C13" s="332" t="s">
        <v>1158</v>
      </c>
      <c r="D13" s="87" t="s">
        <v>295</v>
      </c>
      <c r="E13" s="87"/>
      <c r="F13" s="126" t="s">
        <v>1159</v>
      </c>
      <c r="G13" s="126" t="s">
        <v>1143</v>
      </c>
      <c r="H13" s="88">
        <v>10</v>
      </c>
      <c r="I13" s="88" t="s">
        <v>2309</v>
      </c>
      <c r="J13" s="86" t="s">
        <v>2310</v>
      </c>
      <c r="K13" s="87" t="s">
        <v>2351</v>
      </c>
      <c r="L13" s="87" t="s">
        <v>2351</v>
      </c>
      <c r="M13" s="104" t="s">
        <v>1160</v>
      </c>
      <c r="N13" s="162" t="s">
        <v>2546</v>
      </c>
      <c r="O13" s="89">
        <v>44287</v>
      </c>
    </row>
    <row r="14" spans="1:15" s="24" customFormat="1" ht="39" customHeight="1">
      <c r="A14" s="216">
        <v>8</v>
      </c>
      <c r="B14" s="87">
        <v>1650200254</v>
      </c>
      <c r="C14" s="332" t="s">
        <v>1161</v>
      </c>
      <c r="D14" s="87" t="s">
        <v>295</v>
      </c>
      <c r="E14" s="87"/>
      <c r="F14" s="126" t="s">
        <v>2316</v>
      </c>
      <c r="G14" s="126" t="s">
        <v>1143</v>
      </c>
      <c r="H14" s="88">
        <v>10</v>
      </c>
      <c r="I14" s="88" t="s">
        <v>2206</v>
      </c>
      <c r="J14" s="86" t="s">
        <v>2945</v>
      </c>
      <c r="K14" s="87" t="s">
        <v>2261</v>
      </c>
      <c r="L14" s="87" t="s">
        <v>2262</v>
      </c>
      <c r="M14" s="104" t="s">
        <v>2260</v>
      </c>
      <c r="N14" s="85" t="s">
        <v>2558</v>
      </c>
      <c r="O14" s="238" t="s">
        <v>3467</v>
      </c>
    </row>
    <row r="15" spans="1:15" s="24" customFormat="1" ht="39" customHeight="1">
      <c r="A15" s="216">
        <v>9</v>
      </c>
      <c r="B15" s="87">
        <v>1650200072</v>
      </c>
      <c r="C15" s="332" t="s">
        <v>1161</v>
      </c>
      <c r="D15" s="87"/>
      <c r="E15" s="87"/>
      <c r="F15" s="126" t="s">
        <v>1164</v>
      </c>
      <c r="G15" s="126" t="s">
        <v>1143</v>
      </c>
      <c r="H15" s="88">
        <v>10</v>
      </c>
      <c r="I15" s="88" t="s">
        <v>2577</v>
      </c>
      <c r="J15" s="86" t="s">
        <v>2578</v>
      </c>
      <c r="K15" s="87" t="s">
        <v>1165</v>
      </c>
      <c r="L15" s="87" t="s">
        <v>1166</v>
      </c>
      <c r="M15" s="104" t="s">
        <v>1167</v>
      </c>
      <c r="N15" s="347" t="s">
        <v>2559</v>
      </c>
      <c r="O15" s="628">
        <v>44228</v>
      </c>
    </row>
    <row r="16" spans="1:15" s="24" customFormat="1" ht="39" customHeight="1">
      <c r="A16" s="984">
        <v>10</v>
      </c>
      <c r="B16" s="985">
        <v>1650500018</v>
      </c>
      <c r="C16" s="1126" t="s">
        <v>1144</v>
      </c>
      <c r="D16" s="985" t="s">
        <v>295</v>
      </c>
      <c r="E16" s="985"/>
      <c r="F16" s="1042" t="s">
        <v>1168</v>
      </c>
      <c r="G16" s="1042" t="s">
        <v>1143</v>
      </c>
      <c r="H16" s="1052">
        <v>10</v>
      </c>
      <c r="I16" s="1052" t="s">
        <v>1169</v>
      </c>
      <c r="J16" s="1124" t="s">
        <v>1170</v>
      </c>
      <c r="K16" s="985" t="s">
        <v>1171</v>
      </c>
      <c r="L16" s="985" t="s">
        <v>1171</v>
      </c>
      <c r="M16" s="989" t="s">
        <v>1172</v>
      </c>
      <c r="N16" s="89">
        <v>45139</v>
      </c>
      <c r="O16" s="89"/>
    </row>
    <row r="17" spans="1:15" s="24" customFormat="1" ht="39" customHeight="1">
      <c r="A17" s="984"/>
      <c r="B17" s="986"/>
      <c r="C17" s="1127"/>
      <c r="D17" s="986"/>
      <c r="E17" s="986"/>
      <c r="F17" s="1123"/>
      <c r="G17" s="1123"/>
      <c r="H17" s="1053"/>
      <c r="I17" s="1053"/>
      <c r="J17" s="1125"/>
      <c r="K17" s="986"/>
      <c r="L17" s="986"/>
      <c r="M17" s="990"/>
      <c r="N17" s="347" t="s">
        <v>2560</v>
      </c>
      <c r="O17" s="89">
        <v>44398</v>
      </c>
    </row>
    <row r="18" spans="1:15" s="24" customFormat="1" ht="39" customHeight="1">
      <c r="A18" s="216">
        <v>11</v>
      </c>
      <c r="B18" s="332">
        <v>1650200098</v>
      </c>
      <c r="C18" s="332" t="s">
        <v>1161</v>
      </c>
      <c r="D18" s="87" t="s">
        <v>295</v>
      </c>
      <c r="E18" s="87"/>
      <c r="F18" s="86" t="s">
        <v>1174</v>
      </c>
      <c r="G18" s="126" t="s">
        <v>1154</v>
      </c>
      <c r="H18" s="88">
        <v>5</v>
      </c>
      <c r="I18" s="88" t="s">
        <v>348</v>
      </c>
      <c r="J18" s="86" t="s">
        <v>1175</v>
      </c>
      <c r="K18" s="87" t="s">
        <v>350</v>
      </c>
      <c r="L18" s="87" t="s">
        <v>351</v>
      </c>
      <c r="M18" s="104" t="s">
        <v>352</v>
      </c>
      <c r="N18" s="347" t="s">
        <v>2561</v>
      </c>
      <c r="O18" s="89">
        <v>44501</v>
      </c>
    </row>
    <row r="19" spans="1:15" s="24" customFormat="1" ht="39" customHeight="1">
      <c r="A19" s="216">
        <v>12</v>
      </c>
      <c r="B19" s="87">
        <v>1650200106</v>
      </c>
      <c r="C19" s="332" t="s">
        <v>1161</v>
      </c>
      <c r="D19" s="87"/>
      <c r="E19" s="87"/>
      <c r="F19" s="126" t="s">
        <v>1176</v>
      </c>
      <c r="G19" s="126" t="s">
        <v>1143</v>
      </c>
      <c r="H19" s="88">
        <v>10</v>
      </c>
      <c r="I19" s="88" t="s">
        <v>1177</v>
      </c>
      <c r="J19" s="86" t="s">
        <v>1178</v>
      </c>
      <c r="K19" s="87" t="s">
        <v>1179</v>
      </c>
      <c r="L19" s="87" t="s">
        <v>1166</v>
      </c>
      <c r="M19" s="104" t="s">
        <v>1167</v>
      </c>
      <c r="N19" s="347" t="s">
        <v>2545</v>
      </c>
      <c r="O19" s="89">
        <v>44652</v>
      </c>
    </row>
    <row r="20" spans="1:15" s="24" customFormat="1" ht="39" customHeight="1">
      <c r="A20" s="216">
        <v>13</v>
      </c>
      <c r="B20" s="332">
        <v>1652000033</v>
      </c>
      <c r="C20" s="332" t="s">
        <v>1161</v>
      </c>
      <c r="D20" s="87"/>
      <c r="E20" s="87"/>
      <c r="F20" s="92" t="s">
        <v>1180</v>
      </c>
      <c r="G20" s="126" t="s">
        <v>1143</v>
      </c>
      <c r="H20" s="88">
        <v>10</v>
      </c>
      <c r="I20" s="88" t="s">
        <v>1181</v>
      </c>
      <c r="J20" s="86" t="s">
        <v>1182</v>
      </c>
      <c r="K20" s="87" t="s">
        <v>1183</v>
      </c>
      <c r="L20" s="87" t="s">
        <v>1184</v>
      </c>
      <c r="M20" s="104" t="s">
        <v>1185</v>
      </c>
      <c r="N20" s="347" t="s">
        <v>2562</v>
      </c>
      <c r="O20" s="89">
        <v>44652</v>
      </c>
    </row>
    <row r="21" spans="1:15" s="24" customFormat="1" ht="39" customHeight="1">
      <c r="A21" s="216">
        <v>14</v>
      </c>
      <c r="B21" s="332">
        <v>1650400037</v>
      </c>
      <c r="C21" s="332" t="s">
        <v>1138</v>
      </c>
      <c r="D21" s="87"/>
      <c r="E21" s="87"/>
      <c r="F21" s="92" t="s">
        <v>1186</v>
      </c>
      <c r="G21" s="126" t="s">
        <v>1143</v>
      </c>
      <c r="H21" s="88">
        <v>10</v>
      </c>
      <c r="I21" s="88" t="s">
        <v>1187</v>
      </c>
      <c r="J21" s="86" t="s">
        <v>1188</v>
      </c>
      <c r="K21" s="87" t="s">
        <v>1189</v>
      </c>
      <c r="L21" s="87" t="s">
        <v>1190</v>
      </c>
      <c r="M21" s="104" t="s">
        <v>3636</v>
      </c>
      <c r="N21" s="347" t="s">
        <v>2563</v>
      </c>
      <c r="O21" s="89">
        <v>44743</v>
      </c>
    </row>
    <row r="22" spans="1:15" s="24" customFormat="1" ht="39" customHeight="1">
      <c r="A22" s="984">
        <v>15</v>
      </c>
      <c r="B22" s="985">
        <v>1650200114</v>
      </c>
      <c r="C22" s="1126" t="s">
        <v>1163</v>
      </c>
      <c r="D22" s="985" t="s">
        <v>448</v>
      </c>
      <c r="E22" s="985"/>
      <c r="F22" s="1042" t="s">
        <v>1191</v>
      </c>
      <c r="G22" s="1052" t="s">
        <v>1143</v>
      </c>
      <c r="H22" s="1052">
        <v>10</v>
      </c>
      <c r="I22" s="1052" t="s">
        <v>1192</v>
      </c>
      <c r="J22" s="1128" t="s">
        <v>2339</v>
      </c>
      <c r="K22" s="985" t="s">
        <v>2669</v>
      </c>
      <c r="L22" s="985" t="s">
        <v>1193</v>
      </c>
      <c r="M22" s="1133" t="s">
        <v>1194</v>
      </c>
      <c r="N22" s="89">
        <v>43556</v>
      </c>
      <c r="O22" s="991">
        <v>45748</v>
      </c>
    </row>
    <row r="23" spans="1:15" s="24" customFormat="1" ht="39" customHeight="1">
      <c r="A23" s="984"/>
      <c r="B23" s="986"/>
      <c r="C23" s="1127"/>
      <c r="D23" s="986"/>
      <c r="E23" s="986"/>
      <c r="F23" s="1123"/>
      <c r="G23" s="1053"/>
      <c r="H23" s="1053"/>
      <c r="I23" s="1053"/>
      <c r="J23" s="1129"/>
      <c r="K23" s="986"/>
      <c r="L23" s="986"/>
      <c r="M23" s="1134"/>
      <c r="N23" s="89">
        <v>42583</v>
      </c>
      <c r="O23" s="992"/>
    </row>
    <row r="24" spans="1:15" s="24" customFormat="1" ht="39" customHeight="1">
      <c r="A24" s="216">
        <v>16</v>
      </c>
      <c r="B24" s="87">
        <v>1651900035</v>
      </c>
      <c r="C24" s="332" t="s">
        <v>1161</v>
      </c>
      <c r="D24" s="87"/>
      <c r="E24" s="87"/>
      <c r="F24" s="126" t="s">
        <v>1195</v>
      </c>
      <c r="G24" s="126" t="s">
        <v>1143</v>
      </c>
      <c r="H24" s="88">
        <v>10</v>
      </c>
      <c r="I24" s="88" t="s">
        <v>480</v>
      </c>
      <c r="J24" s="86" t="s">
        <v>1196</v>
      </c>
      <c r="K24" s="87" t="s">
        <v>1197</v>
      </c>
      <c r="L24" s="87" t="s">
        <v>1197</v>
      </c>
      <c r="M24" s="104" t="s">
        <v>1198</v>
      </c>
      <c r="N24" s="347" t="s">
        <v>2564</v>
      </c>
      <c r="O24" s="89">
        <v>44805</v>
      </c>
    </row>
    <row r="25" spans="1:15" s="605" customFormat="1" ht="39" customHeight="1">
      <c r="A25" s="216">
        <v>17</v>
      </c>
      <c r="B25" s="87">
        <v>1650200247</v>
      </c>
      <c r="C25" s="332" t="s">
        <v>1142</v>
      </c>
      <c r="D25" s="87"/>
      <c r="E25" s="603"/>
      <c r="F25" s="126" t="s">
        <v>2265</v>
      </c>
      <c r="G25" s="126" t="s">
        <v>1143</v>
      </c>
      <c r="H25" s="88">
        <v>10</v>
      </c>
      <c r="I25" s="88" t="s">
        <v>2207</v>
      </c>
      <c r="J25" s="86" t="s">
        <v>2945</v>
      </c>
      <c r="K25" s="87" t="s">
        <v>2263</v>
      </c>
      <c r="L25" s="87" t="s">
        <v>2810</v>
      </c>
      <c r="M25" s="104" t="s">
        <v>2260</v>
      </c>
      <c r="N25" s="347" t="s">
        <v>2558</v>
      </c>
      <c r="O25" s="89">
        <v>45536</v>
      </c>
    </row>
    <row r="26" spans="1:15" s="24" customFormat="1" ht="39" customHeight="1">
      <c r="A26" s="216">
        <v>18</v>
      </c>
      <c r="B26" s="87">
        <v>1651900043</v>
      </c>
      <c r="C26" s="332" t="s">
        <v>1161</v>
      </c>
      <c r="D26" s="87"/>
      <c r="E26" s="87"/>
      <c r="F26" s="126" t="s">
        <v>1847</v>
      </c>
      <c r="G26" s="126" t="s">
        <v>1143</v>
      </c>
      <c r="H26" s="88">
        <v>10</v>
      </c>
      <c r="I26" s="88" t="s">
        <v>1849</v>
      </c>
      <c r="J26" s="86" t="s">
        <v>1848</v>
      </c>
      <c r="K26" s="87" t="s">
        <v>1854</v>
      </c>
      <c r="L26" s="87" t="s">
        <v>1855</v>
      </c>
      <c r="M26" s="104" t="s">
        <v>1850</v>
      </c>
      <c r="N26" s="347" t="s">
        <v>2521</v>
      </c>
      <c r="O26" s="89">
        <v>45017</v>
      </c>
    </row>
    <row r="27" spans="1:15" s="605" customFormat="1" ht="39" customHeight="1">
      <c r="A27" s="984">
        <v>19</v>
      </c>
      <c r="B27" s="985">
        <v>1652000041</v>
      </c>
      <c r="C27" s="1126" t="s">
        <v>3413</v>
      </c>
      <c r="D27" s="985" t="s">
        <v>295</v>
      </c>
      <c r="E27" s="985"/>
      <c r="F27" s="1042" t="s">
        <v>3415</v>
      </c>
      <c r="G27" s="1042" t="s">
        <v>1143</v>
      </c>
      <c r="H27" s="1042">
        <v>10</v>
      </c>
      <c r="I27" s="1042" t="s">
        <v>3409</v>
      </c>
      <c r="J27" s="1124" t="s">
        <v>3410</v>
      </c>
      <c r="K27" s="1124" t="s">
        <v>2900</v>
      </c>
      <c r="L27" s="1124" t="s">
        <v>2901</v>
      </c>
      <c r="M27" s="989" t="s">
        <v>3416</v>
      </c>
      <c r="N27" s="347" t="s">
        <v>3411</v>
      </c>
      <c r="O27" s="89"/>
    </row>
    <row r="28" spans="1:15" s="605" customFormat="1" ht="39" customHeight="1">
      <c r="A28" s="984"/>
      <c r="B28" s="986"/>
      <c r="C28" s="1127"/>
      <c r="D28" s="986"/>
      <c r="E28" s="986"/>
      <c r="F28" s="1123"/>
      <c r="G28" s="1123"/>
      <c r="H28" s="1123"/>
      <c r="I28" s="1123"/>
      <c r="J28" s="1125"/>
      <c r="K28" s="1125"/>
      <c r="L28" s="1125"/>
      <c r="M28" s="990"/>
      <c r="N28" s="347" t="s">
        <v>2565</v>
      </c>
      <c r="O28" s="89">
        <v>45108</v>
      </c>
    </row>
    <row r="29" spans="1:15" s="24" customFormat="1" ht="39" customHeight="1">
      <c r="A29" s="216">
        <v>20</v>
      </c>
      <c r="B29" s="87">
        <v>1650200148</v>
      </c>
      <c r="C29" s="332" t="s">
        <v>1161</v>
      </c>
      <c r="D29" s="87" t="s">
        <v>295</v>
      </c>
      <c r="E29" s="87"/>
      <c r="F29" s="126" t="s">
        <v>1869</v>
      </c>
      <c r="G29" s="126" t="s">
        <v>1143</v>
      </c>
      <c r="H29" s="88">
        <v>10</v>
      </c>
      <c r="I29" s="88" t="s">
        <v>1870</v>
      </c>
      <c r="J29" s="86" t="s">
        <v>1878</v>
      </c>
      <c r="K29" s="87" t="s">
        <v>1871</v>
      </c>
      <c r="L29" s="87" t="s">
        <v>1872</v>
      </c>
      <c r="M29" s="104" t="s">
        <v>1873</v>
      </c>
      <c r="N29" s="347" t="s">
        <v>2566</v>
      </c>
      <c r="O29" s="89">
        <v>45108</v>
      </c>
    </row>
    <row r="30" spans="1:15" s="24" customFormat="1" ht="39" customHeight="1">
      <c r="A30" s="984">
        <v>21</v>
      </c>
      <c r="B30" s="985">
        <v>1650200130</v>
      </c>
      <c r="C30" s="1126" t="s">
        <v>1144</v>
      </c>
      <c r="D30" s="985" t="s">
        <v>295</v>
      </c>
      <c r="E30" s="985"/>
      <c r="F30" s="1042" t="s">
        <v>1874</v>
      </c>
      <c r="G30" s="1042" t="s">
        <v>1143</v>
      </c>
      <c r="H30" s="1052">
        <v>10</v>
      </c>
      <c r="I30" s="1042" t="s">
        <v>1876</v>
      </c>
      <c r="J30" s="1124" t="s">
        <v>1879</v>
      </c>
      <c r="K30" s="1128" t="s">
        <v>2668</v>
      </c>
      <c r="L30" s="1124" t="s">
        <v>1877</v>
      </c>
      <c r="M30" s="989" t="s">
        <v>1875</v>
      </c>
      <c r="N30" s="347" t="s">
        <v>3248</v>
      </c>
      <c r="O30" s="991">
        <v>45108</v>
      </c>
    </row>
    <row r="31" spans="1:15" s="24" customFormat="1" ht="39" customHeight="1">
      <c r="A31" s="984"/>
      <c r="B31" s="986"/>
      <c r="C31" s="1127"/>
      <c r="D31" s="986"/>
      <c r="E31" s="986"/>
      <c r="F31" s="1123"/>
      <c r="G31" s="1123"/>
      <c r="H31" s="1053"/>
      <c r="I31" s="1123"/>
      <c r="J31" s="1125"/>
      <c r="K31" s="1129"/>
      <c r="L31" s="1125"/>
      <c r="M31" s="990"/>
      <c r="N31" s="347" t="s">
        <v>2565</v>
      </c>
      <c r="O31" s="992"/>
    </row>
    <row r="32" spans="1:15" s="24" customFormat="1" ht="39" customHeight="1">
      <c r="A32" s="216">
        <v>22</v>
      </c>
      <c r="B32" s="87">
        <v>1650200155</v>
      </c>
      <c r="C32" s="332" t="s">
        <v>1161</v>
      </c>
      <c r="D32" s="87"/>
      <c r="E32" s="87"/>
      <c r="F32" s="126" t="s">
        <v>1909</v>
      </c>
      <c r="G32" s="126" t="s">
        <v>1143</v>
      </c>
      <c r="H32" s="88">
        <v>10</v>
      </c>
      <c r="I32" s="88" t="s">
        <v>1911</v>
      </c>
      <c r="J32" s="92" t="s">
        <v>1910</v>
      </c>
      <c r="K32" s="87" t="s">
        <v>2282</v>
      </c>
      <c r="L32" s="87" t="s">
        <v>2283</v>
      </c>
      <c r="M32" s="104" t="s">
        <v>1908</v>
      </c>
      <c r="N32" s="347" t="s">
        <v>2677</v>
      </c>
      <c r="O32" s="89">
        <v>45200</v>
      </c>
    </row>
    <row r="33" spans="1:15" s="24" customFormat="1" ht="39" customHeight="1">
      <c r="A33" s="216">
        <v>23</v>
      </c>
      <c r="B33" s="87">
        <v>1650500026</v>
      </c>
      <c r="C33" s="332" t="s">
        <v>1161</v>
      </c>
      <c r="D33" s="87"/>
      <c r="E33" s="87"/>
      <c r="F33" s="126" t="s">
        <v>1932</v>
      </c>
      <c r="G33" s="126" t="s">
        <v>1143</v>
      </c>
      <c r="H33" s="88">
        <v>10</v>
      </c>
      <c r="I33" s="88" t="s">
        <v>1934</v>
      </c>
      <c r="J33" s="92" t="s">
        <v>2236</v>
      </c>
      <c r="K33" s="87" t="s">
        <v>2284</v>
      </c>
      <c r="L33" s="87" t="s">
        <v>2285</v>
      </c>
      <c r="M33" s="104" t="s">
        <v>1933</v>
      </c>
      <c r="N33" s="347" t="s">
        <v>2550</v>
      </c>
      <c r="O33" s="89">
        <v>45352</v>
      </c>
    </row>
    <row r="34" spans="1:15" s="605" customFormat="1" ht="39" customHeight="1">
      <c r="A34" s="216">
        <v>24</v>
      </c>
      <c r="B34" s="87">
        <v>1651900050</v>
      </c>
      <c r="C34" s="332" t="s">
        <v>1161</v>
      </c>
      <c r="D34" s="87"/>
      <c r="E34" s="87"/>
      <c r="F34" s="126" t="s">
        <v>1944</v>
      </c>
      <c r="G34" s="126" t="s">
        <v>1143</v>
      </c>
      <c r="H34" s="88">
        <v>10</v>
      </c>
      <c r="I34" s="88" t="s">
        <v>3383</v>
      </c>
      <c r="J34" s="92" t="s">
        <v>3385</v>
      </c>
      <c r="K34" s="87" t="s">
        <v>2436</v>
      </c>
      <c r="L34" s="87" t="s">
        <v>2437</v>
      </c>
      <c r="M34" s="104" t="s">
        <v>1198</v>
      </c>
      <c r="N34" s="347" t="s">
        <v>2567</v>
      </c>
      <c r="O34" s="89">
        <v>45383</v>
      </c>
    </row>
    <row r="35" spans="1:15" s="605" customFormat="1" ht="39" customHeight="1">
      <c r="A35" s="216">
        <v>25</v>
      </c>
      <c r="B35" s="87">
        <v>1650800020</v>
      </c>
      <c r="C35" s="332" t="s">
        <v>1161</v>
      </c>
      <c r="D35" s="603"/>
      <c r="E35" s="87"/>
      <c r="F35" s="126" t="s">
        <v>1959</v>
      </c>
      <c r="G35" s="126" t="s">
        <v>1143</v>
      </c>
      <c r="H35" s="88">
        <v>10</v>
      </c>
      <c r="I35" s="88" t="s">
        <v>1947</v>
      </c>
      <c r="J35" s="92" t="s">
        <v>1948</v>
      </c>
      <c r="K35" s="87" t="s">
        <v>1946</v>
      </c>
      <c r="L35" s="87" t="s">
        <v>1946</v>
      </c>
      <c r="M35" s="104" t="s">
        <v>1945</v>
      </c>
      <c r="N35" s="347" t="s">
        <v>2567</v>
      </c>
      <c r="O35" s="89">
        <v>45383</v>
      </c>
    </row>
    <row r="36" spans="1:15" s="605" customFormat="1" ht="39" customHeight="1">
      <c r="A36" s="216">
        <v>26</v>
      </c>
      <c r="B36" s="87">
        <v>1650200171</v>
      </c>
      <c r="C36" s="332" t="s">
        <v>1161</v>
      </c>
      <c r="D36" s="603"/>
      <c r="E36" s="87" t="s">
        <v>1973</v>
      </c>
      <c r="F36" s="126" t="s">
        <v>1982</v>
      </c>
      <c r="G36" s="126" t="s">
        <v>1143</v>
      </c>
      <c r="H36" s="88">
        <v>10</v>
      </c>
      <c r="I36" s="88" t="s">
        <v>2017</v>
      </c>
      <c r="J36" s="92" t="s">
        <v>1991</v>
      </c>
      <c r="K36" s="87" t="s">
        <v>2002</v>
      </c>
      <c r="L36" s="87" t="s">
        <v>2003</v>
      </c>
      <c r="M36" s="104" t="s">
        <v>1974</v>
      </c>
      <c r="N36" s="347" t="s">
        <v>2552</v>
      </c>
      <c r="O36" s="89">
        <v>45383</v>
      </c>
    </row>
    <row r="37" spans="1:15" s="605" customFormat="1" ht="39" customHeight="1">
      <c r="A37" s="216">
        <v>27</v>
      </c>
      <c r="B37" s="87">
        <v>1650800061</v>
      </c>
      <c r="C37" s="332" t="s">
        <v>1161</v>
      </c>
      <c r="D37" s="603"/>
      <c r="E37" s="87" t="s">
        <v>1973</v>
      </c>
      <c r="F37" s="126" t="s">
        <v>1983</v>
      </c>
      <c r="G37" s="126" t="s">
        <v>1143</v>
      </c>
      <c r="H37" s="88">
        <v>3</v>
      </c>
      <c r="I37" s="88" t="s">
        <v>2018</v>
      </c>
      <c r="J37" s="92" t="s">
        <v>1992</v>
      </c>
      <c r="K37" s="87" t="s">
        <v>2004</v>
      </c>
      <c r="L37" s="87" t="s">
        <v>2004</v>
      </c>
      <c r="M37" s="104" t="s">
        <v>1873</v>
      </c>
      <c r="N37" s="347" t="s">
        <v>2552</v>
      </c>
      <c r="O37" s="89">
        <v>45383</v>
      </c>
    </row>
    <row r="38" spans="1:15" s="605" customFormat="1" ht="39" customHeight="1">
      <c r="A38" s="216">
        <v>28</v>
      </c>
      <c r="B38" s="87">
        <v>1650200411</v>
      </c>
      <c r="C38" s="332" t="s">
        <v>1161</v>
      </c>
      <c r="D38" s="603"/>
      <c r="E38" s="87" t="s">
        <v>1973</v>
      </c>
      <c r="F38" s="126" t="s">
        <v>3341</v>
      </c>
      <c r="G38" s="126" t="s">
        <v>1143</v>
      </c>
      <c r="H38" s="88">
        <v>10</v>
      </c>
      <c r="I38" s="88" t="s">
        <v>2019</v>
      </c>
      <c r="J38" s="92" t="s">
        <v>1993</v>
      </c>
      <c r="K38" s="87" t="s">
        <v>2005</v>
      </c>
      <c r="L38" s="87" t="s">
        <v>2006</v>
      </c>
      <c r="M38" s="104" t="s">
        <v>3799</v>
      </c>
      <c r="N38" s="347" t="s">
        <v>3800</v>
      </c>
      <c r="O38" s="89"/>
    </row>
    <row r="39" spans="1:15" s="605" customFormat="1" ht="39" customHeight="1">
      <c r="A39" s="216">
        <v>29</v>
      </c>
      <c r="B39" s="87">
        <v>1650200205</v>
      </c>
      <c r="C39" s="332" t="s">
        <v>1163</v>
      </c>
      <c r="D39" s="603"/>
      <c r="E39" s="87" t="s">
        <v>1973</v>
      </c>
      <c r="F39" s="126" t="s">
        <v>1984</v>
      </c>
      <c r="G39" s="126" t="s">
        <v>1143</v>
      </c>
      <c r="H39" s="88">
        <v>10</v>
      </c>
      <c r="I39" s="88" t="s">
        <v>2021</v>
      </c>
      <c r="J39" s="92" t="s">
        <v>1994</v>
      </c>
      <c r="K39" s="87" t="s">
        <v>891</v>
      </c>
      <c r="L39" s="87" t="s">
        <v>892</v>
      </c>
      <c r="M39" s="104" t="s">
        <v>1976</v>
      </c>
      <c r="N39" s="347" t="s">
        <v>2551</v>
      </c>
      <c r="O39" s="89">
        <v>45383</v>
      </c>
    </row>
    <row r="40" spans="1:15" s="605" customFormat="1" ht="39" customHeight="1">
      <c r="A40" s="216">
        <v>30</v>
      </c>
      <c r="B40" s="87">
        <v>1650500034</v>
      </c>
      <c r="C40" s="332" t="s">
        <v>1163</v>
      </c>
      <c r="D40" s="603"/>
      <c r="E40" s="87" t="s">
        <v>1973</v>
      </c>
      <c r="F40" s="126" t="s">
        <v>1985</v>
      </c>
      <c r="G40" s="126" t="s">
        <v>1143</v>
      </c>
      <c r="H40" s="88">
        <v>10</v>
      </c>
      <c r="I40" s="88" t="s">
        <v>2022</v>
      </c>
      <c r="J40" s="92" t="s">
        <v>1995</v>
      </c>
      <c r="K40" s="87" t="s">
        <v>2007</v>
      </c>
      <c r="L40" s="87" t="s">
        <v>2008</v>
      </c>
      <c r="M40" s="104" t="s">
        <v>1977</v>
      </c>
      <c r="N40" s="347" t="s">
        <v>2551</v>
      </c>
      <c r="O40" s="89">
        <v>45383</v>
      </c>
    </row>
    <row r="41" spans="1:15" s="605" customFormat="1" ht="39" customHeight="1">
      <c r="A41" s="216">
        <v>31</v>
      </c>
      <c r="B41" s="87">
        <v>1650500067</v>
      </c>
      <c r="C41" s="332" t="s">
        <v>1161</v>
      </c>
      <c r="D41" s="603"/>
      <c r="E41" s="87"/>
      <c r="F41" s="126" t="s">
        <v>3408</v>
      </c>
      <c r="G41" s="126" t="s">
        <v>1154</v>
      </c>
      <c r="H41" s="88">
        <v>5</v>
      </c>
      <c r="I41" s="88" t="s">
        <v>897</v>
      </c>
      <c r="J41" s="92" t="s">
        <v>1996</v>
      </c>
      <c r="K41" s="87" t="s">
        <v>899</v>
      </c>
      <c r="L41" s="87" t="s">
        <v>900</v>
      </c>
      <c r="M41" s="104" t="s">
        <v>85</v>
      </c>
      <c r="N41" s="347" t="s">
        <v>3615</v>
      </c>
      <c r="O41" s="89"/>
    </row>
    <row r="42" spans="1:15" s="605" customFormat="1" ht="39" customHeight="1">
      <c r="A42" s="216">
        <v>32</v>
      </c>
      <c r="B42" s="87">
        <v>1651600031</v>
      </c>
      <c r="C42" s="332" t="s">
        <v>1163</v>
      </c>
      <c r="D42" s="603"/>
      <c r="E42" s="87" t="s">
        <v>1973</v>
      </c>
      <c r="F42" s="126" t="s">
        <v>1986</v>
      </c>
      <c r="G42" s="126" t="s">
        <v>1143</v>
      </c>
      <c r="H42" s="88">
        <v>18</v>
      </c>
      <c r="I42" s="88" t="s">
        <v>2023</v>
      </c>
      <c r="J42" s="92" t="s">
        <v>1997</v>
      </c>
      <c r="K42" s="87" t="s">
        <v>2009</v>
      </c>
      <c r="L42" s="87" t="s">
        <v>2010</v>
      </c>
      <c r="M42" s="104" t="s">
        <v>1978</v>
      </c>
      <c r="N42" s="347" t="s">
        <v>2551</v>
      </c>
      <c r="O42" s="89">
        <v>45383</v>
      </c>
    </row>
    <row r="43" spans="1:15" s="605" customFormat="1" ht="39" customHeight="1">
      <c r="A43" s="216">
        <v>33</v>
      </c>
      <c r="B43" s="87">
        <v>1651600049</v>
      </c>
      <c r="C43" s="332" t="s">
        <v>1163</v>
      </c>
      <c r="D43" s="603"/>
      <c r="E43" s="87" t="s">
        <v>1973</v>
      </c>
      <c r="F43" s="126" t="s">
        <v>1987</v>
      </c>
      <c r="G43" s="126" t="s">
        <v>1143</v>
      </c>
      <c r="H43" s="88">
        <v>10</v>
      </c>
      <c r="I43" s="88" t="s">
        <v>2024</v>
      </c>
      <c r="J43" s="92" t="s">
        <v>1998</v>
      </c>
      <c r="K43" s="87" t="s">
        <v>2011</v>
      </c>
      <c r="L43" s="87" t="s">
        <v>2012</v>
      </c>
      <c r="M43" s="104" t="s">
        <v>1979</v>
      </c>
      <c r="N43" s="347" t="s">
        <v>2551</v>
      </c>
      <c r="O43" s="89">
        <v>45383</v>
      </c>
    </row>
    <row r="44" spans="1:15" s="605" customFormat="1" ht="39" customHeight="1">
      <c r="A44" s="216">
        <v>34</v>
      </c>
      <c r="B44" s="87">
        <v>1651900084</v>
      </c>
      <c r="C44" s="332" t="s">
        <v>1163</v>
      </c>
      <c r="D44" s="603"/>
      <c r="E44" s="87" t="s">
        <v>1973</v>
      </c>
      <c r="F44" s="126" t="s">
        <v>1988</v>
      </c>
      <c r="G44" s="126" t="s">
        <v>1143</v>
      </c>
      <c r="H44" s="88">
        <v>5</v>
      </c>
      <c r="I44" s="88" t="s">
        <v>2025</v>
      </c>
      <c r="J44" s="92" t="s">
        <v>1999</v>
      </c>
      <c r="K44" s="87" t="s">
        <v>2013</v>
      </c>
      <c r="L44" s="87" t="s">
        <v>2014</v>
      </c>
      <c r="M44" s="104" t="s">
        <v>1980</v>
      </c>
      <c r="N44" s="347" t="s">
        <v>2551</v>
      </c>
      <c r="O44" s="89">
        <v>45383</v>
      </c>
    </row>
    <row r="45" spans="1:15" s="605" customFormat="1" ht="39" customHeight="1">
      <c r="A45" s="216">
        <v>35</v>
      </c>
      <c r="B45" s="87">
        <v>1650200213</v>
      </c>
      <c r="C45" s="332" t="s">
        <v>1163</v>
      </c>
      <c r="D45" s="603"/>
      <c r="E45" s="87" t="s">
        <v>1973</v>
      </c>
      <c r="F45" s="126" t="s">
        <v>1989</v>
      </c>
      <c r="G45" s="126" t="s">
        <v>1143</v>
      </c>
      <c r="H45" s="88">
        <v>10</v>
      </c>
      <c r="I45" s="88" t="s">
        <v>2026</v>
      </c>
      <c r="J45" s="92" t="s">
        <v>2000</v>
      </c>
      <c r="K45" s="87" t="s">
        <v>2015</v>
      </c>
      <c r="L45" s="87" t="s">
        <v>2015</v>
      </c>
      <c r="M45" s="104" t="s">
        <v>1981</v>
      </c>
      <c r="N45" s="347" t="s">
        <v>2551</v>
      </c>
      <c r="O45" s="89">
        <v>45383</v>
      </c>
    </row>
    <row r="46" spans="1:15" s="605" customFormat="1" ht="39" customHeight="1">
      <c r="A46" s="216">
        <v>36</v>
      </c>
      <c r="B46" s="87">
        <v>1650200221</v>
      </c>
      <c r="C46" s="332" t="s">
        <v>1163</v>
      </c>
      <c r="D46" s="603"/>
      <c r="E46" s="87" t="s">
        <v>1973</v>
      </c>
      <c r="F46" s="126" t="s">
        <v>1990</v>
      </c>
      <c r="G46" s="126" t="s">
        <v>1143</v>
      </c>
      <c r="H46" s="88">
        <v>10</v>
      </c>
      <c r="I46" s="88" t="s">
        <v>2026</v>
      </c>
      <c r="J46" s="92" t="s">
        <v>2001</v>
      </c>
      <c r="K46" s="87" t="s">
        <v>2016</v>
      </c>
      <c r="L46" s="87" t="s">
        <v>2016</v>
      </c>
      <c r="M46" s="104" t="s">
        <v>1981</v>
      </c>
      <c r="N46" s="347" t="s">
        <v>2551</v>
      </c>
      <c r="O46" s="89">
        <v>45383</v>
      </c>
    </row>
    <row r="47" spans="1:15" s="605" customFormat="1" ht="39" customHeight="1">
      <c r="A47" s="216">
        <v>37</v>
      </c>
      <c r="B47" s="87">
        <v>1650200239</v>
      </c>
      <c r="C47" s="332" t="s">
        <v>1163</v>
      </c>
      <c r="D47" s="87" t="s">
        <v>295</v>
      </c>
      <c r="E47" s="87"/>
      <c r="F47" s="126" t="s">
        <v>2213</v>
      </c>
      <c r="G47" s="126" t="s">
        <v>1143</v>
      </c>
      <c r="H47" s="88">
        <v>10</v>
      </c>
      <c r="I47" s="88" t="s">
        <v>2214</v>
      </c>
      <c r="J47" s="92" t="s">
        <v>2215</v>
      </c>
      <c r="K47" s="87" t="s">
        <v>2394</v>
      </c>
      <c r="L47" s="87" t="s">
        <v>2394</v>
      </c>
      <c r="M47" s="104" t="s">
        <v>2216</v>
      </c>
      <c r="N47" s="347" t="s">
        <v>2568</v>
      </c>
      <c r="O47" s="89">
        <v>45444</v>
      </c>
    </row>
    <row r="48" spans="1:15" s="605" customFormat="1" ht="39" customHeight="1">
      <c r="A48" s="216">
        <v>38</v>
      </c>
      <c r="B48" s="87">
        <v>1650600032</v>
      </c>
      <c r="C48" s="332" t="s">
        <v>1161</v>
      </c>
      <c r="D48" s="603"/>
      <c r="E48" s="87"/>
      <c r="F48" s="126" t="s">
        <v>2242</v>
      </c>
      <c r="G48" s="126" t="s">
        <v>1143</v>
      </c>
      <c r="H48" s="88">
        <v>10</v>
      </c>
      <c r="I48" s="88" t="s">
        <v>2247</v>
      </c>
      <c r="J48" s="92" t="s">
        <v>2244</v>
      </c>
      <c r="K48" s="87" t="s">
        <v>2245</v>
      </c>
      <c r="L48" s="87" t="s">
        <v>2246</v>
      </c>
      <c r="M48" s="104" t="s">
        <v>2243</v>
      </c>
      <c r="N48" s="347" t="s">
        <v>2569</v>
      </c>
      <c r="O48" s="89">
        <v>45505</v>
      </c>
    </row>
    <row r="49" spans="1:15" s="605" customFormat="1" ht="39" customHeight="1">
      <c r="A49" s="216">
        <v>39</v>
      </c>
      <c r="B49" s="87">
        <v>1650800079</v>
      </c>
      <c r="C49" s="332" t="s">
        <v>1161</v>
      </c>
      <c r="D49" s="603"/>
      <c r="E49" s="87" t="s">
        <v>1818</v>
      </c>
      <c r="F49" s="126" t="s">
        <v>3290</v>
      </c>
      <c r="G49" s="126" t="s">
        <v>1143</v>
      </c>
      <c r="H49" s="88">
        <v>10</v>
      </c>
      <c r="I49" s="88" t="s">
        <v>2353</v>
      </c>
      <c r="J49" s="92" t="s">
        <v>2354</v>
      </c>
      <c r="K49" s="87" t="s">
        <v>2355</v>
      </c>
      <c r="L49" s="87" t="s">
        <v>2182</v>
      </c>
      <c r="M49" s="104" t="s">
        <v>2356</v>
      </c>
      <c r="N49" s="347" t="s">
        <v>2544</v>
      </c>
      <c r="O49" s="89">
        <v>45748</v>
      </c>
    </row>
    <row r="50" spans="1:15" s="605" customFormat="1" ht="39" customHeight="1">
      <c r="A50" s="216">
        <v>40</v>
      </c>
      <c r="B50" s="87">
        <v>1651600056</v>
      </c>
      <c r="C50" s="332" t="s">
        <v>1163</v>
      </c>
      <c r="D50" s="87" t="s">
        <v>295</v>
      </c>
      <c r="E50" s="87"/>
      <c r="F50" s="126" t="s">
        <v>2363</v>
      </c>
      <c r="G50" s="126" t="s">
        <v>1143</v>
      </c>
      <c r="H50" s="88">
        <v>10</v>
      </c>
      <c r="I50" s="88" t="s">
        <v>2364</v>
      </c>
      <c r="J50" s="92" t="s">
        <v>2365</v>
      </c>
      <c r="K50" s="87" t="s">
        <v>2416</v>
      </c>
      <c r="L50" s="87" t="s">
        <v>2417</v>
      </c>
      <c r="M50" s="104" t="s">
        <v>2366</v>
      </c>
      <c r="N50" s="347" t="s">
        <v>2555</v>
      </c>
      <c r="O50" s="89">
        <v>45748</v>
      </c>
    </row>
    <row r="51" spans="1:15" ht="38.25" customHeight="1">
      <c r="A51" s="984">
        <v>41</v>
      </c>
      <c r="B51" s="985">
        <v>1650600040</v>
      </c>
      <c r="C51" s="1126" t="s">
        <v>1144</v>
      </c>
      <c r="D51" s="985" t="s">
        <v>295</v>
      </c>
      <c r="E51" s="1040"/>
      <c r="F51" s="1042" t="s">
        <v>3107</v>
      </c>
      <c r="G51" s="1042" t="s">
        <v>1143</v>
      </c>
      <c r="H51" s="1052">
        <v>20</v>
      </c>
      <c r="I51" s="1052" t="s">
        <v>2419</v>
      </c>
      <c r="J51" s="985" t="s">
        <v>2420</v>
      </c>
      <c r="K51" s="985" t="s">
        <v>3206</v>
      </c>
      <c r="L51" s="985" t="s">
        <v>3207</v>
      </c>
      <c r="M51" s="1124" t="s">
        <v>2418</v>
      </c>
      <c r="N51" s="89">
        <v>44805</v>
      </c>
      <c r="O51" s="991">
        <v>45839</v>
      </c>
    </row>
    <row r="52" spans="1:15" ht="38.25" customHeight="1">
      <c r="A52" s="984"/>
      <c r="B52" s="986"/>
      <c r="C52" s="1127"/>
      <c r="D52" s="986"/>
      <c r="E52" s="1041"/>
      <c r="F52" s="1123"/>
      <c r="G52" s="1123"/>
      <c r="H52" s="1053"/>
      <c r="I52" s="1053"/>
      <c r="J52" s="986"/>
      <c r="K52" s="986"/>
      <c r="L52" s="986"/>
      <c r="M52" s="1125"/>
      <c r="N52" s="89" t="s">
        <v>2570</v>
      </c>
      <c r="O52" s="992"/>
    </row>
    <row r="53" spans="1:15" ht="39" customHeight="1">
      <c r="A53" s="216">
        <v>42</v>
      </c>
      <c r="B53" s="87">
        <v>1650800087</v>
      </c>
      <c r="C53" s="332" t="s">
        <v>1161</v>
      </c>
      <c r="D53" s="164"/>
      <c r="E53" s="87"/>
      <c r="F53" s="86" t="s">
        <v>1826</v>
      </c>
      <c r="G53" s="126" t="s">
        <v>1143</v>
      </c>
      <c r="H53" s="87">
        <v>10</v>
      </c>
      <c r="I53" s="92" t="s">
        <v>2666</v>
      </c>
      <c r="J53" s="86" t="s">
        <v>2657</v>
      </c>
      <c r="K53" s="87" t="s">
        <v>2667</v>
      </c>
      <c r="L53" s="87" t="s">
        <v>2667</v>
      </c>
      <c r="M53" s="86" t="s">
        <v>2451</v>
      </c>
      <c r="N53" s="85" t="s">
        <v>2571</v>
      </c>
      <c r="O53" s="89">
        <v>45962</v>
      </c>
    </row>
    <row r="54" spans="1:15" ht="39" customHeight="1">
      <c r="A54" s="216">
        <v>43</v>
      </c>
      <c r="B54" s="87">
        <v>1650800095</v>
      </c>
      <c r="C54" s="332" t="s">
        <v>1161</v>
      </c>
      <c r="D54" s="164"/>
      <c r="E54" s="164"/>
      <c r="F54" s="92" t="s">
        <v>3478</v>
      </c>
      <c r="G54" s="126" t="s">
        <v>1143</v>
      </c>
      <c r="H54" s="87">
        <v>10</v>
      </c>
      <c r="I54" s="126" t="s">
        <v>3463</v>
      </c>
      <c r="J54" s="126" t="s">
        <v>3464</v>
      </c>
      <c r="K54" s="102" t="s">
        <v>2497</v>
      </c>
      <c r="L54" s="102" t="s">
        <v>2498</v>
      </c>
      <c r="M54" s="102" t="s">
        <v>2499</v>
      </c>
      <c r="N54" s="85" t="s">
        <v>2516</v>
      </c>
      <c r="O54" s="89"/>
    </row>
    <row r="55" spans="1:15" ht="39" customHeight="1">
      <c r="A55" s="216">
        <v>44</v>
      </c>
      <c r="B55" s="87">
        <v>1651900100</v>
      </c>
      <c r="C55" s="332" t="s">
        <v>1161</v>
      </c>
      <c r="D55" s="164"/>
      <c r="E55" s="164"/>
      <c r="F55" s="86" t="s">
        <v>2579</v>
      </c>
      <c r="G55" s="126" t="s">
        <v>1143</v>
      </c>
      <c r="H55" s="87">
        <v>10</v>
      </c>
      <c r="I55" s="126" t="s">
        <v>2580</v>
      </c>
      <c r="J55" s="126" t="s">
        <v>2581</v>
      </c>
      <c r="K55" s="102" t="s">
        <v>2582</v>
      </c>
      <c r="L55" s="102" t="s">
        <v>2582</v>
      </c>
      <c r="M55" s="102" t="s">
        <v>2583</v>
      </c>
      <c r="N55" s="85" t="s">
        <v>2584</v>
      </c>
      <c r="O55" s="89"/>
    </row>
    <row r="56" spans="1:15" ht="39" customHeight="1">
      <c r="A56" s="216">
        <v>45</v>
      </c>
      <c r="B56" s="87">
        <v>1650200270</v>
      </c>
      <c r="C56" s="332" t="s">
        <v>1161</v>
      </c>
      <c r="D56" s="164"/>
      <c r="E56" s="164"/>
      <c r="F56" s="86" t="s">
        <v>2585</v>
      </c>
      <c r="G56" s="126" t="s">
        <v>1143</v>
      </c>
      <c r="H56" s="87">
        <v>10</v>
      </c>
      <c r="I56" s="126" t="s">
        <v>2586</v>
      </c>
      <c r="J56" s="126" t="s">
        <v>2638</v>
      </c>
      <c r="K56" s="102" t="s">
        <v>2587</v>
      </c>
      <c r="L56" s="102" t="s">
        <v>2588</v>
      </c>
      <c r="M56" s="102" t="s">
        <v>2589</v>
      </c>
      <c r="N56" s="85" t="s">
        <v>2584</v>
      </c>
      <c r="O56" s="89"/>
    </row>
    <row r="57" spans="1:15" ht="39" customHeight="1">
      <c r="A57" s="216">
        <v>46</v>
      </c>
      <c r="B57" s="87">
        <v>1650800103</v>
      </c>
      <c r="C57" s="332" t="s">
        <v>1161</v>
      </c>
      <c r="D57" s="164"/>
      <c r="E57" s="164"/>
      <c r="F57" s="86" t="s">
        <v>2590</v>
      </c>
      <c r="G57" s="126" t="s">
        <v>1143</v>
      </c>
      <c r="H57" s="87">
        <v>10</v>
      </c>
      <c r="I57" s="126" t="s">
        <v>2591</v>
      </c>
      <c r="J57" s="126" t="s">
        <v>2592</v>
      </c>
      <c r="K57" s="102" t="s">
        <v>2593</v>
      </c>
      <c r="L57" s="102" t="s">
        <v>2594</v>
      </c>
      <c r="M57" s="102" t="s">
        <v>2595</v>
      </c>
      <c r="N57" s="85" t="s">
        <v>2584</v>
      </c>
      <c r="O57" s="89"/>
    </row>
    <row r="58" spans="1:15" ht="39" customHeight="1">
      <c r="A58" s="216">
        <v>47</v>
      </c>
      <c r="B58" s="87">
        <v>1651600064</v>
      </c>
      <c r="C58" s="332" t="s">
        <v>1163</v>
      </c>
      <c r="D58" s="87" t="s">
        <v>295</v>
      </c>
      <c r="E58" s="164"/>
      <c r="F58" s="86" t="s">
        <v>2596</v>
      </c>
      <c r="G58" s="126" t="s">
        <v>1143</v>
      </c>
      <c r="H58" s="87">
        <v>10</v>
      </c>
      <c r="I58" s="126" t="s">
        <v>2597</v>
      </c>
      <c r="J58" s="126" t="s">
        <v>2598</v>
      </c>
      <c r="K58" s="102" t="s">
        <v>2599</v>
      </c>
      <c r="L58" s="102" t="s">
        <v>2600</v>
      </c>
      <c r="M58" s="102" t="s">
        <v>2601</v>
      </c>
      <c r="N58" s="85" t="s">
        <v>2584</v>
      </c>
      <c r="O58" s="89"/>
    </row>
    <row r="59" spans="1:15" ht="39" customHeight="1">
      <c r="A59" s="216">
        <v>48</v>
      </c>
      <c r="B59" s="87">
        <v>1650200288</v>
      </c>
      <c r="C59" s="332" t="s">
        <v>1163</v>
      </c>
      <c r="D59" s="87" t="s">
        <v>295</v>
      </c>
      <c r="E59" s="164"/>
      <c r="F59" s="86" t="s">
        <v>2607</v>
      </c>
      <c r="G59" s="126" t="s">
        <v>1154</v>
      </c>
      <c r="H59" s="87">
        <v>5</v>
      </c>
      <c r="I59" s="126" t="s">
        <v>2603</v>
      </c>
      <c r="J59" s="126" t="s">
        <v>2604</v>
      </c>
      <c r="K59" s="102" t="s">
        <v>2605</v>
      </c>
      <c r="L59" s="102" t="s">
        <v>2606</v>
      </c>
      <c r="M59" s="102" t="s">
        <v>2602</v>
      </c>
      <c r="N59" s="85" t="s">
        <v>2584</v>
      </c>
      <c r="O59" s="89"/>
    </row>
    <row r="60" spans="1:15" ht="39" customHeight="1">
      <c r="A60" s="216">
        <v>49</v>
      </c>
      <c r="B60" s="87">
        <v>1651900092</v>
      </c>
      <c r="C60" s="332" t="s">
        <v>1161</v>
      </c>
      <c r="D60" s="164"/>
      <c r="E60" s="164"/>
      <c r="F60" s="86" t="s">
        <v>2608</v>
      </c>
      <c r="G60" s="126" t="s">
        <v>1143</v>
      </c>
      <c r="H60" s="87">
        <v>10</v>
      </c>
      <c r="I60" s="126" t="s">
        <v>2609</v>
      </c>
      <c r="J60" s="126" t="s">
        <v>2610</v>
      </c>
      <c r="K60" s="102" t="s">
        <v>2611</v>
      </c>
      <c r="L60" s="102" t="s">
        <v>2612</v>
      </c>
      <c r="M60" s="102" t="s">
        <v>2613</v>
      </c>
      <c r="N60" s="85" t="s">
        <v>2584</v>
      </c>
      <c r="O60" s="89"/>
    </row>
    <row r="61" spans="1:15" ht="39" customHeight="1">
      <c r="A61" s="216">
        <v>50</v>
      </c>
      <c r="B61" s="87">
        <v>1650700055</v>
      </c>
      <c r="C61" s="332" t="s">
        <v>1161</v>
      </c>
      <c r="D61" s="164"/>
      <c r="E61" s="87"/>
      <c r="F61" s="92" t="s">
        <v>2708</v>
      </c>
      <c r="G61" s="126" t="s">
        <v>1143</v>
      </c>
      <c r="H61" s="87">
        <v>10</v>
      </c>
      <c r="I61" s="126" t="s">
        <v>2709</v>
      </c>
      <c r="J61" s="126" t="s">
        <v>2828</v>
      </c>
      <c r="K61" s="102" t="s">
        <v>2710</v>
      </c>
      <c r="L61" s="102" t="s">
        <v>2711</v>
      </c>
      <c r="M61" s="102" t="s">
        <v>2712</v>
      </c>
      <c r="N61" s="85" t="s">
        <v>2713</v>
      </c>
      <c r="O61" s="89"/>
    </row>
    <row r="62" spans="1:15" ht="39" customHeight="1">
      <c r="A62" s="216">
        <v>51</v>
      </c>
      <c r="B62" s="87">
        <v>1650700063</v>
      </c>
      <c r="C62" s="332" t="s">
        <v>1163</v>
      </c>
      <c r="D62" s="87" t="s">
        <v>295</v>
      </c>
      <c r="E62" s="87"/>
      <c r="F62" s="92" t="s">
        <v>2751</v>
      </c>
      <c r="G62" s="126" t="s">
        <v>1143</v>
      </c>
      <c r="H62" s="87">
        <v>10</v>
      </c>
      <c r="I62" s="126" t="s">
        <v>2709</v>
      </c>
      <c r="J62" s="126" t="s">
        <v>2828</v>
      </c>
      <c r="K62" s="102" t="s">
        <v>2752</v>
      </c>
      <c r="L62" s="102" t="s">
        <v>2711</v>
      </c>
      <c r="M62" s="102" t="s">
        <v>2712</v>
      </c>
      <c r="N62" s="85" t="s">
        <v>2753</v>
      </c>
      <c r="O62" s="89"/>
    </row>
    <row r="63" spans="1:15" ht="39" customHeight="1">
      <c r="A63" s="216">
        <v>52</v>
      </c>
      <c r="B63" s="87">
        <v>1650200296</v>
      </c>
      <c r="C63" s="332" t="s">
        <v>1161</v>
      </c>
      <c r="D63" s="164"/>
      <c r="E63" s="164"/>
      <c r="F63" s="86" t="s">
        <v>3513</v>
      </c>
      <c r="G63" s="126" t="s">
        <v>1143</v>
      </c>
      <c r="H63" s="87">
        <v>10</v>
      </c>
      <c r="I63" s="126" t="s">
        <v>3514</v>
      </c>
      <c r="J63" s="126" t="s">
        <v>3728</v>
      </c>
      <c r="K63" s="102" t="s">
        <v>2772</v>
      </c>
      <c r="L63" s="102" t="s">
        <v>2773</v>
      </c>
      <c r="M63" s="102" t="s">
        <v>2613</v>
      </c>
      <c r="N63" s="89">
        <v>44197</v>
      </c>
      <c r="O63" s="89"/>
    </row>
    <row r="64" spans="1:15" ht="39" customHeight="1">
      <c r="A64" s="216">
        <v>53</v>
      </c>
      <c r="B64" s="87">
        <v>1650900010</v>
      </c>
      <c r="C64" s="332" t="s">
        <v>1161</v>
      </c>
      <c r="D64" s="164"/>
      <c r="E64" s="164"/>
      <c r="F64" s="92" t="s">
        <v>2798</v>
      </c>
      <c r="G64" s="126" t="s">
        <v>1143</v>
      </c>
      <c r="H64" s="87">
        <v>10</v>
      </c>
      <c r="I64" s="126" t="s">
        <v>2804</v>
      </c>
      <c r="J64" s="126" t="s">
        <v>2797</v>
      </c>
      <c r="K64" s="102" t="s">
        <v>2805</v>
      </c>
      <c r="L64" s="102" t="s">
        <v>2806</v>
      </c>
      <c r="M64" s="104" t="s">
        <v>1945</v>
      </c>
      <c r="N64" s="89">
        <v>44270</v>
      </c>
      <c r="O64" s="89"/>
    </row>
    <row r="65" spans="1:15" ht="39" customHeight="1">
      <c r="A65" s="216">
        <v>54</v>
      </c>
      <c r="B65" s="87">
        <v>1650200304</v>
      </c>
      <c r="C65" s="332" t="s">
        <v>1161</v>
      </c>
      <c r="D65" s="164"/>
      <c r="E65" s="164"/>
      <c r="F65" s="92" t="s">
        <v>3147</v>
      </c>
      <c r="G65" s="126" t="s">
        <v>1143</v>
      </c>
      <c r="H65" s="87">
        <v>10</v>
      </c>
      <c r="I65" s="126" t="s">
        <v>2801</v>
      </c>
      <c r="J65" s="126" t="s">
        <v>2799</v>
      </c>
      <c r="K65" s="102" t="s">
        <v>2802</v>
      </c>
      <c r="L65" s="102" t="s">
        <v>2803</v>
      </c>
      <c r="M65" s="102" t="s">
        <v>2800</v>
      </c>
      <c r="N65" s="89">
        <v>44270</v>
      </c>
      <c r="O65" s="89"/>
    </row>
    <row r="66" spans="1:15" ht="39" customHeight="1">
      <c r="A66" s="216">
        <v>55</v>
      </c>
      <c r="B66" s="87">
        <v>1650800111</v>
      </c>
      <c r="C66" s="332" t="s">
        <v>1163</v>
      </c>
      <c r="D66" s="87" t="s">
        <v>295</v>
      </c>
      <c r="E66" s="164"/>
      <c r="F66" s="86" t="s">
        <v>3479</v>
      </c>
      <c r="G66" s="126" t="s">
        <v>1143</v>
      </c>
      <c r="H66" s="87">
        <v>10</v>
      </c>
      <c r="I66" s="126" t="s">
        <v>2496</v>
      </c>
      <c r="J66" s="126" t="s">
        <v>2807</v>
      </c>
      <c r="K66" s="102" t="s">
        <v>2808</v>
      </c>
      <c r="L66" s="102" t="s">
        <v>2498</v>
      </c>
      <c r="M66" s="102" t="s">
        <v>2499</v>
      </c>
      <c r="N66" s="89">
        <v>44287</v>
      </c>
      <c r="O66" s="89"/>
    </row>
    <row r="67" spans="1:15" ht="39" customHeight="1">
      <c r="A67" s="984">
        <v>56</v>
      </c>
      <c r="B67" s="985">
        <v>1650200312</v>
      </c>
      <c r="C67" s="1126" t="s">
        <v>3414</v>
      </c>
      <c r="D67" s="1040" t="s">
        <v>295</v>
      </c>
      <c r="E67" s="1040"/>
      <c r="F67" s="1124" t="s">
        <v>3412</v>
      </c>
      <c r="G67" s="1042" t="s">
        <v>1154</v>
      </c>
      <c r="H67" s="985">
        <v>5</v>
      </c>
      <c r="I67" s="1052" t="s">
        <v>2207</v>
      </c>
      <c r="J67" s="1124" t="s">
        <v>2945</v>
      </c>
      <c r="K67" s="985" t="s">
        <v>2263</v>
      </c>
      <c r="L67" s="985" t="s">
        <v>2264</v>
      </c>
      <c r="M67" s="989" t="s">
        <v>2260</v>
      </c>
      <c r="N67" s="89">
        <v>45474</v>
      </c>
      <c r="O67" s="89"/>
    </row>
    <row r="68" spans="1:15" ht="39" customHeight="1">
      <c r="A68" s="984"/>
      <c r="B68" s="986"/>
      <c r="C68" s="1127"/>
      <c r="D68" s="1041"/>
      <c r="E68" s="1041"/>
      <c r="F68" s="1125"/>
      <c r="G68" s="1123"/>
      <c r="H68" s="986"/>
      <c r="I68" s="1053"/>
      <c r="J68" s="1125"/>
      <c r="K68" s="986"/>
      <c r="L68" s="986"/>
      <c r="M68" s="990"/>
      <c r="N68" s="89">
        <v>44287</v>
      </c>
      <c r="O68" s="89"/>
    </row>
    <row r="69" spans="1:15" ht="39" customHeight="1">
      <c r="A69" s="216">
        <v>57</v>
      </c>
      <c r="B69" s="87">
        <v>1650500059</v>
      </c>
      <c r="C69" s="332" t="s">
        <v>1161</v>
      </c>
      <c r="D69" s="164"/>
      <c r="E69" s="164"/>
      <c r="F69" s="86" t="s">
        <v>2824</v>
      </c>
      <c r="G69" s="126" t="s">
        <v>1143</v>
      </c>
      <c r="H69" s="87">
        <v>10</v>
      </c>
      <c r="I69" s="126" t="s">
        <v>2826</v>
      </c>
      <c r="J69" s="86" t="s">
        <v>2827</v>
      </c>
      <c r="K69" s="87" t="s">
        <v>2829</v>
      </c>
      <c r="L69" s="87" t="s">
        <v>2830</v>
      </c>
      <c r="M69" s="104" t="s">
        <v>2825</v>
      </c>
      <c r="N69" s="89">
        <v>44287</v>
      </c>
      <c r="O69" s="89"/>
    </row>
    <row r="70" spans="1:15" ht="39" customHeight="1">
      <c r="A70" s="216">
        <v>58</v>
      </c>
      <c r="B70" s="87">
        <v>1651900118</v>
      </c>
      <c r="C70" s="332" t="s">
        <v>1161</v>
      </c>
      <c r="D70" s="164"/>
      <c r="E70" s="164"/>
      <c r="F70" s="86" t="s">
        <v>2931</v>
      </c>
      <c r="G70" s="126" t="s">
        <v>1143</v>
      </c>
      <c r="H70" s="87">
        <v>10</v>
      </c>
      <c r="I70" s="126" t="s">
        <v>2932</v>
      </c>
      <c r="J70" s="92" t="s">
        <v>2933</v>
      </c>
      <c r="K70" s="87" t="s">
        <v>2934</v>
      </c>
      <c r="L70" s="87" t="s">
        <v>2935</v>
      </c>
      <c r="M70" s="127" t="s">
        <v>2936</v>
      </c>
      <c r="N70" s="89">
        <v>44470</v>
      </c>
      <c r="O70" s="89"/>
    </row>
    <row r="71" spans="1:15" ht="39" customHeight="1">
      <c r="A71" s="216">
        <v>59</v>
      </c>
      <c r="B71" s="87">
        <v>1651600072</v>
      </c>
      <c r="C71" s="332" t="s">
        <v>1163</v>
      </c>
      <c r="D71" s="87" t="s">
        <v>295</v>
      </c>
      <c r="E71" s="164"/>
      <c r="F71" s="86" t="s">
        <v>2994</v>
      </c>
      <c r="G71" s="126" t="s">
        <v>1143</v>
      </c>
      <c r="H71" s="87">
        <v>10</v>
      </c>
      <c r="I71" s="126" t="s">
        <v>2995</v>
      </c>
      <c r="J71" s="92" t="s">
        <v>2996</v>
      </c>
      <c r="K71" s="87" t="s">
        <v>2997</v>
      </c>
      <c r="L71" s="87" t="s">
        <v>2998</v>
      </c>
      <c r="M71" s="127" t="s">
        <v>2601</v>
      </c>
      <c r="N71" s="89">
        <v>44621</v>
      </c>
      <c r="O71" s="89"/>
    </row>
    <row r="72" spans="1:15" ht="39" customHeight="1">
      <c r="A72" s="216">
        <v>60</v>
      </c>
      <c r="B72" s="87">
        <v>1650200320</v>
      </c>
      <c r="C72" s="332" t="s">
        <v>1161</v>
      </c>
      <c r="D72" s="87"/>
      <c r="E72" s="164"/>
      <c r="F72" s="86" t="s">
        <v>2999</v>
      </c>
      <c r="G72" s="126" t="s">
        <v>1143</v>
      </c>
      <c r="H72" s="87">
        <v>10</v>
      </c>
      <c r="I72" s="126" t="s">
        <v>2771</v>
      </c>
      <c r="J72" s="92" t="s">
        <v>3000</v>
      </c>
      <c r="K72" s="87" t="s">
        <v>3024</v>
      </c>
      <c r="L72" s="87" t="s">
        <v>3025</v>
      </c>
      <c r="M72" s="127" t="s">
        <v>2613</v>
      </c>
      <c r="N72" s="89">
        <v>44621</v>
      </c>
      <c r="O72" s="89"/>
    </row>
    <row r="73" spans="1:15" ht="39" customHeight="1">
      <c r="A73" s="216">
        <v>61</v>
      </c>
      <c r="B73" s="87">
        <v>1651900126</v>
      </c>
      <c r="C73" s="332" t="s">
        <v>1161</v>
      </c>
      <c r="D73" s="87"/>
      <c r="E73" s="164"/>
      <c r="F73" s="92" t="s">
        <v>3642</v>
      </c>
      <c r="G73" s="126" t="s">
        <v>1154</v>
      </c>
      <c r="H73" s="87">
        <v>5</v>
      </c>
      <c r="I73" s="126" t="s">
        <v>3018</v>
      </c>
      <c r="J73" s="92" t="s">
        <v>3017</v>
      </c>
      <c r="K73" s="87" t="s">
        <v>3019</v>
      </c>
      <c r="L73" s="87" t="s">
        <v>3020</v>
      </c>
      <c r="M73" s="102" t="s">
        <v>2602</v>
      </c>
      <c r="N73" s="89">
        <v>44652</v>
      </c>
      <c r="O73" s="89"/>
    </row>
    <row r="74" spans="1:15" ht="39" customHeight="1">
      <c r="A74" s="216">
        <v>62</v>
      </c>
      <c r="B74" s="87">
        <v>1650200338</v>
      </c>
      <c r="C74" s="332" t="s">
        <v>1161</v>
      </c>
      <c r="D74" s="87"/>
      <c r="E74" s="164"/>
      <c r="F74" s="92" t="s">
        <v>3034</v>
      </c>
      <c r="G74" s="126" t="s">
        <v>1143</v>
      </c>
      <c r="H74" s="87">
        <v>10</v>
      </c>
      <c r="I74" s="126" t="s">
        <v>3039</v>
      </c>
      <c r="J74" s="92" t="s">
        <v>3038</v>
      </c>
      <c r="K74" s="102" t="s">
        <v>1916</v>
      </c>
      <c r="L74" s="102" t="s">
        <v>2283</v>
      </c>
      <c r="M74" s="102" t="s">
        <v>2589</v>
      </c>
      <c r="N74" s="89">
        <v>44652</v>
      </c>
      <c r="O74" s="89"/>
    </row>
    <row r="75" spans="1:15" ht="39" customHeight="1">
      <c r="A75" s="216">
        <v>63</v>
      </c>
      <c r="B75" s="87">
        <v>1650200346</v>
      </c>
      <c r="C75" s="332" t="s">
        <v>1161</v>
      </c>
      <c r="D75" s="87"/>
      <c r="E75" s="164"/>
      <c r="F75" s="92" t="s">
        <v>3037</v>
      </c>
      <c r="G75" s="126" t="s">
        <v>1143</v>
      </c>
      <c r="H75" s="87">
        <v>20</v>
      </c>
      <c r="I75" s="126" t="s">
        <v>3041</v>
      </c>
      <c r="J75" s="92" t="s">
        <v>3173</v>
      </c>
      <c r="K75" s="87" t="s">
        <v>3042</v>
      </c>
      <c r="L75" s="87" t="s">
        <v>3043</v>
      </c>
      <c r="M75" s="102" t="s">
        <v>3040</v>
      </c>
      <c r="N75" s="89">
        <v>44652</v>
      </c>
      <c r="O75" s="89"/>
    </row>
    <row r="76" spans="1:15" ht="39" customHeight="1">
      <c r="A76" s="216">
        <v>64</v>
      </c>
      <c r="B76" s="87">
        <v>1652000066</v>
      </c>
      <c r="C76" s="332" t="s">
        <v>1161</v>
      </c>
      <c r="D76" s="87"/>
      <c r="E76" s="164"/>
      <c r="F76" s="92" t="s">
        <v>3052</v>
      </c>
      <c r="G76" s="126" t="s">
        <v>1143</v>
      </c>
      <c r="H76" s="87">
        <v>10</v>
      </c>
      <c r="I76" s="126" t="s">
        <v>3643</v>
      </c>
      <c r="J76" s="92" t="s">
        <v>3644</v>
      </c>
      <c r="K76" s="87" t="s">
        <v>3058</v>
      </c>
      <c r="L76" s="87" t="s">
        <v>3059</v>
      </c>
      <c r="M76" s="102" t="s">
        <v>3053</v>
      </c>
      <c r="N76" s="89">
        <v>44682</v>
      </c>
      <c r="O76" s="89"/>
    </row>
    <row r="77" spans="1:15" ht="39" customHeight="1">
      <c r="A77" s="216">
        <v>65</v>
      </c>
      <c r="B77" s="87">
        <v>1652000074</v>
      </c>
      <c r="C77" s="332" t="s">
        <v>1161</v>
      </c>
      <c r="D77" s="87"/>
      <c r="E77" s="164"/>
      <c r="F77" s="92" t="s">
        <v>3060</v>
      </c>
      <c r="G77" s="126" t="s">
        <v>1143</v>
      </c>
      <c r="H77" s="87">
        <v>10</v>
      </c>
      <c r="I77" s="126" t="s">
        <v>3067</v>
      </c>
      <c r="J77" s="92" t="s">
        <v>3068</v>
      </c>
      <c r="K77" s="87" t="s">
        <v>3083</v>
      </c>
      <c r="L77" s="87" t="s">
        <v>3084</v>
      </c>
      <c r="M77" s="102" t="s">
        <v>3069</v>
      </c>
      <c r="N77" s="89">
        <v>44743</v>
      </c>
      <c r="O77" s="89"/>
    </row>
    <row r="78" spans="1:15" ht="39" customHeight="1">
      <c r="A78" s="216">
        <v>66</v>
      </c>
      <c r="B78" s="87">
        <v>1650400052</v>
      </c>
      <c r="C78" s="332" t="s">
        <v>1163</v>
      </c>
      <c r="D78" s="87" t="s">
        <v>295</v>
      </c>
      <c r="E78" s="164"/>
      <c r="F78" s="92" t="s">
        <v>3079</v>
      </c>
      <c r="G78" s="126" t="s">
        <v>1143</v>
      </c>
      <c r="H78" s="87">
        <v>10</v>
      </c>
      <c r="I78" s="126" t="s">
        <v>3080</v>
      </c>
      <c r="J78" s="92" t="s">
        <v>3091</v>
      </c>
      <c r="K78" s="87" t="s">
        <v>3081</v>
      </c>
      <c r="L78" s="87" t="s">
        <v>3082</v>
      </c>
      <c r="M78" s="127" t="s">
        <v>3635</v>
      </c>
      <c r="N78" s="89">
        <v>44762</v>
      </c>
      <c r="O78" s="89"/>
    </row>
    <row r="79" spans="1:15" ht="39" customHeight="1">
      <c r="A79" s="216">
        <v>67</v>
      </c>
      <c r="B79" s="87">
        <v>1651600080</v>
      </c>
      <c r="C79" s="332" t="s">
        <v>1161</v>
      </c>
      <c r="D79" s="87"/>
      <c r="E79" s="164"/>
      <c r="F79" s="92" t="s">
        <v>3086</v>
      </c>
      <c r="G79" s="126" t="s">
        <v>1143</v>
      </c>
      <c r="H79" s="87">
        <v>10</v>
      </c>
      <c r="I79" s="126" t="s">
        <v>2020</v>
      </c>
      <c r="J79" s="92" t="s">
        <v>3087</v>
      </c>
      <c r="K79" s="87" t="s">
        <v>3088</v>
      </c>
      <c r="L79" s="87" t="s">
        <v>3089</v>
      </c>
      <c r="M79" s="102" t="s">
        <v>1975</v>
      </c>
      <c r="N79" s="89">
        <v>44774</v>
      </c>
      <c r="O79" s="89"/>
    </row>
    <row r="80" spans="1:15" ht="39" customHeight="1">
      <c r="A80" s="216">
        <v>68</v>
      </c>
      <c r="B80" s="87">
        <v>1650800129</v>
      </c>
      <c r="C80" s="332" t="s">
        <v>1163</v>
      </c>
      <c r="D80" s="87" t="s">
        <v>295</v>
      </c>
      <c r="E80" s="164"/>
      <c r="F80" s="92" t="s">
        <v>3142</v>
      </c>
      <c r="G80" s="126" t="s">
        <v>1154</v>
      </c>
      <c r="H80" s="87">
        <v>5</v>
      </c>
      <c r="I80" s="126" t="s">
        <v>3131</v>
      </c>
      <c r="J80" s="92" t="s">
        <v>3127</v>
      </c>
      <c r="K80" s="87" t="s">
        <v>3132</v>
      </c>
      <c r="L80" s="87" t="s">
        <v>3133</v>
      </c>
      <c r="M80" s="127" t="s">
        <v>3130</v>
      </c>
      <c r="N80" s="89">
        <v>44866</v>
      </c>
      <c r="O80" s="89"/>
    </row>
    <row r="81" spans="1:15" ht="39" customHeight="1">
      <c r="A81" s="216">
        <v>69</v>
      </c>
      <c r="B81" s="87">
        <v>1651900134</v>
      </c>
      <c r="C81" s="332" t="s">
        <v>1161</v>
      </c>
      <c r="D81" s="87"/>
      <c r="E81" s="164"/>
      <c r="F81" s="92" t="s">
        <v>3174</v>
      </c>
      <c r="G81" s="126" t="s">
        <v>1143</v>
      </c>
      <c r="H81" s="87">
        <v>10</v>
      </c>
      <c r="I81" s="126" t="s">
        <v>1849</v>
      </c>
      <c r="J81" s="92" t="s">
        <v>3175</v>
      </c>
      <c r="K81" s="87" t="s">
        <v>3176</v>
      </c>
      <c r="L81" s="87" t="s">
        <v>3177</v>
      </c>
      <c r="M81" s="127" t="s">
        <v>3178</v>
      </c>
      <c r="N81" s="89">
        <v>45017</v>
      </c>
      <c r="O81" s="85"/>
    </row>
    <row r="82" spans="1:15" ht="39" customHeight="1">
      <c r="A82" s="216">
        <v>70</v>
      </c>
      <c r="B82" s="87">
        <v>1650600057</v>
      </c>
      <c r="C82" s="332" t="s">
        <v>1161</v>
      </c>
      <c r="D82" s="87" t="s">
        <v>295</v>
      </c>
      <c r="E82" s="164"/>
      <c r="F82" s="92" t="s">
        <v>3179</v>
      </c>
      <c r="G82" s="126" t="s">
        <v>1143</v>
      </c>
      <c r="H82" s="87">
        <v>10</v>
      </c>
      <c r="I82" s="126" t="s">
        <v>3028</v>
      </c>
      <c r="J82" s="92" t="s">
        <v>3180</v>
      </c>
      <c r="K82" s="87" t="s">
        <v>3181</v>
      </c>
      <c r="L82" s="87" t="s">
        <v>3182</v>
      </c>
      <c r="M82" s="127" t="s">
        <v>3183</v>
      </c>
      <c r="N82" s="89">
        <v>45017</v>
      </c>
      <c r="O82" s="85"/>
    </row>
    <row r="83" spans="1:15" ht="39" customHeight="1">
      <c r="A83" s="216">
        <v>71</v>
      </c>
      <c r="B83" s="87">
        <v>1650900028</v>
      </c>
      <c r="C83" s="332" t="s">
        <v>1163</v>
      </c>
      <c r="D83" s="87" t="s">
        <v>295</v>
      </c>
      <c r="E83" s="164"/>
      <c r="F83" s="92" t="s">
        <v>3184</v>
      </c>
      <c r="G83" s="126" t="s">
        <v>1143</v>
      </c>
      <c r="H83" s="87">
        <v>10</v>
      </c>
      <c r="I83" s="126" t="s">
        <v>3185</v>
      </c>
      <c r="J83" s="92" t="s">
        <v>3186</v>
      </c>
      <c r="K83" s="87" t="s">
        <v>3187</v>
      </c>
      <c r="L83" s="87" t="s">
        <v>3188</v>
      </c>
      <c r="M83" s="127" t="s">
        <v>3189</v>
      </c>
      <c r="N83" s="89">
        <v>45017</v>
      </c>
      <c r="O83" s="85"/>
    </row>
    <row r="84" spans="1:15" ht="39" customHeight="1">
      <c r="A84" s="216">
        <v>72</v>
      </c>
      <c r="B84" s="87">
        <v>1650200353</v>
      </c>
      <c r="C84" s="332" t="s">
        <v>1161</v>
      </c>
      <c r="D84" s="87"/>
      <c r="E84" s="164"/>
      <c r="F84" s="92" t="s">
        <v>3242</v>
      </c>
      <c r="G84" s="126" t="s">
        <v>1143</v>
      </c>
      <c r="H84" s="87">
        <v>10</v>
      </c>
      <c r="I84" s="126" t="s">
        <v>3243</v>
      </c>
      <c r="J84" s="92" t="s">
        <v>3244</v>
      </c>
      <c r="K84" s="87" t="s">
        <v>3245</v>
      </c>
      <c r="L84" s="87" t="s">
        <v>3246</v>
      </c>
      <c r="M84" s="127" t="s">
        <v>3247</v>
      </c>
      <c r="N84" s="89">
        <v>45092</v>
      </c>
      <c r="O84" s="85"/>
    </row>
    <row r="85" spans="1:15" ht="39" customHeight="1">
      <c r="A85" s="216">
        <v>73</v>
      </c>
      <c r="B85" s="87">
        <v>1650200361</v>
      </c>
      <c r="C85" s="332" t="s">
        <v>3301</v>
      </c>
      <c r="D85" s="87"/>
      <c r="E85" s="164"/>
      <c r="F85" s="92" t="s">
        <v>3302</v>
      </c>
      <c r="G85" s="126" t="s">
        <v>1143</v>
      </c>
      <c r="H85" s="87">
        <v>10</v>
      </c>
      <c r="I85" s="126" t="s">
        <v>3313</v>
      </c>
      <c r="J85" s="92" t="s">
        <v>3525</v>
      </c>
      <c r="K85" s="87" t="s">
        <v>3314</v>
      </c>
      <c r="L85" s="87" t="s">
        <v>3315</v>
      </c>
      <c r="M85" s="127" t="s">
        <v>3304</v>
      </c>
      <c r="N85" s="85" t="s">
        <v>3303</v>
      </c>
      <c r="O85" s="85"/>
    </row>
    <row r="86" spans="1:15" ht="39" customHeight="1">
      <c r="A86" s="216">
        <v>74</v>
      </c>
      <c r="B86" s="438">
        <v>1650200379</v>
      </c>
      <c r="C86" s="332" t="s">
        <v>3301</v>
      </c>
      <c r="D86" s="87"/>
      <c r="E86" s="164"/>
      <c r="F86" s="829" t="s">
        <v>3372</v>
      </c>
      <c r="G86" s="126" t="s">
        <v>1143</v>
      </c>
      <c r="H86" s="87">
        <v>10</v>
      </c>
      <c r="I86" s="830" t="s">
        <v>3373</v>
      </c>
      <c r="J86" s="829" t="s">
        <v>3374</v>
      </c>
      <c r="K86" s="438" t="s">
        <v>3375</v>
      </c>
      <c r="L86" s="438" t="s">
        <v>3375</v>
      </c>
      <c r="M86" s="830" t="s">
        <v>3376</v>
      </c>
      <c r="N86" s="831" t="s">
        <v>3377</v>
      </c>
      <c r="O86" s="85"/>
    </row>
    <row r="87" spans="1:15" ht="39" customHeight="1">
      <c r="A87" s="216">
        <v>75</v>
      </c>
      <c r="B87" s="156">
        <v>1650400060</v>
      </c>
      <c r="C87" s="786" t="s">
        <v>1138</v>
      </c>
      <c r="D87" s="156"/>
      <c r="E87" s="171"/>
      <c r="F87" s="153" t="s">
        <v>3393</v>
      </c>
      <c r="G87" s="136" t="s">
        <v>1143</v>
      </c>
      <c r="H87" s="156">
        <v>10</v>
      </c>
      <c r="I87" s="136" t="s">
        <v>3394</v>
      </c>
      <c r="J87" s="153" t="s">
        <v>3395</v>
      </c>
      <c r="K87" s="156" t="s">
        <v>1162</v>
      </c>
      <c r="L87" s="156" t="s">
        <v>1162</v>
      </c>
      <c r="M87" s="418" t="s">
        <v>3396</v>
      </c>
      <c r="N87" s="238" t="s">
        <v>3397</v>
      </c>
      <c r="O87" s="238"/>
    </row>
    <row r="88" spans="1:15" ht="34" customHeight="1">
      <c r="A88" s="216">
        <v>76</v>
      </c>
      <c r="B88" s="87">
        <v>1650800137</v>
      </c>
      <c r="C88" s="332" t="s">
        <v>1138</v>
      </c>
      <c r="D88" s="87"/>
      <c r="E88" s="87"/>
      <c r="F88" s="102" t="s">
        <v>3465</v>
      </c>
      <c r="G88" s="126" t="s">
        <v>1143</v>
      </c>
      <c r="H88" s="87">
        <v>10</v>
      </c>
      <c r="I88" s="126" t="s">
        <v>2496</v>
      </c>
      <c r="J88" s="126" t="s">
        <v>3466</v>
      </c>
      <c r="K88" s="102" t="s">
        <v>2497</v>
      </c>
      <c r="L88" s="102" t="s">
        <v>2498</v>
      </c>
      <c r="M88" s="102" t="s">
        <v>2499</v>
      </c>
      <c r="N88" s="85" t="s">
        <v>3467</v>
      </c>
      <c r="O88" s="85"/>
    </row>
    <row r="89" spans="1:15" ht="34" customHeight="1">
      <c r="A89" s="216">
        <v>77</v>
      </c>
      <c r="B89" s="87">
        <v>1650700071</v>
      </c>
      <c r="C89" s="332" t="s">
        <v>1163</v>
      </c>
      <c r="D89" s="164"/>
      <c r="E89" s="87" t="s">
        <v>1818</v>
      </c>
      <c r="F89" s="86" t="s">
        <v>3515</v>
      </c>
      <c r="G89" s="92" t="s">
        <v>1143</v>
      </c>
      <c r="H89" s="87">
        <v>18</v>
      </c>
      <c r="I89" s="92" t="s">
        <v>3521</v>
      </c>
      <c r="J89" s="86" t="s">
        <v>3516</v>
      </c>
      <c r="K89" s="86" t="s">
        <v>3517</v>
      </c>
      <c r="L89" s="86" t="s">
        <v>3518</v>
      </c>
      <c r="M89" s="86" t="s">
        <v>3519</v>
      </c>
      <c r="N89" s="85" t="s">
        <v>3520</v>
      </c>
      <c r="O89" s="361"/>
    </row>
    <row r="90" spans="1:15" ht="34" customHeight="1">
      <c r="A90" s="216">
        <v>78</v>
      </c>
      <c r="B90" s="87">
        <v>1650200387</v>
      </c>
      <c r="C90" s="332" t="s">
        <v>1163</v>
      </c>
      <c r="D90" s="87"/>
      <c r="E90" s="87" t="s">
        <v>1818</v>
      </c>
      <c r="F90" s="102" t="s">
        <v>3522</v>
      </c>
      <c r="G90" s="92" t="s">
        <v>1143</v>
      </c>
      <c r="H90" s="87">
        <v>10</v>
      </c>
      <c r="I90" s="126" t="s">
        <v>3523</v>
      </c>
      <c r="J90" s="102" t="s">
        <v>3524</v>
      </c>
      <c r="K90" s="102" t="s">
        <v>3526</v>
      </c>
      <c r="L90" s="102" t="s">
        <v>3527</v>
      </c>
      <c r="M90" s="102" t="s">
        <v>3528</v>
      </c>
      <c r="N90" s="85" t="s">
        <v>3520</v>
      </c>
      <c r="O90" s="85"/>
    </row>
    <row r="91" spans="1:15" ht="34" customHeight="1">
      <c r="A91" s="216">
        <v>79</v>
      </c>
      <c r="B91" s="87">
        <v>1650400086</v>
      </c>
      <c r="C91" s="332" t="s">
        <v>1163</v>
      </c>
      <c r="D91" s="87" t="s">
        <v>295</v>
      </c>
      <c r="E91" s="87"/>
      <c r="F91" s="126" t="s">
        <v>3661</v>
      </c>
      <c r="G91" s="92" t="s">
        <v>1143</v>
      </c>
      <c r="H91" s="87">
        <v>10</v>
      </c>
      <c r="I91" s="126" t="s">
        <v>3662</v>
      </c>
      <c r="J91" s="102" t="s">
        <v>3663</v>
      </c>
      <c r="K91" s="102" t="s">
        <v>3664</v>
      </c>
      <c r="L91" s="102" t="s">
        <v>3665</v>
      </c>
      <c r="M91" s="102" t="s">
        <v>3666</v>
      </c>
      <c r="N91" s="85" t="s">
        <v>3667</v>
      </c>
      <c r="O91" s="85"/>
    </row>
    <row r="92" spans="1:15" ht="34" customHeight="1">
      <c r="A92" s="216">
        <v>80</v>
      </c>
      <c r="B92" s="87">
        <v>1650400094</v>
      </c>
      <c r="C92" s="332" t="s">
        <v>1138</v>
      </c>
      <c r="D92" s="87"/>
      <c r="E92" s="87"/>
      <c r="F92" s="102" t="s">
        <v>3671</v>
      </c>
      <c r="G92" s="92" t="s">
        <v>1154</v>
      </c>
      <c r="H92" s="87">
        <v>5</v>
      </c>
      <c r="I92" s="126" t="s">
        <v>3670</v>
      </c>
      <c r="J92" s="102" t="s">
        <v>3669</v>
      </c>
      <c r="K92" s="102" t="s">
        <v>3682</v>
      </c>
      <c r="L92" s="102" t="s">
        <v>3683</v>
      </c>
      <c r="M92" s="102" t="s">
        <v>3668</v>
      </c>
      <c r="N92" s="85" t="s">
        <v>3667</v>
      </c>
      <c r="O92" s="85"/>
    </row>
    <row r="93" spans="1:15" ht="34" customHeight="1">
      <c r="A93" s="216">
        <v>81</v>
      </c>
      <c r="B93" s="87">
        <v>1651900142</v>
      </c>
      <c r="C93" s="332" t="s">
        <v>1138</v>
      </c>
      <c r="D93" s="87"/>
      <c r="E93" s="87"/>
      <c r="F93" s="102" t="s">
        <v>3673</v>
      </c>
      <c r="G93" s="92" t="s">
        <v>1143</v>
      </c>
      <c r="H93" s="87">
        <v>10</v>
      </c>
      <c r="I93" s="126" t="s">
        <v>3675</v>
      </c>
      <c r="J93" s="102" t="s">
        <v>3674</v>
      </c>
      <c r="K93" s="102" t="s">
        <v>3684</v>
      </c>
      <c r="L93" s="102" t="s">
        <v>3684</v>
      </c>
      <c r="M93" s="102" t="s">
        <v>3672</v>
      </c>
      <c r="N93" s="85" t="s">
        <v>3667</v>
      </c>
      <c r="O93" s="85"/>
    </row>
    <row r="94" spans="1:15" ht="34" customHeight="1">
      <c r="A94" s="216">
        <v>82</v>
      </c>
      <c r="B94" s="87">
        <v>1651900159</v>
      </c>
      <c r="C94" s="332" t="s">
        <v>1138</v>
      </c>
      <c r="D94" s="87"/>
      <c r="E94" s="87"/>
      <c r="F94" s="102" t="s">
        <v>3712</v>
      </c>
      <c r="G94" s="92" t="s">
        <v>1143</v>
      </c>
      <c r="H94" s="87">
        <v>10</v>
      </c>
      <c r="I94" s="126" t="s">
        <v>3708</v>
      </c>
      <c r="J94" s="102" t="s">
        <v>3709</v>
      </c>
      <c r="K94" s="873" t="s">
        <v>3710</v>
      </c>
      <c r="L94" s="873" t="s">
        <v>3710</v>
      </c>
      <c r="M94" s="126" t="s">
        <v>3711</v>
      </c>
      <c r="N94" s="85" t="s">
        <v>3667</v>
      </c>
      <c r="O94" s="85"/>
    </row>
    <row r="95" spans="1:15" ht="34" customHeight="1">
      <c r="A95" s="216">
        <v>83</v>
      </c>
      <c r="B95" s="87">
        <v>1650200395</v>
      </c>
      <c r="C95" s="332" t="s">
        <v>1138</v>
      </c>
      <c r="D95" s="87"/>
      <c r="E95" s="87"/>
      <c r="F95" s="102" t="s">
        <v>3676</v>
      </c>
      <c r="G95" s="92" t="s">
        <v>1143</v>
      </c>
      <c r="H95" s="87">
        <v>10</v>
      </c>
      <c r="I95" s="126" t="s">
        <v>3677</v>
      </c>
      <c r="J95" s="102" t="s">
        <v>3678</v>
      </c>
      <c r="K95" s="102" t="s">
        <v>3679</v>
      </c>
      <c r="L95" s="102" t="s">
        <v>3680</v>
      </c>
      <c r="M95" s="102" t="s">
        <v>3681</v>
      </c>
      <c r="N95" s="85" t="s">
        <v>3667</v>
      </c>
      <c r="O95" s="85"/>
    </row>
    <row r="96" spans="1:15" ht="34" customHeight="1">
      <c r="A96" s="216">
        <v>84</v>
      </c>
      <c r="B96" s="87">
        <v>1650200403</v>
      </c>
      <c r="C96" s="332" t="s">
        <v>3685</v>
      </c>
      <c r="D96" s="87"/>
      <c r="E96" s="87"/>
      <c r="F96" s="102" t="s">
        <v>3686</v>
      </c>
      <c r="G96" s="92" t="s">
        <v>1143</v>
      </c>
      <c r="H96" s="87">
        <v>10</v>
      </c>
      <c r="I96" s="126" t="s">
        <v>1447</v>
      </c>
      <c r="J96" s="102" t="s">
        <v>3687</v>
      </c>
      <c r="K96" s="873" t="s">
        <v>3688</v>
      </c>
      <c r="L96" s="873"/>
      <c r="M96" s="126" t="s">
        <v>3689</v>
      </c>
      <c r="N96" s="85" t="s">
        <v>3667</v>
      </c>
      <c r="O96" s="85"/>
    </row>
    <row r="97" spans="1:15" ht="34" customHeight="1">
      <c r="A97" s="216">
        <v>85</v>
      </c>
      <c r="B97" s="87">
        <v>1650400102</v>
      </c>
      <c r="C97" s="332" t="s">
        <v>1138</v>
      </c>
      <c r="D97" s="87"/>
      <c r="E97" s="87"/>
      <c r="F97" s="92" t="s">
        <v>3735</v>
      </c>
      <c r="G97" s="92" t="s">
        <v>1143</v>
      </c>
      <c r="H97" s="87">
        <v>10</v>
      </c>
      <c r="I97" s="895" t="s">
        <v>3736</v>
      </c>
      <c r="J97" s="86" t="s">
        <v>3737</v>
      </c>
      <c r="K97" s="323" t="s">
        <v>3738</v>
      </c>
      <c r="L97" s="323" t="s">
        <v>3738</v>
      </c>
      <c r="M97" s="86" t="s">
        <v>3739</v>
      </c>
      <c r="N97" s="347" t="s">
        <v>3724</v>
      </c>
      <c r="O97" s="85"/>
    </row>
    <row r="98" spans="1:15" ht="34" customHeight="1">
      <c r="A98" s="216">
        <v>86</v>
      </c>
      <c r="B98" s="87">
        <v>1650800145</v>
      </c>
      <c r="C98" s="332" t="s">
        <v>1138</v>
      </c>
      <c r="D98" s="87"/>
      <c r="E98" s="87"/>
      <c r="F98" s="92" t="s">
        <v>3791</v>
      </c>
      <c r="G98" s="92" t="s">
        <v>1143</v>
      </c>
      <c r="H98" s="87">
        <v>10</v>
      </c>
      <c r="I98" s="895" t="s">
        <v>2353</v>
      </c>
      <c r="J98" s="86" t="s">
        <v>3792</v>
      </c>
      <c r="K98" s="323" t="s">
        <v>3793</v>
      </c>
      <c r="L98" s="323" t="s">
        <v>3794</v>
      </c>
      <c r="M98" s="86" t="s">
        <v>3795</v>
      </c>
      <c r="N98" s="347" t="s">
        <v>3758</v>
      </c>
      <c r="O98" s="361"/>
    </row>
  </sheetData>
  <autoFilter ref="A6:O87" xr:uid="{00000000-0009-0000-0000-000015000000}"/>
  <mergeCells count="82">
    <mergeCell ref="G51:G52"/>
    <mergeCell ref="H51:H52"/>
    <mergeCell ref="I51:I52"/>
    <mergeCell ref="J51:J52"/>
    <mergeCell ref="K51:K52"/>
    <mergeCell ref="H27:H28"/>
    <mergeCell ref="I27:I28"/>
    <mergeCell ref="J27:J28"/>
    <mergeCell ref="L51:L52"/>
    <mergeCell ref="M51:M52"/>
    <mergeCell ref="K27:K28"/>
    <mergeCell ref="L27:L28"/>
    <mergeCell ref="H30:H31"/>
    <mergeCell ref="F16:F17"/>
    <mergeCell ref="A51:A52"/>
    <mergeCell ref="B51:B52"/>
    <mergeCell ref="E51:E52"/>
    <mergeCell ref="F51:F52"/>
    <mergeCell ref="A27:A28"/>
    <mergeCell ref="B27:B28"/>
    <mergeCell ref="D27:D28"/>
    <mergeCell ref="F27:F28"/>
    <mergeCell ref="C51:C52"/>
    <mergeCell ref="D51:D52"/>
    <mergeCell ref="E30:E31"/>
    <mergeCell ref="B16:B17"/>
    <mergeCell ref="G27:G28"/>
    <mergeCell ref="A2:N5"/>
    <mergeCell ref="H22:H23"/>
    <mergeCell ref="I22:I23"/>
    <mergeCell ref="J22:J23"/>
    <mergeCell ref="K22:K23"/>
    <mergeCell ref="L22:L23"/>
    <mergeCell ref="M22:M23"/>
    <mergeCell ref="A22:A23"/>
    <mergeCell ref="F22:F23"/>
    <mergeCell ref="E22:E23"/>
    <mergeCell ref="B22:B23"/>
    <mergeCell ref="D22:D23"/>
    <mergeCell ref="C22:C23"/>
    <mergeCell ref="A16:A17"/>
    <mergeCell ref="G22:G23"/>
    <mergeCell ref="J67:J68"/>
    <mergeCell ref="K67:K68"/>
    <mergeCell ref="L67:L68"/>
    <mergeCell ref="C67:C68"/>
    <mergeCell ref="D67:D68"/>
    <mergeCell ref="E67:E68"/>
    <mergeCell ref="F67:F68"/>
    <mergeCell ref="G67:G68"/>
    <mergeCell ref="M16:M17"/>
    <mergeCell ref="M67:M68"/>
    <mergeCell ref="B67:B68"/>
    <mergeCell ref="A67:A68"/>
    <mergeCell ref="D16:D17"/>
    <mergeCell ref="C16:C17"/>
    <mergeCell ref="E16:E17"/>
    <mergeCell ref="F30:F31"/>
    <mergeCell ref="G30:G31"/>
    <mergeCell ref="I30:I31"/>
    <mergeCell ref="J30:J31"/>
    <mergeCell ref="K30:K31"/>
    <mergeCell ref="L30:L31"/>
    <mergeCell ref="M30:M31"/>
    <mergeCell ref="H67:H68"/>
    <mergeCell ref="I67:I68"/>
    <mergeCell ref="O51:O52"/>
    <mergeCell ref="O22:O23"/>
    <mergeCell ref="O30:O31"/>
    <mergeCell ref="A30:A31"/>
    <mergeCell ref="H16:H17"/>
    <mergeCell ref="G16:G17"/>
    <mergeCell ref="I16:I17"/>
    <mergeCell ref="J16:J17"/>
    <mergeCell ref="K16:K17"/>
    <mergeCell ref="L16:L17"/>
    <mergeCell ref="M27:M28"/>
    <mergeCell ref="E27:E28"/>
    <mergeCell ref="C27:C28"/>
    <mergeCell ref="D30:D31"/>
    <mergeCell ref="B30:B31"/>
    <mergeCell ref="C30:C31"/>
  </mergeCells>
  <phoneticPr fontId="4"/>
  <pageMargins left="0.47244094488188981" right="0.47244094488188981" top="0.70866141732283472" bottom="0.23622047244094491" header="0.35433070866141736" footer="0.59055118110236227"/>
  <pageSetup paperSize="9" scale="70" fitToHeight="0" orientation="landscape" r:id="rId1"/>
  <headerFooter alignWithMargins="0"/>
  <rowBreaks count="1" manualBreakCount="1">
    <brk id="21" max="14" man="1"/>
  </row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8"/>
  <sheetViews>
    <sheetView view="pageBreakPreview" topLeftCell="A2" zoomScaleNormal="75" zoomScaleSheetLayoutView="100" workbookViewId="0">
      <selection activeCell="F14" sqref="F14"/>
    </sheetView>
  </sheetViews>
  <sheetFormatPr defaultRowHeight="13"/>
  <cols>
    <col min="1" max="1" width="4.08984375" style="34" customWidth="1"/>
    <col min="2" max="2" width="12.453125" style="176" customWidth="1"/>
    <col min="3" max="3" width="25.7265625" style="176" customWidth="1"/>
    <col min="4" max="4" width="26" style="176" customWidth="1"/>
    <col min="5" max="5" width="9.6328125" style="35" customWidth="1"/>
    <col min="6" max="6" width="24.08984375" style="176" customWidth="1"/>
    <col min="7" max="8" width="14.08984375" style="35" customWidth="1"/>
    <col min="9" max="9" width="10.90625" style="35" customWidth="1"/>
    <col min="10" max="256" width="9" style="34"/>
    <col min="257" max="257" width="12.453125" style="34" customWidth="1"/>
    <col min="258" max="258" width="25.7265625" style="34" customWidth="1"/>
    <col min="259" max="259" width="26" style="34" customWidth="1"/>
    <col min="260" max="260" width="9.6328125" style="34" customWidth="1"/>
    <col min="261" max="261" width="24.08984375" style="34" customWidth="1"/>
    <col min="262" max="263" width="14.08984375" style="34" customWidth="1"/>
    <col min="264" max="264" width="10.90625" style="34" customWidth="1"/>
    <col min="265" max="512" width="9" style="34"/>
    <col min="513" max="513" width="12.453125" style="34" customWidth="1"/>
    <col min="514" max="514" width="25.7265625" style="34" customWidth="1"/>
    <col min="515" max="515" width="26" style="34" customWidth="1"/>
    <col min="516" max="516" width="9.6328125" style="34" customWidth="1"/>
    <col min="517" max="517" width="24.08984375" style="34" customWidth="1"/>
    <col min="518" max="519" width="14.08984375" style="34" customWidth="1"/>
    <col min="520" max="520" width="10.90625" style="34" customWidth="1"/>
    <col min="521" max="768" width="9" style="34"/>
    <col min="769" max="769" width="12.453125" style="34" customWidth="1"/>
    <col min="770" max="770" width="25.7265625" style="34" customWidth="1"/>
    <col min="771" max="771" width="26" style="34" customWidth="1"/>
    <col min="772" max="772" width="9.6328125" style="34" customWidth="1"/>
    <col min="773" max="773" width="24.08984375" style="34" customWidth="1"/>
    <col min="774" max="775" width="14.08984375" style="34" customWidth="1"/>
    <col min="776" max="776" width="10.90625" style="34" customWidth="1"/>
    <col min="777" max="1024" width="9" style="34"/>
    <col min="1025" max="1025" width="12.453125" style="34" customWidth="1"/>
    <col min="1026" max="1026" width="25.7265625" style="34" customWidth="1"/>
    <col min="1027" max="1027" width="26" style="34" customWidth="1"/>
    <col min="1028" max="1028" width="9.6328125" style="34" customWidth="1"/>
    <col min="1029" max="1029" width="24.08984375" style="34" customWidth="1"/>
    <col min="1030" max="1031" width="14.08984375" style="34" customWidth="1"/>
    <col min="1032" max="1032" width="10.90625" style="34" customWidth="1"/>
    <col min="1033" max="1280" width="9" style="34"/>
    <col min="1281" max="1281" width="12.453125" style="34" customWidth="1"/>
    <col min="1282" max="1282" width="25.7265625" style="34" customWidth="1"/>
    <col min="1283" max="1283" width="26" style="34" customWidth="1"/>
    <col min="1284" max="1284" width="9.6328125" style="34" customWidth="1"/>
    <col min="1285" max="1285" width="24.08984375" style="34" customWidth="1"/>
    <col min="1286" max="1287" width="14.08984375" style="34" customWidth="1"/>
    <col min="1288" max="1288" width="10.90625" style="34" customWidth="1"/>
    <col min="1289" max="1536" width="9" style="34"/>
    <col min="1537" max="1537" width="12.453125" style="34" customWidth="1"/>
    <col min="1538" max="1538" width="25.7265625" style="34" customWidth="1"/>
    <col min="1539" max="1539" width="26" style="34" customWidth="1"/>
    <col min="1540" max="1540" width="9.6328125" style="34" customWidth="1"/>
    <col min="1541" max="1541" width="24.08984375" style="34" customWidth="1"/>
    <col min="1542" max="1543" width="14.08984375" style="34" customWidth="1"/>
    <col min="1544" max="1544" width="10.90625" style="34" customWidth="1"/>
    <col min="1545" max="1792" width="9" style="34"/>
    <col min="1793" max="1793" width="12.453125" style="34" customWidth="1"/>
    <col min="1794" max="1794" width="25.7265625" style="34" customWidth="1"/>
    <col min="1795" max="1795" width="26" style="34" customWidth="1"/>
    <col min="1796" max="1796" width="9.6328125" style="34" customWidth="1"/>
    <col min="1797" max="1797" width="24.08984375" style="34" customWidth="1"/>
    <col min="1798" max="1799" width="14.08984375" style="34" customWidth="1"/>
    <col min="1800" max="1800" width="10.90625" style="34" customWidth="1"/>
    <col min="1801" max="2048" width="9" style="34"/>
    <col min="2049" max="2049" width="12.453125" style="34" customWidth="1"/>
    <col min="2050" max="2050" width="25.7265625" style="34" customWidth="1"/>
    <col min="2051" max="2051" width="26" style="34" customWidth="1"/>
    <col min="2052" max="2052" width="9.6328125" style="34" customWidth="1"/>
    <col min="2053" max="2053" width="24.08984375" style="34" customWidth="1"/>
    <col min="2054" max="2055" width="14.08984375" style="34" customWidth="1"/>
    <col min="2056" max="2056" width="10.90625" style="34" customWidth="1"/>
    <col min="2057" max="2304" width="9" style="34"/>
    <col min="2305" max="2305" width="12.453125" style="34" customWidth="1"/>
    <col min="2306" max="2306" width="25.7265625" style="34" customWidth="1"/>
    <col min="2307" max="2307" width="26" style="34" customWidth="1"/>
    <col min="2308" max="2308" width="9.6328125" style="34" customWidth="1"/>
    <col min="2309" max="2309" width="24.08984375" style="34" customWidth="1"/>
    <col min="2310" max="2311" width="14.08984375" style="34" customWidth="1"/>
    <col min="2312" max="2312" width="10.90625" style="34" customWidth="1"/>
    <col min="2313" max="2560" width="9" style="34"/>
    <col min="2561" max="2561" width="12.453125" style="34" customWidth="1"/>
    <col min="2562" max="2562" width="25.7265625" style="34" customWidth="1"/>
    <col min="2563" max="2563" width="26" style="34" customWidth="1"/>
    <col min="2564" max="2564" width="9.6328125" style="34" customWidth="1"/>
    <col min="2565" max="2565" width="24.08984375" style="34" customWidth="1"/>
    <col min="2566" max="2567" width="14.08984375" style="34" customWidth="1"/>
    <col min="2568" max="2568" width="10.90625" style="34" customWidth="1"/>
    <col min="2569" max="2816" width="9" style="34"/>
    <col min="2817" max="2817" width="12.453125" style="34" customWidth="1"/>
    <col min="2818" max="2818" width="25.7265625" style="34" customWidth="1"/>
    <col min="2819" max="2819" width="26" style="34" customWidth="1"/>
    <col min="2820" max="2820" width="9.6328125" style="34" customWidth="1"/>
    <col min="2821" max="2821" width="24.08984375" style="34" customWidth="1"/>
    <col min="2822" max="2823" width="14.08984375" style="34" customWidth="1"/>
    <col min="2824" max="2824" width="10.90625" style="34" customWidth="1"/>
    <col min="2825" max="3072" width="9" style="34"/>
    <col min="3073" max="3073" width="12.453125" style="34" customWidth="1"/>
    <col min="3074" max="3074" width="25.7265625" style="34" customWidth="1"/>
    <col min="3075" max="3075" width="26" style="34" customWidth="1"/>
    <col min="3076" max="3076" width="9.6328125" style="34" customWidth="1"/>
    <col min="3077" max="3077" width="24.08984375" style="34" customWidth="1"/>
    <col min="3078" max="3079" width="14.08984375" style="34" customWidth="1"/>
    <col min="3080" max="3080" width="10.90625" style="34" customWidth="1"/>
    <col min="3081" max="3328" width="9" style="34"/>
    <col min="3329" max="3329" width="12.453125" style="34" customWidth="1"/>
    <col min="3330" max="3330" width="25.7265625" style="34" customWidth="1"/>
    <col min="3331" max="3331" width="26" style="34" customWidth="1"/>
    <col min="3332" max="3332" width="9.6328125" style="34" customWidth="1"/>
    <col min="3333" max="3333" width="24.08984375" style="34" customWidth="1"/>
    <col min="3334" max="3335" width="14.08984375" style="34" customWidth="1"/>
    <col min="3336" max="3336" width="10.90625" style="34" customWidth="1"/>
    <col min="3337" max="3584" width="9" style="34"/>
    <col min="3585" max="3585" width="12.453125" style="34" customWidth="1"/>
    <col min="3586" max="3586" width="25.7265625" style="34" customWidth="1"/>
    <col min="3587" max="3587" width="26" style="34" customWidth="1"/>
    <col min="3588" max="3588" width="9.6328125" style="34" customWidth="1"/>
    <col min="3589" max="3589" width="24.08984375" style="34" customWidth="1"/>
    <col min="3590" max="3591" width="14.08984375" style="34" customWidth="1"/>
    <col min="3592" max="3592" width="10.90625" style="34" customWidth="1"/>
    <col min="3593" max="3840" width="9" style="34"/>
    <col min="3841" max="3841" width="12.453125" style="34" customWidth="1"/>
    <col min="3842" max="3842" width="25.7265625" style="34" customWidth="1"/>
    <col min="3843" max="3843" width="26" style="34" customWidth="1"/>
    <col min="3844" max="3844" width="9.6328125" style="34" customWidth="1"/>
    <col min="3845" max="3845" width="24.08984375" style="34" customWidth="1"/>
    <col min="3846" max="3847" width="14.08984375" style="34" customWidth="1"/>
    <col min="3848" max="3848" width="10.90625" style="34" customWidth="1"/>
    <col min="3849" max="4096" width="9" style="34"/>
    <col min="4097" max="4097" width="12.453125" style="34" customWidth="1"/>
    <col min="4098" max="4098" width="25.7265625" style="34" customWidth="1"/>
    <col min="4099" max="4099" width="26" style="34" customWidth="1"/>
    <col min="4100" max="4100" width="9.6328125" style="34" customWidth="1"/>
    <col min="4101" max="4101" width="24.08984375" style="34" customWidth="1"/>
    <col min="4102" max="4103" width="14.08984375" style="34" customWidth="1"/>
    <col min="4104" max="4104" width="10.90625" style="34" customWidth="1"/>
    <col min="4105" max="4352" width="9" style="34"/>
    <col min="4353" max="4353" width="12.453125" style="34" customWidth="1"/>
    <col min="4354" max="4354" width="25.7265625" style="34" customWidth="1"/>
    <col min="4355" max="4355" width="26" style="34" customWidth="1"/>
    <col min="4356" max="4356" width="9.6328125" style="34" customWidth="1"/>
    <col min="4357" max="4357" width="24.08984375" style="34" customWidth="1"/>
    <col min="4358" max="4359" width="14.08984375" style="34" customWidth="1"/>
    <col min="4360" max="4360" width="10.90625" style="34" customWidth="1"/>
    <col min="4361" max="4608" width="9" style="34"/>
    <col min="4609" max="4609" width="12.453125" style="34" customWidth="1"/>
    <col min="4610" max="4610" width="25.7265625" style="34" customWidth="1"/>
    <col min="4611" max="4611" width="26" style="34" customWidth="1"/>
    <col min="4612" max="4612" width="9.6328125" style="34" customWidth="1"/>
    <col min="4613" max="4613" width="24.08984375" style="34" customWidth="1"/>
    <col min="4614" max="4615" width="14.08984375" style="34" customWidth="1"/>
    <col min="4616" max="4616" width="10.90625" style="34" customWidth="1"/>
    <col min="4617" max="4864" width="9" style="34"/>
    <col min="4865" max="4865" width="12.453125" style="34" customWidth="1"/>
    <col min="4866" max="4866" width="25.7265625" style="34" customWidth="1"/>
    <col min="4867" max="4867" width="26" style="34" customWidth="1"/>
    <col min="4868" max="4868" width="9.6328125" style="34" customWidth="1"/>
    <col min="4869" max="4869" width="24.08984375" style="34" customWidth="1"/>
    <col min="4870" max="4871" width="14.08984375" style="34" customWidth="1"/>
    <col min="4872" max="4872" width="10.90625" style="34" customWidth="1"/>
    <col min="4873" max="5120" width="9" style="34"/>
    <col min="5121" max="5121" width="12.453125" style="34" customWidth="1"/>
    <col min="5122" max="5122" width="25.7265625" style="34" customWidth="1"/>
    <col min="5123" max="5123" width="26" style="34" customWidth="1"/>
    <col min="5124" max="5124" width="9.6328125" style="34" customWidth="1"/>
    <col min="5125" max="5125" width="24.08984375" style="34" customWidth="1"/>
    <col min="5126" max="5127" width="14.08984375" style="34" customWidth="1"/>
    <col min="5128" max="5128" width="10.90625" style="34" customWidth="1"/>
    <col min="5129" max="5376" width="9" style="34"/>
    <col min="5377" max="5377" width="12.453125" style="34" customWidth="1"/>
    <col min="5378" max="5378" width="25.7265625" style="34" customWidth="1"/>
    <col min="5379" max="5379" width="26" style="34" customWidth="1"/>
    <col min="5380" max="5380" width="9.6328125" style="34" customWidth="1"/>
    <col min="5381" max="5381" width="24.08984375" style="34" customWidth="1"/>
    <col min="5382" max="5383" width="14.08984375" style="34" customWidth="1"/>
    <col min="5384" max="5384" width="10.90625" style="34" customWidth="1"/>
    <col min="5385" max="5632" width="9" style="34"/>
    <col min="5633" max="5633" width="12.453125" style="34" customWidth="1"/>
    <col min="5634" max="5634" width="25.7265625" style="34" customWidth="1"/>
    <col min="5635" max="5635" width="26" style="34" customWidth="1"/>
    <col min="5636" max="5636" width="9.6328125" style="34" customWidth="1"/>
    <col min="5637" max="5637" width="24.08984375" style="34" customWidth="1"/>
    <col min="5638" max="5639" width="14.08984375" style="34" customWidth="1"/>
    <col min="5640" max="5640" width="10.90625" style="34" customWidth="1"/>
    <col min="5641" max="5888" width="9" style="34"/>
    <col min="5889" max="5889" width="12.453125" style="34" customWidth="1"/>
    <col min="5890" max="5890" width="25.7265625" style="34" customWidth="1"/>
    <col min="5891" max="5891" width="26" style="34" customWidth="1"/>
    <col min="5892" max="5892" width="9.6328125" style="34" customWidth="1"/>
    <col min="5893" max="5893" width="24.08984375" style="34" customWidth="1"/>
    <col min="5894" max="5895" width="14.08984375" style="34" customWidth="1"/>
    <col min="5896" max="5896" width="10.90625" style="34" customWidth="1"/>
    <col min="5897" max="6144" width="9" style="34"/>
    <col min="6145" max="6145" width="12.453125" style="34" customWidth="1"/>
    <col min="6146" max="6146" width="25.7265625" style="34" customWidth="1"/>
    <col min="6147" max="6147" width="26" style="34" customWidth="1"/>
    <col min="6148" max="6148" width="9.6328125" style="34" customWidth="1"/>
    <col min="6149" max="6149" width="24.08984375" style="34" customWidth="1"/>
    <col min="6150" max="6151" width="14.08984375" style="34" customWidth="1"/>
    <col min="6152" max="6152" width="10.90625" style="34" customWidth="1"/>
    <col min="6153" max="6400" width="9" style="34"/>
    <col min="6401" max="6401" width="12.453125" style="34" customWidth="1"/>
    <col min="6402" max="6402" width="25.7265625" style="34" customWidth="1"/>
    <col min="6403" max="6403" width="26" style="34" customWidth="1"/>
    <col min="6404" max="6404" width="9.6328125" style="34" customWidth="1"/>
    <col min="6405" max="6405" width="24.08984375" style="34" customWidth="1"/>
    <col min="6406" max="6407" width="14.08984375" style="34" customWidth="1"/>
    <col min="6408" max="6408" width="10.90625" style="34" customWidth="1"/>
    <col min="6409" max="6656" width="9" style="34"/>
    <col min="6657" max="6657" width="12.453125" style="34" customWidth="1"/>
    <col min="6658" max="6658" width="25.7265625" style="34" customWidth="1"/>
    <col min="6659" max="6659" width="26" style="34" customWidth="1"/>
    <col min="6660" max="6660" width="9.6328125" style="34" customWidth="1"/>
    <col min="6661" max="6661" width="24.08984375" style="34" customWidth="1"/>
    <col min="6662" max="6663" width="14.08984375" style="34" customWidth="1"/>
    <col min="6664" max="6664" width="10.90625" style="34" customWidth="1"/>
    <col min="6665" max="6912" width="9" style="34"/>
    <col min="6913" max="6913" width="12.453125" style="34" customWidth="1"/>
    <col min="6914" max="6914" width="25.7265625" style="34" customWidth="1"/>
    <col min="6915" max="6915" width="26" style="34" customWidth="1"/>
    <col min="6916" max="6916" width="9.6328125" style="34" customWidth="1"/>
    <col min="6917" max="6917" width="24.08984375" style="34" customWidth="1"/>
    <col min="6918" max="6919" width="14.08984375" style="34" customWidth="1"/>
    <col min="6920" max="6920" width="10.90625" style="34" customWidth="1"/>
    <col min="6921" max="7168" width="9" style="34"/>
    <col min="7169" max="7169" width="12.453125" style="34" customWidth="1"/>
    <col min="7170" max="7170" width="25.7265625" style="34" customWidth="1"/>
    <col min="7171" max="7171" width="26" style="34" customWidth="1"/>
    <col min="7172" max="7172" width="9.6328125" style="34" customWidth="1"/>
    <col min="7173" max="7173" width="24.08984375" style="34" customWidth="1"/>
    <col min="7174" max="7175" width="14.08984375" style="34" customWidth="1"/>
    <col min="7176" max="7176" width="10.90625" style="34" customWidth="1"/>
    <col min="7177" max="7424" width="9" style="34"/>
    <col min="7425" max="7425" width="12.453125" style="34" customWidth="1"/>
    <col min="7426" max="7426" width="25.7265625" style="34" customWidth="1"/>
    <col min="7427" max="7427" width="26" style="34" customWidth="1"/>
    <col min="7428" max="7428" width="9.6328125" style="34" customWidth="1"/>
    <col min="7429" max="7429" width="24.08984375" style="34" customWidth="1"/>
    <col min="7430" max="7431" width="14.08984375" style="34" customWidth="1"/>
    <col min="7432" max="7432" width="10.90625" style="34" customWidth="1"/>
    <col min="7433" max="7680" width="9" style="34"/>
    <col min="7681" max="7681" width="12.453125" style="34" customWidth="1"/>
    <col min="7682" max="7682" width="25.7265625" style="34" customWidth="1"/>
    <col min="7683" max="7683" width="26" style="34" customWidth="1"/>
    <col min="7684" max="7684" width="9.6328125" style="34" customWidth="1"/>
    <col min="7685" max="7685" width="24.08984375" style="34" customWidth="1"/>
    <col min="7686" max="7687" width="14.08984375" style="34" customWidth="1"/>
    <col min="7688" max="7688" width="10.90625" style="34" customWidth="1"/>
    <col min="7689" max="7936" width="9" style="34"/>
    <col min="7937" max="7937" width="12.453125" style="34" customWidth="1"/>
    <col min="7938" max="7938" width="25.7265625" style="34" customWidth="1"/>
    <col min="7939" max="7939" width="26" style="34" customWidth="1"/>
    <col min="7940" max="7940" width="9.6328125" style="34" customWidth="1"/>
    <col min="7941" max="7941" width="24.08984375" style="34" customWidth="1"/>
    <col min="7942" max="7943" width="14.08984375" style="34" customWidth="1"/>
    <col min="7944" max="7944" width="10.90625" style="34" customWidth="1"/>
    <col min="7945" max="8192" width="9" style="34"/>
    <col min="8193" max="8193" width="12.453125" style="34" customWidth="1"/>
    <col min="8194" max="8194" width="25.7265625" style="34" customWidth="1"/>
    <col min="8195" max="8195" width="26" style="34" customWidth="1"/>
    <col min="8196" max="8196" width="9.6328125" style="34" customWidth="1"/>
    <col min="8197" max="8197" width="24.08984375" style="34" customWidth="1"/>
    <col min="8198" max="8199" width="14.08984375" style="34" customWidth="1"/>
    <col min="8200" max="8200" width="10.90625" style="34" customWidth="1"/>
    <col min="8201" max="8448" width="9" style="34"/>
    <col min="8449" max="8449" width="12.453125" style="34" customWidth="1"/>
    <col min="8450" max="8450" width="25.7265625" style="34" customWidth="1"/>
    <col min="8451" max="8451" width="26" style="34" customWidth="1"/>
    <col min="8452" max="8452" width="9.6328125" style="34" customWidth="1"/>
    <col min="8453" max="8453" width="24.08984375" style="34" customWidth="1"/>
    <col min="8454" max="8455" width="14.08984375" style="34" customWidth="1"/>
    <col min="8456" max="8456" width="10.90625" style="34" customWidth="1"/>
    <col min="8457" max="8704" width="9" style="34"/>
    <col min="8705" max="8705" width="12.453125" style="34" customWidth="1"/>
    <col min="8706" max="8706" width="25.7265625" style="34" customWidth="1"/>
    <col min="8707" max="8707" width="26" style="34" customWidth="1"/>
    <col min="8708" max="8708" width="9.6328125" style="34" customWidth="1"/>
    <col min="8709" max="8709" width="24.08984375" style="34" customWidth="1"/>
    <col min="8710" max="8711" width="14.08984375" style="34" customWidth="1"/>
    <col min="8712" max="8712" width="10.90625" style="34" customWidth="1"/>
    <col min="8713" max="8960" width="9" style="34"/>
    <col min="8961" max="8961" width="12.453125" style="34" customWidth="1"/>
    <col min="8962" max="8962" width="25.7265625" style="34" customWidth="1"/>
    <col min="8963" max="8963" width="26" style="34" customWidth="1"/>
    <col min="8964" max="8964" width="9.6328125" style="34" customWidth="1"/>
    <col min="8965" max="8965" width="24.08984375" style="34" customWidth="1"/>
    <col min="8966" max="8967" width="14.08984375" style="34" customWidth="1"/>
    <col min="8968" max="8968" width="10.90625" style="34" customWidth="1"/>
    <col min="8969" max="9216" width="9" style="34"/>
    <col min="9217" max="9217" width="12.453125" style="34" customWidth="1"/>
    <col min="9218" max="9218" width="25.7265625" style="34" customWidth="1"/>
    <col min="9219" max="9219" width="26" style="34" customWidth="1"/>
    <col min="9220" max="9220" width="9.6328125" style="34" customWidth="1"/>
    <col min="9221" max="9221" width="24.08984375" style="34" customWidth="1"/>
    <col min="9222" max="9223" width="14.08984375" style="34" customWidth="1"/>
    <col min="9224" max="9224" width="10.90625" style="34" customWidth="1"/>
    <col min="9225" max="9472" width="9" style="34"/>
    <col min="9473" max="9473" width="12.453125" style="34" customWidth="1"/>
    <col min="9474" max="9474" width="25.7265625" style="34" customWidth="1"/>
    <col min="9475" max="9475" width="26" style="34" customWidth="1"/>
    <col min="9476" max="9476" width="9.6328125" style="34" customWidth="1"/>
    <col min="9477" max="9477" width="24.08984375" style="34" customWidth="1"/>
    <col min="9478" max="9479" width="14.08984375" style="34" customWidth="1"/>
    <col min="9480" max="9480" width="10.90625" style="34" customWidth="1"/>
    <col min="9481" max="9728" width="9" style="34"/>
    <col min="9729" max="9729" width="12.453125" style="34" customWidth="1"/>
    <col min="9730" max="9730" width="25.7265625" style="34" customWidth="1"/>
    <col min="9731" max="9731" width="26" style="34" customWidth="1"/>
    <col min="9732" max="9732" width="9.6328125" style="34" customWidth="1"/>
    <col min="9733" max="9733" width="24.08984375" style="34" customWidth="1"/>
    <col min="9734" max="9735" width="14.08984375" style="34" customWidth="1"/>
    <col min="9736" max="9736" width="10.90625" style="34" customWidth="1"/>
    <col min="9737" max="9984" width="9" style="34"/>
    <col min="9985" max="9985" width="12.453125" style="34" customWidth="1"/>
    <col min="9986" max="9986" width="25.7265625" style="34" customWidth="1"/>
    <col min="9987" max="9987" width="26" style="34" customWidth="1"/>
    <col min="9988" max="9988" width="9.6328125" style="34" customWidth="1"/>
    <col min="9989" max="9989" width="24.08984375" style="34" customWidth="1"/>
    <col min="9990" max="9991" width="14.08984375" style="34" customWidth="1"/>
    <col min="9992" max="9992" width="10.90625" style="34" customWidth="1"/>
    <col min="9993" max="10240" width="9" style="34"/>
    <col min="10241" max="10241" width="12.453125" style="34" customWidth="1"/>
    <col min="10242" max="10242" width="25.7265625" style="34" customWidth="1"/>
    <col min="10243" max="10243" width="26" style="34" customWidth="1"/>
    <col min="10244" max="10244" width="9.6328125" style="34" customWidth="1"/>
    <col min="10245" max="10245" width="24.08984375" style="34" customWidth="1"/>
    <col min="10246" max="10247" width="14.08984375" style="34" customWidth="1"/>
    <col min="10248" max="10248" width="10.90625" style="34" customWidth="1"/>
    <col min="10249" max="10496" width="9" style="34"/>
    <col min="10497" max="10497" width="12.453125" style="34" customWidth="1"/>
    <col min="10498" max="10498" width="25.7265625" style="34" customWidth="1"/>
    <col min="10499" max="10499" width="26" style="34" customWidth="1"/>
    <col min="10500" max="10500" width="9.6328125" style="34" customWidth="1"/>
    <col min="10501" max="10501" width="24.08984375" style="34" customWidth="1"/>
    <col min="10502" max="10503" width="14.08984375" style="34" customWidth="1"/>
    <col min="10504" max="10504" width="10.90625" style="34" customWidth="1"/>
    <col min="10505" max="10752" width="9" style="34"/>
    <col min="10753" max="10753" width="12.453125" style="34" customWidth="1"/>
    <col min="10754" max="10754" width="25.7265625" style="34" customWidth="1"/>
    <col min="10755" max="10755" width="26" style="34" customWidth="1"/>
    <col min="10756" max="10756" width="9.6328125" style="34" customWidth="1"/>
    <col min="10757" max="10757" width="24.08984375" style="34" customWidth="1"/>
    <col min="10758" max="10759" width="14.08984375" style="34" customWidth="1"/>
    <col min="10760" max="10760" width="10.90625" style="34" customWidth="1"/>
    <col min="10761" max="11008" width="9" style="34"/>
    <col min="11009" max="11009" width="12.453125" style="34" customWidth="1"/>
    <col min="11010" max="11010" width="25.7265625" style="34" customWidth="1"/>
    <col min="11011" max="11011" width="26" style="34" customWidth="1"/>
    <col min="11012" max="11012" width="9.6328125" style="34" customWidth="1"/>
    <col min="11013" max="11013" width="24.08984375" style="34" customWidth="1"/>
    <col min="11014" max="11015" width="14.08984375" style="34" customWidth="1"/>
    <col min="11016" max="11016" width="10.90625" style="34" customWidth="1"/>
    <col min="11017" max="11264" width="9" style="34"/>
    <col min="11265" max="11265" width="12.453125" style="34" customWidth="1"/>
    <col min="11266" max="11266" width="25.7265625" style="34" customWidth="1"/>
    <col min="11267" max="11267" width="26" style="34" customWidth="1"/>
    <col min="11268" max="11268" width="9.6328125" style="34" customWidth="1"/>
    <col min="11269" max="11269" width="24.08984375" style="34" customWidth="1"/>
    <col min="11270" max="11271" width="14.08984375" style="34" customWidth="1"/>
    <col min="11272" max="11272" width="10.90625" style="34" customWidth="1"/>
    <col min="11273" max="11520" width="9" style="34"/>
    <col min="11521" max="11521" width="12.453125" style="34" customWidth="1"/>
    <col min="11522" max="11522" width="25.7265625" style="34" customWidth="1"/>
    <col min="11523" max="11523" width="26" style="34" customWidth="1"/>
    <col min="11524" max="11524" width="9.6328125" style="34" customWidth="1"/>
    <col min="11525" max="11525" width="24.08984375" style="34" customWidth="1"/>
    <col min="11526" max="11527" width="14.08984375" style="34" customWidth="1"/>
    <col min="11528" max="11528" width="10.90625" style="34" customWidth="1"/>
    <col min="11529" max="11776" width="9" style="34"/>
    <col min="11777" max="11777" width="12.453125" style="34" customWidth="1"/>
    <col min="11778" max="11778" width="25.7265625" style="34" customWidth="1"/>
    <col min="11779" max="11779" width="26" style="34" customWidth="1"/>
    <col min="11780" max="11780" width="9.6328125" style="34" customWidth="1"/>
    <col min="11781" max="11781" width="24.08984375" style="34" customWidth="1"/>
    <col min="11782" max="11783" width="14.08984375" style="34" customWidth="1"/>
    <col min="11784" max="11784" width="10.90625" style="34" customWidth="1"/>
    <col min="11785" max="12032" width="9" style="34"/>
    <col min="12033" max="12033" width="12.453125" style="34" customWidth="1"/>
    <col min="12034" max="12034" width="25.7265625" style="34" customWidth="1"/>
    <col min="12035" max="12035" width="26" style="34" customWidth="1"/>
    <col min="12036" max="12036" width="9.6328125" style="34" customWidth="1"/>
    <col min="12037" max="12037" width="24.08984375" style="34" customWidth="1"/>
    <col min="12038" max="12039" width="14.08984375" style="34" customWidth="1"/>
    <col min="12040" max="12040" width="10.90625" style="34" customWidth="1"/>
    <col min="12041" max="12288" width="9" style="34"/>
    <col min="12289" max="12289" width="12.453125" style="34" customWidth="1"/>
    <col min="12290" max="12290" width="25.7265625" style="34" customWidth="1"/>
    <col min="12291" max="12291" width="26" style="34" customWidth="1"/>
    <col min="12292" max="12292" width="9.6328125" style="34" customWidth="1"/>
    <col min="12293" max="12293" width="24.08984375" style="34" customWidth="1"/>
    <col min="12294" max="12295" width="14.08984375" style="34" customWidth="1"/>
    <col min="12296" max="12296" width="10.90625" style="34" customWidth="1"/>
    <col min="12297" max="12544" width="9" style="34"/>
    <col min="12545" max="12545" width="12.453125" style="34" customWidth="1"/>
    <col min="12546" max="12546" width="25.7265625" style="34" customWidth="1"/>
    <col min="12547" max="12547" width="26" style="34" customWidth="1"/>
    <col min="12548" max="12548" width="9.6328125" style="34" customWidth="1"/>
    <col min="12549" max="12549" width="24.08984375" style="34" customWidth="1"/>
    <col min="12550" max="12551" width="14.08984375" style="34" customWidth="1"/>
    <col min="12552" max="12552" width="10.90625" style="34" customWidth="1"/>
    <col min="12553" max="12800" width="9" style="34"/>
    <col min="12801" max="12801" width="12.453125" style="34" customWidth="1"/>
    <col min="12802" max="12802" width="25.7265625" style="34" customWidth="1"/>
    <col min="12803" max="12803" width="26" style="34" customWidth="1"/>
    <col min="12804" max="12804" width="9.6328125" style="34" customWidth="1"/>
    <col min="12805" max="12805" width="24.08984375" style="34" customWidth="1"/>
    <col min="12806" max="12807" width="14.08984375" style="34" customWidth="1"/>
    <col min="12808" max="12808" width="10.90625" style="34" customWidth="1"/>
    <col min="12809" max="13056" width="9" style="34"/>
    <col min="13057" max="13057" width="12.453125" style="34" customWidth="1"/>
    <col min="13058" max="13058" width="25.7265625" style="34" customWidth="1"/>
    <col min="13059" max="13059" width="26" style="34" customWidth="1"/>
    <col min="13060" max="13060" width="9.6328125" style="34" customWidth="1"/>
    <col min="13061" max="13061" width="24.08984375" style="34" customWidth="1"/>
    <col min="13062" max="13063" width="14.08984375" style="34" customWidth="1"/>
    <col min="13064" max="13064" width="10.90625" style="34" customWidth="1"/>
    <col min="13065" max="13312" width="9" style="34"/>
    <col min="13313" max="13313" width="12.453125" style="34" customWidth="1"/>
    <col min="13314" max="13314" width="25.7265625" style="34" customWidth="1"/>
    <col min="13315" max="13315" width="26" style="34" customWidth="1"/>
    <col min="13316" max="13316" width="9.6328125" style="34" customWidth="1"/>
    <col min="13317" max="13317" width="24.08984375" style="34" customWidth="1"/>
    <col min="13318" max="13319" width="14.08984375" style="34" customWidth="1"/>
    <col min="13320" max="13320" width="10.90625" style="34" customWidth="1"/>
    <col min="13321" max="13568" width="9" style="34"/>
    <col min="13569" max="13569" width="12.453125" style="34" customWidth="1"/>
    <col min="13570" max="13570" width="25.7265625" style="34" customWidth="1"/>
    <col min="13571" max="13571" width="26" style="34" customWidth="1"/>
    <col min="13572" max="13572" width="9.6328125" style="34" customWidth="1"/>
    <col min="13573" max="13573" width="24.08984375" style="34" customWidth="1"/>
    <col min="13574" max="13575" width="14.08984375" style="34" customWidth="1"/>
    <col min="13576" max="13576" width="10.90625" style="34" customWidth="1"/>
    <col min="13577" max="13824" width="9" style="34"/>
    <col min="13825" max="13825" width="12.453125" style="34" customWidth="1"/>
    <col min="13826" max="13826" width="25.7265625" style="34" customWidth="1"/>
    <col min="13827" max="13827" width="26" style="34" customWidth="1"/>
    <col min="13828" max="13828" width="9.6328125" style="34" customWidth="1"/>
    <col min="13829" max="13829" width="24.08984375" style="34" customWidth="1"/>
    <col min="13830" max="13831" width="14.08984375" style="34" customWidth="1"/>
    <col min="13832" max="13832" width="10.90625" style="34" customWidth="1"/>
    <col min="13833" max="14080" width="9" style="34"/>
    <col min="14081" max="14081" width="12.453125" style="34" customWidth="1"/>
    <col min="14082" max="14082" width="25.7265625" style="34" customWidth="1"/>
    <col min="14083" max="14083" width="26" style="34" customWidth="1"/>
    <col min="14084" max="14084" width="9.6328125" style="34" customWidth="1"/>
    <col min="14085" max="14085" width="24.08984375" style="34" customWidth="1"/>
    <col min="14086" max="14087" width="14.08984375" style="34" customWidth="1"/>
    <col min="14088" max="14088" width="10.90625" style="34" customWidth="1"/>
    <col min="14089" max="14336" width="9" style="34"/>
    <col min="14337" max="14337" width="12.453125" style="34" customWidth="1"/>
    <col min="14338" max="14338" width="25.7265625" style="34" customWidth="1"/>
    <col min="14339" max="14339" width="26" style="34" customWidth="1"/>
    <col min="14340" max="14340" width="9.6328125" style="34" customWidth="1"/>
    <col min="14341" max="14341" width="24.08984375" style="34" customWidth="1"/>
    <col min="14342" max="14343" width="14.08984375" style="34" customWidth="1"/>
    <col min="14344" max="14344" width="10.90625" style="34" customWidth="1"/>
    <col min="14345" max="14592" width="9" style="34"/>
    <col min="14593" max="14593" width="12.453125" style="34" customWidth="1"/>
    <col min="14594" max="14594" width="25.7265625" style="34" customWidth="1"/>
    <col min="14595" max="14595" width="26" style="34" customWidth="1"/>
    <col min="14596" max="14596" width="9.6328125" style="34" customWidth="1"/>
    <col min="14597" max="14597" width="24.08984375" style="34" customWidth="1"/>
    <col min="14598" max="14599" width="14.08984375" style="34" customWidth="1"/>
    <col min="14600" max="14600" width="10.90625" style="34" customWidth="1"/>
    <col min="14601" max="14848" width="9" style="34"/>
    <col min="14849" max="14849" width="12.453125" style="34" customWidth="1"/>
    <col min="14850" max="14850" width="25.7265625" style="34" customWidth="1"/>
    <col min="14851" max="14851" width="26" style="34" customWidth="1"/>
    <col min="14852" max="14852" width="9.6328125" style="34" customWidth="1"/>
    <col min="14853" max="14853" width="24.08984375" style="34" customWidth="1"/>
    <col min="14854" max="14855" width="14.08984375" style="34" customWidth="1"/>
    <col min="14856" max="14856" width="10.90625" style="34" customWidth="1"/>
    <col min="14857" max="15104" width="9" style="34"/>
    <col min="15105" max="15105" width="12.453125" style="34" customWidth="1"/>
    <col min="15106" max="15106" width="25.7265625" style="34" customWidth="1"/>
    <col min="15107" max="15107" width="26" style="34" customWidth="1"/>
    <col min="15108" max="15108" width="9.6328125" style="34" customWidth="1"/>
    <col min="15109" max="15109" width="24.08984375" style="34" customWidth="1"/>
    <col min="15110" max="15111" width="14.08984375" style="34" customWidth="1"/>
    <col min="15112" max="15112" width="10.90625" style="34" customWidth="1"/>
    <col min="15113" max="15360" width="9" style="34"/>
    <col min="15361" max="15361" width="12.453125" style="34" customWidth="1"/>
    <col min="15362" max="15362" width="25.7265625" style="34" customWidth="1"/>
    <col min="15363" max="15363" width="26" style="34" customWidth="1"/>
    <col min="15364" max="15364" width="9.6328125" style="34" customWidth="1"/>
    <col min="15365" max="15365" width="24.08984375" style="34" customWidth="1"/>
    <col min="15366" max="15367" width="14.08984375" style="34" customWidth="1"/>
    <col min="15368" max="15368" width="10.90625" style="34" customWidth="1"/>
    <col min="15369" max="15616" width="9" style="34"/>
    <col min="15617" max="15617" width="12.453125" style="34" customWidth="1"/>
    <col min="15618" max="15618" width="25.7265625" style="34" customWidth="1"/>
    <col min="15619" max="15619" width="26" style="34" customWidth="1"/>
    <col min="15620" max="15620" width="9.6328125" style="34" customWidth="1"/>
    <col min="15621" max="15621" width="24.08984375" style="34" customWidth="1"/>
    <col min="15622" max="15623" width="14.08984375" style="34" customWidth="1"/>
    <col min="15624" max="15624" width="10.90625" style="34" customWidth="1"/>
    <col min="15625" max="15872" width="9" style="34"/>
    <col min="15873" max="15873" width="12.453125" style="34" customWidth="1"/>
    <col min="15874" max="15874" width="25.7265625" style="34" customWidth="1"/>
    <col min="15875" max="15875" width="26" style="34" customWidth="1"/>
    <col min="15876" max="15876" width="9.6328125" style="34" customWidth="1"/>
    <col min="15877" max="15877" width="24.08984375" style="34" customWidth="1"/>
    <col min="15878" max="15879" width="14.08984375" style="34" customWidth="1"/>
    <col min="15880" max="15880" width="10.90625" style="34" customWidth="1"/>
    <col min="15881" max="16128" width="9" style="34"/>
    <col min="16129" max="16129" width="12.453125" style="34" customWidth="1"/>
    <col min="16130" max="16130" width="25.7265625" style="34" customWidth="1"/>
    <col min="16131" max="16131" width="26" style="34" customWidth="1"/>
    <col min="16132" max="16132" width="9.6328125" style="34" customWidth="1"/>
    <col min="16133" max="16133" width="24.08984375" style="34" customWidth="1"/>
    <col min="16134" max="16135" width="14.08984375" style="34" customWidth="1"/>
    <col min="16136" max="16136" width="10.90625" style="34" customWidth="1"/>
    <col min="16137" max="16384" width="9" style="34"/>
  </cols>
  <sheetData>
    <row r="1" spans="1:9" ht="33.75" customHeight="1">
      <c r="B1" s="1135" t="s">
        <v>2953</v>
      </c>
      <c r="C1" s="1135"/>
      <c r="D1" s="1135"/>
      <c r="H1" s="995" t="str">
        <f>居宅介護・重度訪問介護!J1</f>
        <v>令和７年１１月１日現在</v>
      </c>
      <c r="I1" s="995" t="str">
        <f ca="1">REPLACE(LEFT(CELL("filename",$B$1),FIND(".x",CELL("filename",$B$1))-1),1,FIND("[",CELL("filename",$B$1)),)</f>
        <v>071101</v>
      </c>
    </row>
    <row r="2" spans="1:9" ht="18" customHeight="1">
      <c r="B2" s="945"/>
      <c r="C2" s="945"/>
      <c r="D2" s="945"/>
    </row>
    <row r="3" spans="1:9" ht="30.75" customHeight="1">
      <c r="B3" s="1136" t="s">
        <v>2953</v>
      </c>
      <c r="C3" s="1137"/>
      <c r="D3" s="1137"/>
      <c r="E3" s="1137"/>
      <c r="F3" s="1137"/>
      <c r="G3" s="1137"/>
      <c r="H3" s="1137"/>
      <c r="I3" s="1138"/>
    </row>
    <row r="4" spans="1:9" ht="39" customHeight="1">
      <c r="B4" s="1139" t="s">
        <v>2954</v>
      </c>
      <c r="C4" s="1140"/>
      <c r="D4" s="1140"/>
      <c r="E4" s="1140"/>
      <c r="F4" s="1140"/>
      <c r="G4" s="1140"/>
      <c r="H4" s="1140"/>
      <c r="I4" s="1141"/>
    </row>
    <row r="5" spans="1:9" ht="18" customHeight="1">
      <c r="B5" s="1142"/>
      <c r="C5" s="1143"/>
      <c r="D5" s="1143"/>
      <c r="E5" s="1143"/>
      <c r="F5" s="1143"/>
      <c r="G5" s="1143"/>
      <c r="H5" s="1143"/>
      <c r="I5" s="1144"/>
    </row>
    <row r="6" spans="1:9" s="35" customFormat="1" ht="41.25" customHeight="1">
      <c r="B6" s="877" t="s">
        <v>1066</v>
      </c>
      <c r="C6" s="877" t="s">
        <v>1067</v>
      </c>
      <c r="D6" s="877" t="s">
        <v>1068</v>
      </c>
      <c r="E6" s="877" t="s">
        <v>1069</v>
      </c>
      <c r="F6" s="877" t="s">
        <v>1070</v>
      </c>
      <c r="G6" s="510" t="s">
        <v>1073</v>
      </c>
      <c r="H6" s="877" t="s">
        <v>1074</v>
      </c>
      <c r="I6" s="877" t="s">
        <v>24</v>
      </c>
    </row>
    <row r="7" spans="1:9" ht="41.25" customHeight="1">
      <c r="A7" s="35">
        <v>1</v>
      </c>
      <c r="B7" s="87">
        <v>1650400078</v>
      </c>
      <c r="C7" s="92" t="s">
        <v>3400</v>
      </c>
      <c r="D7" s="86" t="s">
        <v>1124</v>
      </c>
      <c r="E7" s="323" t="s">
        <v>3401</v>
      </c>
      <c r="F7" s="86" t="s">
        <v>3402</v>
      </c>
      <c r="G7" s="323" t="s">
        <v>803</v>
      </c>
      <c r="H7" s="323" t="s">
        <v>2955</v>
      </c>
      <c r="I7" s="323">
        <v>45444</v>
      </c>
    </row>
    <row r="8" spans="1:9" ht="41.15" customHeight="1">
      <c r="A8" s="35">
        <v>2</v>
      </c>
      <c r="B8" s="87">
        <v>1650200114</v>
      </c>
      <c r="C8" s="92" t="s">
        <v>3639</v>
      </c>
      <c r="D8" s="86" t="s">
        <v>3640</v>
      </c>
      <c r="E8" s="323" t="s">
        <v>1192</v>
      </c>
      <c r="F8" s="86" t="s">
        <v>3641</v>
      </c>
      <c r="G8" s="323" t="s">
        <v>2669</v>
      </c>
      <c r="H8" s="323" t="s">
        <v>1193</v>
      </c>
      <c r="I8" s="323">
        <v>45717</v>
      </c>
    </row>
  </sheetData>
  <mergeCells count="4">
    <mergeCell ref="B1:D1"/>
    <mergeCell ref="H1:I1"/>
    <mergeCell ref="B3:I3"/>
    <mergeCell ref="B4:I5"/>
  </mergeCells>
  <phoneticPr fontId="3"/>
  <pageMargins left="0.66" right="0.44" top="1" bottom="0.78740157480314965" header="0.51181102362204722" footer="0.51181102362204722"/>
  <pageSetup paperSize="9" scale="9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10"/>
  <sheetViews>
    <sheetView tabSelected="1" view="pageBreakPreview" zoomScaleNormal="75" zoomScaleSheetLayoutView="100" workbookViewId="0">
      <selection activeCell="K7" sqref="K7"/>
    </sheetView>
  </sheetViews>
  <sheetFormatPr defaultRowHeight="13"/>
  <cols>
    <col min="1" max="1" width="5.453125" style="34" customWidth="1"/>
    <col min="2" max="2" width="12.453125" style="176" customWidth="1"/>
    <col min="3" max="3" width="25.7265625" style="176" customWidth="1"/>
    <col min="4" max="4" width="26" style="176" customWidth="1"/>
    <col min="5" max="5" width="9.6328125" style="35" customWidth="1"/>
    <col min="6" max="6" width="24.08984375" style="176" customWidth="1"/>
    <col min="7" max="8" width="14.08984375" style="35" customWidth="1"/>
    <col min="9" max="9" width="10.90625" style="35" customWidth="1"/>
    <col min="10" max="256" width="9" style="34"/>
    <col min="257" max="257" width="12.453125" style="34" customWidth="1"/>
    <col min="258" max="258" width="25.7265625" style="34" customWidth="1"/>
    <col min="259" max="259" width="26" style="34" customWidth="1"/>
    <col min="260" max="260" width="9.6328125" style="34" customWidth="1"/>
    <col min="261" max="261" width="24.08984375" style="34" customWidth="1"/>
    <col min="262" max="263" width="14.08984375" style="34" customWidth="1"/>
    <col min="264" max="264" width="10.90625" style="34" customWidth="1"/>
    <col min="265" max="512" width="9" style="34"/>
    <col min="513" max="513" width="12.453125" style="34" customWidth="1"/>
    <col min="514" max="514" width="25.7265625" style="34" customWidth="1"/>
    <col min="515" max="515" width="26" style="34" customWidth="1"/>
    <col min="516" max="516" width="9.6328125" style="34" customWidth="1"/>
    <col min="517" max="517" width="24.08984375" style="34" customWidth="1"/>
    <col min="518" max="519" width="14.08984375" style="34" customWidth="1"/>
    <col min="520" max="520" width="10.90625" style="34" customWidth="1"/>
    <col min="521" max="768" width="9" style="34"/>
    <col min="769" max="769" width="12.453125" style="34" customWidth="1"/>
    <col min="770" max="770" width="25.7265625" style="34" customWidth="1"/>
    <col min="771" max="771" width="26" style="34" customWidth="1"/>
    <col min="772" max="772" width="9.6328125" style="34" customWidth="1"/>
    <col min="773" max="773" width="24.08984375" style="34" customWidth="1"/>
    <col min="774" max="775" width="14.08984375" style="34" customWidth="1"/>
    <col min="776" max="776" width="10.90625" style="34" customWidth="1"/>
    <col min="777" max="1024" width="9" style="34"/>
    <col min="1025" max="1025" width="12.453125" style="34" customWidth="1"/>
    <col min="1026" max="1026" width="25.7265625" style="34" customWidth="1"/>
    <col min="1027" max="1027" width="26" style="34" customWidth="1"/>
    <col min="1028" max="1028" width="9.6328125" style="34" customWidth="1"/>
    <col min="1029" max="1029" width="24.08984375" style="34" customWidth="1"/>
    <col min="1030" max="1031" width="14.08984375" style="34" customWidth="1"/>
    <col min="1032" max="1032" width="10.90625" style="34" customWidth="1"/>
    <col min="1033" max="1280" width="9" style="34"/>
    <col min="1281" max="1281" width="12.453125" style="34" customWidth="1"/>
    <col min="1282" max="1282" width="25.7265625" style="34" customWidth="1"/>
    <col min="1283" max="1283" width="26" style="34" customWidth="1"/>
    <col min="1284" max="1284" width="9.6328125" style="34" customWidth="1"/>
    <col min="1285" max="1285" width="24.08984375" style="34" customWidth="1"/>
    <col min="1286" max="1287" width="14.08984375" style="34" customWidth="1"/>
    <col min="1288" max="1288" width="10.90625" style="34" customWidth="1"/>
    <col min="1289" max="1536" width="9" style="34"/>
    <col min="1537" max="1537" width="12.453125" style="34" customWidth="1"/>
    <col min="1538" max="1538" width="25.7265625" style="34" customWidth="1"/>
    <col min="1539" max="1539" width="26" style="34" customWidth="1"/>
    <col min="1540" max="1540" width="9.6328125" style="34" customWidth="1"/>
    <col min="1541" max="1541" width="24.08984375" style="34" customWidth="1"/>
    <col min="1542" max="1543" width="14.08984375" style="34" customWidth="1"/>
    <col min="1544" max="1544" width="10.90625" style="34" customWidth="1"/>
    <col min="1545" max="1792" width="9" style="34"/>
    <col min="1793" max="1793" width="12.453125" style="34" customWidth="1"/>
    <col min="1794" max="1794" width="25.7265625" style="34" customWidth="1"/>
    <col min="1795" max="1795" width="26" style="34" customWidth="1"/>
    <col min="1796" max="1796" width="9.6328125" style="34" customWidth="1"/>
    <col min="1797" max="1797" width="24.08984375" style="34" customWidth="1"/>
    <col min="1798" max="1799" width="14.08984375" style="34" customWidth="1"/>
    <col min="1800" max="1800" width="10.90625" style="34" customWidth="1"/>
    <col min="1801" max="2048" width="9" style="34"/>
    <col min="2049" max="2049" width="12.453125" style="34" customWidth="1"/>
    <col min="2050" max="2050" width="25.7265625" style="34" customWidth="1"/>
    <col min="2051" max="2051" width="26" style="34" customWidth="1"/>
    <col min="2052" max="2052" width="9.6328125" style="34" customWidth="1"/>
    <col min="2053" max="2053" width="24.08984375" style="34" customWidth="1"/>
    <col min="2054" max="2055" width="14.08984375" style="34" customWidth="1"/>
    <col min="2056" max="2056" width="10.90625" style="34" customWidth="1"/>
    <col min="2057" max="2304" width="9" style="34"/>
    <col min="2305" max="2305" width="12.453125" style="34" customWidth="1"/>
    <col min="2306" max="2306" width="25.7265625" style="34" customWidth="1"/>
    <col min="2307" max="2307" width="26" style="34" customWidth="1"/>
    <col min="2308" max="2308" width="9.6328125" style="34" customWidth="1"/>
    <col min="2309" max="2309" width="24.08984375" style="34" customWidth="1"/>
    <col min="2310" max="2311" width="14.08984375" style="34" customWidth="1"/>
    <col min="2312" max="2312" width="10.90625" style="34" customWidth="1"/>
    <col min="2313" max="2560" width="9" style="34"/>
    <col min="2561" max="2561" width="12.453125" style="34" customWidth="1"/>
    <col min="2562" max="2562" width="25.7265625" style="34" customWidth="1"/>
    <col min="2563" max="2563" width="26" style="34" customWidth="1"/>
    <col min="2564" max="2564" width="9.6328125" style="34" customWidth="1"/>
    <col min="2565" max="2565" width="24.08984375" style="34" customWidth="1"/>
    <col min="2566" max="2567" width="14.08984375" style="34" customWidth="1"/>
    <col min="2568" max="2568" width="10.90625" style="34" customWidth="1"/>
    <col min="2569" max="2816" width="9" style="34"/>
    <col min="2817" max="2817" width="12.453125" style="34" customWidth="1"/>
    <col min="2818" max="2818" width="25.7265625" style="34" customWidth="1"/>
    <col min="2819" max="2819" width="26" style="34" customWidth="1"/>
    <col min="2820" max="2820" width="9.6328125" style="34" customWidth="1"/>
    <col min="2821" max="2821" width="24.08984375" style="34" customWidth="1"/>
    <col min="2822" max="2823" width="14.08984375" style="34" customWidth="1"/>
    <col min="2824" max="2824" width="10.90625" style="34" customWidth="1"/>
    <col min="2825" max="3072" width="9" style="34"/>
    <col min="3073" max="3073" width="12.453125" style="34" customWidth="1"/>
    <col min="3074" max="3074" width="25.7265625" style="34" customWidth="1"/>
    <col min="3075" max="3075" width="26" style="34" customWidth="1"/>
    <col min="3076" max="3076" width="9.6328125" style="34" customWidth="1"/>
    <col min="3077" max="3077" width="24.08984375" style="34" customWidth="1"/>
    <col min="3078" max="3079" width="14.08984375" style="34" customWidth="1"/>
    <col min="3080" max="3080" width="10.90625" style="34" customWidth="1"/>
    <col min="3081" max="3328" width="9" style="34"/>
    <col min="3329" max="3329" width="12.453125" style="34" customWidth="1"/>
    <col min="3330" max="3330" width="25.7265625" style="34" customWidth="1"/>
    <col min="3331" max="3331" width="26" style="34" customWidth="1"/>
    <col min="3332" max="3332" width="9.6328125" style="34" customWidth="1"/>
    <col min="3333" max="3333" width="24.08984375" style="34" customWidth="1"/>
    <col min="3334" max="3335" width="14.08984375" style="34" customWidth="1"/>
    <col min="3336" max="3336" width="10.90625" style="34" customWidth="1"/>
    <col min="3337" max="3584" width="9" style="34"/>
    <col min="3585" max="3585" width="12.453125" style="34" customWidth="1"/>
    <col min="3586" max="3586" width="25.7265625" style="34" customWidth="1"/>
    <col min="3587" max="3587" width="26" style="34" customWidth="1"/>
    <col min="3588" max="3588" width="9.6328125" style="34" customWidth="1"/>
    <col min="3589" max="3589" width="24.08984375" style="34" customWidth="1"/>
    <col min="3590" max="3591" width="14.08984375" style="34" customWidth="1"/>
    <col min="3592" max="3592" width="10.90625" style="34" customWidth="1"/>
    <col min="3593" max="3840" width="9" style="34"/>
    <col min="3841" max="3841" width="12.453125" style="34" customWidth="1"/>
    <col min="3842" max="3842" width="25.7265625" style="34" customWidth="1"/>
    <col min="3843" max="3843" width="26" style="34" customWidth="1"/>
    <col min="3844" max="3844" width="9.6328125" style="34" customWidth="1"/>
    <col min="3845" max="3845" width="24.08984375" style="34" customWidth="1"/>
    <col min="3846" max="3847" width="14.08984375" style="34" customWidth="1"/>
    <col min="3848" max="3848" width="10.90625" style="34" customWidth="1"/>
    <col min="3849" max="4096" width="9" style="34"/>
    <col min="4097" max="4097" width="12.453125" style="34" customWidth="1"/>
    <col min="4098" max="4098" width="25.7265625" style="34" customWidth="1"/>
    <col min="4099" max="4099" width="26" style="34" customWidth="1"/>
    <col min="4100" max="4100" width="9.6328125" style="34" customWidth="1"/>
    <col min="4101" max="4101" width="24.08984375" style="34" customWidth="1"/>
    <col min="4102" max="4103" width="14.08984375" style="34" customWidth="1"/>
    <col min="4104" max="4104" width="10.90625" style="34" customWidth="1"/>
    <col min="4105" max="4352" width="9" style="34"/>
    <col min="4353" max="4353" width="12.453125" style="34" customWidth="1"/>
    <col min="4354" max="4354" width="25.7265625" style="34" customWidth="1"/>
    <col min="4355" max="4355" width="26" style="34" customWidth="1"/>
    <col min="4356" max="4356" width="9.6328125" style="34" customWidth="1"/>
    <col min="4357" max="4357" width="24.08984375" style="34" customWidth="1"/>
    <col min="4358" max="4359" width="14.08984375" style="34" customWidth="1"/>
    <col min="4360" max="4360" width="10.90625" style="34" customWidth="1"/>
    <col min="4361" max="4608" width="9" style="34"/>
    <col min="4609" max="4609" width="12.453125" style="34" customWidth="1"/>
    <col min="4610" max="4610" width="25.7265625" style="34" customWidth="1"/>
    <col min="4611" max="4611" width="26" style="34" customWidth="1"/>
    <col min="4612" max="4612" width="9.6328125" style="34" customWidth="1"/>
    <col min="4613" max="4613" width="24.08984375" style="34" customWidth="1"/>
    <col min="4614" max="4615" width="14.08984375" style="34" customWidth="1"/>
    <col min="4616" max="4616" width="10.90625" style="34" customWidth="1"/>
    <col min="4617" max="4864" width="9" style="34"/>
    <col min="4865" max="4865" width="12.453125" style="34" customWidth="1"/>
    <col min="4866" max="4866" width="25.7265625" style="34" customWidth="1"/>
    <col min="4867" max="4867" width="26" style="34" customWidth="1"/>
    <col min="4868" max="4868" width="9.6328125" style="34" customWidth="1"/>
    <col min="4869" max="4869" width="24.08984375" style="34" customWidth="1"/>
    <col min="4870" max="4871" width="14.08984375" style="34" customWidth="1"/>
    <col min="4872" max="4872" width="10.90625" style="34" customWidth="1"/>
    <col min="4873" max="5120" width="9" style="34"/>
    <col min="5121" max="5121" width="12.453125" style="34" customWidth="1"/>
    <col min="5122" max="5122" width="25.7265625" style="34" customWidth="1"/>
    <col min="5123" max="5123" width="26" style="34" customWidth="1"/>
    <col min="5124" max="5124" width="9.6328125" style="34" customWidth="1"/>
    <col min="5125" max="5125" width="24.08984375" style="34" customWidth="1"/>
    <col min="5126" max="5127" width="14.08984375" style="34" customWidth="1"/>
    <col min="5128" max="5128" width="10.90625" style="34" customWidth="1"/>
    <col min="5129" max="5376" width="9" style="34"/>
    <col min="5377" max="5377" width="12.453125" style="34" customWidth="1"/>
    <col min="5378" max="5378" width="25.7265625" style="34" customWidth="1"/>
    <col min="5379" max="5379" width="26" style="34" customWidth="1"/>
    <col min="5380" max="5380" width="9.6328125" style="34" customWidth="1"/>
    <col min="5381" max="5381" width="24.08984375" style="34" customWidth="1"/>
    <col min="5382" max="5383" width="14.08984375" style="34" customWidth="1"/>
    <col min="5384" max="5384" width="10.90625" style="34" customWidth="1"/>
    <col min="5385" max="5632" width="9" style="34"/>
    <col min="5633" max="5633" width="12.453125" style="34" customWidth="1"/>
    <col min="5634" max="5634" width="25.7265625" style="34" customWidth="1"/>
    <col min="5635" max="5635" width="26" style="34" customWidth="1"/>
    <col min="5636" max="5636" width="9.6328125" style="34" customWidth="1"/>
    <col min="5637" max="5637" width="24.08984375" style="34" customWidth="1"/>
    <col min="5638" max="5639" width="14.08984375" style="34" customWidth="1"/>
    <col min="5640" max="5640" width="10.90625" style="34" customWidth="1"/>
    <col min="5641" max="5888" width="9" style="34"/>
    <col min="5889" max="5889" width="12.453125" style="34" customWidth="1"/>
    <col min="5890" max="5890" width="25.7265625" style="34" customWidth="1"/>
    <col min="5891" max="5891" width="26" style="34" customWidth="1"/>
    <col min="5892" max="5892" width="9.6328125" style="34" customWidth="1"/>
    <col min="5893" max="5893" width="24.08984375" style="34" customWidth="1"/>
    <col min="5894" max="5895" width="14.08984375" style="34" customWidth="1"/>
    <col min="5896" max="5896" width="10.90625" style="34" customWidth="1"/>
    <col min="5897" max="6144" width="9" style="34"/>
    <col min="6145" max="6145" width="12.453125" style="34" customWidth="1"/>
    <col min="6146" max="6146" width="25.7265625" style="34" customWidth="1"/>
    <col min="6147" max="6147" width="26" style="34" customWidth="1"/>
    <col min="6148" max="6148" width="9.6328125" style="34" customWidth="1"/>
    <col min="6149" max="6149" width="24.08984375" style="34" customWidth="1"/>
    <col min="6150" max="6151" width="14.08984375" style="34" customWidth="1"/>
    <col min="6152" max="6152" width="10.90625" style="34" customWidth="1"/>
    <col min="6153" max="6400" width="9" style="34"/>
    <col min="6401" max="6401" width="12.453125" style="34" customWidth="1"/>
    <col min="6402" max="6402" width="25.7265625" style="34" customWidth="1"/>
    <col min="6403" max="6403" width="26" style="34" customWidth="1"/>
    <col min="6404" max="6404" width="9.6328125" style="34" customWidth="1"/>
    <col min="6405" max="6405" width="24.08984375" style="34" customWidth="1"/>
    <col min="6406" max="6407" width="14.08984375" style="34" customWidth="1"/>
    <col min="6408" max="6408" width="10.90625" style="34" customWidth="1"/>
    <col min="6409" max="6656" width="9" style="34"/>
    <col min="6657" max="6657" width="12.453125" style="34" customWidth="1"/>
    <col min="6658" max="6658" width="25.7265625" style="34" customWidth="1"/>
    <col min="6659" max="6659" width="26" style="34" customWidth="1"/>
    <col min="6660" max="6660" width="9.6328125" style="34" customWidth="1"/>
    <col min="6661" max="6661" width="24.08984375" style="34" customWidth="1"/>
    <col min="6662" max="6663" width="14.08984375" style="34" customWidth="1"/>
    <col min="6664" max="6664" width="10.90625" style="34" customWidth="1"/>
    <col min="6665" max="6912" width="9" style="34"/>
    <col min="6913" max="6913" width="12.453125" style="34" customWidth="1"/>
    <col min="6914" max="6914" width="25.7265625" style="34" customWidth="1"/>
    <col min="6915" max="6915" width="26" style="34" customWidth="1"/>
    <col min="6916" max="6916" width="9.6328125" style="34" customWidth="1"/>
    <col min="6917" max="6917" width="24.08984375" style="34" customWidth="1"/>
    <col min="6918" max="6919" width="14.08984375" style="34" customWidth="1"/>
    <col min="6920" max="6920" width="10.90625" style="34" customWidth="1"/>
    <col min="6921" max="7168" width="9" style="34"/>
    <col min="7169" max="7169" width="12.453125" style="34" customWidth="1"/>
    <col min="7170" max="7170" width="25.7265625" style="34" customWidth="1"/>
    <col min="7171" max="7171" width="26" style="34" customWidth="1"/>
    <col min="7172" max="7172" width="9.6328125" style="34" customWidth="1"/>
    <col min="7173" max="7173" width="24.08984375" style="34" customWidth="1"/>
    <col min="7174" max="7175" width="14.08984375" style="34" customWidth="1"/>
    <col min="7176" max="7176" width="10.90625" style="34" customWidth="1"/>
    <col min="7177" max="7424" width="9" style="34"/>
    <col min="7425" max="7425" width="12.453125" style="34" customWidth="1"/>
    <col min="7426" max="7426" width="25.7265625" style="34" customWidth="1"/>
    <col min="7427" max="7427" width="26" style="34" customWidth="1"/>
    <col min="7428" max="7428" width="9.6328125" style="34" customWidth="1"/>
    <col min="7429" max="7429" width="24.08984375" style="34" customWidth="1"/>
    <col min="7430" max="7431" width="14.08984375" style="34" customWidth="1"/>
    <col min="7432" max="7432" width="10.90625" style="34" customWidth="1"/>
    <col min="7433" max="7680" width="9" style="34"/>
    <col min="7681" max="7681" width="12.453125" style="34" customWidth="1"/>
    <col min="7682" max="7682" width="25.7265625" style="34" customWidth="1"/>
    <col min="7683" max="7683" width="26" style="34" customWidth="1"/>
    <col min="7684" max="7684" width="9.6328125" style="34" customWidth="1"/>
    <col min="7685" max="7685" width="24.08984375" style="34" customWidth="1"/>
    <col min="7686" max="7687" width="14.08984375" style="34" customWidth="1"/>
    <col min="7688" max="7688" width="10.90625" style="34" customWidth="1"/>
    <col min="7689" max="7936" width="9" style="34"/>
    <col min="7937" max="7937" width="12.453125" style="34" customWidth="1"/>
    <col min="7938" max="7938" width="25.7265625" style="34" customWidth="1"/>
    <col min="7939" max="7939" width="26" style="34" customWidth="1"/>
    <col min="7940" max="7940" width="9.6328125" style="34" customWidth="1"/>
    <col min="7941" max="7941" width="24.08984375" style="34" customWidth="1"/>
    <col min="7942" max="7943" width="14.08984375" style="34" customWidth="1"/>
    <col min="7944" max="7944" width="10.90625" style="34" customWidth="1"/>
    <col min="7945" max="8192" width="9" style="34"/>
    <col min="8193" max="8193" width="12.453125" style="34" customWidth="1"/>
    <col min="8194" max="8194" width="25.7265625" style="34" customWidth="1"/>
    <col min="8195" max="8195" width="26" style="34" customWidth="1"/>
    <col min="8196" max="8196" width="9.6328125" style="34" customWidth="1"/>
    <col min="8197" max="8197" width="24.08984375" style="34" customWidth="1"/>
    <col min="8198" max="8199" width="14.08984375" style="34" customWidth="1"/>
    <col min="8200" max="8200" width="10.90625" style="34" customWidth="1"/>
    <col min="8201" max="8448" width="9" style="34"/>
    <col min="8449" max="8449" width="12.453125" style="34" customWidth="1"/>
    <col min="8450" max="8450" width="25.7265625" style="34" customWidth="1"/>
    <col min="8451" max="8451" width="26" style="34" customWidth="1"/>
    <col min="8452" max="8452" width="9.6328125" style="34" customWidth="1"/>
    <col min="8453" max="8453" width="24.08984375" style="34" customWidth="1"/>
    <col min="8454" max="8455" width="14.08984375" style="34" customWidth="1"/>
    <col min="8456" max="8456" width="10.90625" style="34" customWidth="1"/>
    <col min="8457" max="8704" width="9" style="34"/>
    <col min="8705" max="8705" width="12.453125" style="34" customWidth="1"/>
    <col min="8706" max="8706" width="25.7265625" style="34" customWidth="1"/>
    <col min="8707" max="8707" width="26" style="34" customWidth="1"/>
    <col min="8708" max="8708" width="9.6328125" style="34" customWidth="1"/>
    <col min="8709" max="8709" width="24.08984375" style="34" customWidth="1"/>
    <col min="8710" max="8711" width="14.08984375" style="34" customWidth="1"/>
    <col min="8712" max="8712" width="10.90625" style="34" customWidth="1"/>
    <col min="8713" max="8960" width="9" style="34"/>
    <col min="8961" max="8961" width="12.453125" style="34" customWidth="1"/>
    <col min="8962" max="8962" width="25.7265625" style="34" customWidth="1"/>
    <col min="8963" max="8963" width="26" style="34" customWidth="1"/>
    <col min="8964" max="8964" width="9.6328125" style="34" customWidth="1"/>
    <col min="8965" max="8965" width="24.08984375" style="34" customWidth="1"/>
    <col min="8966" max="8967" width="14.08984375" style="34" customWidth="1"/>
    <col min="8968" max="8968" width="10.90625" style="34" customWidth="1"/>
    <col min="8969" max="9216" width="9" style="34"/>
    <col min="9217" max="9217" width="12.453125" style="34" customWidth="1"/>
    <col min="9218" max="9218" width="25.7265625" style="34" customWidth="1"/>
    <col min="9219" max="9219" width="26" style="34" customWidth="1"/>
    <col min="9220" max="9220" width="9.6328125" style="34" customWidth="1"/>
    <col min="9221" max="9221" width="24.08984375" style="34" customWidth="1"/>
    <col min="9222" max="9223" width="14.08984375" style="34" customWidth="1"/>
    <col min="9224" max="9224" width="10.90625" style="34" customWidth="1"/>
    <col min="9225" max="9472" width="9" style="34"/>
    <col min="9473" max="9473" width="12.453125" style="34" customWidth="1"/>
    <col min="9474" max="9474" width="25.7265625" style="34" customWidth="1"/>
    <col min="9475" max="9475" width="26" style="34" customWidth="1"/>
    <col min="9476" max="9476" width="9.6328125" style="34" customWidth="1"/>
    <col min="9477" max="9477" width="24.08984375" style="34" customWidth="1"/>
    <col min="9478" max="9479" width="14.08984375" style="34" customWidth="1"/>
    <col min="9480" max="9480" width="10.90625" style="34" customWidth="1"/>
    <col min="9481" max="9728" width="9" style="34"/>
    <col min="9729" max="9729" width="12.453125" style="34" customWidth="1"/>
    <col min="9730" max="9730" width="25.7265625" style="34" customWidth="1"/>
    <col min="9731" max="9731" width="26" style="34" customWidth="1"/>
    <col min="9732" max="9732" width="9.6328125" style="34" customWidth="1"/>
    <col min="9733" max="9733" width="24.08984375" style="34" customWidth="1"/>
    <col min="9734" max="9735" width="14.08984375" style="34" customWidth="1"/>
    <col min="9736" max="9736" width="10.90625" style="34" customWidth="1"/>
    <col min="9737" max="9984" width="9" style="34"/>
    <col min="9985" max="9985" width="12.453125" style="34" customWidth="1"/>
    <col min="9986" max="9986" width="25.7265625" style="34" customWidth="1"/>
    <col min="9987" max="9987" width="26" style="34" customWidth="1"/>
    <col min="9988" max="9988" width="9.6328125" style="34" customWidth="1"/>
    <col min="9989" max="9989" width="24.08984375" style="34" customWidth="1"/>
    <col min="9990" max="9991" width="14.08984375" style="34" customWidth="1"/>
    <col min="9992" max="9992" width="10.90625" style="34" customWidth="1"/>
    <col min="9993" max="10240" width="9" style="34"/>
    <col min="10241" max="10241" width="12.453125" style="34" customWidth="1"/>
    <col min="10242" max="10242" width="25.7265625" style="34" customWidth="1"/>
    <col min="10243" max="10243" width="26" style="34" customWidth="1"/>
    <col min="10244" max="10244" width="9.6328125" style="34" customWidth="1"/>
    <col min="10245" max="10245" width="24.08984375" style="34" customWidth="1"/>
    <col min="10246" max="10247" width="14.08984375" style="34" customWidth="1"/>
    <col min="10248" max="10248" width="10.90625" style="34" customWidth="1"/>
    <col min="10249" max="10496" width="9" style="34"/>
    <col min="10497" max="10497" width="12.453125" style="34" customWidth="1"/>
    <col min="10498" max="10498" width="25.7265625" style="34" customWidth="1"/>
    <col min="10499" max="10499" width="26" style="34" customWidth="1"/>
    <col min="10500" max="10500" width="9.6328125" style="34" customWidth="1"/>
    <col min="10501" max="10501" width="24.08984375" style="34" customWidth="1"/>
    <col min="10502" max="10503" width="14.08984375" style="34" customWidth="1"/>
    <col min="10504" max="10504" width="10.90625" style="34" customWidth="1"/>
    <col min="10505" max="10752" width="9" style="34"/>
    <col min="10753" max="10753" width="12.453125" style="34" customWidth="1"/>
    <col min="10754" max="10754" width="25.7265625" style="34" customWidth="1"/>
    <col min="10755" max="10755" width="26" style="34" customWidth="1"/>
    <col min="10756" max="10756" width="9.6328125" style="34" customWidth="1"/>
    <col min="10757" max="10757" width="24.08984375" style="34" customWidth="1"/>
    <col min="10758" max="10759" width="14.08984375" style="34" customWidth="1"/>
    <col min="10760" max="10760" width="10.90625" style="34" customWidth="1"/>
    <col min="10761" max="11008" width="9" style="34"/>
    <col min="11009" max="11009" width="12.453125" style="34" customWidth="1"/>
    <col min="11010" max="11010" width="25.7265625" style="34" customWidth="1"/>
    <col min="11011" max="11011" width="26" style="34" customWidth="1"/>
    <col min="11012" max="11012" width="9.6328125" style="34" customWidth="1"/>
    <col min="11013" max="11013" width="24.08984375" style="34" customWidth="1"/>
    <col min="11014" max="11015" width="14.08984375" style="34" customWidth="1"/>
    <col min="11016" max="11016" width="10.90625" style="34" customWidth="1"/>
    <col min="11017" max="11264" width="9" style="34"/>
    <col min="11265" max="11265" width="12.453125" style="34" customWidth="1"/>
    <col min="11266" max="11266" width="25.7265625" style="34" customWidth="1"/>
    <col min="11267" max="11267" width="26" style="34" customWidth="1"/>
    <col min="11268" max="11268" width="9.6328125" style="34" customWidth="1"/>
    <col min="11269" max="11269" width="24.08984375" style="34" customWidth="1"/>
    <col min="11270" max="11271" width="14.08984375" style="34" customWidth="1"/>
    <col min="11272" max="11272" width="10.90625" style="34" customWidth="1"/>
    <col min="11273" max="11520" width="9" style="34"/>
    <col min="11521" max="11521" width="12.453125" style="34" customWidth="1"/>
    <col min="11522" max="11522" width="25.7265625" style="34" customWidth="1"/>
    <col min="11523" max="11523" width="26" style="34" customWidth="1"/>
    <col min="11524" max="11524" width="9.6328125" style="34" customWidth="1"/>
    <col min="11525" max="11525" width="24.08984375" style="34" customWidth="1"/>
    <col min="11526" max="11527" width="14.08984375" style="34" customWidth="1"/>
    <col min="11528" max="11528" width="10.90625" style="34" customWidth="1"/>
    <col min="11529" max="11776" width="9" style="34"/>
    <col min="11777" max="11777" width="12.453125" style="34" customWidth="1"/>
    <col min="11778" max="11778" width="25.7265625" style="34" customWidth="1"/>
    <col min="11779" max="11779" width="26" style="34" customWidth="1"/>
    <col min="11780" max="11780" width="9.6328125" style="34" customWidth="1"/>
    <col min="11781" max="11781" width="24.08984375" style="34" customWidth="1"/>
    <col min="11782" max="11783" width="14.08984375" style="34" customWidth="1"/>
    <col min="11784" max="11784" width="10.90625" style="34" customWidth="1"/>
    <col min="11785" max="12032" width="9" style="34"/>
    <col min="12033" max="12033" width="12.453125" style="34" customWidth="1"/>
    <col min="12034" max="12034" width="25.7265625" style="34" customWidth="1"/>
    <col min="12035" max="12035" width="26" style="34" customWidth="1"/>
    <col min="12036" max="12036" width="9.6328125" style="34" customWidth="1"/>
    <col min="12037" max="12037" width="24.08984375" style="34" customWidth="1"/>
    <col min="12038" max="12039" width="14.08984375" style="34" customWidth="1"/>
    <col min="12040" max="12040" width="10.90625" style="34" customWidth="1"/>
    <col min="12041" max="12288" width="9" style="34"/>
    <col min="12289" max="12289" width="12.453125" style="34" customWidth="1"/>
    <col min="12290" max="12290" width="25.7265625" style="34" customWidth="1"/>
    <col min="12291" max="12291" width="26" style="34" customWidth="1"/>
    <col min="12292" max="12292" width="9.6328125" style="34" customWidth="1"/>
    <col min="12293" max="12293" width="24.08984375" style="34" customWidth="1"/>
    <col min="12294" max="12295" width="14.08984375" style="34" customWidth="1"/>
    <col min="12296" max="12296" width="10.90625" style="34" customWidth="1"/>
    <col min="12297" max="12544" width="9" style="34"/>
    <col min="12545" max="12545" width="12.453125" style="34" customWidth="1"/>
    <col min="12546" max="12546" width="25.7265625" style="34" customWidth="1"/>
    <col min="12547" max="12547" width="26" style="34" customWidth="1"/>
    <col min="12548" max="12548" width="9.6328125" style="34" customWidth="1"/>
    <col min="12549" max="12549" width="24.08984375" style="34" customWidth="1"/>
    <col min="12550" max="12551" width="14.08984375" style="34" customWidth="1"/>
    <col min="12552" max="12552" width="10.90625" style="34" customWidth="1"/>
    <col min="12553" max="12800" width="9" style="34"/>
    <col min="12801" max="12801" width="12.453125" style="34" customWidth="1"/>
    <col min="12802" max="12802" width="25.7265625" style="34" customWidth="1"/>
    <col min="12803" max="12803" width="26" style="34" customWidth="1"/>
    <col min="12804" max="12804" width="9.6328125" style="34" customWidth="1"/>
    <col min="12805" max="12805" width="24.08984375" style="34" customWidth="1"/>
    <col min="12806" max="12807" width="14.08984375" style="34" customWidth="1"/>
    <col min="12808" max="12808" width="10.90625" style="34" customWidth="1"/>
    <col min="12809" max="13056" width="9" style="34"/>
    <col min="13057" max="13057" width="12.453125" style="34" customWidth="1"/>
    <col min="13058" max="13058" width="25.7265625" style="34" customWidth="1"/>
    <col min="13059" max="13059" width="26" style="34" customWidth="1"/>
    <col min="13060" max="13060" width="9.6328125" style="34" customWidth="1"/>
    <col min="13061" max="13061" width="24.08984375" style="34" customWidth="1"/>
    <col min="13062" max="13063" width="14.08984375" style="34" customWidth="1"/>
    <col min="13064" max="13064" width="10.90625" style="34" customWidth="1"/>
    <col min="13065" max="13312" width="9" style="34"/>
    <col min="13313" max="13313" width="12.453125" style="34" customWidth="1"/>
    <col min="13314" max="13314" width="25.7265625" style="34" customWidth="1"/>
    <col min="13315" max="13315" width="26" style="34" customWidth="1"/>
    <col min="13316" max="13316" width="9.6328125" style="34" customWidth="1"/>
    <col min="13317" max="13317" width="24.08984375" style="34" customWidth="1"/>
    <col min="13318" max="13319" width="14.08984375" style="34" customWidth="1"/>
    <col min="13320" max="13320" width="10.90625" style="34" customWidth="1"/>
    <col min="13321" max="13568" width="9" style="34"/>
    <col min="13569" max="13569" width="12.453125" style="34" customWidth="1"/>
    <col min="13570" max="13570" width="25.7265625" style="34" customWidth="1"/>
    <col min="13571" max="13571" width="26" style="34" customWidth="1"/>
    <col min="13572" max="13572" width="9.6328125" style="34" customWidth="1"/>
    <col min="13573" max="13573" width="24.08984375" style="34" customWidth="1"/>
    <col min="13574" max="13575" width="14.08984375" style="34" customWidth="1"/>
    <col min="13576" max="13576" width="10.90625" style="34" customWidth="1"/>
    <col min="13577" max="13824" width="9" style="34"/>
    <col min="13825" max="13825" width="12.453125" style="34" customWidth="1"/>
    <col min="13826" max="13826" width="25.7265625" style="34" customWidth="1"/>
    <col min="13827" max="13827" width="26" style="34" customWidth="1"/>
    <col min="13828" max="13828" width="9.6328125" style="34" customWidth="1"/>
    <col min="13829" max="13829" width="24.08984375" style="34" customWidth="1"/>
    <col min="13830" max="13831" width="14.08984375" style="34" customWidth="1"/>
    <col min="13832" max="13832" width="10.90625" style="34" customWidth="1"/>
    <col min="13833" max="14080" width="9" style="34"/>
    <col min="14081" max="14081" width="12.453125" style="34" customWidth="1"/>
    <col min="14082" max="14082" width="25.7265625" style="34" customWidth="1"/>
    <col min="14083" max="14083" width="26" style="34" customWidth="1"/>
    <col min="14084" max="14084" width="9.6328125" style="34" customWidth="1"/>
    <col min="14085" max="14085" width="24.08984375" style="34" customWidth="1"/>
    <col min="14086" max="14087" width="14.08984375" style="34" customWidth="1"/>
    <col min="14088" max="14088" width="10.90625" style="34" customWidth="1"/>
    <col min="14089" max="14336" width="9" style="34"/>
    <col min="14337" max="14337" width="12.453125" style="34" customWidth="1"/>
    <col min="14338" max="14338" width="25.7265625" style="34" customWidth="1"/>
    <col min="14339" max="14339" width="26" style="34" customWidth="1"/>
    <col min="14340" max="14340" width="9.6328125" style="34" customWidth="1"/>
    <col min="14341" max="14341" width="24.08984375" style="34" customWidth="1"/>
    <col min="14342" max="14343" width="14.08984375" style="34" customWidth="1"/>
    <col min="14344" max="14344" width="10.90625" style="34" customWidth="1"/>
    <col min="14345" max="14592" width="9" style="34"/>
    <col min="14593" max="14593" width="12.453125" style="34" customWidth="1"/>
    <col min="14594" max="14594" width="25.7265625" style="34" customWidth="1"/>
    <col min="14595" max="14595" width="26" style="34" customWidth="1"/>
    <col min="14596" max="14596" width="9.6328125" style="34" customWidth="1"/>
    <col min="14597" max="14597" width="24.08984375" style="34" customWidth="1"/>
    <col min="14598" max="14599" width="14.08984375" style="34" customWidth="1"/>
    <col min="14600" max="14600" width="10.90625" style="34" customWidth="1"/>
    <col min="14601" max="14848" width="9" style="34"/>
    <col min="14849" max="14849" width="12.453125" style="34" customWidth="1"/>
    <col min="14850" max="14850" width="25.7265625" style="34" customWidth="1"/>
    <col min="14851" max="14851" width="26" style="34" customWidth="1"/>
    <col min="14852" max="14852" width="9.6328125" style="34" customWidth="1"/>
    <col min="14853" max="14853" width="24.08984375" style="34" customWidth="1"/>
    <col min="14854" max="14855" width="14.08984375" style="34" customWidth="1"/>
    <col min="14856" max="14856" width="10.90625" style="34" customWidth="1"/>
    <col min="14857" max="15104" width="9" style="34"/>
    <col min="15105" max="15105" width="12.453125" style="34" customWidth="1"/>
    <col min="15106" max="15106" width="25.7265625" style="34" customWidth="1"/>
    <col min="15107" max="15107" width="26" style="34" customWidth="1"/>
    <col min="15108" max="15108" width="9.6328125" style="34" customWidth="1"/>
    <col min="15109" max="15109" width="24.08984375" style="34" customWidth="1"/>
    <col min="15110" max="15111" width="14.08984375" style="34" customWidth="1"/>
    <col min="15112" max="15112" width="10.90625" style="34" customWidth="1"/>
    <col min="15113" max="15360" width="9" style="34"/>
    <col min="15361" max="15361" width="12.453125" style="34" customWidth="1"/>
    <col min="15362" max="15362" width="25.7265625" style="34" customWidth="1"/>
    <col min="15363" max="15363" width="26" style="34" customWidth="1"/>
    <col min="15364" max="15364" width="9.6328125" style="34" customWidth="1"/>
    <col min="15365" max="15365" width="24.08984375" style="34" customWidth="1"/>
    <col min="15366" max="15367" width="14.08984375" style="34" customWidth="1"/>
    <col min="15368" max="15368" width="10.90625" style="34" customWidth="1"/>
    <col min="15369" max="15616" width="9" style="34"/>
    <col min="15617" max="15617" width="12.453125" style="34" customWidth="1"/>
    <col min="15618" max="15618" width="25.7265625" style="34" customWidth="1"/>
    <col min="15619" max="15619" width="26" style="34" customWidth="1"/>
    <col min="15620" max="15620" width="9.6328125" style="34" customWidth="1"/>
    <col min="15621" max="15621" width="24.08984375" style="34" customWidth="1"/>
    <col min="15622" max="15623" width="14.08984375" style="34" customWidth="1"/>
    <col min="15624" max="15624" width="10.90625" style="34" customWidth="1"/>
    <col min="15625" max="15872" width="9" style="34"/>
    <col min="15873" max="15873" width="12.453125" style="34" customWidth="1"/>
    <col min="15874" max="15874" width="25.7265625" style="34" customWidth="1"/>
    <col min="15875" max="15875" width="26" style="34" customWidth="1"/>
    <col min="15876" max="15876" width="9.6328125" style="34" customWidth="1"/>
    <col min="15877" max="15877" width="24.08984375" style="34" customWidth="1"/>
    <col min="15878" max="15879" width="14.08984375" style="34" customWidth="1"/>
    <col min="15880" max="15880" width="10.90625" style="34" customWidth="1"/>
    <col min="15881" max="16128" width="9" style="34"/>
    <col min="16129" max="16129" width="12.453125" style="34" customWidth="1"/>
    <col min="16130" max="16130" width="25.7265625" style="34" customWidth="1"/>
    <col min="16131" max="16131" width="26" style="34" customWidth="1"/>
    <col min="16132" max="16132" width="9.6328125" style="34" customWidth="1"/>
    <col min="16133" max="16133" width="24.08984375" style="34" customWidth="1"/>
    <col min="16134" max="16135" width="14.08984375" style="34" customWidth="1"/>
    <col min="16136" max="16136" width="10.90625" style="34" customWidth="1"/>
    <col min="16137" max="16384" width="9" style="34"/>
  </cols>
  <sheetData>
    <row r="1" spans="1:9" ht="33.75" customHeight="1">
      <c r="B1" s="1135" t="s">
        <v>1688</v>
      </c>
      <c r="C1" s="1135"/>
      <c r="D1" s="1135"/>
      <c r="H1" s="995" t="str">
        <f>居宅介護・重度訪問介護!J1</f>
        <v>令和７年１１月１日現在</v>
      </c>
      <c r="I1" s="995" t="str">
        <f ca="1">REPLACE(LEFT(CELL("filename",$B$1),FIND(".x",CELL("filename",$B$1))-1),1,FIND("[",CELL("filename",$B$1)),)</f>
        <v>071101</v>
      </c>
    </row>
    <row r="2" spans="1:9" ht="18" customHeight="1">
      <c r="B2" s="507"/>
      <c r="C2" s="507"/>
      <c r="D2" s="507"/>
      <c r="E2" s="508"/>
      <c r="F2" s="509"/>
      <c r="G2" s="508"/>
      <c r="H2" s="508"/>
      <c r="I2" s="508"/>
    </row>
    <row r="3" spans="1:9" ht="30.75" customHeight="1">
      <c r="B3" s="1136" t="s">
        <v>1688</v>
      </c>
      <c r="C3" s="1137"/>
      <c r="D3" s="1137"/>
      <c r="E3" s="1137"/>
      <c r="F3" s="1137"/>
      <c r="G3" s="1137"/>
      <c r="H3" s="1137"/>
      <c r="I3" s="1138"/>
    </row>
    <row r="4" spans="1:9" ht="39" customHeight="1">
      <c r="B4" s="1139" t="s">
        <v>1689</v>
      </c>
      <c r="C4" s="1140"/>
      <c r="D4" s="1140"/>
      <c r="E4" s="1140"/>
      <c r="F4" s="1140"/>
      <c r="G4" s="1140"/>
      <c r="H4" s="1140"/>
      <c r="I4" s="1141"/>
    </row>
    <row r="5" spans="1:9" ht="18" customHeight="1">
      <c r="B5" s="1142"/>
      <c r="C5" s="1143"/>
      <c r="D5" s="1143"/>
      <c r="E5" s="1143"/>
      <c r="F5" s="1143"/>
      <c r="G5" s="1143"/>
      <c r="H5" s="1143"/>
      <c r="I5" s="1144"/>
    </row>
    <row r="6" spans="1:9" s="35" customFormat="1" ht="41.25" customHeight="1">
      <c r="B6" s="877" t="s">
        <v>1066</v>
      </c>
      <c r="C6" s="877" t="s">
        <v>1067</v>
      </c>
      <c r="D6" s="877" t="s">
        <v>1068</v>
      </c>
      <c r="E6" s="877" t="s">
        <v>1069</v>
      </c>
      <c r="F6" s="877" t="s">
        <v>1070</v>
      </c>
      <c r="G6" s="510" t="s">
        <v>1073</v>
      </c>
      <c r="H6" s="877" t="s">
        <v>1074</v>
      </c>
      <c r="I6" s="877" t="s">
        <v>24</v>
      </c>
    </row>
    <row r="7" spans="1:9" ht="41.25" customHeight="1">
      <c r="A7" s="35">
        <v>1</v>
      </c>
      <c r="B7" s="164">
        <v>1652000058</v>
      </c>
      <c r="C7" s="165" t="s">
        <v>1970</v>
      </c>
      <c r="D7" s="353" t="s">
        <v>1126</v>
      </c>
      <c r="E7" s="511" t="s">
        <v>1968</v>
      </c>
      <c r="F7" s="353" t="s">
        <v>1967</v>
      </c>
      <c r="G7" s="512" t="s">
        <v>1127</v>
      </c>
      <c r="H7" s="513" t="s">
        <v>1971</v>
      </c>
      <c r="I7" s="513">
        <v>45383</v>
      </c>
    </row>
    <row r="8" spans="1:9" ht="41.25" customHeight="1">
      <c r="A8" s="35">
        <v>2</v>
      </c>
      <c r="B8" s="164">
        <v>1650200015</v>
      </c>
      <c r="C8" s="514" t="s">
        <v>1690</v>
      </c>
      <c r="D8" s="353" t="s">
        <v>863</v>
      </c>
      <c r="E8" s="513" t="s">
        <v>1129</v>
      </c>
      <c r="F8" s="353" t="s">
        <v>1130</v>
      </c>
      <c r="G8" s="512" t="s">
        <v>1131</v>
      </c>
      <c r="H8" s="513" t="s">
        <v>1132</v>
      </c>
      <c r="I8" s="513">
        <v>45536</v>
      </c>
    </row>
    <row r="9" spans="1:9" ht="41.25" customHeight="1">
      <c r="A9" s="35">
        <v>3</v>
      </c>
      <c r="B9" s="164">
        <v>1650400078</v>
      </c>
      <c r="C9" s="375" t="s">
        <v>3400</v>
      </c>
      <c r="D9" s="165" t="s">
        <v>1124</v>
      </c>
      <c r="E9" s="513" t="s">
        <v>3401</v>
      </c>
      <c r="F9" s="165" t="s">
        <v>3402</v>
      </c>
      <c r="G9" s="513" t="s">
        <v>803</v>
      </c>
      <c r="H9" s="513" t="s">
        <v>2955</v>
      </c>
      <c r="I9" s="513">
        <v>45444</v>
      </c>
    </row>
    <row r="10" spans="1:9" ht="41.5" customHeight="1">
      <c r="A10" s="952">
        <v>4</v>
      </c>
      <c r="B10" s="87">
        <v>1650400102</v>
      </c>
      <c r="C10" s="92" t="s">
        <v>3735</v>
      </c>
      <c r="D10" s="1158" t="s">
        <v>3739</v>
      </c>
      <c r="E10" s="895" t="s">
        <v>3736</v>
      </c>
      <c r="F10" s="86" t="s">
        <v>3737</v>
      </c>
      <c r="G10" s="323" t="s">
        <v>3738</v>
      </c>
      <c r="H10" s="323" t="s">
        <v>3738</v>
      </c>
      <c r="I10" s="347" t="s">
        <v>3798</v>
      </c>
    </row>
  </sheetData>
  <mergeCells count="4">
    <mergeCell ref="B1:D1"/>
    <mergeCell ref="H1:I1"/>
    <mergeCell ref="B3:I3"/>
    <mergeCell ref="B4:I5"/>
  </mergeCells>
  <phoneticPr fontId="3"/>
  <pageMargins left="0.66" right="0.44" top="1" bottom="0.78740157480314965" header="0.51181102362204722" footer="0.51181102362204722"/>
  <pageSetup paperSize="9" scale="9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53"/>
  <sheetViews>
    <sheetView view="pageBreakPreview" zoomScale="80" zoomScaleNormal="75" zoomScaleSheetLayoutView="80" workbookViewId="0">
      <pane xSplit="2" ySplit="3" topLeftCell="C46" activePane="bottomRight" state="frozen"/>
      <selection activeCell="C7" sqref="C7"/>
      <selection pane="topRight" activeCell="C7" sqref="C7"/>
      <selection pane="bottomLeft" activeCell="C7" sqref="C7"/>
      <selection pane="bottomRight" activeCell="F18" sqref="F18"/>
    </sheetView>
  </sheetViews>
  <sheetFormatPr defaultColWidth="9" defaultRowHeight="13"/>
  <cols>
    <col min="1" max="1" width="5.6328125" style="35" customWidth="1"/>
    <col min="2" max="2" width="9.08984375" style="35" customWidth="1"/>
    <col min="3" max="3" width="8" style="35" customWidth="1"/>
    <col min="4" max="4" width="12.6328125" style="34" customWidth="1"/>
    <col min="5" max="5" width="36.36328125" style="34" customWidth="1"/>
    <col min="6" max="6" width="10.7265625" style="35" customWidth="1"/>
    <col min="7" max="7" width="34.36328125" style="34" customWidth="1"/>
    <col min="8" max="9" width="14.36328125" style="34" customWidth="1"/>
    <col min="10" max="10" width="40.08984375" style="34" customWidth="1"/>
    <col min="11" max="11" width="12.90625" style="35" customWidth="1"/>
    <col min="12" max="16384" width="9" style="34"/>
  </cols>
  <sheetData>
    <row r="1" spans="1:11" s="80" customFormat="1" ht="35.25" customHeight="1">
      <c r="A1" s="997" t="s">
        <v>1799</v>
      </c>
      <c r="B1" s="997"/>
      <c r="C1" s="997"/>
      <c r="D1" s="997"/>
      <c r="E1" s="997"/>
      <c r="F1" s="348"/>
      <c r="G1" s="348"/>
      <c r="J1" s="2" t="str">
        <f>居宅介護・重度訪問介護!J1</f>
        <v>令和７年１１月１日現在</v>
      </c>
      <c r="K1" s="582"/>
    </row>
    <row r="2" spans="1:11" ht="30" customHeight="1" thickBot="1">
      <c r="A2" s="349" t="s">
        <v>1199</v>
      </c>
      <c r="B2" s="349"/>
      <c r="C2" s="349"/>
      <c r="D2" s="349"/>
      <c r="E2" s="349"/>
      <c r="F2" s="349"/>
      <c r="G2" s="349"/>
      <c r="H2" s="349"/>
      <c r="I2" s="349"/>
      <c r="J2" s="349"/>
      <c r="K2" s="349"/>
    </row>
    <row r="3" spans="1:11" s="35" customFormat="1" ht="39.75" customHeight="1" thickBot="1">
      <c r="A3" s="866" t="s">
        <v>771</v>
      </c>
      <c r="B3" s="866" t="s">
        <v>772</v>
      </c>
      <c r="C3" s="350" t="s">
        <v>17</v>
      </c>
      <c r="D3" s="351" t="s">
        <v>18</v>
      </c>
      <c r="E3" s="351" t="s">
        <v>19</v>
      </c>
      <c r="F3" s="351" t="s">
        <v>4</v>
      </c>
      <c r="G3" s="351" t="s">
        <v>293</v>
      </c>
      <c r="H3" s="351" t="s">
        <v>21</v>
      </c>
      <c r="I3" s="351" t="s">
        <v>22</v>
      </c>
      <c r="J3" s="351" t="s">
        <v>8</v>
      </c>
      <c r="K3" s="352" t="s">
        <v>24</v>
      </c>
    </row>
    <row r="4" spans="1:11" s="359" customFormat="1" ht="37.5" customHeight="1">
      <c r="A4" s="1148" t="s">
        <v>777</v>
      </c>
      <c r="B4" s="1145" t="s">
        <v>778</v>
      </c>
      <c r="C4" s="659">
        <v>1</v>
      </c>
      <c r="D4" s="354" t="s">
        <v>1200</v>
      </c>
      <c r="E4" s="355" t="s">
        <v>2727</v>
      </c>
      <c r="F4" s="356" t="s">
        <v>237</v>
      </c>
      <c r="G4" s="355" t="s">
        <v>1201</v>
      </c>
      <c r="H4" s="357" t="s">
        <v>1202</v>
      </c>
      <c r="I4" s="357" t="s">
        <v>438</v>
      </c>
      <c r="J4" s="358" t="s">
        <v>610</v>
      </c>
      <c r="K4" s="675">
        <v>41000</v>
      </c>
    </row>
    <row r="5" spans="1:11" s="359" customFormat="1" ht="37.5" customHeight="1">
      <c r="A5" s="1149"/>
      <c r="B5" s="1146"/>
      <c r="C5" s="710">
        <v>2</v>
      </c>
      <c r="D5" s="164">
        <v>1671600011</v>
      </c>
      <c r="E5" s="376" t="s">
        <v>783</v>
      </c>
      <c r="F5" s="363" t="s">
        <v>1203</v>
      </c>
      <c r="G5" s="173" t="s">
        <v>785</v>
      </c>
      <c r="H5" s="164" t="s">
        <v>1204</v>
      </c>
      <c r="I5" s="363" t="s">
        <v>1205</v>
      </c>
      <c r="J5" s="364" t="s">
        <v>788</v>
      </c>
      <c r="K5" s="677">
        <v>41000</v>
      </c>
    </row>
    <row r="6" spans="1:11" s="359" customFormat="1" ht="37.5" customHeight="1" thickBot="1">
      <c r="A6" s="1150"/>
      <c r="B6" s="1147"/>
      <c r="C6" s="660">
        <v>3</v>
      </c>
      <c r="D6" s="368">
        <v>1670600012</v>
      </c>
      <c r="E6" s="377" t="s">
        <v>2902</v>
      </c>
      <c r="F6" s="366" t="s">
        <v>2322</v>
      </c>
      <c r="G6" s="377" t="s">
        <v>2903</v>
      </c>
      <c r="H6" s="368" t="s">
        <v>2904</v>
      </c>
      <c r="I6" s="366"/>
      <c r="J6" s="378" t="s">
        <v>2905</v>
      </c>
      <c r="K6" s="676">
        <v>44409</v>
      </c>
    </row>
    <row r="7" spans="1:11" s="359" customFormat="1" ht="37.5" customHeight="1">
      <c r="A7" s="1148" t="s">
        <v>789</v>
      </c>
      <c r="B7" s="1151" t="s">
        <v>790</v>
      </c>
      <c r="C7" s="659">
        <v>4</v>
      </c>
      <c r="D7" s="354" t="s">
        <v>1206</v>
      </c>
      <c r="E7" s="355" t="s">
        <v>792</v>
      </c>
      <c r="F7" s="356" t="s">
        <v>373</v>
      </c>
      <c r="G7" s="355" t="s">
        <v>793</v>
      </c>
      <c r="H7" s="357" t="s">
        <v>1207</v>
      </c>
      <c r="I7" s="357" t="s">
        <v>1208</v>
      </c>
      <c r="J7" s="358" t="s">
        <v>796</v>
      </c>
      <c r="K7" s="675">
        <v>41000</v>
      </c>
    </row>
    <row r="8" spans="1:11" ht="37.5" customHeight="1">
      <c r="A8" s="1149"/>
      <c r="B8" s="1152"/>
      <c r="C8" s="710">
        <v>5</v>
      </c>
      <c r="D8" s="164">
        <v>1670400041</v>
      </c>
      <c r="E8" s="92" t="s">
        <v>3400</v>
      </c>
      <c r="F8" s="513" t="s">
        <v>3401</v>
      </c>
      <c r="G8" s="165" t="s">
        <v>3402</v>
      </c>
      <c r="H8" s="513" t="s">
        <v>803</v>
      </c>
      <c r="I8" s="513" t="s">
        <v>2955</v>
      </c>
      <c r="J8" s="165" t="s">
        <v>1124</v>
      </c>
      <c r="K8" s="865">
        <v>45444</v>
      </c>
    </row>
    <row r="9" spans="1:11" ht="37.5" customHeight="1">
      <c r="A9" s="1149"/>
      <c r="B9" s="1152"/>
      <c r="C9" s="710">
        <v>6</v>
      </c>
      <c r="D9" s="361" t="s">
        <v>3583</v>
      </c>
      <c r="E9" s="362" t="s">
        <v>3725</v>
      </c>
      <c r="F9" s="363" t="s">
        <v>3551</v>
      </c>
      <c r="G9" s="376" t="s">
        <v>3584</v>
      </c>
      <c r="H9" s="164" t="s">
        <v>3484</v>
      </c>
      <c r="I9" s="164"/>
      <c r="J9" s="353" t="s">
        <v>3726</v>
      </c>
      <c r="K9" s="677">
        <v>45809</v>
      </c>
    </row>
    <row r="10" spans="1:11" s="359" customFormat="1" ht="37.5" customHeight="1">
      <c r="A10" s="1149"/>
      <c r="B10" s="1152"/>
      <c r="C10" s="710">
        <v>7</v>
      </c>
      <c r="D10" s="361" t="s">
        <v>1209</v>
      </c>
      <c r="E10" s="375" t="s">
        <v>808</v>
      </c>
      <c r="F10" s="363" t="s">
        <v>809</v>
      </c>
      <c r="G10" s="375" t="s">
        <v>810</v>
      </c>
      <c r="H10" s="164" t="s">
        <v>1210</v>
      </c>
      <c r="I10" s="164" t="s">
        <v>812</v>
      </c>
      <c r="J10" s="353" t="s">
        <v>813</v>
      </c>
      <c r="K10" s="677">
        <v>41061</v>
      </c>
    </row>
    <row r="11" spans="1:11" s="359" customFormat="1" ht="37.5" customHeight="1">
      <c r="A11" s="1149"/>
      <c r="B11" s="1152"/>
      <c r="C11" s="710">
        <v>8</v>
      </c>
      <c r="D11" s="361" t="s">
        <v>3585</v>
      </c>
      <c r="E11" s="362" t="s">
        <v>3586</v>
      </c>
      <c r="F11" s="363" t="s">
        <v>3488</v>
      </c>
      <c r="G11" s="173" t="s">
        <v>821</v>
      </c>
      <c r="H11" s="164" t="s">
        <v>822</v>
      </c>
      <c r="I11" s="164" t="s">
        <v>823</v>
      </c>
      <c r="J11" s="353" t="s">
        <v>3587</v>
      </c>
      <c r="K11" s="677">
        <v>45474</v>
      </c>
    </row>
    <row r="12" spans="1:11" s="359" customFormat="1" ht="37.5" customHeight="1">
      <c r="A12" s="1149"/>
      <c r="B12" s="1152"/>
      <c r="C12" s="710">
        <v>9</v>
      </c>
      <c r="D12" s="361" t="s">
        <v>1211</v>
      </c>
      <c r="E12" s="362" t="s">
        <v>826</v>
      </c>
      <c r="F12" s="363" t="s">
        <v>1942</v>
      </c>
      <c r="G12" s="173" t="s">
        <v>2881</v>
      </c>
      <c r="H12" s="164" t="s">
        <v>3647</v>
      </c>
      <c r="I12" s="164" t="s">
        <v>1212</v>
      </c>
      <c r="J12" s="364" t="s">
        <v>828</v>
      </c>
      <c r="K12" s="677">
        <v>41113</v>
      </c>
    </row>
    <row r="13" spans="1:11" s="359" customFormat="1" ht="37.5" customHeight="1" thickBot="1">
      <c r="A13" s="1150"/>
      <c r="B13" s="1153"/>
      <c r="C13" s="660">
        <v>10</v>
      </c>
      <c r="D13" s="365" t="s">
        <v>1213</v>
      </c>
      <c r="E13" s="804" t="s">
        <v>1214</v>
      </c>
      <c r="F13" s="366" t="s">
        <v>831</v>
      </c>
      <c r="G13" s="367" t="s">
        <v>1215</v>
      </c>
      <c r="H13" s="368" t="s">
        <v>833</v>
      </c>
      <c r="I13" s="368" t="s">
        <v>1216</v>
      </c>
      <c r="J13" s="369" t="s">
        <v>1217</v>
      </c>
      <c r="K13" s="676">
        <v>42401</v>
      </c>
    </row>
    <row r="14" spans="1:11" ht="37.5" customHeight="1">
      <c r="A14" s="1148" t="s">
        <v>836</v>
      </c>
      <c r="B14" s="1073" t="s">
        <v>837</v>
      </c>
      <c r="C14" s="888">
        <v>11</v>
      </c>
      <c r="D14" s="877">
        <v>1670200011</v>
      </c>
      <c r="E14" s="893" t="s">
        <v>858</v>
      </c>
      <c r="F14" s="891" t="s">
        <v>859</v>
      </c>
      <c r="G14" s="370" t="s">
        <v>860</v>
      </c>
      <c r="H14" s="877" t="s">
        <v>861</v>
      </c>
      <c r="I14" s="877" t="s">
        <v>862</v>
      </c>
      <c r="J14" s="894" t="s">
        <v>863</v>
      </c>
      <c r="K14" s="892">
        <v>41000</v>
      </c>
    </row>
    <row r="15" spans="1:11" ht="37.5" customHeight="1">
      <c r="A15" s="1149"/>
      <c r="B15" s="1073"/>
      <c r="C15" s="710">
        <v>12</v>
      </c>
      <c r="D15" s="361" t="s">
        <v>1218</v>
      </c>
      <c r="E15" s="375" t="s">
        <v>1219</v>
      </c>
      <c r="F15" s="363" t="s">
        <v>2789</v>
      </c>
      <c r="G15" s="375" t="s">
        <v>2790</v>
      </c>
      <c r="H15" s="164" t="s">
        <v>2791</v>
      </c>
      <c r="I15" s="164" t="s">
        <v>1220</v>
      </c>
      <c r="J15" s="353" t="s">
        <v>869</v>
      </c>
      <c r="K15" s="677">
        <v>41306</v>
      </c>
    </row>
    <row r="16" spans="1:11" ht="37.5" customHeight="1">
      <c r="A16" s="1149"/>
      <c r="B16" s="1073"/>
      <c r="C16" s="710">
        <v>13</v>
      </c>
      <c r="D16" s="361" t="s">
        <v>1221</v>
      </c>
      <c r="E16" s="375" t="s">
        <v>1222</v>
      </c>
      <c r="F16" s="363" t="s">
        <v>1223</v>
      </c>
      <c r="G16" s="375" t="s">
        <v>1224</v>
      </c>
      <c r="H16" s="164" t="s">
        <v>1225</v>
      </c>
      <c r="I16" s="164" t="s">
        <v>1226</v>
      </c>
      <c r="J16" s="353" t="s">
        <v>1227</v>
      </c>
      <c r="K16" s="677">
        <v>41365</v>
      </c>
    </row>
    <row r="17" spans="1:11" ht="37.5" customHeight="1">
      <c r="A17" s="1149"/>
      <c r="B17" s="1073"/>
      <c r="C17" s="710">
        <v>14</v>
      </c>
      <c r="D17" s="361" t="s">
        <v>1228</v>
      </c>
      <c r="E17" s="375" t="s">
        <v>1229</v>
      </c>
      <c r="F17" s="363" t="s">
        <v>1230</v>
      </c>
      <c r="G17" s="375" t="s">
        <v>761</v>
      </c>
      <c r="H17" s="164" t="s">
        <v>341</v>
      </c>
      <c r="I17" s="164" t="s">
        <v>1231</v>
      </c>
      <c r="J17" s="353" t="s">
        <v>760</v>
      </c>
      <c r="K17" s="677">
        <v>41518</v>
      </c>
    </row>
    <row r="18" spans="1:11" ht="37.5" customHeight="1">
      <c r="A18" s="1149"/>
      <c r="B18" s="1073"/>
      <c r="C18" s="710">
        <v>15</v>
      </c>
      <c r="D18" s="361" t="s">
        <v>1232</v>
      </c>
      <c r="E18" s="375" t="s">
        <v>1233</v>
      </c>
      <c r="F18" s="363" t="s">
        <v>1234</v>
      </c>
      <c r="G18" s="375" t="s">
        <v>1235</v>
      </c>
      <c r="H18" s="164" t="s">
        <v>1236</v>
      </c>
      <c r="I18" s="164" t="s">
        <v>1237</v>
      </c>
      <c r="J18" s="353" t="s">
        <v>1238</v>
      </c>
      <c r="K18" s="677">
        <v>41609</v>
      </c>
    </row>
    <row r="19" spans="1:11" ht="37.5" customHeight="1">
      <c r="A19" s="1149"/>
      <c r="B19" s="1073"/>
      <c r="C19" s="710">
        <v>16</v>
      </c>
      <c r="D19" s="361" t="s">
        <v>1239</v>
      </c>
      <c r="E19" s="375" t="s">
        <v>1240</v>
      </c>
      <c r="F19" s="363" t="s">
        <v>1241</v>
      </c>
      <c r="G19" s="375" t="s">
        <v>1242</v>
      </c>
      <c r="H19" s="164" t="s">
        <v>1243</v>
      </c>
      <c r="I19" s="164" t="s">
        <v>1244</v>
      </c>
      <c r="J19" s="353" t="s">
        <v>1245</v>
      </c>
      <c r="K19" s="677">
        <v>41974</v>
      </c>
    </row>
    <row r="20" spans="1:11" s="624" customFormat="1" ht="37.5" customHeight="1">
      <c r="A20" s="1149"/>
      <c r="B20" s="1073"/>
      <c r="C20" s="710">
        <v>17</v>
      </c>
      <c r="D20" s="361" t="s">
        <v>1919</v>
      </c>
      <c r="E20" s="375" t="s">
        <v>2328</v>
      </c>
      <c r="F20" s="363" t="s">
        <v>348</v>
      </c>
      <c r="G20" s="375" t="s">
        <v>1915</v>
      </c>
      <c r="H20" s="164" t="s">
        <v>1165</v>
      </c>
      <c r="I20" s="164" t="s">
        <v>1918</v>
      </c>
      <c r="J20" s="353" t="s">
        <v>1167</v>
      </c>
      <c r="K20" s="677">
        <v>43040</v>
      </c>
    </row>
    <row r="21" spans="1:11" s="624" customFormat="1" ht="37.5" customHeight="1">
      <c r="A21" s="1149"/>
      <c r="B21" s="1073"/>
      <c r="C21" s="710">
        <v>18</v>
      </c>
      <c r="D21" s="361" t="s">
        <v>2233</v>
      </c>
      <c r="E21" s="375" t="s">
        <v>1926</v>
      </c>
      <c r="F21" s="363" t="s">
        <v>2026</v>
      </c>
      <c r="G21" s="375" t="s">
        <v>2234</v>
      </c>
      <c r="H21" s="164" t="s">
        <v>528</v>
      </c>
      <c r="I21" s="164" t="s">
        <v>2235</v>
      </c>
      <c r="J21" s="353" t="s">
        <v>1981</v>
      </c>
      <c r="K21" s="677">
        <v>43132</v>
      </c>
    </row>
    <row r="22" spans="1:11" s="624" customFormat="1" ht="37.5" customHeight="1">
      <c r="A22" s="1149"/>
      <c r="B22" s="1073"/>
      <c r="C22" s="710">
        <v>19</v>
      </c>
      <c r="D22" s="361" t="s">
        <v>2329</v>
      </c>
      <c r="E22" s="375" t="s">
        <v>2330</v>
      </c>
      <c r="F22" s="363" t="s">
        <v>2332</v>
      </c>
      <c r="G22" s="375" t="s">
        <v>2333</v>
      </c>
      <c r="H22" s="164" t="s">
        <v>850</v>
      </c>
      <c r="I22" s="164" t="s">
        <v>851</v>
      </c>
      <c r="J22" s="353" t="s">
        <v>2331</v>
      </c>
      <c r="K22" s="677">
        <v>43191</v>
      </c>
    </row>
    <row r="23" spans="1:11" s="624" customFormat="1" ht="37.5" customHeight="1">
      <c r="A23" s="1149"/>
      <c r="B23" s="1073"/>
      <c r="C23" s="710">
        <v>20</v>
      </c>
      <c r="D23" s="361" t="s">
        <v>2334</v>
      </c>
      <c r="E23" s="375" t="s">
        <v>3386</v>
      </c>
      <c r="F23" s="363" t="s">
        <v>2332</v>
      </c>
      <c r="G23" s="375" t="s">
        <v>2338</v>
      </c>
      <c r="H23" s="164" t="s">
        <v>2336</v>
      </c>
      <c r="I23" s="164" t="s">
        <v>2337</v>
      </c>
      <c r="J23" s="353" t="s">
        <v>2335</v>
      </c>
      <c r="K23" s="677">
        <v>43191</v>
      </c>
    </row>
    <row r="24" spans="1:11" s="624" customFormat="1" ht="37.5" customHeight="1">
      <c r="A24" s="1149"/>
      <c r="B24" s="1073"/>
      <c r="C24" s="710">
        <v>21</v>
      </c>
      <c r="D24" s="361" t="s">
        <v>2458</v>
      </c>
      <c r="E24" s="375" t="s">
        <v>2459</v>
      </c>
      <c r="F24" s="363" t="s">
        <v>2619</v>
      </c>
      <c r="G24" s="375" t="s">
        <v>2621</v>
      </c>
      <c r="H24" s="164" t="s">
        <v>2455</v>
      </c>
      <c r="I24" s="164" t="s">
        <v>2456</v>
      </c>
      <c r="J24" s="353" t="s">
        <v>2460</v>
      </c>
      <c r="K24" s="677">
        <v>43770</v>
      </c>
    </row>
    <row r="25" spans="1:11" s="624" customFormat="1" ht="37.5" customHeight="1">
      <c r="A25" s="1149"/>
      <c r="B25" s="1073"/>
      <c r="C25" s="710">
        <v>22</v>
      </c>
      <c r="D25" s="361" t="s">
        <v>2966</v>
      </c>
      <c r="E25" s="375" t="s">
        <v>2809</v>
      </c>
      <c r="F25" s="363" t="s">
        <v>1322</v>
      </c>
      <c r="G25" s="375" t="s">
        <v>2811</v>
      </c>
      <c r="H25" s="164" t="s">
        <v>2275</v>
      </c>
      <c r="I25" s="164" t="s">
        <v>2276</v>
      </c>
      <c r="J25" s="353" t="s">
        <v>2812</v>
      </c>
      <c r="K25" s="677">
        <v>44287</v>
      </c>
    </row>
    <row r="26" spans="1:11" s="624" customFormat="1" ht="37.5" customHeight="1">
      <c r="A26" s="1149"/>
      <c r="B26" s="1073"/>
      <c r="C26" s="710">
        <v>23</v>
      </c>
      <c r="D26" s="361" t="s">
        <v>2967</v>
      </c>
      <c r="E26" s="375" t="s">
        <v>2968</v>
      </c>
      <c r="F26" s="363" t="s">
        <v>2603</v>
      </c>
      <c r="G26" s="375" t="s">
        <v>2969</v>
      </c>
      <c r="H26" s="164" t="s">
        <v>2605</v>
      </c>
      <c r="I26" s="164" t="s">
        <v>2606</v>
      </c>
      <c r="J26" s="353" t="s">
        <v>2970</v>
      </c>
      <c r="K26" s="677">
        <v>44540</v>
      </c>
    </row>
    <row r="27" spans="1:11" s="624" customFormat="1" ht="37.5" customHeight="1">
      <c r="A27" s="1149"/>
      <c r="B27" s="1073"/>
      <c r="C27" s="710">
        <v>24</v>
      </c>
      <c r="D27" s="361" t="s">
        <v>3580</v>
      </c>
      <c r="E27" s="375" t="s">
        <v>3557</v>
      </c>
      <c r="F27" s="363" t="s">
        <v>2214</v>
      </c>
      <c r="G27" s="375" t="s">
        <v>3581</v>
      </c>
      <c r="H27" s="164" t="s">
        <v>3561</v>
      </c>
      <c r="I27" s="164"/>
      <c r="J27" s="353" t="s">
        <v>3582</v>
      </c>
      <c r="K27" s="677">
        <v>45597</v>
      </c>
    </row>
    <row r="28" spans="1:11" s="624" customFormat="1" ht="37.5" customHeight="1" thickBot="1">
      <c r="A28" s="1149"/>
      <c r="B28" s="1073"/>
      <c r="C28" s="878">
        <v>25</v>
      </c>
      <c r="D28" s="780" t="s">
        <v>3609</v>
      </c>
      <c r="E28" s="781" t="s">
        <v>3605</v>
      </c>
      <c r="F28" s="883" t="s">
        <v>2214</v>
      </c>
      <c r="G28" s="884" t="s">
        <v>3610</v>
      </c>
      <c r="H28" s="885" t="s">
        <v>3607</v>
      </c>
      <c r="I28" s="885" t="s">
        <v>3611</v>
      </c>
      <c r="J28" s="886" t="s">
        <v>3289</v>
      </c>
      <c r="K28" s="887">
        <v>45658</v>
      </c>
    </row>
    <row r="29" spans="1:11" ht="37.5" customHeight="1">
      <c r="A29" s="1149"/>
      <c r="B29" s="1154" t="s">
        <v>913</v>
      </c>
      <c r="C29" s="659">
        <v>26</v>
      </c>
      <c r="D29" s="357">
        <v>1671900031</v>
      </c>
      <c r="E29" s="373" t="s">
        <v>2352</v>
      </c>
      <c r="F29" s="356" t="s">
        <v>480</v>
      </c>
      <c r="G29" s="374" t="s">
        <v>2726</v>
      </c>
      <c r="H29" s="357" t="s">
        <v>917</v>
      </c>
      <c r="I29" s="357" t="s">
        <v>1246</v>
      </c>
      <c r="J29" s="371" t="s">
        <v>919</v>
      </c>
      <c r="K29" s="675">
        <v>41000</v>
      </c>
    </row>
    <row r="30" spans="1:11" ht="37.5" customHeight="1">
      <c r="A30" s="1149"/>
      <c r="B30" s="1155"/>
      <c r="C30" s="710">
        <v>27</v>
      </c>
      <c r="D30" s="361" t="s">
        <v>1247</v>
      </c>
      <c r="E30" s="375" t="s">
        <v>1035</v>
      </c>
      <c r="F30" s="363" t="s">
        <v>475</v>
      </c>
      <c r="G30" s="375" t="s">
        <v>922</v>
      </c>
      <c r="H30" s="164" t="s">
        <v>476</v>
      </c>
      <c r="I30" s="164" t="s">
        <v>923</v>
      </c>
      <c r="J30" s="353" t="s">
        <v>656</v>
      </c>
      <c r="K30" s="677">
        <v>41000</v>
      </c>
    </row>
    <row r="31" spans="1:11" ht="37.5" customHeight="1">
      <c r="A31" s="1149"/>
      <c r="B31" s="1155"/>
      <c r="C31" s="710">
        <v>28</v>
      </c>
      <c r="D31" s="361" t="s">
        <v>1248</v>
      </c>
      <c r="E31" s="375" t="s">
        <v>925</v>
      </c>
      <c r="F31" s="363" t="s">
        <v>1249</v>
      </c>
      <c r="G31" s="375" t="s">
        <v>3729</v>
      </c>
      <c r="H31" s="164" t="s">
        <v>927</v>
      </c>
      <c r="I31" s="164" t="s">
        <v>928</v>
      </c>
      <c r="J31" s="353" t="s">
        <v>473</v>
      </c>
      <c r="K31" s="677">
        <v>41000</v>
      </c>
    </row>
    <row r="32" spans="1:11" ht="37.5" customHeight="1">
      <c r="A32" s="1149"/>
      <c r="B32" s="1155"/>
      <c r="C32" s="710">
        <v>29</v>
      </c>
      <c r="D32" s="361" t="s">
        <v>1250</v>
      </c>
      <c r="E32" s="375" t="s">
        <v>3616</v>
      </c>
      <c r="F32" s="363" t="s">
        <v>1251</v>
      </c>
      <c r="G32" s="375" t="s">
        <v>932</v>
      </c>
      <c r="H32" s="164" t="s">
        <v>1252</v>
      </c>
      <c r="I32" s="164" t="s">
        <v>934</v>
      </c>
      <c r="J32" s="353" t="s">
        <v>1253</v>
      </c>
      <c r="K32" s="677">
        <v>41275</v>
      </c>
    </row>
    <row r="33" spans="1:11" ht="37.5" customHeight="1">
      <c r="A33" s="1149"/>
      <c r="B33" s="1155"/>
      <c r="C33" s="710">
        <v>30</v>
      </c>
      <c r="D33" s="361" t="s">
        <v>1254</v>
      </c>
      <c r="E33" s="375" t="s">
        <v>1255</v>
      </c>
      <c r="F33" s="363" t="s">
        <v>2670</v>
      </c>
      <c r="G33" s="375" t="s">
        <v>1256</v>
      </c>
      <c r="H33" s="164" t="s">
        <v>1257</v>
      </c>
      <c r="I33" s="164" t="s">
        <v>1258</v>
      </c>
      <c r="J33" s="353" t="s">
        <v>599</v>
      </c>
      <c r="K33" s="677">
        <v>41821</v>
      </c>
    </row>
    <row r="34" spans="1:11" ht="37.5" customHeight="1">
      <c r="A34" s="1149"/>
      <c r="B34" s="1155"/>
      <c r="C34" s="710">
        <v>31</v>
      </c>
      <c r="D34" s="361" t="s">
        <v>2311</v>
      </c>
      <c r="E34" s="375" t="s">
        <v>2312</v>
      </c>
      <c r="F34" s="363" t="s">
        <v>2315</v>
      </c>
      <c r="G34" s="375" t="s">
        <v>2314</v>
      </c>
      <c r="H34" s="164" t="s">
        <v>2350</v>
      </c>
      <c r="I34" s="164" t="s">
        <v>2350</v>
      </c>
      <c r="J34" s="375" t="s">
        <v>2313</v>
      </c>
      <c r="K34" s="677">
        <v>43497</v>
      </c>
    </row>
    <row r="35" spans="1:11" ht="37.5" customHeight="1">
      <c r="A35" s="1149"/>
      <c r="B35" s="1155"/>
      <c r="C35" s="710">
        <v>32</v>
      </c>
      <c r="D35" s="361" t="s">
        <v>2357</v>
      </c>
      <c r="E35" s="375" t="s">
        <v>2358</v>
      </c>
      <c r="F35" s="363" t="s">
        <v>2490</v>
      </c>
      <c r="G35" s="375" t="s">
        <v>2359</v>
      </c>
      <c r="H35" s="164" t="s">
        <v>2360</v>
      </c>
      <c r="I35" s="164" t="s">
        <v>2360</v>
      </c>
      <c r="J35" s="375" t="s">
        <v>3727</v>
      </c>
      <c r="K35" s="677">
        <v>45809</v>
      </c>
    </row>
    <row r="36" spans="1:11" ht="37.5" customHeight="1">
      <c r="A36" s="1149"/>
      <c r="B36" s="1155"/>
      <c r="C36" s="710">
        <v>33</v>
      </c>
      <c r="D36" s="361" t="s">
        <v>2444</v>
      </c>
      <c r="E36" s="375" t="s">
        <v>3382</v>
      </c>
      <c r="F36" s="363" t="s">
        <v>3383</v>
      </c>
      <c r="G36" s="375" t="s">
        <v>3385</v>
      </c>
      <c r="H36" s="164" t="s">
        <v>2445</v>
      </c>
      <c r="I36" s="164" t="s">
        <v>3381</v>
      </c>
      <c r="J36" s="375" t="s">
        <v>2384</v>
      </c>
      <c r="K36" s="677">
        <v>43770</v>
      </c>
    </row>
    <row r="37" spans="1:11" ht="37.5" customHeight="1">
      <c r="A37" s="1149"/>
      <c r="B37" s="1155"/>
      <c r="C37" s="710">
        <v>34</v>
      </c>
      <c r="D37" s="361" t="s">
        <v>2883</v>
      </c>
      <c r="E37" s="375" t="s">
        <v>2579</v>
      </c>
      <c r="F37" s="363" t="s">
        <v>2580</v>
      </c>
      <c r="G37" s="375" t="s">
        <v>2581</v>
      </c>
      <c r="H37" s="164" t="s">
        <v>2582</v>
      </c>
      <c r="I37" s="164" t="s">
        <v>2582</v>
      </c>
      <c r="J37" s="375" t="s">
        <v>2583</v>
      </c>
      <c r="K37" s="677">
        <v>43922</v>
      </c>
    </row>
    <row r="38" spans="1:11" ht="37.5" customHeight="1">
      <c r="A38" s="1149"/>
      <c r="B38" s="1155"/>
      <c r="C38" s="710">
        <v>35</v>
      </c>
      <c r="D38" s="361" t="s">
        <v>2884</v>
      </c>
      <c r="E38" s="375" t="s">
        <v>2885</v>
      </c>
      <c r="F38" s="363" t="s">
        <v>2886</v>
      </c>
      <c r="G38" s="375" t="s">
        <v>2887</v>
      </c>
      <c r="H38" s="164" t="s">
        <v>2888</v>
      </c>
      <c r="I38" s="164" t="s">
        <v>2888</v>
      </c>
      <c r="J38" s="375" t="s">
        <v>2889</v>
      </c>
      <c r="K38" s="677">
        <v>44378</v>
      </c>
    </row>
    <row r="39" spans="1:11" ht="37.5" customHeight="1">
      <c r="A39" s="1149"/>
      <c r="B39" s="1155"/>
      <c r="C39" s="710">
        <v>36</v>
      </c>
      <c r="D39" s="361" t="s">
        <v>3021</v>
      </c>
      <c r="E39" s="375" t="s">
        <v>3022</v>
      </c>
      <c r="F39" s="363" t="s">
        <v>3588</v>
      </c>
      <c r="G39" s="375" t="s">
        <v>3589</v>
      </c>
      <c r="H39" s="164" t="s">
        <v>2377</v>
      </c>
      <c r="I39" s="164" t="s">
        <v>2378</v>
      </c>
      <c r="J39" s="375" t="s">
        <v>3023</v>
      </c>
      <c r="K39" s="677">
        <v>44652</v>
      </c>
    </row>
    <row r="40" spans="1:11" ht="37.5" customHeight="1" thickBot="1">
      <c r="A40" s="1149"/>
      <c r="B40" s="1156"/>
      <c r="C40" s="660">
        <v>37</v>
      </c>
      <c r="D40" s="365" t="s">
        <v>3190</v>
      </c>
      <c r="E40" s="372" t="s">
        <v>3191</v>
      </c>
      <c r="F40" s="366" t="s">
        <v>2892</v>
      </c>
      <c r="G40" s="372" t="s">
        <v>3192</v>
      </c>
      <c r="H40" s="368" t="s">
        <v>3157</v>
      </c>
      <c r="I40" s="368" t="s">
        <v>3193</v>
      </c>
      <c r="J40" s="372" t="s">
        <v>3194</v>
      </c>
      <c r="K40" s="676">
        <v>44986</v>
      </c>
    </row>
    <row r="41" spans="1:11" ht="37.5" customHeight="1">
      <c r="A41" s="1149"/>
      <c r="B41" s="1157" t="s">
        <v>1018</v>
      </c>
      <c r="C41" s="888">
        <v>38</v>
      </c>
      <c r="D41" s="889" t="s">
        <v>1259</v>
      </c>
      <c r="E41" s="890" t="s">
        <v>1024</v>
      </c>
      <c r="F41" s="891" t="s">
        <v>1260</v>
      </c>
      <c r="G41" s="890" t="s">
        <v>1261</v>
      </c>
      <c r="H41" s="877" t="s">
        <v>379</v>
      </c>
      <c r="I41" s="877" t="s">
        <v>1027</v>
      </c>
      <c r="J41" s="890" t="s">
        <v>1262</v>
      </c>
      <c r="K41" s="892">
        <v>42736</v>
      </c>
    </row>
    <row r="42" spans="1:11" ht="37.5" customHeight="1">
      <c r="A42" s="1149"/>
      <c r="B42" s="1157"/>
      <c r="C42" s="710">
        <v>39</v>
      </c>
      <c r="D42" s="361" t="s">
        <v>1263</v>
      </c>
      <c r="E42" s="375" t="s">
        <v>1264</v>
      </c>
      <c r="F42" s="363" t="s">
        <v>1020</v>
      </c>
      <c r="G42" s="375" t="s">
        <v>1265</v>
      </c>
      <c r="H42" s="164" t="s">
        <v>1266</v>
      </c>
      <c r="I42" s="164" t="s">
        <v>1267</v>
      </c>
      <c r="J42" s="375" t="s">
        <v>1268</v>
      </c>
      <c r="K42" s="677">
        <v>42736</v>
      </c>
    </row>
    <row r="43" spans="1:11" ht="37.5" customHeight="1" thickBot="1">
      <c r="A43" s="1150"/>
      <c r="B43" s="1157"/>
      <c r="C43" s="878">
        <v>40</v>
      </c>
      <c r="D43" s="879" t="s">
        <v>3577</v>
      </c>
      <c r="E43" s="880" t="s">
        <v>3578</v>
      </c>
      <c r="F43" s="881" t="s">
        <v>3361</v>
      </c>
      <c r="G43" s="880" t="s">
        <v>3579</v>
      </c>
      <c r="H43" s="171" t="s">
        <v>3363</v>
      </c>
      <c r="I43" s="171" t="s">
        <v>3363</v>
      </c>
      <c r="J43" s="880" t="s">
        <v>1172</v>
      </c>
      <c r="K43" s="882">
        <v>45383</v>
      </c>
    </row>
    <row r="44" spans="1:11" s="359" customFormat="1" ht="37.5" customHeight="1">
      <c r="A44" s="1148" t="s">
        <v>944</v>
      </c>
      <c r="B44" s="1151" t="s">
        <v>945</v>
      </c>
      <c r="C44" s="659">
        <v>41</v>
      </c>
      <c r="D44" s="354" t="s">
        <v>1269</v>
      </c>
      <c r="E44" s="355" t="s">
        <v>947</v>
      </c>
      <c r="F44" s="356" t="s">
        <v>1270</v>
      </c>
      <c r="G44" s="355" t="s">
        <v>948</v>
      </c>
      <c r="H44" s="357" t="s">
        <v>1271</v>
      </c>
      <c r="I44" s="357" t="s">
        <v>949</v>
      </c>
      <c r="J44" s="358" t="s">
        <v>950</v>
      </c>
      <c r="K44" s="675">
        <v>41000</v>
      </c>
    </row>
    <row r="45" spans="1:11" s="359" customFormat="1" ht="37.5" customHeight="1">
      <c r="A45" s="1149"/>
      <c r="B45" s="1152"/>
      <c r="C45" s="710">
        <v>42</v>
      </c>
      <c r="D45" s="164">
        <v>1672000013</v>
      </c>
      <c r="E45" s="376" t="s">
        <v>977</v>
      </c>
      <c r="F45" s="363" t="s">
        <v>978</v>
      </c>
      <c r="G45" s="173" t="s">
        <v>1059</v>
      </c>
      <c r="H45" s="164" t="s">
        <v>980</v>
      </c>
      <c r="I45" s="164" t="s">
        <v>981</v>
      </c>
      <c r="J45" s="364" t="s">
        <v>182</v>
      </c>
      <c r="K45" s="677">
        <v>41000</v>
      </c>
    </row>
    <row r="46" spans="1:11" s="359" customFormat="1" ht="37.5" customHeight="1">
      <c r="A46" s="1149"/>
      <c r="B46" s="1152"/>
      <c r="C46" s="710">
        <v>43</v>
      </c>
      <c r="D46" s="164">
        <v>1670800034</v>
      </c>
      <c r="E46" s="376" t="s">
        <v>1272</v>
      </c>
      <c r="F46" s="363" t="s">
        <v>1273</v>
      </c>
      <c r="G46" s="173" t="s">
        <v>2225</v>
      </c>
      <c r="H46" s="164" t="s">
        <v>1051</v>
      </c>
      <c r="I46" s="164" t="s">
        <v>1052</v>
      </c>
      <c r="J46" s="364" t="s">
        <v>1274</v>
      </c>
      <c r="K46" s="677">
        <v>41730</v>
      </c>
    </row>
    <row r="47" spans="1:11" s="359" customFormat="1" ht="37.5" customHeight="1">
      <c r="A47" s="1149"/>
      <c r="B47" s="1152"/>
      <c r="C47" s="710">
        <v>44</v>
      </c>
      <c r="D47" s="164">
        <v>1670900016</v>
      </c>
      <c r="E47" s="376" t="s">
        <v>962</v>
      </c>
      <c r="F47" s="363" t="s">
        <v>1275</v>
      </c>
      <c r="G47" s="173" t="s">
        <v>1276</v>
      </c>
      <c r="H47" s="164" t="s">
        <v>965</v>
      </c>
      <c r="I47" s="164" t="s">
        <v>1277</v>
      </c>
      <c r="J47" s="364" t="s">
        <v>1278</v>
      </c>
      <c r="K47" s="677">
        <v>41730</v>
      </c>
    </row>
    <row r="48" spans="1:11" s="359" customFormat="1" ht="37.5" customHeight="1">
      <c r="A48" s="1149"/>
      <c r="B48" s="1152"/>
      <c r="C48" s="710">
        <v>45</v>
      </c>
      <c r="D48" s="164">
        <v>1672000047</v>
      </c>
      <c r="E48" s="376" t="s">
        <v>1970</v>
      </c>
      <c r="F48" s="363" t="s">
        <v>1968</v>
      </c>
      <c r="G48" s="173" t="s">
        <v>1969</v>
      </c>
      <c r="H48" s="164" t="s">
        <v>1279</v>
      </c>
      <c r="I48" s="164" t="s">
        <v>1972</v>
      </c>
      <c r="J48" s="364" t="s">
        <v>986</v>
      </c>
      <c r="K48" s="677">
        <v>43191</v>
      </c>
    </row>
    <row r="49" spans="1:11" s="359" customFormat="1" ht="37.5" customHeight="1">
      <c r="A49" s="1149"/>
      <c r="B49" s="1152"/>
      <c r="C49" s="710">
        <v>46</v>
      </c>
      <c r="D49" s="164">
        <v>1670800042</v>
      </c>
      <c r="E49" s="376" t="s">
        <v>3057</v>
      </c>
      <c r="F49" s="363" t="s">
        <v>1280</v>
      </c>
      <c r="G49" s="173" t="s">
        <v>1281</v>
      </c>
      <c r="H49" s="164" t="s">
        <v>1282</v>
      </c>
      <c r="I49" s="164" t="s">
        <v>1283</v>
      </c>
      <c r="J49" s="364" t="s">
        <v>961</v>
      </c>
      <c r="K49" s="677">
        <v>41944</v>
      </c>
    </row>
    <row r="50" spans="1:11" ht="37.5" customHeight="1" thickBot="1">
      <c r="A50" s="1150"/>
      <c r="B50" s="1153"/>
      <c r="C50" s="660">
        <v>47</v>
      </c>
      <c r="D50" s="368">
        <v>1670900024</v>
      </c>
      <c r="E50" s="377" t="s">
        <v>2340</v>
      </c>
      <c r="F50" s="366" t="s">
        <v>1284</v>
      </c>
      <c r="G50" s="367" t="s">
        <v>1285</v>
      </c>
      <c r="H50" s="368" t="s">
        <v>1286</v>
      </c>
      <c r="I50" s="368" t="s">
        <v>1287</v>
      </c>
      <c r="J50" s="378" t="s">
        <v>1288</v>
      </c>
      <c r="K50" s="676">
        <v>42095</v>
      </c>
    </row>
    <row r="52" spans="1:11">
      <c r="F52" s="34"/>
    </row>
    <row r="53" spans="1:11">
      <c r="F53" s="34"/>
    </row>
  </sheetData>
  <autoFilter ref="A3:K50" xr:uid="{00000000-0009-0000-0000-000018000000}"/>
  <mergeCells count="11">
    <mergeCell ref="B29:B40"/>
    <mergeCell ref="A44:A50"/>
    <mergeCell ref="B44:B50"/>
    <mergeCell ref="B14:B28"/>
    <mergeCell ref="B41:B43"/>
    <mergeCell ref="A14:A43"/>
    <mergeCell ref="A1:E1"/>
    <mergeCell ref="B4:B6"/>
    <mergeCell ref="A4:A6"/>
    <mergeCell ref="B7:B13"/>
    <mergeCell ref="A7:A13"/>
  </mergeCells>
  <phoneticPr fontId="3"/>
  <printOptions horizontalCentered="1"/>
  <pageMargins left="0.47" right="0.39370078740157483" top="0.59055118110236227" bottom="0.42" header="0.35433070866141736" footer="0.15748031496062992"/>
  <pageSetup paperSize="9" scale="70" fitToHeight="0" orientation="landscape" r:id="rId1"/>
  <headerFooter alignWithMargins="0"/>
  <rowBreaks count="2" manualBreakCount="2">
    <brk id="21" max="10" man="1"/>
    <brk id="39" max="10" man="1"/>
  </rowBreaks>
  <colBreaks count="1" manualBreakCount="1">
    <brk id="2" max="42"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4BB35-3D05-48C7-A939-1C98AA92ECF1}">
  <dimension ref="A1"/>
  <sheetViews>
    <sheetView workbookViewId="0"/>
  </sheetViews>
  <sheetFormatPr defaultRowHeight="13"/>
  <sheetData/>
  <phoneticPr fontId="3"/>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defaultRowHeight="13"/>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
  <sheetViews>
    <sheetView view="pageBreakPreview" topLeftCell="A2" zoomScale="80" zoomScaleNormal="75" zoomScaleSheetLayoutView="80" workbookViewId="0">
      <selection activeCell="I9" sqref="I9"/>
    </sheetView>
  </sheetViews>
  <sheetFormatPr defaultRowHeight="13"/>
  <cols>
    <col min="1" max="1" width="4.90625" style="35" customWidth="1"/>
    <col min="2" max="2" width="18.36328125" style="34" customWidth="1"/>
    <col min="3" max="3" width="42" style="34" customWidth="1"/>
    <col min="4" max="4" width="5.6328125" style="35" customWidth="1"/>
    <col min="5" max="5" width="38.453125" style="34" customWidth="1"/>
    <col min="6" max="7" width="15.90625" style="34" customWidth="1"/>
    <col min="8" max="8" width="35.6328125" style="34" customWidth="1"/>
    <col min="9" max="9" width="12.08984375" style="34" bestFit="1" customWidth="1"/>
    <col min="10" max="10" width="10.26953125" style="34" bestFit="1" customWidth="1"/>
    <col min="11" max="11" width="9" style="34" customWidth="1"/>
    <col min="12" max="255" width="9" style="34"/>
    <col min="256" max="256" width="10.08984375" style="34" customWidth="1"/>
    <col min="257" max="257" width="18.36328125" style="34" customWidth="1"/>
    <col min="258" max="258" width="42" style="34" customWidth="1"/>
    <col min="259" max="259" width="5.6328125" style="34" customWidth="1"/>
    <col min="260" max="260" width="38.453125" style="34" customWidth="1"/>
    <col min="261" max="262" width="15.90625" style="34" customWidth="1"/>
    <col min="263" max="263" width="35.6328125" style="34" customWidth="1"/>
    <col min="264" max="511" width="9" style="34"/>
    <col min="512" max="512" width="10.08984375" style="34" customWidth="1"/>
    <col min="513" max="513" width="18.36328125" style="34" customWidth="1"/>
    <col min="514" max="514" width="42" style="34" customWidth="1"/>
    <col min="515" max="515" width="5.6328125" style="34" customWidth="1"/>
    <col min="516" max="516" width="38.453125" style="34" customWidth="1"/>
    <col min="517" max="518" width="15.90625" style="34" customWidth="1"/>
    <col min="519" max="519" width="35.6328125" style="34" customWidth="1"/>
    <col min="520" max="767" width="9" style="34"/>
    <col min="768" max="768" width="10.08984375" style="34" customWidth="1"/>
    <col min="769" max="769" width="18.36328125" style="34" customWidth="1"/>
    <col min="770" max="770" width="42" style="34" customWidth="1"/>
    <col min="771" max="771" width="5.6328125" style="34" customWidth="1"/>
    <col min="772" max="772" width="38.453125" style="34" customWidth="1"/>
    <col min="773" max="774" width="15.90625" style="34" customWidth="1"/>
    <col min="775" max="775" width="35.6328125" style="34" customWidth="1"/>
    <col min="776" max="1023" width="9" style="34"/>
    <col min="1024" max="1024" width="10.08984375" style="34" customWidth="1"/>
    <col min="1025" max="1025" width="18.36328125" style="34" customWidth="1"/>
    <col min="1026" max="1026" width="42" style="34" customWidth="1"/>
    <col min="1027" max="1027" width="5.6328125" style="34" customWidth="1"/>
    <col min="1028" max="1028" width="38.453125" style="34" customWidth="1"/>
    <col min="1029" max="1030" width="15.90625" style="34" customWidth="1"/>
    <col min="1031" max="1031" width="35.6328125" style="34" customWidth="1"/>
    <col min="1032" max="1279" width="9" style="34"/>
    <col min="1280" max="1280" width="10.08984375" style="34" customWidth="1"/>
    <col min="1281" max="1281" width="18.36328125" style="34" customWidth="1"/>
    <col min="1282" max="1282" width="42" style="34" customWidth="1"/>
    <col min="1283" max="1283" width="5.6328125" style="34" customWidth="1"/>
    <col min="1284" max="1284" width="38.453125" style="34" customWidth="1"/>
    <col min="1285" max="1286" width="15.90625" style="34" customWidth="1"/>
    <col min="1287" max="1287" width="35.6328125" style="34" customWidth="1"/>
    <col min="1288" max="1535" width="9" style="34"/>
    <col min="1536" max="1536" width="10.08984375" style="34" customWidth="1"/>
    <col min="1537" max="1537" width="18.36328125" style="34" customWidth="1"/>
    <col min="1538" max="1538" width="42" style="34" customWidth="1"/>
    <col min="1539" max="1539" width="5.6328125" style="34" customWidth="1"/>
    <col min="1540" max="1540" width="38.453125" style="34" customWidth="1"/>
    <col min="1541" max="1542" width="15.90625" style="34" customWidth="1"/>
    <col min="1543" max="1543" width="35.6328125" style="34" customWidth="1"/>
    <col min="1544" max="1791" width="9" style="34"/>
    <col min="1792" max="1792" width="10.08984375" style="34" customWidth="1"/>
    <col min="1793" max="1793" width="18.36328125" style="34" customWidth="1"/>
    <col min="1794" max="1794" width="42" style="34" customWidth="1"/>
    <col min="1795" max="1795" width="5.6328125" style="34" customWidth="1"/>
    <col min="1796" max="1796" width="38.453125" style="34" customWidth="1"/>
    <col min="1797" max="1798" width="15.90625" style="34" customWidth="1"/>
    <col min="1799" max="1799" width="35.6328125" style="34" customWidth="1"/>
    <col min="1800" max="2047" width="9" style="34"/>
    <col min="2048" max="2048" width="10.08984375" style="34" customWidth="1"/>
    <col min="2049" max="2049" width="18.36328125" style="34" customWidth="1"/>
    <col min="2050" max="2050" width="42" style="34" customWidth="1"/>
    <col min="2051" max="2051" width="5.6328125" style="34" customWidth="1"/>
    <col min="2052" max="2052" width="38.453125" style="34" customWidth="1"/>
    <col min="2053" max="2054" width="15.90625" style="34" customWidth="1"/>
    <col min="2055" max="2055" width="35.6328125" style="34" customWidth="1"/>
    <col min="2056" max="2303" width="9" style="34"/>
    <col min="2304" max="2304" width="10.08984375" style="34" customWidth="1"/>
    <col min="2305" max="2305" width="18.36328125" style="34" customWidth="1"/>
    <col min="2306" max="2306" width="42" style="34" customWidth="1"/>
    <col min="2307" max="2307" width="5.6328125" style="34" customWidth="1"/>
    <col min="2308" max="2308" width="38.453125" style="34" customWidth="1"/>
    <col min="2309" max="2310" width="15.90625" style="34" customWidth="1"/>
    <col min="2311" max="2311" width="35.6328125" style="34" customWidth="1"/>
    <col min="2312" max="2559" width="9" style="34"/>
    <col min="2560" max="2560" width="10.08984375" style="34" customWidth="1"/>
    <col min="2561" max="2561" width="18.36328125" style="34" customWidth="1"/>
    <col min="2562" max="2562" width="42" style="34" customWidth="1"/>
    <col min="2563" max="2563" width="5.6328125" style="34" customWidth="1"/>
    <col min="2564" max="2564" width="38.453125" style="34" customWidth="1"/>
    <col min="2565" max="2566" width="15.90625" style="34" customWidth="1"/>
    <col min="2567" max="2567" width="35.6328125" style="34" customWidth="1"/>
    <col min="2568" max="2815" width="9" style="34"/>
    <col min="2816" max="2816" width="10.08984375" style="34" customWidth="1"/>
    <col min="2817" max="2817" width="18.36328125" style="34" customWidth="1"/>
    <col min="2818" max="2818" width="42" style="34" customWidth="1"/>
    <col min="2819" max="2819" width="5.6328125" style="34" customWidth="1"/>
    <col min="2820" max="2820" width="38.453125" style="34" customWidth="1"/>
    <col min="2821" max="2822" width="15.90625" style="34" customWidth="1"/>
    <col min="2823" max="2823" width="35.6328125" style="34" customWidth="1"/>
    <col min="2824" max="3071" width="9" style="34"/>
    <col min="3072" max="3072" width="10.08984375" style="34" customWidth="1"/>
    <col min="3073" max="3073" width="18.36328125" style="34" customWidth="1"/>
    <col min="3074" max="3074" width="42" style="34" customWidth="1"/>
    <col min="3075" max="3075" width="5.6328125" style="34" customWidth="1"/>
    <col min="3076" max="3076" width="38.453125" style="34" customWidth="1"/>
    <col min="3077" max="3078" width="15.90625" style="34" customWidth="1"/>
    <col min="3079" max="3079" width="35.6328125" style="34" customWidth="1"/>
    <col min="3080" max="3327" width="9" style="34"/>
    <col min="3328" max="3328" width="10.08984375" style="34" customWidth="1"/>
    <col min="3329" max="3329" width="18.36328125" style="34" customWidth="1"/>
    <col min="3330" max="3330" width="42" style="34" customWidth="1"/>
    <col min="3331" max="3331" width="5.6328125" style="34" customWidth="1"/>
    <col min="3332" max="3332" width="38.453125" style="34" customWidth="1"/>
    <col min="3333" max="3334" width="15.90625" style="34" customWidth="1"/>
    <col min="3335" max="3335" width="35.6328125" style="34" customWidth="1"/>
    <col min="3336" max="3583" width="9" style="34"/>
    <col min="3584" max="3584" width="10.08984375" style="34" customWidth="1"/>
    <col min="3585" max="3585" width="18.36328125" style="34" customWidth="1"/>
    <col min="3586" max="3586" width="42" style="34" customWidth="1"/>
    <col min="3587" max="3587" width="5.6328125" style="34" customWidth="1"/>
    <col min="3588" max="3588" width="38.453125" style="34" customWidth="1"/>
    <col min="3589" max="3590" width="15.90625" style="34" customWidth="1"/>
    <col min="3591" max="3591" width="35.6328125" style="34" customWidth="1"/>
    <col min="3592" max="3839" width="9" style="34"/>
    <col min="3840" max="3840" width="10.08984375" style="34" customWidth="1"/>
    <col min="3841" max="3841" width="18.36328125" style="34" customWidth="1"/>
    <col min="3842" max="3842" width="42" style="34" customWidth="1"/>
    <col min="3843" max="3843" width="5.6328125" style="34" customWidth="1"/>
    <col min="3844" max="3844" width="38.453125" style="34" customWidth="1"/>
    <col min="3845" max="3846" width="15.90625" style="34" customWidth="1"/>
    <col min="3847" max="3847" width="35.6328125" style="34" customWidth="1"/>
    <col min="3848" max="4095" width="9" style="34"/>
    <col min="4096" max="4096" width="10.08984375" style="34" customWidth="1"/>
    <col min="4097" max="4097" width="18.36328125" style="34" customWidth="1"/>
    <col min="4098" max="4098" width="42" style="34" customWidth="1"/>
    <col min="4099" max="4099" width="5.6328125" style="34" customWidth="1"/>
    <col min="4100" max="4100" width="38.453125" style="34" customWidth="1"/>
    <col min="4101" max="4102" width="15.90625" style="34" customWidth="1"/>
    <col min="4103" max="4103" width="35.6328125" style="34" customWidth="1"/>
    <col min="4104" max="4351" width="9" style="34"/>
    <col min="4352" max="4352" width="10.08984375" style="34" customWidth="1"/>
    <col min="4353" max="4353" width="18.36328125" style="34" customWidth="1"/>
    <col min="4354" max="4354" width="42" style="34" customWidth="1"/>
    <col min="4355" max="4355" width="5.6328125" style="34" customWidth="1"/>
    <col min="4356" max="4356" width="38.453125" style="34" customWidth="1"/>
    <col min="4357" max="4358" width="15.90625" style="34" customWidth="1"/>
    <col min="4359" max="4359" width="35.6328125" style="34" customWidth="1"/>
    <col min="4360" max="4607" width="9" style="34"/>
    <col min="4608" max="4608" width="10.08984375" style="34" customWidth="1"/>
    <col min="4609" max="4609" width="18.36328125" style="34" customWidth="1"/>
    <col min="4610" max="4610" width="42" style="34" customWidth="1"/>
    <col min="4611" max="4611" width="5.6328125" style="34" customWidth="1"/>
    <col min="4612" max="4612" width="38.453125" style="34" customWidth="1"/>
    <col min="4613" max="4614" width="15.90625" style="34" customWidth="1"/>
    <col min="4615" max="4615" width="35.6328125" style="34" customWidth="1"/>
    <col min="4616" max="4863" width="9" style="34"/>
    <col min="4864" max="4864" width="10.08984375" style="34" customWidth="1"/>
    <col min="4865" max="4865" width="18.36328125" style="34" customWidth="1"/>
    <col min="4866" max="4866" width="42" style="34" customWidth="1"/>
    <col min="4867" max="4867" width="5.6328125" style="34" customWidth="1"/>
    <col min="4868" max="4868" width="38.453125" style="34" customWidth="1"/>
    <col min="4869" max="4870" width="15.90625" style="34" customWidth="1"/>
    <col min="4871" max="4871" width="35.6328125" style="34" customWidth="1"/>
    <col min="4872" max="5119" width="9" style="34"/>
    <col min="5120" max="5120" width="10.08984375" style="34" customWidth="1"/>
    <col min="5121" max="5121" width="18.36328125" style="34" customWidth="1"/>
    <col min="5122" max="5122" width="42" style="34" customWidth="1"/>
    <col min="5123" max="5123" width="5.6328125" style="34" customWidth="1"/>
    <col min="5124" max="5124" width="38.453125" style="34" customWidth="1"/>
    <col min="5125" max="5126" width="15.90625" style="34" customWidth="1"/>
    <col min="5127" max="5127" width="35.6328125" style="34" customWidth="1"/>
    <col min="5128" max="5375" width="9" style="34"/>
    <col min="5376" max="5376" width="10.08984375" style="34" customWidth="1"/>
    <col min="5377" max="5377" width="18.36328125" style="34" customWidth="1"/>
    <col min="5378" max="5378" width="42" style="34" customWidth="1"/>
    <col min="5379" max="5379" width="5.6328125" style="34" customWidth="1"/>
    <col min="5380" max="5380" width="38.453125" style="34" customWidth="1"/>
    <col min="5381" max="5382" width="15.90625" style="34" customWidth="1"/>
    <col min="5383" max="5383" width="35.6328125" style="34" customWidth="1"/>
    <col min="5384" max="5631" width="9" style="34"/>
    <col min="5632" max="5632" width="10.08984375" style="34" customWidth="1"/>
    <col min="5633" max="5633" width="18.36328125" style="34" customWidth="1"/>
    <col min="5634" max="5634" width="42" style="34" customWidth="1"/>
    <col min="5635" max="5635" width="5.6328125" style="34" customWidth="1"/>
    <col min="5636" max="5636" width="38.453125" style="34" customWidth="1"/>
    <col min="5637" max="5638" width="15.90625" style="34" customWidth="1"/>
    <col min="5639" max="5639" width="35.6328125" style="34" customWidth="1"/>
    <col min="5640" max="5887" width="9" style="34"/>
    <col min="5888" max="5888" width="10.08984375" style="34" customWidth="1"/>
    <col min="5889" max="5889" width="18.36328125" style="34" customWidth="1"/>
    <col min="5890" max="5890" width="42" style="34" customWidth="1"/>
    <col min="5891" max="5891" width="5.6328125" style="34" customWidth="1"/>
    <col min="5892" max="5892" width="38.453125" style="34" customWidth="1"/>
    <col min="5893" max="5894" width="15.90625" style="34" customWidth="1"/>
    <col min="5895" max="5895" width="35.6328125" style="34" customWidth="1"/>
    <col min="5896" max="6143" width="9" style="34"/>
    <col min="6144" max="6144" width="10.08984375" style="34" customWidth="1"/>
    <col min="6145" max="6145" width="18.36328125" style="34" customWidth="1"/>
    <col min="6146" max="6146" width="42" style="34" customWidth="1"/>
    <col min="6147" max="6147" width="5.6328125" style="34" customWidth="1"/>
    <col min="6148" max="6148" width="38.453125" style="34" customWidth="1"/>
    <col min="6149" max="6150" width="15.90625" style="34" customWidth="1"/>
    <col min="6151" max="6151" width="35.6328125" style="34" customWidth="1"/>
    <col min="6152" max="6399" width="9" style="34"/>
    <col min="6400" max="6400" width="10.08984375" style="34" customWidth="1"/>
    <col min="6401" max="6401" width="18.36328125" style="34" customWidth="1"/>
    <col min="6402" max="6402" width="42" style="34" customWidth="1"/>
    <col min="6403" max="6403" width="5.6328125" style="34" customWidth="1"/>
    <col min="6404" max="6404" width="38.453125" style="34" customWidth="1"/>
    <col min="6405" max="6406" width="15.90625" style="34" customWidth="1"/>
    <col min="6407" max="6407" width="35.6328125" style="34" customWidth="1"/>
    <col min="6408" max="6655" width="9" style="34"/>
    <col min="6656" max="6656" width="10.08984375" style="34" customWidth="1"/>
    <col min="6657" max="6657" width="18.36328125" style="34" customWidth="1"/>
    <col min="6658" max="6658" width="42" style="34" customWidth="1"/>
    <col min="6659" max="6659" width="5.6328125" style="34" customWidth="1"/>
    <col min="6660" max="6660" width="38.453125" style="34" customWidth="1"/>
    <col min="6661" max="6662" width="15.90625" style="34" customWidth="1"/>
    <col min="6663" max="6663" width="35.6328125" style="34" customWidth="1"/>
    <col min="6664" max="6911" width="9" style="34"/>
    <col min="6912" max="6912" width="10.08984375" style="34" customWidth="1"/>
    <col min="6913" max="6913" width="18.36328125" style="34" customWidth="1"/>
    <col min="6914" max="6914" width="42" style="34" customWidth="1"/>
    <col min="6915" max="6915" width="5.6328125" style="34" customWidth="1"/>
    <col min="6916" max="6916" width="38.453125" style="34" customWidth="1"/>
    <col min="6917" max="6918" width="15.90625" style="34" customWidth="1"/>
    <col min="6919" max="6919" width="35.6328125" style="34" customWidth="1"/>
    <col min="6920" max="7167" width="9" style="34"/>
    <col min="7168" max="7168" width="10.08984375" style="34" customWidth="1"/>
    <col min="7169" max="7169" width="18.36328125" style="34" customWidth="1"/>
    <col min="7170" max="7170" width="42" style="34" customWidth="1"/>
    <col min="7171" max="7171" width="5.6328125" style="34" customWidth="1"/>
    <col min="7172" max="7172" width="38.453125" style="34" customWidth="1"/>
    <col min="7173" max="7174" width="15.90625" style="34" customWidth="1"/>
    <col min="7175" max="7175" width="35.6328125" style="34" customWidth="1"/>
    <col min="7176" max="7423" width="9" style="34"/>
    <col min="7424" max="7424" width="10.08984375" style="34" customWidth="1"/>
    <col min="7425" max="7425" width="18.36328125" style="34" customWidth="1"/>
    <col min="7426" max="7426" width="42" style="34" customWidth="1"/>
    <col min="7427" max="7427" width="5.6328125" style="34" customWidth="1"/>
    <col min="7428" max="7428" width="38.453125" style="34" customWidth="1"/>
    <col min="7429" max="7430" width="15.90625" style="34" customWidth="1"/>
    <col min="7431" max="7431" width="35.6328125" style="34" customWidth="1"/>
    <col min="7432" max="7679" width="9" style="34"/>
    <col min="7680" max="7680" width="10.08984375" style="34" customWidth="1"/>
    <col min="7681" max="7681" width="18.36328125" style="34" customWidth="1"/>
    <col min="7682" max="7682" width="42" style="34" customWidth="1"/>
    <col min="7683" max="7683" width="5.6328125" style="34" customWidth="1"/>
    <col min="7684" max="7684" width="38.453125" style="34" customWidth="1"/>
    <col min="7685" max="7686" width="15.90625" style="34" customWidth="1"/>
    <col min="7687" max="7687" width="35.6328125" style="34" customWidth="1"/>
    <col min="7688" max="7935" width="9" style="34"/>
    <col min="7936" max="7936" width="10.08984375" style="34" customWidth="1"/>
    <col min="7937" max="7937" width="18.36328125" style="34" customWidth="1"/>
    <col min="7938" max="7938" width="42" style="34" customWidth="1"/>
    <col min="7939" max="7939" width="5.6328125" style="34" customWidth="1"/>
    <col min="7940" max="7940" width="38.453125" style="34" customWidth="1"/>
    <col min="7941" max="7942" width="15.90625" style="34" customWidth="1"/>
    <col min="7943" max="7943" width="35.6328125" style="34" customWidth="1"/>
    <col min="7944" max="8191" width="9" style="34"/>
    <col min="8192" max="8192" width="10.08984375" style="34" customWidth="1"/>
    <col min="8193" max="8193" width="18.36328125" style="34" customWidth="1"/>
    <col min="8194" max="8194" width="42" style="34" customWidth="1"/>
    <col min="8195" max="8195" width="5.6328125" style="34" customWidth="1"/>
    <col min="8196" max="8196" width="38.453125" style="34" customWidth="1"/>
    <col min="8197" max="8198" width="15.90625" style="34" customWidth="1"/>
    <col min="8199" max="8199" width="35.6328125" style="34" customWidth="1"/>
    <col min="8200" max="8447" width="9" style="34"/>
    <col min="8448" max="8448" width="10.08984375" style="34" customWidth="1"/>
    <col min="8449" max="8449" width="18.36328125" style="34" customWidth="1"/>
    <col min="8450" max="8450" width="42" style="34" customWidth="1"/>
    <col min="8451" max="8451" width="5.6328125" style="34" customWidth="1"/>
    <col min="8452" max="8452" width="38.453125" style="34" customWidth="1"/>
    <col min="8453" max="8454" width="15.90625" style="34" customWidth="1"/>
    <col min="8455" max="8455" width="35.6328125" style="34" customWidth="1"/>
    <col min="8456" max="8703" width="9" style="34"/>
    <col min="8704" max="8704" width="10.08984375" style="34" customWidth="1"/>
    <col min="8705" max="8705" width="18.36328125" style="34" customWidth="1"/>
    <col min="8706" max="8706" width="42" style="34" customWidth="1"/>
    <col min="8707" max="8707" width="5.6328125" style="34" customWidth="1"/>
    <col min="8708" max="8708" width="38.453125" style="34" customWidth="1"/>
    <col min="8709" max="8710" width="15.90625" style="34" customWidth="1"/>
    <col min="8711" max="8711" width="35.6328125" style="34" customWidth="1"/>
    <col min="8712" max="8959" width="9" style="34"/>
    <col min="8960" max="8960" width="10.08984375" style="34" customWidth="1"/>
    <col min="8961" max="8961" width="18.36328125" style="34" customWidth="1"/>
    <col min="8962" max="8962" width="42" style="34" customWidth="1"/>
    <col min="8963" max="8963" width="5.6328125" style="34" customWidth="1"/>
    <col min="8964" max="8964" width="38.453125" style="34" customWidth="1"/>
    <col min="8965" max="8966" width="15.90625" style="34" customWidth="1"/>
    <col min="8967" max="8967" width="35.6328125" style="34" customWidth="1"/>
    <col min="8968" max="9215" width="9" style="34"/>
    <col min="9216" max="9216" width="10.08984375" style="34" customWidth="1"/>
    <col min="9217" max="9217" width="18.36328125" style="34" customWidth="1"/>
    <col min="9218" max="9218" width="42" style="34" customWidth="1"/>
    <col min="9219" max="9219" width="5.6328125" style="34" customWidth="1"/>
    <col min="9220" max="9220" width="38.453125" style="34" customWidth="1"/>
    <col min="9221" max="9222" width="15.90625" style="34" customWidth="1"/>
    <col min="9223" max="9223" width="35.6328125" style="34" customWidth="1"/>
    <col min="9224" max="9471" width="9" style="34"/>
    <col min="9472" max="9472" width="10.08984375" style="34" customWidth="1"/>
    <col min="9473" max="9473" width="18.36328125" style="34" customWidth="1"/>
    <col min="9474" max="9474" width="42" style="34" customWidth="1"/>
    <col min="9475" max="9475" width="5.6328125" style="34" customWidth="1"/>
    <col min="9476" max="9476" width="38.453125" style="34" customWidth="1"/>
    <col min="9477" max="9478" width="15.90625" style="34" customWidth="1"/>
    <col min="9479" max="9479" width="35.6328125" style="34" customWidth="1"/>
    <col min="9480" max="9727" width="9" style="34"/>
    <col min="9728" max="9728" width="10.08984375" style="34" customWidth="1"/>
    <col min="9729" max="9729" width="18.36328125" style="34" customWidth="1"/>
    <col min="9730" max="9730" width="42" style="34" customWidth="1"/>
    <col min="9731" max="9731" width="5.6328125" style="34" customWidth="1"/>
    <col min="9732" max="9732" width="38.453125" style="34" customWidth="1"/>
    <col min="9733" max="9734" width="15.90625" style="34" customWidth="1"/>
    <col min="9735" max="9735" width="35.6328125" style="34" customWidth="1"/>
    <col min="9736" max="9983" width="9" style="34"/>
    <col min="9984" max="9984" width="10.08984375" style="34" customWidth="1"/>
    <col min="9985" max="9985" width="18.36328125" style="34" customWidth="1"/>
    <col min="9986" max="9986" width="42" style="34" customWidth="1"/>
    <col min="9987" max="9987" width="5.6328125" style="34" customWidth="1"/>
    <col min="9988" max="9988" width="38.453125" style="34" customWidth="1"/>
    <col min="9989" max="9990" width="15.90625" style="34" customWidth="1"/>
    <col min="9991" max="9991" width="35.6328125" style="34" customWidth="1"/>
    <col min="9992" max="10239" width="9" style="34"/>
    <col min="10240" max="10240" width="10.08984375" style="34" customWidth="1"/>
    <col min="10241" max="10241" width="18.36328125" style="34" customWidth="1"/>
    <col min="10242" max="10242" width="42" style="34" customWidth="1"/>
    <col min="10243" max="10243" width="5.6328125" style="34" customWidth="1"/>
    <col min="10244" max="10244" width="38.453125" style="34" customWidth="1"/>
    <col min="10245" max="10246" width="15.90625" style="34" customWidth="1"/>
    <col min="10247" max="10247" width="35.6328125" style="34" customWidth="1"/>
    <col min="10248" max="10495" width="9" style="34"/>
    <col min="10496" max="10496" width="10.08984375" style="34" customWidth="1"/>
    <col min="10497" max="10497" width="18.36328125" style="34" customWidth="1"/>
    <col min="10498" max="10498" width="42" style="34" customWidth="1"/>
    <col min="10499" max="10499" width="5.6328125" style="34" customWidth="1"/>
    <col min="10500" max="10500" width="38.453125" style="34" customWidth="1"/>
    <col min="10501" max="10502" width="15.90625" style="34" customWidth="1"/>
    <col min="10503" max="10503" width="35.6328125" style="34" customWidth="1"/>
    <col min="10504" max="10751" width="9" style="34"/>
    <col min="10752" max="10752" width="10.08984375" style="34" customWidth="1"/>
    <col min="10753" max="10753" width="18.36328125" style="34" customWidth="1"/>
    <col min="10754" max="10754" width="42" style="34" customWidth="1"/>
    <col min="10755" max="10755" width="5.6328125" style="34" customWidth="1"/>
    <col min="10756" max="10756" width="38.453125" style="34" customWidth="1"/>
    <col min="10757" max="10758" width="15.90625" style="34" customWidth="1"/>
    <col min="10759" max="10759" width="35.6328125" style="34" customWidth="1"/>
    <col min="10760" max="11007" width="9" style="34"/>
    <col min="11008" max="11008" width="10.08984375" style="34" customWidth="1"/>
    <col min="11009" max="11009" width="18.36328125" style="34" customWidth="1"/>
    <col min="11010" max="11010" width="42" style="34" customWidth="1"/>
    <col min="11011" max="11011" width="5.6328125" style="34" customWidth="1"/>
    <col min="11012" max="11012" width="38.453125" style="34" customWidth="1"/>
    <col min="11013" max="11014" width="15.90625" style="34" customWidth="1"/>
    <col min="11015" max="11015" width="35.6328125" style="34" customWidth="1"/>
    <col min="11016" max="11263" width="9" style="34"/>
    <col min="11264" max="11264" width="10.08984375" style="34" customWidth="1"/>
    <col min="11265" max="11265" width="18.36328125" style="34" customWidth="1"/>
    <col min="11266" max="11266" width="42" style="34" customWidth="1"/>
    <col min="11267" max="11267" width="5.6328125" style="34" customWidth="1"/>
    <col min="11268" max="11268" width="38.453125" style="34" customWidth="1"/>
    <col min="11269" max="11270" width="15.90625" style="34" customWidth="1"/>
    <col min="11271" max="11271" width="35.6328125" style="34" customWidth="1"/>
    <col min="11272" max="11519" width="9" style="34"/>
    <col min="11520" max="11520" width="10.08984375" style="34" customWidth="1"/>
    <col min="11521" max="11521" width="18.36328125" style="34" customWidth="1"/>
    <col min="11522" max="11522" width="42" style="34" customWidth="1"/>
    <col min="11523" max="11523" width="5.6328125" style="34" customWidth="1"/>
    <col min="11524" max="11524" width="38.453125" style="34" customWidth="1"/>
    <col min="11525" max="11526" width="15.90625" style="34" customWidth="1"/>
    <col min="11527" max="11527" width="35.6328125" style="34" customWidth="1"/>
    <col min="11528" max="11775" width="9" style="34"/>
    <col min="11776" max="11776" width="10.08984375" style="34" customWidth="1"/>
    <col min="11777" max="11777" width="18.36328125" style="34" customWidth="1"/>
    <col min="11778" max="11778" width="42" style="34" customWidth="1"/>
    <col min="11779" max="11779" width="5.6328125" style="34" customWidth="1"/>
    <col min="11780" max="11780" width="38.453125" style="34" customWidth="1"/>
    <col min="11781" max="11782" width="15.90625" style="34" customWidth="1"/>
    <col min="11783" max="11783" width="35.6328125" style="34" customWidth="1"/>
    <col min="11784" max="12031" width="9" style="34"/>
    <col min="12032" max="12032" width="10.08984375" style="34" customWidth="1"/>
    <col min="12033" max="12033" width="18.36328125" style="34" customWidth="1"/>
    <col min="12034" max="12034" width="42" style="34" customWidth="1"/>
    <col min="12035" max="12035" width="5.6328125" style="34" customWidth="1"/>
    <col min="12036" max="12036" width="38.453125" style="34" customWidth="1"/>
    <col min="12037" max="12038" width="15.90625" style="34" customWidth="1"/>
    <col min="12039" max="12039" width="35.6328125" style="34" customWidth="1"/>
    <col min="12040" max="12287" width="9" style="34"/>
    <col min="12288" max="12288" width="10.08984375" style="34" customWidth="1"/>
    <col min="12289" max="12289" width="18.36328125" style="34" customWidth="1"/>
    <col min="12290" max="12290" width="42" style="34" customWidth="1"/>
    <col min="12291" max="12291" width="5.6328125" style="34" customWidth="1"/>
    <col min="12292" max="12292" width="38.453125" style="34" customWidth="1"/>
    <col min="12293" max="12294" width="15.90625" style="34" customWidth="1"/>
    <col min="12295" max="12295" width="35.6328125" style="34" customWidth="1"/>
    <col min="12296" max="12543" width="9" style="34"/>
    <col min="12544" max="12544" width="10.08984375" style="34" customWidth="1"/>
    <col min="12545" max="12545" width="18.36328125" style="34" customWidth="1"/>
    <col min="12546" max="12546" width="42" style="34" customWidth="1"/>
    <col min="12547" max="12547" width="5.6328125" style="34" customWidth="1"/>
    <col min="12548" max="12548" width="38.453125" style="34" customWidth="1"/>
    <col min="12549" max="12550" width="15.90625" style="34" customWidth="1"/>
    <col min="12551" max="12551" width="35.6328125" style="34" customWidth="1"/>
    <col min="12552" max="12799" width="9" style="34"/>
    <col min="12800" max="12800" width="10.08984375" style="34" customWidth="1"/>
    <col min="12801" max="12801" width="18.36328125" style="34" customWidth="1"/>
    <col min="12802" max="12802" width="42" style="34" customWidth="1"/>
    <col min="12803" max="12803" width="5.6328125" style="34" customWidth="1"/>
    <col min="12804" max="12804" width="38.453125" style="34" customWidth="1"/>
    <col min="12805" max="12806" width="15.90625" style="34" customWidth="1"/>
    <col min="12807" max="12807" width="35.6328125" style="34" customWidth="1"/>
    <col min="12808" max="13055" width="9" style="34"/>
    <col min="13056" max="13056" width="10.08984375" style="34" customWidth="1"/>
    <col min="13057" max="13057" width="18.36328125" style="34" customWidth="1"/>
    <col min="13058" max="13058" width="42" style="34" customWidth="1"/>
    <col min="13059" max="13059" width="5.6328125" style="34" customWidth="1"/>
    <col min="13060" max="13060" width="38.453125" style="34" customWidth="1"/>
    <col min="13061" max="13062" width="15.90625" style="34" customWidth="1"/>
    <col min="13063" max="13063" width="35.6328125" style="34" customWidth="1"/>
    <col min="13064" max="13311" width="9" style="34"/>
    <col min="13312" max="13312" width="10.08984375" style="34" customWidth="1"/>
    <col min="13313" max="13313" width="18.36328125" style="34" customWidth="1"/>
    <col min="13314" max="13314" width="42" style="34" customWidth="1"/>
    <col min="13315" max="13315" width="5.6328125" style="34" customWidth="1"/>
    <col min="13316" max="13316" width="38.453125" style="34" customWidth="1"/>
    <col min="13317" max="13318" width="15.90625" style="34" customWidth="1"/>
    <col min="13319" max="13319" width="35.6328125" style="34" customWidth="1"/>
    <col min="13320" max="13567" width="9" style="34"/>
    <col min="13568" max="13568" width="10.08984375" style="34" customWidth="1"/>
    <col min="13569" max="13569" width="18.36328125" style="34" customWidth="1"/>
    <col min="13570" max="13570" width="42" style="34" customWidth="1"/>
    <col min="13571" max="13571" width="5.6328125" style="34" customWidth="1"/>
    <col min="13572" max="13572" width="38.453125" style="34" customWidth="1"/>
    <col min="13573" max="13574" width="15.90625" style="34" customWidth="1"/>
    <col min="13575" max="13575" width="35.6328125" style="34" customWidth="1"/>
    <col min="13576" max="13823" width="9" style="34"/>
    <col min="13824" max="13824" width="10.08984375" style="34" customWidth="1"/>
    <col min="13825" max="13825" width="18.36328125" style="34" customWidth="1"/>
    <col min="13826" max="13826" width="42" style="34" customWidth="1"/>
    <col min="13827" max="13827" width="5.6328125" style="34" customWidth="1"/>
    <col min="13828" max="13828" width="38.453125" style="34" customWidth="1"/>
    <col min="13829" max="13830" width="15.90625" style="34" customWidth="1"/>
    <col min="13831" max="13831" width="35.6328125" style="34" customWidth="1"/>
    <col min="13832" max="14079" width="9" style="34"/>
    <col min="14080" max="14080" width="10.08984375" style="34" customWidth="1"/>
    <col min="14081" max="14081" width="18.36328125" style="34" customWidth="1"/>
    <col min="14082" max="14082" width="42" style="34" customWidth="1"/>
    <col min="14083" max="14083" width="5.6328125" style="34" customWidth="1"/>
    <col min="14084" max="14084" width="38.453125" style="34" customWidth="1"/>
    <col min="14085" max="14086" width="15.90625" style="34" customWidth="1"/>
    <col min="14087" max="14087" width="35.6328125" style="34" customWidth="1"/>
    <col min="14088" max="14335" width="9" style="34"/>
    <col min="14336" max="14336" width="10.08984375" style="34" customWidth="1"/>
    <col min="14337" max="14337" width="18.36328125" style="34" customWidth="1"/>
    <col min="14338" max="14338" width="42" style="34" customWidth="1"/>
    <col min="14339" max="14339" width="5.6328125" style="34" customWidth="1"/>
    <col min="14340" max="14340" width="38.453125" style="34" customWidth="1"/>
    <col min="14341" max="14342" width="15.90625" style="34" customWidth="1"/>
    <col min="14343" max="14343" width="35.6328125" style="34" customWidth="1"/>
    <col min="14344" max="14591" width="9" style="34"/>
    <col min="14592" max="14592" width="10.08984375" style="34" customWidth="1"/>
    <col min="14593" max="14593" width="18.36328125" style="34" customWidth="1"/>
    <col min="14594" max="14594" width="42" style="34" customWidth="1"/>
    <col min="14595" max="14595" width="5.6328125" style="34" customWidth="1"/>
    <col min="14596" max="14596" width="38.453125" style="34" customWidth="1"/>
    <col min="14597" max="14598" width="15.90625" style="34" customWidth="1"/>
    <col min="14599" max="14599" width="35.6328125" style="34" customWidth="1"/>
    <col min="14600" max="14847" width="9" style="34"/>
    <col min="14848" max="14848" width="10.08984375" style="34" customWidth="1"/>
    <col min="14849" max="14849" width="18.36328125" style="34" customWidth="1"/>
    <col min="14850" max="14850" width="42" style="34" customWidth="1"/>
    <col min="14851" max="14851" width="5.6328125" style="34" customWidth="1"/>
    <col min="14852" max="14852" width="38.453125" style="34" customWidth="1"/>
    <col min="14853" max="14854" width="15.90625" style="34" customWidth="1"/>
    <col min="14855" max="14855" width="35.6328125" style="34" customWidth="1"/>
    <col min="14856" max="15103" width="9" style="34"/>
    <col min="15104" max="15104" width="10.08984375" style="34" customWidth="1"/>
    <col min="15105" max="15105" width="18.36328125" style="34" customWidth="1"/>
    <col min="15106" max="15106" width="42" style="34" customWidth="1"/>
    <col min="15107" max="15107" width="5.6328125" style="34" customWidth="1"/>
    <col min="15108" max="15108" width="38.453125" style="34" customWidth="1"/>
    <col min="15109" max="15110" width="15.90625" style="34" customWidth="1"/>
    <col min="15111" max="15111" width="35.6328125" style="34" customWidth="1"/>
    <col min="15112" max="15359" width="9" style="34"/>
    <col min="15360" max="15360" width="10.08984375" style="34" customWidth="1"/>
    <col min="15361" max="15361" width="18.36328125" style="34" customWidth="1"/>
    <col min="15362" max="15362" width="42" style="34" customWidth="1"/>
    <col min="15363" max="15363" width="5.6328125" style="34" customWidth="1"/>
    <col min="15364" max="15364" width="38.453125" style="34" customWidth="1"/>
    <col min="15365" max="15366" width="15.90625" style="34" customWidth="1"/>
    <col min="15367" max="15367" width="35.6328125" style="34" customWidth="1"/>
    <col min="15368" max="15615" width="9" style="34"/>
    <col min="15616" max="15616" width="10.08984375" style="34" customWidth="1"/>
    <col min="15617" max="15617" width="18.36328125" style="34" customWidth="1"/>
    <col min="15618" max="15618" width="42" style="34" customWidth="1"/>
    <col min="15619" max="15619" width="5.6328125" style="34" customWidth="1"/>
    <col min="15620" max="15620" width="38.453125" style="34" customWidth="1"/>
    <col min="15621" max="15622" width="15.90625" style="34" customWidth="1"/>
    <col min="15623" max="15623" width="35.6328125" style="34" customWidth="1"/>
    <col min="15624" max="15871" width="9" style="34"/>
    <col min="15872" max="15872" width="10.08984375" style="34" customWidth="1"/>
    <col min="15873" max="15873" width="18.36328125" style="34" customWidth="1"/>
    <col min="15874" max="15874" width="42" style="34" customWidth="1"/>
    <col min="15875" max="15875" width="5.6328125" style="34" customWidth="1"/>
    <col min="15876" max="15876" width="38.453125" style="34" customWidth="1"/>
    <col min="15877" max="15878" width="15.90625" style="34" customWidth="1"/>
    <col min="15879" max="15879" width="35.6328125" style="34" customWidth="1"/>
    <col min="15880" max="16127" width="9" style="34"/>
    <col min="16128" max="16128" width="10.08984375" style="34" customWidth="1"/>
    <col min="16129" max="16129" width="18.36328125" style="34" customWidth="1"/>
    <col min="16130" max="16130" width="42" style="34" customWidth="1"/>
    <col min="16131" max="16131" width="5.6328125" style="34" customWidth="1"/>
    <col min="16132" max="16132" width="38.453125" style="34" customWidth="1"/>
    <col min="16133" max="16134" width="15.90625" style="34" customWidth="1"/>
    <col min="16135" max="16135" width="35.6328125" style="34" customWidth="1"/>
    <col min="16136" max="16382" width="9" style="34"/>
    <col min="16383" max="16384" width="9" style="34" customWidth="1"/>
  </cols>
  <sheetData>
    <row r="1" spans="1:12" s="15" customFormat="1" ht="47.25" customHeight="1">
      <c r="A1" s="12"/>
      <c r="B1" s="348" t="s">
        <v>1783</v>
      </c>
      <c r="C1" s="348"/>
      <c r="D1" s="348"/>
      <c r="E1" s="348"/>
      <c r="F1" s="348"/>
      <c r="G1" s="348"/>
      <c r="H1" s="348" t="str">
        <f>居宅介護・重度訪問介護!J1</f>
        <v>令和７年１１月１日現在</v>
      </c>
      <c r="I1" s="717"/>
      <c r="J1" s="348"/>
    </row>
    <row r="2" spans="1:12" s="15" customFormat="1" ht="47.25" customHeight="1">
      <c r="A2" s="12"/>
      <c r="B2" s="961" t="s">
        <v>1289</v>
      </c>
      <c r="C2" s="961"/>
      <c r="D2" s="961"/>
      <c r="E2" s="961"/>
      <c r="F2" s="961"/>
      <c r="G2" s="961"/>
      <c r="H2" s="961"/>
      <c r="I2" s="718"/>
      <c r="J2" s="716"/>
    </row>
    <row r="3" spans="1:12" s="80" customFormat="1" ht="45.75" customHeight="1">
      <c r="A3" s="78"/>
      <c r="B3" s="379" t="s">
        <v>18</v>
      </c>
      <c r="C3" s="379" t="s">
        <v>19</v>
      </c>
      <c r="D3" s="379" t="s">
        <v>4</v>
      </c>
      <c r="E3" s="379" t="s">
        <v>293</v>
      </c>
      <c r="F3" s="379" t="s">
        <v>21</v>
      </c>
      <c r="G3" s="379" t="s">
        <v>22</v>
      </c>
      <c r="H3" s="379" t="s">
        <v>8</v>
      </c>
      <c r="I3" s="719" t="s">
        <v>24</v>
      </c>
      <c r="J3" s="21" t="s">
        <v>25</v>
      </c>
    </row>
    <row r="4" spans="1:12" ht="39" customHeight="1">
      <c r="A4" s="35">
        <v>1</v>
      </c>
      <c r="B4" s="380" t="s">
        <v>1290</v>
      </c>
      <c r="C4" s="381" t="s">
        <v>85</v>
      </c>
      <c r="D4" s="382" t="s">
        <v>1260</v>
      </c>
      <c r="E4" s="381" t="s">
        <v>1291</v>
      </c>
      <c r="F4" s="383" t="s">
        <v>1292</v>
      </c>
      <c r="G4" s="383" t="s">
        <v>1293</v>
      </c>
      <c r="H4" s="381" t="s">
        <v>85</v>
      </c>
      <c r="I4" s="720">
        <v>38991</v>
      </c>
      <c r="J4" s="511">
        <v>45566</v>
      </c>
    </row>
    <row r="5" spans="1:12" ht="39" customHeight="1">
      <c r="A5" s="35">
        <v>3</v>
      </c>
      <c r="B5" s="380" t="s">
        <v>1294</v>
      </c>
      <c r="C5" s="381" t="s">
        <v>115</v>
      </c>
      <c r="D5" s="382" t="s">
        <v>1295</v>
      </c>
      <c r="E5" s="381" t="s">
        <v>1296</v>
      </c>
      <c r="F5" s="383" t="s">
        <v>1297</v>
      </c>
      <c r="G5" s="383" t="s">
        <v>1298</v>
      </c>
      <c r="H5" s="381" t="s">
        <v>119</v>
      </c>
      <c r="I5" s="720">
        <v>38991</v>
      </c>
      <c r="J5" s="511">
        <v>45566</v>
      </c>
    </row>
    <row r="6" spans="1:12" ht="38.25" customHeight="1">
      <c r="A6" s="35">
        <v>4</v>
      </c>
      <c r="B6" s="380" t="s">
        <v>1299</v>
      </c>
      <c r="C6" s="381" t="s">
        <v>256</v>
      </c>
      <c r="D6" s="382" t="s">
        <v>1300</v>
      </c>
      <c r="E6" s="381" t="s">
        <v>2865</v>
      </c>
      <c r="F6" s="383" t="s">
        <v>1301</v>
      </c>
      <c r="G6" s="383" t="s">
        <v>1302</v>
      </c>
      <c r="H6" s="381" t="s">
        <v>260</v>
      </c>
      <c r="I6" s="720">
        <v>38991</v>
      </c>
      <c r="J6" s="511">
        <v>45566</v>
      </c>
    </row>
    <row r="7" spans="1:12" ht="38.25" customHeight="1">
      <c r="A7" s="35">
        <v>5</v>
      </c>
      <c r="B7" s="380" t="s">
        <v>1303</v>
      </c>
      <c r="C7" s="381" t="s">
        <v>61</v>
      </c>
      <c r="D7" s="382" t="s">
        <v>1814</v>
      </c>
      <c r="E7" s="381" t="s">
        <v>2254</v>
      </c>
      <c r="F7" s="383" t="s">
        <v>2387</v>
      </c>
      <c r="G7" s="383" t="s">
        <v>2388</v>
      </c>
      <c r="H7" s="381" t="s">
        <v>64</v>
      </c>
      <c r="I7" s="720">
        <v>40817</v>
      </c>
      <c r="J7" s="511">
        <v>45200</v>
      </c>
    </row>
    <row r="8" spans="1:12" s="752" customFormat="1" ht="41.25" customHeight="1">
      <c r="A8" s="78">
        <v>6</v>
      </c>
      <c r="B8" s="380" t="s">
        <v>2267</v>
      </c>
      <c r="C8" s="381" t="s">
        <v>1306</v>
      </c>
      <c r="D8" s="382" t="s">
        <v>2205</v>
      </c>
      <c r="E8" s="381" t="s">
        <v>2945</v>
      </c>
      <c r="F8" s="383" t="s">
        <v>2261</v>
      </c>
      <c r="G8" s="383" t="s">
        <v>2262</v>
      </c>
      <c r="H8" s="381" t="s">
        <v>2260</v>
      </c>
      <c r="I8" s="720">
        <v>43344</v>
      </c>
      <c r="J8" s="720">
        <v>45536</v>
      </c>
      <c r="K8" s="750"/>
      <c r="L8" s="751"/>
    </row>
    <row r="9" spans="1:12" s="80" customFormat="1" ht="41.25" customHeight="1">
      <c r="A9" s="78">
        <v>7</v>
      </c>
      <c r="B9" s="380">
        <v>1610400150</v>
      </c>
      <c r="C9" s="381" t="s">
        <v>284</v>
      </c>
      <c r="D9" s="382" t="s">
        <v>1307</v>
      </c>
      <c r="E9" s="381" t="s">
        <v>286</v>
      </c>
      <c r="F9" s="383" t="s">
        <v>1308</v>
      </c>
      <c r="G9" s="383" t="s">
        <v>1309</v>
      </c>
      <c r="H9" s="381" t="s">
        <v>289</v>
      </c>
      <c r="I9" s="720">
        <v>42522</v>
      </c>
      <c r="J9" s="720">
        <v>44713</v>
      </c>
      <c r="K9" s="753"/>
    </row>
  </sheetData>
  <autoFilter ref="A3:K9" xr:uid="{00000000-0009-0000-0000-000002000000}"/>
  <mergeCells count="1">
    <mergeCell ref="B2:H2"/>
  </mergeCells>
  <phoneticPr fontId="3"/>
  <pageMargins left="0.19685039370078741" right="0.19685039370078741" top="0.78740157480314965" bottom="0.43307086614173229" header="0.35433070866141736" footer="0.35433070866141736"/>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
  <sheetViews>
    <sheetView view="pageBreakPreview" zoomScale="80" zoomScaleNormal="100" zoomScaleSheetLayoutView="80" workbookViewId="0">
      <selection activeCell="P4" sqref="P4"/>
    </sheetView>
  </sheetViews>
  <sheetFormatPr defaultRowHeight="13"/>
  <cols>
    <col min="1" max="1" width="2.453125" bestFit="1" customWidth="1"/>
    <col min="2" max="2" width="11.6328125" style="10" bestFit="1" customWidth="1"/>
    <col min="3" max="3" width="34.6328125" customWidth="1"/>
    <col min="4" max="4" width="6.90625" customWidth="1"/>
    <col min="5" max="5" width="9.453125" style="10" customWidth="1"/>
    <col min="6" max="6" width="25.7265625" bestFit="1" customWidth="1"/>
    <col min="7" max="8" width="13.08984375" style="10" customWidth="1"/>
    <col min="9" max="9" width="33.36328125" customWidth="1"/>
    <col min="10" max="10" width="10.08984375" style="11" customWidth="1"/>
    <col min="11" max="11" width="10.08984375" customWidth="1"/>
  </cols>
  <sheetData>
    <row r="1" spans="1:12" s="1" customFormat="1" ht="36.75" customHeight="1">
      <c r="B1" s="2" t="s">
        <v>1784</v>
      </c>
      <c r="E1" s="2"/>
      <c r="F1" s="2"/>
      <c r="G1" s="2"/>
      <c r="H1" s="2"/>
      <c r="I1" s="2" t="str">
        <f>居宅介護・重度訪問介護!J1</f>
        <v>令和７年１１月１日現在</v>
      </c>
      <c r="J1" s="2"/>
      <c r="K1" s="2"/>
      <c r="L1" s="3"/>
    </row>
    <row r="2" spans="1:12" s="1" customFormat="1" ht="36.75" customHeight="1">
      <c r="B2" s="640" t="s">
        <v>0</v>
      </c>
      <c r="C2" s="640"/>
      <c r="D2" s="640"/>
      <c r="E2" s="640"/>
      <c r="F2" s="640"/>
      <c r="G2" s="640"/>
      <c r="H2" s="640"/>
      <c r="I2" s="640"/>
      <c r="J2" s="640"/>
      <c r="K2" s="639"/>
      <c r="L2" s="3"/>
    </row>
    <row r="3" spans="1:12" s="4" customFormat="1" ht="40.5" customHeight="1">
      <c r="B3" s="5" t="s">
        <v>1</v>
      </c>
      <c r="C3" s="5" t="s">
        <v>2</v>
      </c>
      <c r="D3" s="5" t="s">
        <v>3</v>
      </c>
      <c r="E3" s="5" t="s">
        <v>4</v>
      </c>
      <c r="F3" s="5" t="s">
        <v>5</v>
      </c>
      <c r="G3" s="5" t="s">
        <v>6</v>
      </c>
      <c r="H3" s="5" t="s">
        <v>7</v>
      </c>
      <c r="I3" s="5" t="s">
        <v>8</v>
      </c>
      <c r="J3" s="6" t="s">
        <v>9</v>
      </c>
      <c r="K3" s="5" t="s">
        <v>2220</v>
      </c>
    </row>
    <row r="4" spans="1:12" s="4" customFormat="1" ht="40.5" customHeight="1">
      <c r="A4" s="4">
        <v>1</v>
      </c>
      <c r="B4" s="5">
        <v>1612000206</v>
      </c>
      <c r="C4" s="7" t="s">
        <v>10</v>
      </c>
      <c r="D4" s="5">
        <v>50</v>
      </c>
      <c r="E4" s="8" t="s">
        <v>11</v>
      </c>
      <c r="F4" s="9" t="s">
        <v>12</v>
      </c>
      <c r="G4" s="5" t="s">
        <v>13</v>
      </c>
      <c r="H4" s="5" t="s">
        <v>14</v>
      </c>
      <c r="I4" s="7" t="s">
        <v>10</v>
      </c>
      <c r="J4" s="6">
        <v>41000</v>
      </c>
      <c r="K4" s="641">
        <v>45383</v>
      </c>
    </row>
  </sheetData>
  <phoneticPr fontId="3"/>
  <printOptions horizontalCentered="1"/>
  <pageMargins left="0.62992125984251968" right="0.59055118110236227" top="0.87" bottom="0.74803149606299213" header="0.31496062992125984" footer="0.31496062992125984"/>
  <pageSetup paperSize="9"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93"/>
  <sheetViews>
    <sheetView view="pageBreakPreview" zoomScale="80" zoomScaleNormal="80" zoomScaleSheetLayoutView="80" workbookViewId="0">
      <pane ySplit="3" topLeftCell="A87" activePane="bottomLeft" state="frozen"/>
      <selection activeCell="G13" sqref="G13"/>
      <selection pane="bottomLeft" activeCell="I93" sqref="I93"/>
    </sheetView>
  </sheetViews>
  <sheetFormatPr defaultColWidth="9" defaultRowHeight="13"/>
  <cols>
    <col min="1" max="1" width="4.6328125" style="41" customWidth="1"/>
    <col min="2" max="2" width="14.90625" style="75" customWidth="1"/>
    <col min="3" max="3" width="6" style="10" customWidth="1"/>
    <col min="4" max="4" width="7" style="10" customWidth="1"/>
    <col min="5" max="5" width="42" style="75" customWidth="1"/>
    <col min="6" max="7" width="6.08984375" style="75" customWidth="1"/>
    <col min="8" max="8" width="27.6328125" style="76" customWidth="1"/>
    <col min="9" max="10" width="12.08984375" style="75" customWidth="1"/>
    <col min="11" max="11" width="30.453125" style="75" customWidth="1"/>
    <col min="12" max="13" width="9.90625" style="77" customWidth="1"/>
    <col min="14" max="14" width="13.08984375" style="75" bestFit="1" customWidth="1"/>
    <col min="15" max="16384" width="9" style="75"/>
  </cols>
  <sheetData>
    <row r="1" spans="1:14" s="1" customFormat="1" ht="33.75" customHeight="1" thickBot="1">
      <c r="A1" s="37" t="s">
        <v>290</v>
      </c>
      <c r="B1" s="978" t="s">
        <v>1785</v>
      </c>
      <c r="C1" s="978"/>
      <c r="D1" s="978"/>
      <c r="E1" s="978"/>
      <c r="F1" s="978"/>
      <c r="G1" s="978"/>
      <c r="H1" s="978"/>
      <c r="I1" s="978"/>
      <c r="J1" s="978"/>
      <c r="K1" s="978"/>
      <c r="L1" s="976" t="str">
        <f>居宅介護・重度訪問介護!J1</f>
        <v>令和７年１１月１日現在</v>
      </c>
      <c r="M1" s="976" t="str">
        <f ca="1">REPLACE(LEFT(CELL("filename",$A$1),FIND(".x",CELL("filename",$A$1))-1),1,FIND("[",CELL("filename",$A$1)),)</f>
        <v>071101</v>
      </c>
    </row>
    <row r="2" spans="1:14" s="1" customFormat="1" ht="32.25" customHeight="1" thickBot="1">
      <c r="A2" s="39">
        <f>SUM(F4:F93)</f>
        <v>1876</v>
      </c>
      <c r="B2" s="979" t="s">
        <v>291</v>
      </c>
      <c r="C2" s="979"/>
      <c r="D2" s="979"/>
      <c r="E2" s="979"/>
      <c r="F2" s="979"/>
      <c r="G2" s="979"/>
      <c r="H2" s="979"/>
      <c r="I2" s="979"/>
      <c r="J2" s="979"/>
      <c r="K2" s="979"/>
      <c r="L2" s="40"/>
      <c r="M2" s="40"/>
    </row>
    <row r="3" spans="1:14" s="46" customFormat="1" ht="32.25" customHeight="1">
      <c r="A3" s="41"/>
      <c r="B3" s="42" t="s">
        <v>18</v>
      </c>
      <c r="C3" s="43" t="s">
        <v>292</v>
      </c>
      <c r="D3" s="43" t="s">
        <v>2208</v>
      </c>
      <c r="E3" s="42" t="s">
        <v>19</v>
      </c>
      <c r="F3" s="42" t="s">
        <v>3</v>
      </c>
      <c r="G3" s="42" t="s">
        <v>4</v>
      </c>
      <c r="H3" s="44" t="s">
        <v>293</v>
      </c>
      <c r="I3" s="42" t="s">
        <v>21</v>
      </c>
      <c r="J3" s="42" t="s">
        <v>22</v>
      </c>
      <c r="K3" s="42" t="s">
        <v>8</v>
      </c>
      <c r="L3" s="45" t="s">
        <v>24</v>
      </c>
      <c r="M3" s="45" t="s">
        <v>25</v>
      </c>
    </row>
    <row r="4" spans="1:14" s="49" customFormat="1" ht="27" customHeight="1">
      <c r="A4" s="41">
        <v>1</v>
      </c>
      <c r="B4" s="966" t="s">
        <v>294</v>
      </c>
      <c r="C4" s="964"/>
      <c r="D4" s="964"/>
      <c r="E4" s="47" t="s">
        <v>296</v>
      </c>
      <c r="F4" s="48">
        <v>10</v>
      </c>
      <c r="G4" s="980" t="s">
        <v>297</v>
      </c>
      <c r="H4" s="974" t="s">
        <v>298</v>
      </c>
      <c r="I4" s="970" t="s">
        <v>299</v>
      </c>
      <c r="J4" s="970"/>
      <c r="K4" s="974" t="s">
        <v>300</v>
      </c>
      <c r="L4" s="977">
        <v>38991</v>
      </c>
      <c r="M4" s="977">
        <v>45566</v>
      </c>
    </row>
    <row r="5" spans="1:14" s="49" customFormat="1" ht="27" customHeight="1">
      <c r="A5" s="41"/>
      <c r="B5" s="967"/>
      <c r="C5" s="965"/>
      <c r="D5" s="965"/>
      <c r="E5" s="47" t="s">
        <v>301</v>
      </c>
      <c r="F5" s="546">
        <v>10</v>
      </c>
      <c r="G5" s="981"/>
      <c r="H5" s="975"/>
      <c r="I5" s="971"/>
      <c r="J5" s="971"/>
      <c r="K5" s="975"/>
      <c r="L5" s="977"/>
      <c r="M5" s="977"/>
    </row>
    <row r="6" spans="1:14" s="49" customFormat="1" ht="27" customHeight="1">
      <c r="A6" s="41">
        <v>2</v>
      </c>
      <c r="B6" s="966" t="s">
        <v>1809</v>
      </c>
      <c r="C6" s="964" t="s">
        <v>295</v>
      </c>
      <c r="D6" s="964"/>
      <c r="E6" s="50" t="s">
        <v>302</v>
      </c>
      <c r="F6" s="48">
        <v>10</v>
      </c>
      <c r="G6" s="48" t="s">
        <v>303</v>
      </c>
      <c r="H6" s="51" t="s">
        <v>304</v>
      </c>
      <c r="I6" s="52" t="s">
        <v>305</v>
      </c>
      <c r="J6" s="52" t="s">
        <v>305</v>
      </c>
      <c r="K6" s="974" t="s">
        <v>306</v>
      </c>
      <c r="L6" s="53">
        <v>39173</v>
      </c>
      <c r="M6" s="962">
        <v>45748</v>
      </c>
    </row>
    <row r="7" spans="1:14" s="49" customFormat="1" ht="27" customHeight="1">
      <c r="A7" s="41"/>
      <c r="B7" s="967"/>
      <c r="C7" s="965"/>
      <c r="D7" s="965"/>
      <c r="E7" s="50" t="s">
        <v>2950</v>
      </c>
      <c r="F7" s="48">
        <v>10</v>
      </c>
      <c r="G7" s="48" t="s">
        <v>2947</v>
      </c>
      <c r="H7" s="51" t="s">
        <v>2946</v>
      </c>
      <c r="I7" s="52" t="s">
        <v>2948</v>
      </c>
      <c r="J7" s="52" t="s">
        <v>2949</v>
      </c>
      <c r="K7" s="975"/>
      <c r="L7" s="53">
        <v>42795</v>
      </c>
      <c r="M7" s="963"/>
    </row>
    <row r="8" spans="1:14" s="49" customFormat="1" ht="27" customHeight="1">
      <c r="A8" s="41">
        <v>3</v>
      </c>
      <c r="B8" s="61" t="s">
        <v>307</v>
      </c>
      <c r="C8" s="788"/>
      <c r="D8" s="788"/>
      <c r="E8" s="54" t="s">
        <v>308</v>
      </c>
      <c r="F8" s="635">
        <v>20</v>
      </c>
      <c r="G8" s="635" t="s">
        <v>309</v>
      </c>
      <c r="H8" s="631" t="s">
        <v>310</v>
      </c>
      <c r="I8" s="633" t="s">
        <v>311</v>
      </c>
      <c r="J8" s="633" t="s">
        <v>311</v>
      </c>
      <c r="K8" s="631" t="s">
        <v>312</v>
      </c>
      <c r="L8" s="53">
        <v>39904</v>
      </c>
      <c r="M8" s="53">
        <v>44287</v>
      </c>
      <c r="N8" s="55"/>
    </row>
    <row r="9" spans="1:14" s="49" customFormat="1" ht="27" customHeight="1">
      <c r="A9" s="41">
        <v>4</v>
      </c>
      <c r="B9" s="56" t="s">
        <v>313</v>
      </c>
      <c r="C9" s="57" t="s">
        <v>295</v>
      </c>
      <c r="D9" s="57"/>
      <c r="E9" s="47" t="s">
        <v>314</v>
      </c>
      <c r="F9" s="48">
        <v>10</v>
      </c>
      <c r="G9" s="48" t="s">
        <v>62</v>
      </c>
      <c r="H9" s="51" t="s">
        <v>315</v>
      </c>
      <c r="I9" s="52" t="s">
        <v>63</v>
      </c>
      <c r="J9" s="52" t="s">
        <v>63</v>
      </c>
      <c r="K9" s="58" t="s">
        <v>316</v>
      </c>
      <c r="L9" s="59">
        <v>40422</v>
      </c>
      <c r="M9" s="59">
        <v>44805</v>
      </c>
    </row>
    <row r="10" spans="1:14" s="49" customFormat="1" ht="27" customHeight="1">
      <c r="A10" s="41">
        <v>5</v>
      </c>
      <c r="B10" s="56" t="s">
        <v>317</v>
      </c>
      <c r="C10" s="52"/>
      <c r="D10" s="52"/>
      <c r="E10" s="50" t="s">
        <v>318</v>
      </c>
      <c r="F10" s="52">
        <v>52</v>
      </c>
      <c r="G10" s="48" t="s">
        <v>297</v>
      </c>
      <c r="H10" s="60" t="s">
        <v>319</v>
      </c>
      <c r="I10" s="52" t="s">
        <v>299</v>
      </c>
      <c r="J10" s="52" t="s">
        <v>320</v>
      </c>
      <c r="K10" s="58" t="s">
        <v>321</v>
      </c>
      <c r="L10" s="59">
        <v>40634</v>
      </c>
      <c r="M10" s="59">
        <v>45017</v>
      </c>
    </row>
    <row r="11" spans="1:14" s="49" customFormat="1" ht="27" customHeight="1">
      <c r="A11" s="41">
        <v>6</v>
      </c>
      <c r="B11" s="61" t="s">
        <v>322</v>
      </c>
      <c r="C11" s="62"/>
      <c r="D11" s="62"/>
      <c r="E11" s="50" t="s">
        <v>323</v>
      </c>
      <c r="F11" s="52">
        <v>33</v>
      </c>
      <c r="G11" s="48" t="s">
        <v>324</v>
      </c>
      <c r="H11" s="60" t="s">
        <v>325</v>
      </c>
      <c r="I11" s="52" t="s">
        <v>326</v>
      </c>
      <c r="J11" s="52" t="s">
        <v>327</v>
      </c>
      <c r="K11" s="58" t="s">
        <v>321</v>
      </c>
      <c r="L11" s="59">
        <v>40817</v>
      </c>
      <c r="M11" s="59">
        <v>45200</v>
      </c>
    </row>
    <row r="12" spans="1:14" s="49" customFormat="1" ht="27" customHeight="1">
      <c r="A12" s="41">
        <v>7</v>
      </c>
      <c r="B12" s="56" t="s">
        <v>329</v>
      </c>
      <c r="C12" s="52"/>
      <c r="D12" s="52"/>
      <c r="E12" s="47" t="s">
        <v>330</v>
      </c>
      <c r="F12" s="48">
        <v>40</v>
      </c>
      <c r="G12" s="48" t="s">
        <v>331</v>
      </c>
      <c r="H12" s="58" t="s">
        <v>332</v>
      </c>
      <c r="I12" s="52" t="s">
        <v>333</v>
      </c>
      <c r="J12" s="52" t="s">
        <v>334</v>
      </c>
      <c r="K12" s="60" t="s">
        <v>312</v>
      </c>
      <c r="L12" s="59">
        <v>40878</v>
      </c>
      <c r="M12" s="59">
        <v>45261</v>
      </c>
    </row>
    <row r="13" spans="1:14" s="49" customFormat="1" ht="27" customHeight="1">
      <c r="A13" s="41">
        <v>8</v>
      </c>
      <c r="B13" s="61" t="s">
        <v>335</v>
      </c>
      <c r="C13" s="633"/>
      <c r="D13" s="633"/>
      <c r="E13" s="63" t="s">
        <v>336</v>
      </c>
      <c r="F13" s="48">
        <v>20</v>
      </c>
      <c r="G13" s="635" t="s">
        <v>331</v>
      </c>
      <c r="H13" s="620" t="s">
        <v>332</v>
      </c>
      <c r="I13" s="52" t="s">
        <v>333</v>
      </c>
      <c r="J13" s="52" t="s">
        <v>334</v>
      </c>
      <c r="K13" s="811" t="s">
        <v>312</v>
      </c>
      <c r="L13" s="59">
        <v>40878</v>
      </c>
      <c r="M13" s="59">
        <v>45261</v>
      </c>
    </row>
    <row r="14" spans="1:14" s="49" customFormat="1" ht="27" customHeight="1">
      <c r="A14" s="41">
        <v>9</v>
      </c>
      <c r="B14" s="56" t="s">
        <v>337</v>
      </c>
      <c r="C14" s="52"/>
      <c r="D14" s="52"/>
      <c r="E14" s="47" t="s">
        <v>338</v>
      </c>
      <c r="F14" s="67">
        <v>50</v>
      </c>
      <c r="G14" s="48" t="s">
        <v>339</v>
      </c>
      <c r="H14" s="58" t="s">
        <v>340</v>
      </c>
      <c r="I14" s="65" t="s">
        <v>341</v>
      </c>
      <c r="J14" s="65" t="s">
        <v>342</v>
      </c>
      <c r="K14" s="69" t="s">
        <v>343</v>
      </c>
      <c r="L14" s="70">
        <v>41000</v>
      </c>
      <c r="M14" s="71">
        <v>45383</v>
      </c>
    </row>
    <row r="15" spans="1:14" s="49" customFormat="1" ht="27" customHeight="1">
      <c r="A15" s="41">
        <v>10</v>
      </c>
      <c r="B15" s="64" t="s">
        <v>344</v>
      </c>
      <c r="C15" s="65"/>
      <c r="D15" s="65"/>
      <c r="E15" s="66" t="s">
        <v>345</v>
      </c>
      <c r="F15" s="67">
        <v>20</v>
      </c>
      <c r="G15" s="67" t="s">
        <v>339</v>
      </c>
      <c r="H15" s="68" t="s">
        <v>340</v>
      </c>
      <c r="I15" s="65" t="s">
        <v>341</v>
      </c>
      <c r="J15" s="65" t="s">
        <v>342</v>
      </c>
      <c r="K15" s="69" t="s">
        <v>343</v>
      </c>
      <c r="L15" s="71">
        <v>41000</v>
      </c>
      <c r="M15" s="71">
        <v>45383</v>
      </c>
    </row>
    <row r="16" spans="1:14" s="49" customFormat="1" ht="27" customHeight="1">
      <c r="A16" s="41">
        <v>11</v>
      </c>
      <c r="B16" s="64" t="s">
        <v>346</v>
      </c>
      <c r="C16" s="65" t="s">
        <v>2701</v>
      </c>
      <c r="D16" s="65"/>
      <c r="E16" s="66" t="s">
        <v>347</v>
      </c>
      <c r="F16" s="67">
        <v>10</v>
      </c>
      <c r="G16" s="67" t="s">
        <v>348</v>
      </c>
      <c r="H16" s="68" t="s">
        <v>349</v>
      </c>
      <c r="I16" s="65" t="s">
        <v>350</v>
      </c>
      <c r="J16" s="65" t="s">
        <v>351</v>
      </c>
      <c r="K16" s="69" t="s">
        <v>352</v>
      </c>
      <c r="L16" s="71">
        <v>42309</v>
      </c>
      <c r="M16" s="71">
        <v>44501</v>
      </c>
    </row>
    <row r="17" spans="1:13" s="49" customFormat="1" ht="27" customHeight="1">
      <c r="A17" s="41">
        <v>12</v>
      </c>
      <c r="B17" s="64" t="s">
        <v>353</v>
      </c>
      <c r="C17" s="65" t="s">
        <v>295</v>
      </c>
      <c r="D17" s="65"/>
      <c r="E17" s="66" t="s">
        <v>354</v>
      </c>
      <c r="F17" s="67">
        <v>10</v>
      </c>
      <c r="G17" s="67" t="s">
        <v>355</v>
      </c>
      <c r="H17" s="68" t="s">
        <v>3144</v>
      </c>
      <c r="I17" s="57" t="s">
        <v>3145</v>
      </c>
      <c r="J17" s="65" t="s">
        <v>3146</v>
      </c>
      <c r="K17" s="69" t="s">
        <v>356</v>
      </c>
      <c r="L17" s="71">
        <v>42522</v>
      </c>
      <c r="M17" s="71">
        <v>44652</v>
      </c>
    </row>
    <row r="18" spans="1:13" s="49" customFormat="1" ht="27" customHeight="1">
      <c r="A18" s="41">
        <v>13</v>
      </c>
      <c r="B18" s="64" t="s">
        <v>1882</v>
      </c>
      <c r="C18" s="65" t="s">
        <v>1883</v>
      </c>
      <c r="D18" s="65"/>
      <c r="E18" s="66" t="s">
        <v>1884</v>
      </c>
      <c r="F18" s="67">
        <v>10</v>
      </c>
      <c r="G18" s="67" t="s">
        <v>1870</v>
      </c>
      <c r="H18" s="68" t="s">
        <v>1885</v>
      </c>
      <c r="I18" s="65" t="s">
        <v>1886</v>
      </c>
      <c r="J18" s="65" t="s">
        <v>1872</v>
      </c>
      <c r="K18" s="69" t="s">
        <v>1873</v>
      </c>
      <c r="L18" s="71">
        <v>42917</v>
      </c>
      <c r="M18" s="71">
        <v>45108</v>
      </c>
    </row>
    <row r="19" spans="1:13" s="49" customFormat="1" ht="27" customHeight="1">
      <c r="A19" s="41">
        <v>14</v>
      </c>
      <c r="B19" s="56" t="s">
        <v>357</v>
      </c>
      <c r="C19" s="57"/>
      <c r="D19" s="57"/>
      <c r="E19" s="47" t="s">
        <v>358</v>
      </c>
      <c r="F19" s="48">
        <v>20</v>
      </c>
      <c r="G19" s="48" t="s">
        <v>359</v>
      </c>
      <c r="H19" s="51" t="s">
        <v>360</v>
      </c>
      <c r="I19" s="52" t="s">
        <v>361</v>
      </c>
      <c r="J19" s="52" t="s">
        <v>362</v>
      </c>
      <c r="K19" s="58" t="s">
        <v>363</v>
      </c>
      <c r="L19" s="59">
        <v>39539</v>
      </c>
      <c r="M19" s="59">
        <v>43922</v>
      </c>
    </row>
    <row r="20" spans="1:13" s="49" customFormat="1" ht="27" customHeight="1">
      <c r="A20" s="41">
        <v>15</v>
      </c>
      <c r="B20" s="56" t="s">
        <v>364</v>
      </c>
      <c r="C20" s="57"/>
      <c r="D20" s="57"/>
      <c r="E20" s="47" t="s">
        <v>365</v>
      </c>
      <c r="F20" s="48">
        <v>20</v>
      </c>
      <c r="G20" s="48" t="s">
        <v>366</v>
      </c>
      <c r="H20" s="51" t="s">
        <v>367</v>
      </c>
      <c r="I20" s="52" t="s">
        <v>368</v>
      </c>
      <c r="J20" s="52" t="s">
        <v>369</v>
      </c>
      <c r="K20" s="58" t="s">
        <v>370</v>
      </c>
      <c r="L20" s="59">
        <v>40756</v>
      </c>
      <c r="M20" s="59">
        <v>45139</v>
      </c>
    </row>
    <row r="21" spans="1:13" s="72" customFormat="1" ht="27" customHeight="1">
      <c r="A21" s="41">
        <v>16</v>
      </c>
      <c r="B21" s="61" t="s">
        <v>371</v>
      </c>
      <c r="C21" s="788" t="s">
        <v>295</v>
      </c>
      <c r="D21" s="788"/>
      <c r="E21" s="63" t="s">
        <v>372</v>
      </c>
      <c r="F21" s="635">
        <v>18</v>
      </c>
      <c r="G21" s="635" t="s">
        <v>373</v>
      </c>
      <c r="H21" s="620" t="s">
        <v>2237</v>
      </c>
      <c r="I21" s="633" t="s">
        <v>2238</v>
      </c>
      <c r="J21" s="633" t="s">
        <v>3255</v>
      </c>
      <c r="K21" s="620" t="s">
        <v>374</v>
      </c>
      <c r="L21" s="53">
        <v>41000</v>
      </c>
      <c r="M21" s="53">
        <v>45383</v>
      </c>
    </row>
    <row r="22" spans="1:13" s="49" customFormat="1" ht="27" customHeight="1">
      <c r="A22" s="41">
        <v>17</v>
      </c>
      <c r="B22" s="56" t="s">
        <v>375</v>
      </c>
      <c r="C22" s="57"/>
      <c r="D22" s="57"/>
      <c r="E22" s="73" t="s">
        <v>376</v>
      </c>
      <c r="F22" s="48">
        <v>40</v>
      </c>
      <c r="G22" s="48" t="s">
        <v>377</v>
      </c>
      <c r="H22" s="51" t="s">
        <v>378</v>
      </c>
      <c r="I22" s="52" t="s">
        <v>379</v>
      </c>
      <c r="J22" s="52" t="s">
        <v>380</v>
      </c>
      <c r="K22" s="60" t="s">
        <v>381</v>
      </c>
      <c r="L22" s="59">
        <v>41000</v>
      </c>
      <c r="M22" s="53">
        <v>45383</v>
      </c>
    </row>
    <row r="23" spans="1:13" s="49" customFormat="1" ht="27" customHeight="1">
      <c r="A23" s="41">
        <v>18</v>
      </c>
      <c r="B23" s="56" t="s">
        <v>382</v>
      </c>
      <c r="C23" s="57" t="s">
        <v>295</v>
      </c>
      <c r="D23" s="57"/>
      <c r="E23" s="47" t="s">
        <v>383</v>
      </c>
      <c r="F23" s="48">
        <v>14</v>
      </c>
      <c r="G23" s="48" t="s">
        <v>384</v>
      </c>
      <c r="H23" s="51" t="s">
        <v>385</v>
      </c>
      <c r="I23" s="52" t="s">
        <v>386</v>
      </c>
      <c r="J23" s="52" t="s">
        <v>387</v>
      </c>
      <c r="K23" s="58" t="s">
        <v>388</v>
      </c>
      <c r="L23" s="59">
        <v>41365</v>
      </c>
      <c r="M23" s="711">
        <v>45748</v>
      </c>
    </row>
    <row r="24" spans="1:13" s="49" customFormat="1" ht="27" customHeight="1">
      <c r="A24" s="41">
        <v>19</v>
      </c>
      <c r="B24" s="56" t="s">
        <v>389</v>
      </c>
      <c r="C24" s="57"/>
      <c r="D24" s="57"/>
      <c r="E24" s="73" t="s">
        <v>390</v>
      </c>
      <c r="F24" s="48">
        <v>40</v>
      </c>
      <c r="G24" s="48" t="s">
        <v>377</v>
      </c>
      <c r="H24" s="51" t="s">
        <v>378</v>
      </c>
      <c r="I24" s="52" t="s">
        <v>379</v>
      </c>
      <c r="J24" s="52" t="s">
        <v>380</v>
      </c>
      <c r="K24" s="60" t="s">
        <v>381</v>
      </c>
      <c r="L24" s="59">
        <v>41000</v>
      </c>
      <c r="M24" s="53">
        <v>45383</v>
      </c>
    </row>
    <row r="25" spans="1:13" s="49" customFormat="1" ht="27" customHeight="1">
      <c r="A25" s="41">
        <v>20</v>
      </c>
      <c r="B25" s="56" t="s">
        <v>391</v>
      </c>
      <c r="C25" s="57" t="s">
        <v>295</v>
      </c>
      <c r="D25" s="57"/>
      <c r="E25" s="47" t="s">
        <v>392</v>
      </c>
      <c r="F25" s="48">
        <v>12</v>
      </c>
      <c r="G25" s="48" t="s">
        <v>393</v>
      </c>
      <c r="H25" s="51" t="s">
        <v>394</v>
      </c>
      <c r="I25" s="52" t="s">
        <v>395</v>
      </c>
      <c r="J25" s="52" t="s">
        <v>395</v>
      </c>
      <c r="K25" s="58" t="s">
        <v>396</v>
      </c>
      <c r="L25" s="59">
        <v>40087</v>
      </c>
      <c r="M25" s="59">
        <v>44470</v>
      </c>
    </row>
    <row r="26" spans="1:13" s="49" customFormat="1" ht="27" customHeight="1">
      <c r="A26" s="41">
        <v>21</v>
      </c>
      <c r="B26" s="966" t="s">
        <v>397</v>
      </c>
      <c r="C26" s="964" t="s">
        <v>398</v>
      </c>
      <c r="D26" s="964"/>
      <c r="E26" s="73" t="s">
        <v>399</v>
      </c>
      <c r="F26" s="48">
        <v>9</v>
      </c>
      <c r="G26" s="48" t="s">
        <v>400</v>
      </c>
      <c r="H26" s="51" t="s">
        <v>401</v>
      </c>
      <c r="I26" s="52" t="s">
        <v>402</v>
      </c>
      <c r="J26" s="52" t="s">
        <v>403</v>
      </c>
      <c r="K26" s="968" t="s">
        <v>352</v>
      </c>
      <c r="L26" s="962">
        <v>40742</v>
      </c>
      <c r="M26" s="962">
        <v>45125</v>
      </c>
    </row>
    <row r="27" spans="1:13" s="49" customFormat="1" ht="27" customHeight="1">
      <c r="A27" s="41"/>
      <c r="B27" s="967"/>
      <c r="C27" s="965"/>
      <c r="D27" s="965"/>
      <c r="E27" s="625" t="s">
        <v>2637</v>
      </c>
      <c r="F27" s="635">
        <v>6</v>
      </c>
      <c r="G27" s="635" t="s">
        <v>2628</v>
      </c>
      <c r="H27" s="631" t="s">
        <v>2629</v>
      </c>
      <c r="I27" s="633" t="s">
        <v>2630</v>
      </c>
      <c r="J27" s="633" t="s">
        <v>2631</v>
      </c>
      <c r="K27" s="969"/>
      <c r="L27" s="963"/>
      <c r="M27" s="963"/>
    </row>
    <row r="28" spans="1:13" s="49" customFormat="1" ht="27" customHeight="1">
      <c r="A28" s="634">
        <v>22</v>
      </c>
      <c r="B28" s="61" t="s">
        <v>404</v>
      </c>
      <c r="C28" s="788"/>
      <c r="D28" s="788"/>
      <c r="E28" s="54" t="s">
        <v>3384</v>
      </c>
      <c r="F28" s="635">
        <v>20</v>
      </c>
      <c r="G28" s="635" t="s">
        <v>405</v>
      </c>
      <c r="H28" s="631" t="s">
        <v>406</v>
      </c>
      <c r="I28" s="632" t="s">
        <v>2503</v>
      </c>
      <c r="J28" s="632" t="s">
        <v>407</v>
      </c>
      <c r="K28" s="631" t="s">
        <v>408</v>
      </c>
      <c r="L28" s="53">
        <v>39539</v>
      </c>
      <c r="M28" s="53">
        <v>43922</v>
      </c>
    </row>
    <row r="29" spans="1:13" s="49" customFormat="1" ht="27" customHeight="1">
      <c r="A29" s="634">
        <v>23</v>
      </c>
      <c r="B29" s="61" t="s">
        <v>409</v>
      </c>
      <c r="C29" s="788" t="s">
        <v>295</v>
      </c>
      <c r="D29" s="788"/>
      <c r="E29" s="54" t="s">
        <v>410</v>
      </c>
      <c r="F29" s="635">
        <v>10</v>
      </c>
      <c r="G29" s="635" t="s">
        <v>411</v>
      </c>
      <c r="H29" s="631" t="s">
        <v>412</v>
      </c>
      <c r="I29" s="633" t="s">
        <v>413</v>
      </c>
      <c r="J29" s="632" t="s">
        <v>414</v>
      </c>
      <c r="K29" s="631" t="s">
        <v>408</v>
      </c>
      <c r="L29" s="53">
        <v>42339</v>
      </c>
      <c r="M29" s="53">
        <v>44531</v>
      </c>
    </row>
    <row r="30" spans="1:13" s="49" customFormat="1" ht="27" customHeight="1">
      <c r="A30" s="634">
        <v>24</v>
      </c>
      <c r="B30" s="56" t="s">
        <v>415</v>
      </c>
      <c r="C30" s="52" t="s">
        <v>295</v>
      </c>
      <c r="D30" s="52"/>
      <c r="E30" s="47" t="s">
        <v>416</v>
      </c>
      <c r="F30" s="48">
        <v>10</v>
      </c>
      <c r="G30" s="48" t="s">
        <v>2718</v>
      </c>
      <c r="H30" s="58" t="s">
        <v>2719</v>
      </c>
      <c r="I30" s="52" t="s">
        <v>417</v>
      </c>
      <c r="J30" s="52" t="s">
        <v>417</v>
      </c>
      <c r="K30" s="60" t="s">
        <v>418</v>
      </c>
      <c r="L30" s="59">
        <v>40634</v>
      </c>
      <c r="M30" s="59">
        <v>45017</v>
      </c>
    </row>
    <row r="31" spans="1:13" s="49" customFormat="1" ht="27" customHeight="1">
      <c r="A31" s="634">
        <v>25</v>
      </c>
      <c r="B31" s="56" t="s">
        <v>419</v>
      </c>
      <c r="C31" s="52"/>
      <c r="D31" s="52"/>
      <c r="E31" s="47" t="s">
        <v>420</v>
      </c>
      <c r="F31" s="48">
        <v>40</v>
      </c>
      <c r="G31" s="48" t="s">
        <v>421</v>
      </c>
      <c r="H31" s="58" t="s">
        <v>422</v>
      </c>
      <c r="I31" s="52" t="s">
        <v>423</v>
      </c>
      <c r="J31" s="52" t="s">
        <v>424</v>
      </c>
      <c r="K31" s="60" t="s">
        <v>425</v>
      </c>
      <c r="L31" s="59">
        <v>40969</v>
      </c>
      <c r="M31" s="339">
        <v>45352</v>
      </c>
    </row>
    <row r="32" spans="1:13" s="49" customFormat="1" ht="27" customHeight="1">
      <c r="A32" s="634">
        <v>26</v>
      </c>
      <c r="B32" s="56" t="s">
        <v>426</v>
      </c>
      <c r="C32" s="52"/>
      <c r="D32" s="52"/>
      <c r="E32" s="47" t="s">
        <v>427</v>
      </c>
      <c r="F32" s="48">
        <v>30</v>
      </c>
      <c r="G32" s="48" t="s">
        <v>421</v>
      </c>
      <c r="H32" s="58" t="s">
        <v>422</v>
      </c>
      <c r="I32" s="52" t="s">
        <v>423</v>
      </c>
      <c r="J32" s="52" t="s">
        <v>424</v>
      </c>
      <c r="K32" s="60" t="s">
        <v>425</v>
      </c>
      <c r="L32" s="59">
        <v>40969</v>
      </c>
      <c r="M32" s="339">
        <v>45352</v>
      </c>
    </row>
    <row r="33" spans="1:14" s="72" customFormat="1" ht="27" customHeight="1">
      <c r="A33" s="634">
        <v>27</v>
      </c>
      <c r="B33" s="56" t="s">
        <v>428</v>
      </c>
      <c r="C33" s="57" t="s">
        <v>295</v>
      </c>
      <c r="D33" s="57"/>
      <c r="E33" s="73" t="s">
        <v>429</v>
      </c>
      <c r="F33" s="48">
        <v>7</v>
      </c>
      <c r="G33" s="48" t="s">
        <v>430</v>
      </c>
      <c r="H33" s="51" t="s">
        <v>431</v>
      </c>
      <c r="I33" s="52" t="s">
        <v>432</v>
      </c>
      <c r="J33" s="52" t="s">
        <v>432</v>
      </c>
      <c r="K33" s="60" t="s">
        <v>433</v>
      </c>
      <c r="L33" s="59">
        <v>40969</v>
      </c>
      <c r="M33" s="339">
        <v>45352</v>
      </c>
      <c r="N33" s="49"/>
    </row>
    <row r="34" spans="1:14" s="72" customFormat="1" ht="27" customHeight="1">
      <c r="A34" s="634">
        <v>28</v>
      </c>
      <c r="B34" s="56" t="s">
        <v>434</v>
      </c>
      <c r="C34" s="57"/>
      <c r="D34" s="57"/>
      <c r="E34" s="47" t="s">
        <v>435</v>
      </c>
      <c r="F34" s="48">
        <v>80</v>
      </c>
      <c r="G34" s="48" t="s">
        <v>237</v>
      </c>
      <c r="H34" s="51" t="s">
        <v>436</v>
      </c>
      <c r="I34" s="52" t="s">
        <v>437</v>
      </c>
      <c r="J34" s="52" t="s">
        <v>438</v>
      </c>
      <c r="K34" s="58" t="s">
        <v>439</v>
      </c>
      <c r="L34" s="59">
        <v>41000</v>
      </c>
      <c r="M34" s="53">
        <v>45383</v>
      </c>
    </row>
    <row r="35" spans="1:14" s="49" customFormat="1" ht="27" customHeight="1">
      <c r="A35" s="634">
        <v>29</v>
      </c>
      <c r="B35" s="56" t="s">
        <v>441</v>
      </c>
      <c r="C35" s="57" t="s">
        <v>295</v>
      </c>
      <c r="D35" s="57"/>
      <c r="E35" s="47" t="s">
        <v>442</v>
      </c>
      <c r="F35" s="48">
        <v>13</v>
      </c>
      <c r="G35" s="48" t="s">
        <v>443</v>
      </c>
      <c r="H35" s="51" t="s">
        <v>444</v>
      </c>
      <c r="I35" s="52" t="s">
        <v>445</v>
      </c>
      <c r="J35" s="52" t="s">
        <v>446</v>
      </c>
      <c r="K35" s="58" t="s">
        <v>396</v>
      </c>
      <c r="L35" s="59">
        <v>41000</v>
      </c>
      <c r="M35" s="53">
        <v>45383</v>
      </c>
      <c r="N35" s="72"/>
    </row>
    <row r="36" spans="1:14" s="49" customFormat="1" ht="27" customHeight="1">
      <c r="A36" s="634">
        <v>30</v>
      </c>
      <c r="B36" s="56" t="s">
        <v>447</v>
      </c>
      <c r="C36" s="57" t="s">
        <v>448</v>
      </c>
      <c r="D36" s="57"/>
      <c r="E36" s="47" t="s">
        <v>2794</v>
      </c>
      <c r="F36" s="48">
        <v>14</v>
      </c>
      <c r="G36" s="48" t="s">
        <v>449</v>
      </c>
      <c r="H36" s="51" t="s">
        <v>450</v>
      </c>
      <c r="I36" s="52" t="s">
        <v>451</v>
      </c>
      <c r="J36" s="52" t="s">
        <v>452</v>
      </c>
      <c r="K36" s="47" t="s">
        <v>3149</v>
      </c>
      <c r="L36" s="59">
        <v>41760</v>
      </c>
      <c r="M36" s="59">
        <v>45748</v>
      </c>
      <c r="N36" s="72"/>
    </row>
    <row r="37" spans="1:14" s="49" customFormat="1" ht="27" customHeight="1">
      <c r="A37" s="634">
        <v>31</v>
      </c>
      <c r="B37" s="538" t="s">
        <v>2193</v>
      </c>
      <c r="C37" s="629"/>
      <c r="D37" s="629" t="s">
        <v>2361</v>
      </c>
      <c r="E37" s="570" t="s">
        <v>2195</v>
      </c>
      <c r="F37" s="539">
        <v>15</v>
      </c>
      <c r="G37" s="539" t="s">
        <v>2197</v>
      </c>
      <c r="H37" s="549" t="s">
        <v>2198</v>
      </c>
      <c r="I37" s="542" t="s">
        <v>2200</v>
      </c>
      <c r="J37" s="542" t="s">
        <v>2202</v>
      </c>
      <c r="K37" s="570" t="s">
        <v>2203</v>
      </c>
      <c r="L37" s="630">
        <v>43191</v>
      </c>
      <c r="M37" s="630">
        <v>45383</v>
      </c>
      <c r="N37" s="896" t="s">
        <v>3399</v>
      </c>
    </row>
    <row r="38" spans="1:14" s="49" customFormat="1" ht="27" customHeight="1">
      <c r="A38" s="634">
        <v>32</v>
      </c>
      <c r="B38" s="56" t="s">
        <v>453</v>
      </c>
      <c r="C38" s="62"/>
      <c r="D38" s="62"/>
      <c r="E38" s="50" t="s">
        <v>454</v>
      </c>
      <c r="F38" s="52">
        <v>80</v>
      </c>
      <c r="G38" s="48" t="s">
        <v>455</v>
      </c>
      <c r="H38" s="58" t="s">
        <v>456</v>
      </c>
      <c r="I38" s="52" t="s">
        <v>457</v>
      </c>
      <c r="J38" s="52" t="s">
        <v>458</v>
      </c>
      <c r="K38" s="60" t="s">
        <v>459</v>
      </c>
      <c r="L38" s="59">
        <v>40634</v>
      </c>
      <c r="M38" s="59">
        <v>45017</v>
      </c>
    </row>
    <row r="39" spans="1:14" s="49" customFormat="1" ht="27" customHeight="1">
      <c r="A39" s="634">
        <v>33</v>
      </c>
      <c r="B39" s="56">
        <v>1611700087</v>
      </c>
      <c r="C39" s="57" t="s">
        <v>295</v>
      </c>
      <c r="D39" s="57"/>
      <c r="E39" s="47" t="s">
        <v>461</v>
      </c>
      <c r="F39" s="48">
        <v>20</v>
      </c>
      <c r="G39" s="48" t="s">
        <v>455</v>
      </c>
      <c r="H39" s="51" t="s">
        <v>456</v>
      </c>
      <c r="I39" s="52" t="s">
        <v>462</v>
      </c>
      <c r="J39" s="52" t="s">
        <v>462</v>
      </c>
      <c r="K39" s="58" t="s">
        <v>370</v>
      </c>
      <c r="L39" s="59">
        <v>39173</v>
      </c>
      <c r="M39" s="59">
        <v>45748</v>
      </c>
    </row>
    <row r="40" spans="1:14" s="49" customFormat="1" ht="27" customHeight="1">
      <c r="A40" s="634">
        <v>34</v>
      </c>
      <c r="B40" s="966" t="s">
        <v>463</v>
      </c>
      <c r="C40" s="964"/>
      <c r="D40" s="788"/>
      <c r="E40" s="73" t="s">
        <v>464</v>
      </c>
      <c r="F40" s="546">
        <v>22</v>
      </c>
      <c r="G40" s="546" t="s">
        <v>1941</v>
      </c>
      <c r="H40" s="679" t="s">
        <v>1943</v>
      </c>
      <c r="I40" s="52" t="s">
        <v>465</v>
      </c>
      <c r="J40" s="52" t="s">
        <v>465</v>
      </c>
      <c r="K40" s="968" t="s">
        <v>466</v>
      </c>
      <c r="L40" s="962">
        <v>41000</v>
      </c>
      <c r="M40" s="962">
        <v>45383</v>
      </c>
      <c r="N40" s="72"/>
    </row>
    <row r="41" spans="1:14" s="49" customFormat="1" ht="27" customHeight="1">
      <c r="A41" s="41"/>
      <c r="B41" s="967"/>
      <c r="C41" s="965"/>
      <c r="D41" s="789"/>
      <c r="E41" s="73" t="s">
        <v>2396</v>
      </c>
      <c r="F41" s="546">
        <v>8</v>
      </c>
      <c r="G41" s="546" t="s">
        <v>2397</v>
      </c>
      <c r="H41" s="679" t="s">
        <v>2398</v>
      </c>
      <c r="I41" s="52" t="s">
        <v>2399</v>
      </c>
      <c r="J41" s="52" t="s">
        <v>2400</v>
      </c>
      <c r="K41" s="969"/>
      <c r="L41" s="963"/>
      <c r="M41" s="963"/>
      <c r="N41" s="72"/>
    </row>
    <row r="42" spans="1:14" s="49" customFormat="1" ht="27" customHeight="1">
      <c r="A42" s="41">
        <v>35</v>
      </c>
      <c r="B42" s="56" t="s">
        <v>467</v>
      </c>
      <c r="C42" s="57"/>
      <c r="D42" s="57"/>
      <c r="E42" s="47" t="s">
        <v>468</v>
      </c>
      <c r="F42" s="48">
        <v>50</v>
      </c>
      <c r="G42" s="48" t="s">
        <v>469</v>
      </c>
      <c r="H42" s="51" t="s">
        <v>470</v>
      </c>
      <c r="I42" s="52" t="s">
        <v>471</v>
      </c>
      <c r="J42" s="52" t="s">
        <v>472</v>
      </c>
      <c r="K42" s="58" t="s">
        <v>473</v>
      </c>
      <c r="L42" s="59">
        <v>41000</v>
      </c>
      <c r="M42" s="59">
        <v>45383</v>
      </c>
    </row>
    <row r="43" spans="1:14" s="49" customFormat="1" ht="27" customHeight="1">
      <c r="A43" s="41">
        <v>36</v>
      </c>
      <c r="B43" s="966" t="s">
        <v>474</v>
      </c>
      <c r="C43" s="964" t="s">
        <v>295</v>
      </c>
      <c r="D43" s="974"/>
      <c r="E43" s="47" t="s">
        <v>653</v>
      </c>
      <c r="F43" s="48">
        <v>8</v>
      </c>
      <c r="G43" s="48" t="s">
        <v>475</v>
      </c>
      <c r="H43" s="51" t="s">
        <v>3532</v>
      </c>
      <c r="I43" s="52" t="s">
        <v>476</v>
      </c>
      <c r="J43" s="52" t="s">
        <v>3539</v>
      </c>
      <c r="K43" s="974" t="s">
        <v>477</v>
      </c>
      <c r="L43" s="962">
        <v>38991</v>
      </c>
      <c r="M43" s="962">
        <v>45566</v>
      </c>
    </row>
    <row r="44" spans="1:14" s="49" customFormat="1" ht="27" customHeight="1">
      <c r="A44" s="41"/>
      <c r="B44" s="967"/>
      <c r="C44" s="965"/>
      <c r="D44" s="975"/>
      <c r="E44" s="47" t="s">
        <v>3531</v>
      </c>
      <c r="F44" s="48">
        <v>12</v>
      </c>
      <c r="G44" s="48" t="s">
        <v>3534</v>
      </c>
      <c r="H44" s="51" t="s">
        <v>3536</v>
      </c>
      <c r="I44" s="52" t="s">
        <v>3538</v>
      </c>
      <c r="J44" s="52" t="s">
        <v>3538</v>
      </c>
      <c r="K44" s="975"/>
      <c r="L44" s="963"/>
      <c r="M44" s="963"/>
    </row>
    <row r="45" spans="1:14" s="49" customFormat="1" ht="27" customHeight="1">
      <c r="A45" s="41">
        <v>37</v>
      </c>
      <c r="B45" s="56" t="s">
        <v>478</v>
      </c>
      <c r="C45" s="57"/>
      <c r="D45" s="57"/>
      <c r="E45" s="47" t="s">
        <v>479</v>
      </c>
      <c r="F45" s="48">
        <v>20</v>
      </c>
      <c r="G45" s="48" t="s">
        <v>480</v>
      </c>
      <c r="H45" s="51" t="s">
        <v>481</v>
      </c>
      <c r="I45" s="52" t="s">
        <v>482</v>
      </c>
      <c r="J45" s="52" t="s">
        <v>483</v>
      </c>
      <c r="K45" s="58" t="s">
        <v>473</v>
      </c>
      <c r="L45" s="59">
        <v>40603</v>
      </c>
      <c r="M45" s="59">
        <v>44986</v>
      </c>
    </row>
    <row r="46" spans="1:14" s="49" customFormat="1" ht="27" customHeight="1">
      <c r="A46" s="41">
        <v>38</v>
      </c>
      <c r="B46" s="56" t="s">
        <v>484</v>
      </c>
      <c r="C46" s="57"/>
      <c r="D46" s="57"/>
      <c r="E46" s="47" t="s">
        <v>485</v>
      </c>
      <c r="F46" s="48">
        <v>20</v>
      </c>
      <c r="G46" s="48" t="s">
        <v>469</v>
      </c>
      <c r="H46" s="51" t="s">
        <v>470</v>
      </c>
      <c r="I46" s="52" t="s">
        <v>471</v>
      </c>
      <c r="J46" s="52" t="s">
        <v>486</v>
      </c>
      <c r="K46" s="58" t="s">
        <v>487</v>
      </c>
      <c r="L46" s="59">
        <v>41000</v>
      </c>
      <c r="M46" s="59">
        <v>45383</v>
      </c>
    </row>
    <row r="47" spans="1:14" s="49" customFormat="1" ht="27" customHeight="1">
      <c r="A47" s="41">
        <v>39</v>
      </c>
      <c r="B47" s="56" t="s">
        <v>488</v>
      </c>
      <c r="C47" s="57"/>
      <c r="D47" s="57"/>
      <c r="E47" s="47" t="s">
        <v>489</v>
      </c>
      <c r="F47" s="546">
        <v>20</v>
      </c>
      <c r="G47" s="48" t="s">
        <v>469</v>
      </c>
      <c r="H47" s="51" t="s">
        <v>470</v>
      </c>
      <c r="I47" s="52" t="s">
        <v>471</v>
      </c>
      <c r="J47" s="52" t="s">
        <v>486</v>
      </c>
      <c r="K47" s="58" t="s">
        <v>487</v>
      </c>
      <c r="L47" s="59">
        <v>41000</v>
      </c>
      <c r="M47" s="59">
        <v>45383</v>
      </c>
    </row>
    <row r="48" spans="1:14" s="49" customFormat="1" ht="27" customHeight="1">
      <c r="A48" s="41">
        <v>40</v>
      </c>
      <c r="B48" s="56" t="s">
        <v>490</v>
      </c>
      <c r="C48" s="57"/>
      <c r="D48" s="57"/>
      <c r="E48" s="47" t="s">
        <v>491</v>
      </c>
      <c r="F48" s="546">
        <v>40</v>
      </c>
      <c r="G48" s="48" t="s">
        <v>469</v>
      </c>
      <c r="H48" s="51" t="s">
        <v>470</v>
      </c>
      <c r="I48" s="52" t="s">
        <v>471</v>
      </c>
      <c r="J48" s="52" t="s">
        <v>486</v>
      </c>
      <c r="K48" s="58" t="s">
        <v>487</v>
      </c>
      <c r="L48" s="59">
        <v>42019</v>
      </c>
      <c r="M48" s="59">
        <v>44211</v>
      </c>
    </row>
    <row r="49" spans="1:13" s="49" customFormat="1" ht="27" customHeight="1">
      <c r="A49" s="41">
        <v>41</v>
      </c>
      <c r="B49" s="56" t="s">
        <v>492</v>
      </c>
      <c r="C49" s="62"/>
      <c r="D49" s="62"/>
      <c r="E49" s="74" t="s">
        <v>493</v>
      </c>
      <c r="F49" s="52">
        <v>60</v>
      </c>
      <c r="G49" s="48" t="s">
        <v>494</v>
      </c>
      <c r="H49" s="60" t="s">
        <v>495</v>
      </c>
      <c r="I49" s="52" t="s">
        <v>180</v>
      </c>
      <c r="J49" s="52" t="s">
        <v>181</v>
      </c>
      <c r="K49" s="58" t="s">
        <v>496</v>
      </c>
      <c r="L49" s="59">
        <v>40634</v>
      </c>
      <c r="M49" s="59">
        <v>45017</v>
      </c>
    </row>
    <row r="50" spans="1:13" s="49" customFormat="1" ht="27" customHeight="1">
      <c r="A50" s="41">
        <v>42</v>
      </c>
      <c r="B50" s="56" t="s">
        <v>497</v>
      </c>
      <c r="C50" s="62"/>
      <c r="D50" s="62"/>
      <c r="E50" s="50" t="s">
        <v>498</v>
      </c>
      <c r="F50" s="48">
        <v>40</v>
      </c>
      <c r="G50" s="48" t="s">
        <v>499</v>
      </c>
      <c r="H50" s="58" t="s">
        <v>500</v>
      </c>
      <c r="I50" s="52" t="s">
        <v>501</v>
      </c>
      <c r="J50" s="52" t="s">
        <v>502</v>
      </c>
      <c r="K50" s="60" t="s">
        <v>433</v>
      </c>
      <c r="L50" s="59">
        <v>40634</v>
      </c>
      <c r="M50" s="59">
        <v>45017</v>
      </c>
    </row>
    <row r="51" spans="1:13" s="49" customFormat="1" ht="27" customHeight="1">
      <c r="A51" s="41">
        <v>43</v>
      </c>
      <c r="B51" s="56" t="s">
        <v>503</v>
      </c>
      <c r="C51" s="62"/>
      <c r="D51" s="62"/>
      <c r="E51" s="50" t="s">
        <v>504</v>
      </c>
      <c r="F51" s="48">
        <v>40</v>
      </c>
      <c r="G51" s="48" t="s">
        <v>505</v>
      </c>
      <c r="H51" s="60" t="s">
        <v>495</v>
      </c>
      <c r="I51" s="52" t="s">
        <v>506</v>
      </c>
      <c r="J51" s="52" t="s">
        <v>507</v>
      </c>
      <c r="K51" s="58" t="s">
        <v>182</v>
      </c>
      <c r="L51" s="59">
        <v>40634</v>
      </c>
      <c r="M51" s="59">
        <v>45017</v>
      </c>
    </row>
    <row r="52" spans="1:13" s="49" customFormat="1" ht="27" customHeight="1">
      <c r="A52" s="41">
        <v>44</v>
      </c>
      <c r="B52" s="52">
        <v>1612000172</v>
      </c>
      <c r="C52" s="52" t="s">
        <v>295</v>
      </c>
      <c r="D52" s="52"/>
      <c r="E52" s="50" t="s">
        <v>508</v>
      </c>
      <c r="F52" s="546">
        <v>14</v>
      </c>
      <c r="G52" s="48" t="s">
        <v>509</v>
      </c>
      <c r="H52" s="58" t="s">
        <v>510</v>
      </c>
      <c r="I52" s="52" t="s">
        <v>511</v>
      </c>
      <c r="J52" s="52" t="s">
        <v>511</v>
      </c>
      <c r="K52" s="60" t="s">
        <v>433</v>
      </c>
      <c r="L52" s="59">
        <v>40634</v>
      </c>
      <c r="M52" s="59">
        <v>45017</v>
      </c>
    </row>
    <row r="53" spans="1:13" s="49" customFormat="1" ht="27" customHeight="1">
      <c r="A53" s="41">
        <v>45</v>
      </c>
      <c r="B53" s="52">
        <v>1612000198</v>
      </c>
      <c r="C53" s="62"/>
      <c r="D53" s="62"/>
      <c r="E53" s="50" t="s">
        <v>512</v>
      </c>
      <c r="F53" s="48">
        <v>40</v>
      </c>
      <c r="G53" s="48" t="s">
        <v>499</v>
      </c>
      <c r="H53" s="58" t="s">
        <v>500</v>
      </c>
      <c r="I53" s="52" t="s">
        <v>501</v>
      </c>
      <c r="J53" s="52" t="s">
        <v>502</v>
      </c>
      <c r="K53" s="60" t="s">
        <v>433</v>
      </c>
      <c r="L53" s="59">
        <v>40634</v>
      </c>
      <c r="M53" s="59">
        <v>45017</v>
      </c>
    </row>
    <row r="54" spans="1:13" s="49" customFormat="1" ht="27" customHeight="1">
      <c r="A54" s="41">
        <v>46</v>
      </c>
      <c r="B54" s="52">
        <v>1610700229</v>
      </c>
      <c r="C54" s="62"/>
      <c r="D54" s="52" t="s">
        <v>2209</v>
      </c>
      <c r="E54" s="50" t="s">
        <v>2084</v>
      </c>
      <c r="F54" s="48">
        <v>30</v>
      </c>
      <c r="G54" s="48" t="s">
        <v>2085</v>
      </c>
      <c r="H54" s="58" t="s">
        <v>2086</v>
      </c>
      <c r="I54" s="52" t="s">
        <v>2087</v>
      </c>
      <c r="J54" s="52" t="s">
        <v>2088</v>
      </c>
      <c r="K54" s="60" t="s">
        <v>2089</v>
      </c>
      <c r="L54" s="59">
        <v>43191</v>
      </c>
      <c r="M54" s="59">
        <v>45383</v>
      </c>
    </row>
    <row r="55" spans="1:13" s="49" customFormat="1" ht="27" customHeight="1">
      <c r="A55" s="41">
        <v>47</v>
      </c>
      <c r="B55" s="52">
        <v>1611600261</v>
      </c>
      <c r="C55" s="62"/>
      <c r="D55" s="52" t="s">
        <v>2209</v>
      </c>
      <c r="E55" s="50" t="s">
        <v>2090</v>
      </c>
      <c r="F55" s="48">
        <v>10</v>
      </c>
      <c r="G55" s="48" t="s">
        <v>2091</v>
      </c>
      <c r="H55" s="58" t="s">
        <v>2092</v>
      </c>
      <c r="I55" s="52" t="s">
        <v>2093</v>
      </c>
      <c r="J55" s="52" t="s">
        <v>2094</v>
      </c>
      <c r="K55" s="60" t="s">
        <v>2095</v>
      </c>
      <c r="L55" s="59">
        <v>43191</v>
      </c>
      <c r="M55" s="59">
        <v>45383</v>
      </c>
    </row>
    <row r="56" spans="1:13" s="49" customFormat="1" ht="27" customHeight="1">
      <c r="A56" s="41">
        <v>48</v>
      </c>
      <c r="B56" s="52">
        <v>1610500207</v>
      </c>
      <c r="C56" s="62"/>
      <c r="D56" s="52" t="s">
        <v>2209</v>
      </c>
      <c r="E56" s="50" t="s">
        <v>2097</v>
      </c>
      <c r="F56" s="48">
        <v>25</v>
      </c>
      <c r="G56" s="48" t="s">
        <v>2098</v>
      </c>
      <c r="H56" s="58" t="s">
        <v>2099</v>
      </c>
      <c r="I56" s="52" t="s">
        <v>2100</v>
      </c>
      <c r="J56" s="52" t="s">
        <v>2101</v>
      </c>
      <c r="K56" s="60" t="s">
        <v>2102</v>
      </c>
      <c r="L56" s="59">
        <v>43191</v>
      </c>
      <c r="M56" s="59">
        <v>45383</v>
      </c>
    </row>
    <row r="57" spans="1:13" s="49" customFormat="1" ht="27" customHeight="1">
      <c r="A57" s="41">
        <v>49</v>
      </c>
      <c r="B57" s="52">
        <v>1610200683</v>
      </c>
      <c r="C57" s="62"/>
      <c r="D57" s="52" t="s">
        <v>2209</v>
      </c>
      <c r="E57" s="50" t="s">
        <v>2103</v>
      </c>
      <c r="F57" s="48">
        <v>10</v>
      </c>
      <c r="G57" s="48" t="s">
        <v>2104</v>
      </c>
      <c r="H57" s="58" t="s">
        <v>2105</v>
      </c>
      <c r="I57" s="52" t="s">
        <v>2106</v>
      </c>
      <c r="J57" s="52" t="s">
        <v>2107</v>
      </c>
      <c r="K57" s="60" t="s">
        <v>2108</v>
      </c>
      <c r="L57" s="59">
        <v>43191</v>
      </c>
      <c r="M57" s="59">
        <v>45383</v>
      </c>
    </row>
    <row r="58" spans="1:13" s="49" customFormat="1" ht="27" customHeight="1">
      <c r="A58" s="41">
        <v>50</v>
      </c>
      <c r="B58" s="52">
        <v>1610200691</v>
      </c>
      <c r="C58" s="62"/>
      <c r="D58" s="52" t="s">
        <v>2209</v>
      </c>
      <c r="E58" s="50" t="s">
        <v>2109</v>
      </c>
      <c r="F58" s="48">
        <v>10</v>
      </c>
      <c r="G58" s="48" t="s">
        <v>2110</v>
      </c>
      <c r="H58" s="58" t="s">
        <v>2111</v>
      </c>
      <c r="I58" s="52" t="s">
        <v>2112</v>
      </c>
      <c r="J58" s="52" t="s">
        <v>2113</v>
      </c>
      <c r="K58" s="60" t="s">
        <v>2108</v>
      </c>
      <c r="L58" s="59">
        <v>43191</v>
      </c>
      <c r="M58" s="59">
        <v>45383</v>
      </c>
    </row>
    <row r="59" spans="1:13" s="49" customFormat="1" ht="27" customHeight="1">
      <c r="A59" s="41">
        <v>51</v>
      </c>
      <c r="B59" s="52">
        <v>1611900380</v>
      </c>
      <c r="C59" s="62"/>
      <c r="D59" s="52" t="s">
        <v>2209</v>
      </c>
      <c r="E59" s="50" t="s">
        <v>2114</v>
      </c>
      <c r="F59" s="48">
        <v>10</v>
      </c>
      <c r="G59" s="48" t="s">
        <v>2115</v>
      </c>
      <c r="H59" s="58" t="s">
        <v>2116</v>
      </c>
      <c r="I59" s="52" t="s">
        <v>2117</v>
      </c>
      <c r="J59" s="52" t="s">
        <v>2118</v>
      </c>
      <c r="K59" s="60" t="s">
        <v>2108</v>
      </c>
      <c r="L59" s="59">
        <v>43191</v>
      </c>
      <c r="M59" s="59">
        <v>45383</v>
      </c>
    </row>
    <row r="60" spans="1:13" s="49" customFormat="1" ht="27" customHeight="1">
      <c r="A60" s="41">
        <v>52</v>
      </c>
      <c r="B60" s="52">
        <v>1610200709</v>
      </c>
      <c r="C60" s="62"/>
      <c r="D60" s="52" t="s">
        <v>2209</v>
      </c>
      <c r="E60" s="50" t="s">
        <v>2119</v>
      </c>
      <c r="F60" s="48">
        <v>10</v>
      </c>
      <c r="G60" s="48" t="s">
        <v>2120</v>
      </c>
      <c r="H60" s="58" t="s">
        <v>2121</v>
      </c>
      <c r="I60" s="52" t="s">
        <v>2122</v>
      </c>
      <c r="J60" s="52" t="s">
        <v>2123</v>
      </c>
      <c r="K60" s="60" t="s">
        <v>2124</v>
      </c>
      <c r="L60" s="59">
        <v>43191</v>
      </c>
      <c r="M60" s="59">
        <v>45383</v>
      </c>
    </row>
    <row r="61" spans="1:13" s="49" customFormat="1" ht="27" customHeight="1">
      <c r="A61" s="41">
        <v>53</v>
      </c>
      <c r="B61" s="52">
        <v>1610500280</v>
      </c>
      <c r="C61" s="52" t="s">
        <v>3614</v>
      </c>
      <c r="D61" s="52" t="s">
        <v>2209</v>
      </c>
      <c r="E61" s="50" t="s">
        <v>2125</v>
      </c>
      <c r="F61" s="48">
        <v>15</v>
      </c>
      <c r="G61" s="48" t="s">
        <v>2126</v>
      </c>
      <c r="H61" s="58" t="s">
        <v>2127</v>
      </c>
      <c r="I61" s="52" t="s">
        <v>2128</v>
      </c>
      <c r="J61" s="52" t="s">
        <v>2129</v>
      </c>
      <c r="K61" s="60" t="s">
        <v>2239</v>
      </c>
      <c r="L61" s="59">
        <v>45689</v>
      </c>
      <c r="M61" s="59"/>
    </row>
    <row r="62" spans="1:13" s="49" customFormat="1" ht="27" customHeight="1">
      <c r="A62" s="41">
        <v>54</v>
      </c>
      <c r="B62" s="52">
        <v>1611600279</v>
      </c>
      <c r="C62" s="62"/>
      <c r="D62" s="52" t="s">
        <v>2209</v>
      </c>
      <c r="E62" s="50" t="s">
        <v>2130</v>
      </c>
      <c r="F62" s="48">
        <v>18</v>
      </c>
      <c r="G62" s="48" t="s">
        <v>2131</v>
      </c>
      <c r="H62" s="58" t="s">
        <v>2132</v>
      </c>
      <c r="I62" s="52" t="s">
        <v>2133</v>
      </c>
      <c r="J62" s="52" t="s">
        <v>2134</v>
      </c>
      <c r="K62" s="60" t="s">
        <v>2135</v>
      </c>
      <c r="L62" s="59">
        <v>43191</v>
      </c>
      <c r="M62" s="59">
        <v>45383</v>
      </c>
    </row>
    <row r="63" spans="1:13" s="49" customFormat="1" ht="27" customHeight="1">
      <c r="A63" s="41">
        <v>55</v>
      </c>
      <c r="B63" s="52">
        <v>1611900406</v>
      </c>
      <c r="C63" s="62"/>
      <c r="D63" s="52" t="s">
        <v>2209</v>
      </c>
      <c r="E63" s="50" t="s">
        <v>2136</v>
      </c>
      <c r="F63" s="48">
        <v>30</v>
      </c>
      <c r="G63" s="48" t="s">
        <v>2137</v>
      </c>
      <c r="H63" s="58" t="s">
        <v>2138</v>
      </c>
      <c r="I63" s="52" t="s">
        <v>2139</v>
      </c>
      <c r="J63" s="52" t="s">
        <v>2140</v>
      </c>
      <c r="K63" s="60" t="s">
        <v>2240</v>
      </c>
      <c r="L63" s="59">
        <v>43191</v>
      </c>
      <c r="M63" s="59">
        <v>45383</v>
      </c>
    </row>
    <row r="64" spans="1:13" s="49" customFormat="1" ht="27" customHeight="1">
      <c r="A64" s="41">
        <v>56</v>
      </c>
      <c r="B64" s="52">
        <v>1611600287</v>
      </c>
      <c r="C64" s="62"/>
      <c r="D64" s="52" t="s">
        <v>2209</v>
      </c>
      <c r="E64" s="50" t="s">
        <v>2141</v>
      </c>
      <c r="F64" s="48">
        <v>29</v>
      </c>
      <c r="G64" s="48" t="s">
        <v>2142</v>
      </c>
      <c r="H64" s="58" t="s">
        <v>2143</v>
      </c>
      <c r="I64" s="52" t="s">
        <v>2144</v>
      </c>
      <c r="J64" s="52" t="s">
        <v>2145</v>
      </c>
      <c r="K64" s="60" t="s">
        <v>2146</v>
      </c>
      <c r="L64" s="59">
        <v>43191</v>
      </c>
      <c r="M64" s="59">
        <v>45383</v>
      </c>
    </row>
    <row r="65" spans="1:13" s="49" customFormat="1" ht="27" customHeight="1">
      <c r="A65" s="41">
        <v>57</v>
      </c>
      <c r="B65" s="52">
        <v>1611600295</v>
      </c>
      <c r="C65" s="62"/>
      <c r="D65" s="52" t="s">
        <v>2209</v>
      </c>
      <c r="E65" s="50" t="s">
        <v>2147</v>
      </c>
      <c r="F65" s="48">
        <v>25</v>
      </c>
      <c r="G65" s="48" t="s">
        <v>2148</v>
      </c>
      <c r="H65" s="58" t="s">
        <v>2149</v>
      </c>
      <c r="I65" s="52" t="s">
        <v>2150</v>
      </c>
      <c r="J65" s="52" t="s">
        <v>2151</v>
      </c>
      <c r="K65" s="60" t="s">
        <v>2146</v>
      </c>
      <c r="L65" s="59">
        <v>43191</v>
      </c>
      <c r="M65" s="59">
        <v>45383</v>
      </c>
    </row>
    <row r="66" spans="1:13" s="49" customFormat="1" ht="27" customHeight="1">
      <c r="A66" s="41">
        <v>58</v>
      </c>
      <c r="B66" s="52">
        <v>1610700237</v>
      </c>
      <c r="C66" s="62"/>
      <c r="D66" s="52" t="s">
        <v>2209</v>
      </c>
      <c r="E66" s="47" t="s">
        <v>3347</v>
      </c>
      <c r="F66" s="48">
        <v>4</v>
      </c>
      <c r="G66" s="48" t="s">
        <v>2152</v>
      </c>
      <c r="H66" s="58" t="s">
        <v>2153</v>
      </c>
      <c r="I66" s="52" t="s">
        <v>2154</v>
      </c>
      <c r="J66" s="52" t="s">
        <v>2155</v>
      </c>
      <c r="K66" s="60" t="s">
        <v>2156</v>
      </c>
      <c r="L66" s="59">
        <v>43191</v>
      </c>
      <c r="M66" s="59">
        <v>45383</v>
      </c>
    </row>
    <row r="67" spans="1:13" s="49" customFormat="1" ht="27" customHeight="1">
      <c r="A67" s="41">
        <v>59</v>
      </c>
      <c r="B67" s="52">
        <v>1611700178</v>
      </c>
      <c r="C67" s="62"/>
      <c r="D67" s="52" t="s">
        <v>2209</v>
      </c>
      <c r="E67" s="50" t="s">
        <v>2157</v>
      </c>
      <c r="F67" s="48">
        <v>15</v>
      </c>
      <c r="G67" s="48" t="s">
        <v>2158</v>
      </c>
      <c r="H67" s="58" t="s">
        <v>3591</v>
      </c>
      <c r="I67" s="52" t="s">
        <v>2159</v>
      </c>
      <c r="J67" s="52" t="s">
        <v>2160</v>
      </c>
      <c r="K67" s="60" t="s">
        <v>2161</v>
      </c>
      <c r="L67" s="59">
        <v>43191</v>
      </c>
      <c r="M67" s="59">
        <v>45383</v>
      </c>
    </row>
    <row r="68" spans="1:13" s="49" customFormat="1" ht="27" customHeight="1">
      <c r="A68" s="41">
        <v>60</v>
      </c>
      <c r="B68" s="52">
        <v>1610200725</v>
      </c>
      <c r="C68" s="62"/>
      <c r="D68" s="52" t="s">
        <v>2209</v>
      </c>
      <c r="E68" s="50" t="s">
        <v>2162</v>
      </c>
      <c r="F68" s="48">
        <v>15</v>
      </c>
      <c r="G68" s="48" t="s">
        <v>2163</v>
      </c>
      <c r="H68" s="58" t="s">
        <v>2164</v>
      </c>
      <c r="I68" s="52" t="s">
        <v>2165</v>
      </c>
      <c r="J68" s="52" t="s">
        <v>2166</v>
      </c>
      <c r="K68" s="60" t="s">
        <v>2167</v>
      </c>
      <c r="L68" s="59">
        <v>43191</v>
      </c>
      <c r="M68" s="59">
        <v>45383</v>
      </c>
    </row>
    <row r="69" spans="1:13" s="49" customFormat="1" ht="27" customHeight="1">
      <c r="A69" s="41">
        <v>61</v>
      </c>
      <c r="B69" s="52">
        <v>1610200733</v>
      </c>
      <c r="C69" s="62"/>
      <c r="D69" s="52" t="s">
        <v>2209</v>
      </c>
      <c r="E69" s="50" t="s">
        <v>2168</v>
      </c>
      <c r="F69" s="48">
        <v>10</v>
      </c>
      <c r="G69" s="48" t="s">
        <v>2163</v>
      </c>
      <c r="H69" s="58" t="s">
        <v>2169</v>
      </c>
      <c r="I69" s="52" t="s">
        <v>2170</v>
      </c>
      <c r="J69" s="52" t="s">
        <v>2171</v>
      </c>
      <c r="K69" s="60" t="s">
        <v>2167</v>
      </c>
      <c r="L69" s="59">
        <v>43191</v>
      </c>
      <c r="M69" s="59">
        <v>45383</v>
      </c>
    </row>
    <row r="70" spans="1:13" s="49" customFormat="1" ht="27" customHeight="1">
      <c r="A70" s="41">
        <v>62</v>
      </c>
      <c r="B70" s="52">
        <v>1610800151</v>
      </c>
      <c r="C70" s="62"/>
      <c r="D70" s="52" t="s">
        <v>2209</v>
      </c>
      <c r="E70" s="50" t="s">
        <v>2172</v>
      </c>
      <c r="F70" s="48">
        <v>15</v>
      </c>
      <c r="G70" s="48" t="s">
        <v>2173</v>
      </c>
      <c r="H70" s="58" t="s">
        <v>2174</v>
      </c>
      <c r="I70" s="52" t="s">
        <v>2175</v>
      </c>
      <c r="J70" s="52" t="s">
        <v>2176</v>
      </c>
      <c r="K70" s="60" t="s">
        <v>2177</v>
      </c>
      <c r="L70" s="59">
        <v>43191</v>
      </c>
      <c r="M70" s="59">
        <v>45383</v>
      </c>
    </row>
    <row r="71" spans="1:13" s="49" customFormat="1" ht="27" customHeight="1">
      <c r="A71" s="41">
        <v>63</v>
      </c>
      <c r="B71" s="52">
        <v>1610200766</v>
      </c>
      <c r="C71" s="62"/>
      <c r="D71" s="52" t="s">
        <v>2209</v>
      </c>
      <c r="E71" s="50" t="s">
        <v>2178</v>
      </c>
      <c r="F71" s="48">
        <v>12</v>
      </c>
      <c r="G71" s="48" t="s">
        <v>2179</v>
      </c>
      <c r="H71" s="58" t="s">
        <v>2180</v>
      </c>
      <c r="I71" s="52" t="s">
        <v>2181</v>
      </c>
      <c r="J71" s="52" t="s">
        <v>2181</v>
      </c>
      <c r="K71" s="60" t="s">
        <v>2177</v>
      </c>
      <c r="L71" s="59">
        <v>43191</v>
      </c>
      <c r="M71" s="59">
        <v>45383</v>
      </c>
    </row>
    <row r="72" spans="1:13" s="49" customFormat="1" ht="27" customHeight="1">
      <c r="A72" s="41">
        <v>64</v>
      </c>
      <c r="B72" s="52">
        <v>1610201053</v>
      </c>
      <c r="C72" s="62"/>
      <c r="D72" s="52" t="s">
        <v>2194</v>
      </c>
      <c r="E72" s="50" t="s">
        <v>2183</v>
      </c>
      <c r="F72" s="48">
        <v>10</v>
      </c>
      <c r="G72" s="48" t="s">
        <v>3143</v>
      </c>
      <c r="H72" s="58" t="s">
        <v>2184</v>
      </c>
      <c r="I72" s="52" t="s">
        <v>2185</v>
      </c>
      <c r="J72" s="52" t="s">
        <v>2186</v>
      </c>
      <c r="K72" s="60" t="s">
        <v>3796</v>
      </c>
      <c r="L72" s="59">
        <v>45870</v>
      </c>
      <c r="M72" s="59"/>
    </row>
    <row r="73" spans="1:13" s="49" customFormat="1" ht="27" customHeight="1">
      <c r="A73" s="41">
        <v>65</v>
      </c>
      <c r="B73" s="52">
        <v>1610600114</v>
      </c>
      <c r="C73" s="62"/>
      <c r="D73" s="52" t="s">
        <v>2209</v>
      </c>
      <c r="E73" s="50" t="s">
        <v>3264</v>
      </c>
      <c r="F73" s="48">
        <v>18</v>
      </c>
      <c r="G73" s="48" t="s">
        <v>2256</v>
      </c>
      <c r="H73" s="58" t="s">
        <v>2257</v>
      </c>
      <c r="I73" s="52" t="s">
        <v>2258</v>
      </c>
      <c r="J73" s="52" t="s">
        <v>2259</v>
      </c>
      <c r="K73" s="60" t="s">
        <v>96</v>
      </c>
      <c r="L73" s="59">
        <v>43313</v>
      </c>
      <c r="M73" s="59">
        <v>45505</v>
      </c>
    </row>
    <row r="74" spans="1:13" s="49" customFormat="1" ht="27" customHeight="1">
      <c r="A74" s="41">
        <v>66</v>
      </c>
      <c r="B74" s="970">
        <v>1610200782</v>
      </c>
      <c r="C74" s="970" t="s">
        <v>448</v>
      </c>
      <c r="D74" s="970"/>
      <c r="E74" s="50" t="s">
        <v>3472</v>
      </c>
      <c r="F74" s="48">
        <v>6</v>
      </c>
      <c r="G74" s="48" t="s">
        <v>3468</v>
      </c>
      <c r="H74" s="58" t="s">
        <v>3469</v>
      </c>
      <c r="I74" s="52" t="s">
        <v>3470</v>
      </c>
      <c r="J74" s="52" t="s">
        <v>3471</v>
      </c>
      <c r="K74" s="972" t="s">
        <v>2277</v>
      </c>
      <c r="L74" s="59">
        <v>43344</v>
      </c>
      <c r="M74" s="962">
        <v>45536</v>
      </c>
    </row>
    <row r="75" spans="1:13" s="49" customFormat="1" ht="27" customHeight="1">
      <c r="A75" s="41"/>
      <c r="B75" s="971"/>
      <c r="C75" s="971"/>
      <c r="D75" s="971"/>
      <c r="E75" s="50" t="s">
        <v>3473</v>
      </c>
      <c r="F75" s="48">
        <v>6</v>
      </c>
      <c r="G75" s="48" t="s">
        <v>3474</v>
      </c>
      <c r="H75" s="58" t="s">
        <v>3475</v>
      </c>
      <c r="I75" s="52" t="s">
        <v>3476</v>
      </c>
      <c r="J75" s="52" t="s">
        <v>3477</v>
      </c>
      <c r="K75" s="973"/>
      <c r="L75" s="59">
        <v>43647</v>
      </c>
      <c r="M75" s="963"/>
    </row>
    <row r="76" spans="1:13" ht="27" customHeight="1">
      <c r="A76" s="41">
        <v>67</v>
      </c>
      <c r="B76" s="87">
        <v>1611900455</v>
      </c>
      <c r="C76" s="52"/>
      <c r="D76" s="5"/>
      <c r="E76" s="92" t="s">
        <v>2421</v>
      </c>
      <c r="F76" s="88">
        <v>40</v>
      </c>
      <c r="G76" s="88" t="s">
        <v>2422</v>
      </c>
      <c r="H76" s="86" t="s">
        <v>2423</v>
      </c>
      <c r="I76" s="87" t="s">
        <v>2424</v>
      </c>
      <c r="J76" s="87" t="s">
        <v>2425</v>
      </c>
      <c r="K76" s="127" t="s">
        <v>2426</v>
      </c>
      <c r="L76" s="89">
        <v>43647</v>
      </c>
      <c r="M76" s="89">
        <v>45839</v>
      </c>
    </row>
    <row r="77" spans="1:13" ht="27" customHeight="1">
      <c r="A77" s="41">
        <v>68</v>
      </c>
      <c r="B77" s="87">
        <v>1610400234</v>
      </c>
      <c r="C77" s="52" t="s">
        <v>448</v>
      </c>
      <c r="D77" s="5"/>
      <c r="E77" s="92" t="s">
        <v>2632</v>
      </c>
      <c r="F77" s="88">
        <v>6</v>
      </c>
      <c r="G77" s="48" t="s">
        <v>2633</v>
      </c>
      <c r="H77" s="51" t="s">
        <v>2990</v>
      </c>
      <c r="I77" s="87" t="s">
        <v>2634</v>
      </c>
      <c r="J77" s="87" t="s">
        <v>2635</v>
      </c>
      <c r="K77" s="58" t="s">
        <v>2636</v>
      </c>
      <c r="L77" s="89">
        <v>43922</v>
      </c>
      <c r="M77" s="59"/>
    </row>
    <row r="78" spans="1:13" ht="27" customHeight="1">
      <c r="A78" s="41">
        <v>69</v>
      </c>
      <c r="B78" s="87">
        <v>1611600337</v>
      </c>
      <c r="C78" s="52"/>
      <c r="D78" s="5" t="s">
        <v>2194</v>
      </c>
      <c r="E78" s="92" t="s">
        <v>3598</v>
      </c>
      <c r="F78" s="88">
        <v>60</v>
      </c>
      <c r="G78" s="48" t="s">
        <v>2750</v>
      </c>
      <c r="H78" s="51" t="s">
        <v>2740</v>
      </c>
      <c r="I78" s="87" t="s">
        <v>2741</v>
      </c>
      <c r="J78" s="87" t="s">
        <v>2742</v>
      </c>
      <c r="K78" s="58" t="s">
        <v>2743</v>
      </c>
      <c r="L78" s="89">
        <v>44105</v>
      </c>
      <c r="M78" s="59"/>
    </row>
    <row r="79" spans="1:13" ht="27" customHeight="1">
      <c r="A79" s="41">
        <v>70</v>
      </c>
      <c r="B79" s="87">
        <v>1610200857</v>
      </c>
      <c r="C79" s="52" t="s">
        <v>295</v>
      </c>
      <c r="D79" s="5"/>
      <c r="E79" s="92" t="s">
        <v>2817</v>
      </c>
      <c r="F79" s="88">
        <v>20</v>
      </c>
      <c r="G79" s="48" t="s">
        <v>2818</v>
      </c>
      <c r="H79" s="51" t="s">
        <v>2819</v>
      </c>
      <c r="I79" s="87" t="s">
        <v>2820</v>
      </c>
      <c r="J79" s="87" t="s">
        <v>2821</v>
      </c>
      <c r="K79" s="58" t="s">
        <v>2589</v>
      </c>
      <c r="L79" s="89">
        <v>44287</v>
      </c>
      <c r="M79" s="59"/>
    </row>
    <row r="80" spans="1:13" ht="27" customHeight="1">
      <c r="A80" s="41">
        <v>71</v>
      </c>
      <c r="B80" s="87">
        <v>1610900126</v>
      </c>
      <c r="C80" s="52"/>
      <c r="D80" s="5" t="s">
        <v>2194</v>
      </c>
      <c r="E80" s="92" t="s">
        <v>2841</v>
      </c>
      <c r="F80" s="88">
        <v>20</v>
      </c>
      <c r="G80" s="48" t="s">
        <v>2842</v>
      </c>
      <c r="H80" s="51" t="s">
        <v>2843</v>
      </c>
      <c r="I80" s="87" t="s">
        <v>2844</v>
      </c>
      <c r="J80" s="87" t="s">
        <v>2845</v>
      </c>
      <c r="K80" s="58" t="s">
        <v>2917</v>
      </c>
      <c r="L80" s="89">
        <v>44287</v>
      </c>
      <c r="M80" s="59"/>
    </row>
    <row r="81" spans="1:13" ht="27" customHeight="1">
      <c r="A81" s="41">
        <v>72</v>
      </c>
      <c r="B81" s="87">
        <v>1610700260</v>
      </c>
      <c r="C81" s="52"/>
      <c r="D81" s="5" t="s">
        <v>2194</v>
      </c>
      <c r="E81" s="92" t="s">
        <v>2875</v>
      </c>
      <c r="F81" s="88">
        <v>18</v>
      </c>
      <c r="G81" s="48" t="s">
        <v>2876</v>
      </c>
      <c r="H81" s="51" t="s">
        <v>2877</v>
      </c>
      <c r="I81" s="87" t="s">
        <v>2878</v>
      </c>
      <c r="J81" s="87" t="s">
        <v>2879</v>
      </c>
      <c r="K81" s="58" t="s">
        <v>2880</v>
      </c>
      <c r="L81" s="89">
        <v>44317</v>
      </c>
      <c r="M81" s="59"/>
    </row>
    <row r="82" spans="1:13" ht="27" customHeight="1">
      <c r="A82" s="41">
        <v>73</v>
      </c>
      <c r="B82" s="87">
        <v>1610400259</v>
      </c>
      <c r="C82" s="52"/>
      <c r="D82" s="5"/>
      <c r="E82" s="92" t="s">
        <v>2919</v>
      </c>
      <c r="F82" s="88">
        <v>10</v>
      </c>
      <c r="G82" s="48" t="s">
        <v>2920</v>
      </c>
      <c r="H82" s="51" t="s">
        <v>2921</v>
      </c>
      <c r="I82" s="87" t="s">
        <v>2922</v>
      </c>
      <c r="J82" s="87" t="s">
        <v>2923</v>
      </c>
      <c r="K82" s="58" t="s">
        <v>3493</v>
      </c>
      <c r="L82" s="89">
        <v>44409</v>
      </c>
      <c r="M82" s="59"/>
    </row>
    <row r="83" spans="1:13" ht="27" customHeight="1">
      <c r="A83" s="41">
        <v>74</v>
      </c>
      <c r="B83" s="156">
        <v>1610800219</v>
      </c>
      <c r="C83" s="633" t="s">
        <v>3124</v>
      </c>
      <c r="D83" s="790"/>
      <c r="E83" s="153" t="s">
        <v>3125</v>
      </c>
      <c r="F83" s="135">
        <v>6</v>
      </c>
      <c r="G83" s="635" t="s">
        <v>3126</v>
      </c>
      <c r="H83" s="631" t="s">
        <v>3127</v>
      </c>
      <c r="I83" s="156" t="s">
        <v>3128</v>
      </c>
      <c r="J83" s="156" t="s">
        <v>3129</v>
      </c>
      <c r="K83" s="620" t="s">
        <v>3130</v>
      </c>
      <c r="L83" s="628">
        <v>44866</v>
      </c>
      <c r="M83" s="53"/>
    </row>
    <row r="84" spans="1:13" ht="27" customHeight="1">
      <c r="A84" s="41">
        <v>75</v>
      </c>
      <c r="B84" s="156">
        <v>1610700252</v>
      </c>
      <c r="C84" s="808" t="s">
        <v>295</v>
      </c>
      <c r="D84" s="807"/>
      <c r="E84" s="810" t="s">
        <v>3280</v>
      </c>
      <c r="F84" s="135">
        <v>8</v>
      </c>
      <c r="G84" s="809" t="s">
        <v>3279</v>
      </c>
      <c r="H84" s="346" t="s">
        <v>3278</v>
      </c>
      <c r="I84" s="152" t="s">
        <v>3277</v>
      </c>
      <c r="J84" s="418" t="s">
        <v>3276</v>
      </c>
      <c r="K84" s="432" t="s">
        <v>3275</v>
      </c>
      <c r="L84" s="628">
        <v>45170</v>
      </c>
      <c r="M84" s="806"/>
    </row>
    <row r="85" spans="1:13" ht="27" customHeight="1">
      <c r="A85" s="41">
        <v>76</v>
      </c>
      <c r="B85" s="87">
        <v>1611600360</v>
      </c>
      <c r="C85" s="125"/>
      <c r="D85" s="102"/>
      <c r="E85" s="812" t="s">
        <v>3348</v>
      </c>
      <c r="F85" s="88">
        <v>20</v>
      </c>
      <c r="G85" s="48" t="s">
        <v>3349</v>
      </c>
      <c r="H85" s="104" t="s">
        <v>3350</v>
      </c>
      <c r="I85" s="125" t="s">
        <v>3351</v>
      </c>
      <c r="J85" s="127" t="s">
        <v>3352</v>
      </c>
      <c r="K85" s="423" t="s">
        <v>3353</v>
      </c>
      <c r="L85" s="89">
        <v>45383</v>
      </c>
      <c r="M85" s="59"/>
    </row>
    <row r="86" spans="1:13" ht="27" customHeight="1">
      <c r="A86" s="41">
        <v>77</v>
      </c>
      <c r="B86" s="87">
        <v>1610200949</v>
      </c>
      <c r="C86" s="125"/>
      <c r="D86" s="102"/>
      <c r="E86" s="812" t="s">
        <v>3354</v>
      </c>
      <c r="F86" s="88">
        <v>20</v>
      </c>
      <c r="G86" s="48" t="s">
        <v>3355</v>
      </c>
      <c r="H86" s="104" t="s">
        <v>3356</v>
      </c>
      <c r="I86" s="125" t="s">
        <v>3357</v>
      </c>
      <c r="J86" s="127" t="s">
        <v>3358</v>
      </c>
      <c r="K86" s="423" t="s">
        <v>3359</v>
      </c>
      <c r="L86" s="89">
        <v>45383</v>
      </c>
      <c r="M86" s="59"/>
    </row>
    <row r="87" spans="1:13" ht="27" customHeight="1">
      <c r="A87" s="41">
        <v>78</v>
      </c>
      <c r="B87" s="87">
        <v>1611700210</v>
      </c>
      <c r="C87" s="125" t="s">
        <v>3404</v>
      </c>
      <c r="D87" s="102"/>
      <c r="E87" s="812" t="s">
        <v>2500</v>
      </c>
      <c r="F87" s="88">
        <v>10</v>
      </c>
      <c r="G87" s="48" t="s">
        <v>3427</v>
      </c>
      <c r="H87" s="104" t="s">
        <v>3429</v>
      </c>
      <c r="I87" s="125" t="s">
        <v>3430</v>
      </c>
      <c r="J87" s="127" t="s">
        <v>3431</v>
      </c>
      <c r="K87" s="423" t="s">
        <v>3405</v>
      </c>
      <c r="L87" s="89">
        <v>45474</v>
      </c>
      <c r="M87" s="59"/>
    </row>
    <row r="88" spans="1:13" ht="27" customHeight="1">
      <c r="A88" s="41">
        <v>79</v>
      </c>
      <c r="B88" s="87">
        <v>1610200964</v>
      </c>
      <c r="C88" s="125" t="s">
        <v>295</v>
      </c>
      <c r="D88" s="102"/>
      <c r="E88" s="812" t="s">
        <v>3407</v>
      </c>
      <c r="F88" s="88">
        <v>5</v>
      </c>
      <c r="G88" s="48" t="s">
        <v>3452</v>
      </c>
      <c r="H88" s="104" t="s">
        <v>3453</v>
      </c>
      <c r="I88" s="125" t="s">
        <v>3454</v>
      </c>
      <c r="J88" s="127" t="s">
        <v>3455</v>
      </c>
      <c r="K88" s="423" t="s">
        <v>3406</v>
      </c>
      <c r="L88" s="89">
        <v>45474</v>
      </c>
      <c r="M88" s="59"/>
    </row>
    <row r="89" spans="1:13" ht="27" customHeight="1">
      <c r="A89" s="41">
        <v>80</v>
      </c>
      <c r="B89" s="87">
        <v>1610200998</v>
      </c>
      <c r="C89" s="125"/>
      <c r="D89" s="5" t="s">
        <v>2194</v>
      </c>
      <c r="E89" s="812" t="s">
        <v>3565</v>
      </c>
      <c r="F89" s="88">
        <v>10</v>
      </c>
      <c r="G89" s="48" t="s">
        <v>3576</v>
      </c>
      <c r="H89" s="104" t="s">
        <v>3566</v>
      </c>
      <c r="I89" s="125" t="s">
        <v>3567</v>
      </c>
      <c r="J89" s="127" t="s">
        <v>3568</v>
      </c>
      <c r="K89" s="423" t="s">
        <v>3569</v>
      </c>
      <c r="L89" s="89">
        <v>45566</v>
      </c>
      <c r="M89" s="59"/>
    </row>
    <row r="90" spans="1:13" ht="27" customHeight="1">
      <c r="A90" s="41">
        <v>81</v>
      </c>
      <c r="B90" s="87">
        <v>1610700286</v>
      </c>
      <c r="C90" s="125"/>
      <c r="D90" s="5" t="s">
        <v>2194</v>
      </c>
      <c r="E90" s="812" t="s">
        <v>3570</v>
      </c>
      <c r="F90" s="88">
        <v>15</v>
      </c>
      <c r="G90" s="48" t="s">
        <v>3572</v>
      </c>
      <c r="H90" s="104" t="s">
        <v>3571</v>
      </c>
      <c r="I90" s="125" t="s">
        <v>3574</v>
      </c>
      <c r="J90" s="127" t="s">
        <v>3575</v>
      </c>
      <c r="K90" s="423" t="s">
        <v>3573</v>
      </c>
      <c r="L90" s="89">
        <v>45566</v>
      </c>
      <c r="M90" s="59"/>
    </row>
    <row r="91" spans="1:13" ht="36.65" customHeight="1">
      <c r="A91" s="41">
        <v>82</v>
      </c>
      <c r="B91" s="65">
        <v>1610400275</v>
      </c>
      <c r="C91" s="833"/>
      <c r="D91" s="65" t="s">
        <v>2194</v>
      </c>
      <c r="E91" s="834" t="s">
        <v>3603</v>
      </c>
      <c r="F91" s="67">
        <v>25</v>
      </c>
      <c r="G91" s="67" t="s">
        <v>3599</v>
      </c>
      <c r="H91" s="68" t="s">
        <v>3600</v>
      </c>
      <c r="I91" s="65" t="s">
        <v>3601</v>
      </c>
      <c r="J91" s="65" t="s">
        <v>3602</v>
      </c>
      <c r="K91" s="835" t="s">
        <v>2096</v>
      </c>
      <c r="L91" s="71">
        <v>45658</v>
      </c>
      <c r="M91" s="71"/>
    </row>
    <row r="92" spans="1:13" ht="36.65" customHeight="1">
      <c r="A92" s="41">
        <v>83</v>
      </c>
      <c r="B92" s="52">
        <v>1612000289</v>
      </c>
      <c r="C92" s="62"/>
      <c r="D92" s="65" t="s">
        <v>2194</v>
      </c>
      <c r="E92" s="50" t="s">
        <v>3628</v>
      </c>
      <c r="F92" s="48">
        <v>10</v>
      </c>
      <c r="G92" s="48" t="s">
        <v>3627</v>
      </c>
      <c r="H92" s="58" t="s">
        <v>3626</v>
      </c>
      <c r="I92" s="52" t="s">
        <v>3625</v>
      </c>
      <c r="J92" s="52" t="s">
        <v>3625</v>
      </c>
      <c r="K92" s="60" t="s">
        <v>3624</v>
      </c>
      <c r="L92" s="71">
        <v>45689</v>
      </c>
      <c r="M92" s="59"/>
    </row>
    <row r="93" spans="1:13" ht="36.65" customHeight="1">
      <c r="A93" s="41">
        <v>84</v>
      </c>
      <c r="B93" s="52">
        <v>1610400283</v>
      </c>
      <c r="C93" s="52" t="s">
        <v>3690</v>
      </c>
      <c r="D93" s="52" t="s">
        <v>3690</v>
      </c>
      <c r="E93" s="50" t="s">
        <v>3691</v>
      </c>
      <c r="F93" s="48">
        <v>13</v>
      </c>
      <c r="G93" s="48" t="s">
        <v>3692</v>
      </c>
      <c r="H93" s="58" t="s">
        <v>3693</v>
      </c>
      <c r="I93" s="52" t="s">
        <v>3694</v>
      </c>
      <c r="J93" s="52" t="s">
        <v>3695</v>
      </c>
      <c r="K93" s="60" t="s">
        <v>3696</v>
      </c>
      <c r="L93" s="59">
        <v>45748</v>
      </c>
      <c r="M93" s="59"/>
    </row>
  </sheetData>
  <autoFilter ref="B3:M93" xr:uid="{00000000-0009-0000-0000-000004000000}"/>
  <mergeCells count="40">
    <mergeCell ref="M43:M44"/>
    <mergeCell ref="L1:M1"/>
    <mergeCell ref="L4:L5"/>
    <mergeCell ref="M4:M5"/>
    <mergeCell ref="B1:K1"/>
    <mergeCell ref="B2:K2"/>
    <mergeCell ref="K4:K5"/>
    <mergeCell ref="G4:G5"/>
    <mergeCell ref="H4:H5"/>
    <mergeCell ref="I4:I5"/>
    <mergeCell ref="D4:D5"/>
    <mergeCell ref="B4:B5"/>
    <mergeCell ref="C4:C5"/>
    <mergeCell ref="B43:B44"/>
    <mergeCell ref="B6:B7"/>
    <mergeCell ref="J4:J5"/>
    <mergeCell ref="L26:L27"/>
    <mergeCell ref="C6:C7"/>
    <mergeCell ref="D6:D7"/>
    <mergeCell ref="K6:K7"/>
    <mergeCell ref="C43:C44"/>
    <mergeCell ref="D43:D44"/>
    <mergeCell ref="K43:K44"/>
    <mergeCell ref="L43:L44"/>
    <mergeCell ref="M6:M7"/>
    <mergeCell ref="M74:M75"/>
    <mergeCell ref="M26:M27"/>
    <mergeCell ref="C26:C27"/>
    <mergeCell ref="B26:B27"/>
    <mergeCell ref="D26:D27"/>
    <mergeCell ref="K26:K27"/>
    <mergeCell ref="L40:L41"/>
    <mergeCell ref="M40:M41"/>
    <mergeCell ref="C40:C41"/>
    <mergeCell ref="B74:B75"/>
    <mergeCell ref="C74:C75"/>
    <mergeCell ref="D74:D75"/>
    <mergeCell ref="K74:K75"/>
    <mergeCell ref="B40:B41"/>
    <mergeCell ref="K40:K41"/>
  </mergeCells>
  <phoneticPr fontId="8"/>
  <pageMargins left="0.70866141732283472" right="0.70866141732283472" top="0.74803149606299213" bottom="0.74803149606299213" header="0.31496062992125984" footer="0.31496062992125984"/>
  <pageSetup paperSize="9" scale="70" fitToHeight="0" orientation="landscape" r:id="rId1"/>
  <rowBreaks count="3" manualBreakCount="3">
    <brk id="25" max="12" man="1"/>
    <brk id="48" max="12" man="1"/>
    <brk id="7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6"/>
  <sheetViews>
    <sheetView view="pageBreakPreview" zoomScale="90" zoomScaleNormal="100" zoomScaleSheetLayoutView="90" workbookViewId="0">
      <pane ySplit="3" topLeftCell="A29" activePane="bottomLeft" state="frozen"/>
      <selection activeCell="G13" sqref="G13"/>
      <selection pane="bottomLeft" activeCell="E19" sqref="E19"/>
    </sheetView>
  </sheetViews>
  <sheetFormatPr defaultColWidth="9" defaultRowHeight="13"/>
  <cols>
    <col min="1" max="1" width="3" style="35" customWidth="1"/>
    <col min="2" max="2" width="10.90625" style="34" customWidth="1"/>
    <col min="3" max="3" width="36.36328125" style="34" customWidth="1"/>
    <col min="4" max="4" width="7.7265625" style="34" customWidth="1"/>
    <col min="5" max="5" width="9.36328125" style="34" customWidth="1"/>
    <col min="6" max="6" width="29" style="34" customWidth="1"/>
    <col min="7" max="8" width="12.6328125" style="34" customWidth="1"/>
    <col min="9" max="9" width="30.08984375" style="34" customWidth="1"/>
    <col min="10" max="11" width="10.7265625" style="105" customWidth="1"/>
    <col min="12" max="12" width="7.26953125" style="106" customWidth="1"/>
    <col min="13" max="16384" width="9" style="34"/>
  </cols>
  <sheetData>
    <row r="1" spans="1:12" s="80" customFormat="1" ht="35.25" customHeight="1">
      <c r="A1" s="78"/>
      <c r="B1" s="957" t="s">
        <v>1786</v>
      </c>
      <c r="C1" s="957"/>
      <c r="D1" s="957"/>
      <c r="E1" s="957"/>
      <c r="F1" s="957"/>
      <c r="G1" s="957"/>
      <c r="H1" s="957"/>
      <c r="I1" s="957"/>
      <c r="J1" s="982" t="str">
        <f>居宅介護・重度訪問介護!J1</f>
        <v>令和７年１１月１日現在</v>
      </c>
      <c r="K1" s="982" t="str">
        <f ca="1">REPLACE(LEFT(CELL("filename",$A$1),FIND(".x",CELL("filename",$A$1))-1),1,FIND("[",CELL("filename",$A$1)),)</f>
        <v>071101</v>
      </c>
      <c r="L1" s="79"/>
    </row>
    <row r="2" spans="1:12" s="80" customFormat="1" ht="35.25" customHeight="1">
      <c r="A2" s="78"/>
      <c r="B2" s="955" t="s">
        <v>513</v>
      </c>
      <c r="C2" s="955"/>
      <c r="D2" s="955"/>
      <c r="E2" s="955"/>
      <c r="F2" s="955"/>
      <c r="G2" s="955"/>
      <c r="H2" s="955"/>
      <c r="I2" s="955"/>
      <c r="J2" s="81"/>
      <c r="K2" s="81"/>
      <c r="L2" s="82"/>
    </row>
    <row r="3" spans="1:12" s="24" customFormat="1" ht="37.5" customHeight="1">
      <c r="A3" s="25">
        <f>COUNTA(A4:A49)</f>
        <v>46</v>
      </c>
      <c r="B3" s="20" t="s">
        <v>18</v>
      </c>
      <c r="C3" s="20" t="s">
        <v>19</v>
      </c>
      <c r="D3" s="20" t="s">
        <v>3</v>
      </c>
      <c r="E3" s="20" t="s">
        <v>514</v>
      </c>
      <c r="F3" s="20" t="s">
        <v>293</v>
      </c>
      <c r="G3" s="20" t="s">
        <v>21</v>
      </c>
      <c r="H3" s="20" t="s">
        <v>22</v>
      </c>
      <c r="I3" s="20" t="s">
        <v>8</v>
      </c>
      <c r="J3" s="83" t="s">
        <v>24</v>
      </c>
      <c r="K3" s="83" t="s">
        <v>25</v>
      </c>
      <c r="L3" s="84"/>
    </row>
    <row r="4" spans="1:12" s="24" customFormat="1" ht="37.5" customHeight="1">
      <c r="A4" s="25">
        <v>1</v>
      </c>
      <c r="B4" s="85">
        <v>1610200014</v>
      </c>
      <c r="C4" s="86" t="s">
        <v>516</v>
      </c>
      <c r="D4" s="87">
        <v>8</v>
      </c>
      <c r="E4" s="88" t="s">
        <v>297</v>
      </c>
      <c r="F4" s="86" t="s">
        <v>517</v>
      </c>
      <c r="G4" s="87" t="s">
        <v>299</v>
      </c>
      <c r="H4" s="87" t="s">
        <v>320</v>
      </c>
      <c r="I4" s="92" t="s">
        <v>518</v>
      </c>
      <c r="J4" s="90">
        <v>38991</v>
      </c>
      <c r="K4" s="90">
        <v>45566</v>
      </c>
      <c r="L4" s="93"/>
    </row>
    <row r="5" spans="1:12" s="24" customFormat="1" ht="37.5" customHeight="1">
      <c r="A5" s="25">
        <v>2</v>
      </c>
      <c r="B5" s="85">
        <v>1610200030</v>
      </c>
      <c r="C5" s="86" t="s">
        <v>330</v>
      </c>
      <c r="D5" s="87">
        <v>4</v>
      </c>
      <c r="E5" s="88" t="s">
        <v>519</v>
      </c>
      <c r="F5" s="86" t="s">
        <v>520</v>
      </c>
      <c r="G5" s="87" t="s">
        <v>521</v>
      </c>
      <c r="H5" s="87" t="s">
        <v>522</v>
      </c>
      <c r="I5" s="92" t="s">
        <v>312</v>
      </c>
      <c r="J5" s="90">
        <v>38991</v>
      </c>
      <c r="K5" s="90">
        <v>45566</v>
      </c>
      <c r="L5" s="93"/>
    </row>
    <row r="6" spans="1:12" s="24" customFormat="1" ht="37.5" customHeight="1">
      <c r="A6" s="25">
        <v>3</v>
      </c>
      <c r="B6" s="94">
        <v>1610200444</v>
      </c>
      <c r="C6" s="86" t="s">
        <v>338</v>
      </c>
      <c r="D6" s="87">
        <v>4</v>
      </c>
      <c r="E6" s="95" t="s">
        <v>339</v>
      </c>
      <c r="F6" s="96" t="s">
        <v>340</v>
      </c>
      <c r="G6" s="87" t="s">
        <v>341</v>
      </c>
      <c r="H6" s="87" t="s">
        <v>342</v>
      </c>
      <c r="I6" s="97" t="s">
        <v>343</v>
      </c>
      <c r="J6" s="98" t="s">
        <v>523</v>
      </c>
      <c r="K6" s="98">
        <v>45383</v>
      </c>
      <c r="L6" s="91"/>
    </row>
    <row r="7" spans="1:12" s="24" customFormat="1" ht="37.5" customHeight="1">
      <c r="A7" s="25">
        <v>4</v>
      </c>
      <c r="B7" s="85">
        <v>1610200238</v>
      </c>
      <c r="C7" s="86" t="s">
        <v>525</v>
      </c>
      <c r="D7" s="87" t="s">
        <v>515</v>
      </c>
      <c r="E7" s="88" t="s">
        <v>526</v>
      </c>
      <c r="F7" s="86" t="s">
        <v>527</v>
      </c>
      <c r="G7" s="87" t="s">
        <v>528</v>
      </c>
      <c r="H7" s="87" t="s">
        <v>529</v>
      </c>
      <c r="I7" s="86" t="s">
        <v>530</v>
      </c>
      <c r="J7" s="89">
        <v>39052</v>
      </c>
      <c r="K7" s="89">
        <v>45627</v>
      </c>
      <c r="L7" s="91"/>
    </row>
    <row r="8" spans="1:12" s="24" customFormat="1" ht="37.5" customHeight="1">
      <c r="A8" s="25">
        <v>5</v>
      </c>
      <c r="B8" s="85">
        <v>1610400028</v>
      </c>
      <c r="C8" s="86" t="s">
        <v>531</v>
      </c>
      <c r="D8" s="87" t="s">
        <v>532</v>
      </c>
      <c r="E8" s="88" t="s">
        <v>533</v>
      </c>
      <c r="F8" s="86" t="s">
        <v>534</v>
      </c>
      <c r="G8" s="87" t="s">
        <v>535</v>
      </c>
      <c r="H8" s="87" t="s">
        <v>536</v>
      </c>
      <c r="I8" s="86" t="s">
        <v>537</v>
      </c>
      <c r="J8" s="89">
        <v>38819</v>
      </c>
      <c r="K8" s="89">
        <v>45394</v>
      </c>
      <c r="L8" s="91"/>
    </row>
    <row r="9" spans="1:12" s="24" customFormat="1" ht="37.5" customHeight="1">
      <c r="A9" s="25">
        <v>6</v>
      </c>
      <c r="B9" s="85">
        <v>1610400069</v>
      </c>
      <c r="C9" s="86" t="s">
        <v>2278</v>
      </c>
      <c r="D9" s="87" t="s">
        <v>515</v>
      </c>
      <c r="E9" s="88" t="s">
        <v>538</v>
      </c>
      <c r="F9" s="86" t="s">
        <v>539</v>
      </c>
      <c r="G9" s="87" t="s">
        <v>540</v>
      </c>
      <c r="H9" s="87" t="s">
        <v>541</v>
      </c>
      <c r="I9" s="92" t="s">
        <v>542</v>
      </c>
      <c r="J9" s="90">
        <v>38991</v>
      </c>
      <c r="K9" s="90">
        <v>45566</v>
      </c>
      <c r="L9" s="93"/>
    </row>
    <row r="10" spans="1:12" s="99" customFormat="1" ht="37.5" customHeight="1">
      <c r="A10" s="25">
        <v>7</v>
      </c>
      <c r="B10" s="897">
        <v>1610400085</v>
      </c>
      <c r="C10" s="898" t="s">
        <v>2273</v>
      </c>
      <c r="D10" s="166">
        <v>1</v>
      </c>
      <c r="E10" s="899" t="s">
        <v>543</v>
      </c>
      <c r="F10" s="900" t="s">
        <v>544</v>
      </c>
      <c r="G10" s="166" t="s">
        <v>545</v>
      </c>
      <c r="H10" s="166" t="s">
        <v>546</v>
      </c>
      <c r="I10" s="168" t="s">
        <v>547</v>
      </c>
      <c r="J10" s="901">
        <v>38991</v>
      </c>
      <c r="K10" s="901">
        <v>45566</v>
      </c>
      <c r="L10" s="902" t="s">
        <v>248</v>
      </c>
    </row>
    <row r="11" spans="1:12" s="605" customFormat="1" ht="37.5" customHeight="1">
      <c r="A11" s="25">
        <v>8</v>
      </c>
      <c r="B11" s="662">
        <v>1610400168</v>
      </c>
      <c r="C11" s="663" t="s">
        <v>1858</v>
      </c>
      <c r="D11" s="662">
        <v>1</v>
      </c>
      <c r="E11" s="664" t="s">
        <v>373</v>
      </c>
      <c r="F11" s="665" t="s">
        <v>1859</v>
      </c>
      <c r="G11" s="662" t="s">
        <v>1860</v>
      </c>
      <c r="H11" s="662"/>
      <c r="I11" s="663" t="s">
        <v>548</v>
      </c>
      <c r="J11" s="666">
        <v>42887</v>
      </c>
      <c r="K11" s="90">
        <v>45078</v>
      </c>
      <c r="L11" s="604"/>
    </row>
    <row r="12" spans="1:12" s="24" customFormat="1" ht="37.5" customHeight="1">
      <c r="A12" s="25">
        <v>9</v>
      </c>
      <c r="B12" s="85">
        <v>1610500025</v>
      </c>
      <c r="C12" s="92" t="s">
        <v>549</v>
      </c>
      <c r="D12" s="87" t="s">
        <v>515</v>
      </c>
      <c r="E12" s="88" t="s">
        <v>79</v>
      </c>
      <c r="F12" s="86" t="s">
        <v>550</v>
      </c>
      <c r="G12" s="87" t="s">
        <v>81</v>
      </c>
      <c r="H12" s="87" t="s">
        <v>551</v>
      </c>
      <c r="I12" s="92" t="s">
        <v>552</v>
      </c>
      <c r="J12" s="90">
        <v>38991</v>
      </c>
      <c r="K12" s="90">
        <v>45566</v>
      </c>
      <c r="L12" s="93"/>
    </row>
    <row r="13" spans="1:12" s="24" customFormat="1" ht="37.5" customHeight="1">
      <c r="A13" s="25">
        <v>10</v>
      </c>
      <c r="B13" s="85">
        <v>1610500017</v>
      </c>
      <c r="C13" s="86" t="s">
        <v>376</v>
      </c>
      <c r="D13" s="87">
        <v>4</v>
      </c>
      <c r="E13" s="88" t="s">
        <v>86</v>
      </c>
      <c r="F13" s="86" t="s">
        <v>553</v>
      </c>
      <c r="G13" s="87" t="s">
        <v>379</v>
      </c>
      <c r="H13" s="87" t="s">
        <v>380</v>
      </c>
      <c r="I13" s="92" t="s">
        <v>554</v>
      </c>
      <c r="J13" s="90">
        <v>38991</v>
      </c>
      <c r="K13" s="90">
        <v>45566</v>
      </c>
      <c r="L13" s="93"/>
    </row>
    <row r="14" spans="1:12" s="24" customFormat="1" ht="37.5" customHeight="1">
      <c r="A14" s="25">
        <v>11</v>
      </c>
      <c r="B14" s="85">
        <v>1610600031</v>
      </c>
      <c r="C14" s="946" t="s">
        <v>3756</v>
      </c>
      <c r="D14" s="947" t="s">
        <v>515</v>
      </c>
      <c r="E14" s="948" t="s">
        <v>555</v>
      </c>
      <c r="F14" s="949" t="s">
        <v>556</v>
      </c>
      <c r="G14" s="947" t="s">
        <v>557</v>
      </c>
      <c r="H14" s="947" t="s">
        <v>558</v>
      </c>
      <c r="I14" s="946" t="s">
        <v>559</v>
      </c>
      <c r="J14" s="950">
        <v>38991</v>
      </c>
      <c r="K14" s="950">
        <v>45566</v>
      </c>
      <c r="L14" s="93"/>
    </row>
    <row r="15" spans="1:12" s="24" customFormat="1" ht="37.5" customHeight="1">
      <c r="A15" s="25">
        <v>12</v>
      </c>
      <c r="B15" s="85">
        <v>1610700070</v>
      </c>
      <c r="C15" s="86" t="s">
        <v>560</v>
      </c>
      <c r="D15" s="87">
        <v>5</v>
      </c>
      <c r="E15" s="88" t="s">
        <v>561</v>
      </c>
      <c r="F15" s="86" t="s">
        <v>562</v>
      </c>
      <c r="G15" s="87" t="s">
        <v>563</v>
      </c>
      <c r="H15" s="87" t="s">
        <v>564</v>
      </c>
      <c r="I15" s="92" t="s">
        <v>565</v>
      </c>
      <c r="J15" s="90">
        <v>38991</v>
      </c>
      <c r="K15" s="90">
        <v>45566</v>
      </c>
      <c r="L15" s="93"/>
    </row>
    <row r="16" spans="1:12" s="24" customFormat="1" ht="37.5" customHeight="1">
      <c r="A16" s="25">
        <v>13</v>
      </c>
      <c r="B16" s="85">
        <v>1610700146</v>
      </c>
      <c r="C16" s="92" t="s">
        <v>566</v>
      </c>
      <c r="D16" s="88">
        <v>1</v>
      </c>
      <c r="E16" s="88" t="s">
        <v>561</v>
      </c>
      <c r="F16" s="86" t="s">
        <v>567</v>
      </c>
      <c r="G16" s="87" t="s">
        <v>568</v>
      </c>
      <c r="H16" s="87" t="s">
        <v>568</v>
      </c>
      <c r="I16" s="86" t="s">
        <v>548</v>
      </c>
      <c r="J16" s="89">
        <v>41487</v>
      </c>
      <c r="K16" s="89">
        <v>45870</v>
      </c>
      <c r="L16" s="91"/>
    </row>
    <row r="17" spans="1:12" s="24" customFormat="1" ht="37.5" customHeight="1">
      <c r="A17" s="25">
        <v>14</v>
      </c>
      <c r="B17" s="85">
        <v>1610800037</v>
      </c>
      <c r="C17" s="86" t="s">
        <v>569</v>
      </c>
      <c r="D17" s="87" t="s">
        <v>570</v>
      </c>
      <c r="E17" s="88" t="s">
        <v>571</v>
      </c>
      <c r="F17" s="86" t="s">
        <v>572</v>
      </c>
      <c r="G17" s="87" t="s">
        <v>573</v>
      </c>
      <c r="H17" s="87" t="s">
        <v>574</v>
      </c>
      <c r="I17" s="92" t="s">
        <v>565</v>
      </c>
      <c r="J17" s="90">
        <v>38991</v>
      </c>
      <c r="K17" s="90">
        <v>45566</v>
      </c>
      <c r="L17" s="93"/>
    </row>
    <row r="18" spans="1:12" s="100" customFormat="1" ht="37.5" customHeight="1">
      <c r="A18" s="25">
        <v>15</v>
      </c>
      <c r="B18" s="85">
        <v>1610900019</v>
      </c>
      <c r="C18" s="86" t="s">
        <v>575</v>
      </c>
      <c r="D18" s="87" t="s">
        <v>515</v>
      </c>
      <c r="E18" s="88" t="s">
        <v>421</v>
      </c>
      <c r="F18" s="86" t="s">
        <v>576</v>
      </c>
      <c r="G18" s="87" t="s">
        <v>423</v>
      </c>
      <c r="H18" s="87" t="s">
        <v>424</v>
      </c>
      <c r="I18" s="92" t="s">
        <v>577</v>
      </c>
      <c r="J18" s="90">
        <v>38991</v>
      </c>
      <c r="K18" s="90">
        <v>45566</v>
      </c>
      <c r="L18" s="93"/>
    </row>
    <row r="19" spans="1:12" s="100" customFormat="1" ht="37.5" customHeight="1">
      <c r="A19" s="25">
        <v>16</v>
      </c>
      <c r="B19" s="85">
        <v>1610900084</v>
      </c>
      <c r="C19" s="86" t="s">
        <v>578</v>
      </c>
      <c r="D19" s="87" t="s">
        <v>579</v>
      </c>
      <c r="E19" s="88" t="s">
        <v>580</v>
      </c>
      <c r="F19" s="86" t="s">
        <v>576</v>
      </c>
      <c r="G19" s="87" t="s">
        <v>423</v>
      </c>
      <c r="H19" s="87" t="s">
        <v>424</v>
      </c>
      <c r="I19" s="92" t="s">
        <v>577</v>
      </c>
      <c r="J19" s="90">
        <v>40969</v>
      </c>
      <c r="K19" s="339">
        <v>45352</v>
      </c>
      <c r="L19" s="93"/>
    </row>
    <row r="20" spans="1:12" s="24" customFormat="1" ht="37.5" customHeight="1">
      <c r="A20" s="25">
        <v>17</v>
      </c>
      <c r="B20" s="85">
        <v>1612000024</v>
      </c>
      <c r="C20" s="86" t="s">
        <v>498</v>
      </c>
      <c r="D20" s="88" t="s">
        <v>1940</v>
      </c>
      <c r="E20" s="88" t="s">
        <v>499</v>
      </c>
      <c r="F20" s="86" t="s">
        <v>581</v>
      </c>
      <c r="G20" s="87" t="s">
        <v>501</v>
      </c>
      <c r="H20" s="87" t="s">
        <v>502</v>
      </c>
      <c r="I20" s="92" t="s">
        <v>577</v>
      </c>
      <c r="J20" s="90">
        <v>38991</v>
      </c>
      <c r="K20" s="90">
        <v>45566</v>
      </c>
      <c r="L20" s="101"/>
    </row>
    <row r="21" spans="1:12" s="24" customFormat="1" ht="37.5" customHeight="1">
      <c r="A21" s="25">
        <v>18</v>
      </c>
      <c r="B21" s="85">
        <v>1612000198</v>
      </c>
      <c r="C21" s="102" t="s">
        <v>512</v>
      </c>
      <c r="D21" s="88" t="s">
        <v>1940</v>
      </c>
      <c r="E21" s="88" t="s">
        <v>499</v>
      </c>
      <c r="F21" s="86" t="s">
        <v>581</v>
      </c>
      <c r="G21" s="87" t="s">
        <v>582</v>
      </c>
      <c r="H21" s="87" t="s">
        <v>502</v>
      </c>
      <c r="I21" s="103" t="s">
        <v>433</v>
      </c>
      <c r="J21" s="89">
        <v>40634</v>
      </c>
      <c r="K21" s="89">
        <v>45017</v>
      </c>
      <c r="L21" s="101"/>
    </row>
    <row r="22" spans="1:12" s="24" customFormat="1" ht="37.5" customHeight="1">
      <c r="A22" s="25">
        <v>19</v>
      </c>
      <c r="B22" s="85">
        <v>1612000032</v>
      </c>
      <c r="C22" s="86" t="s">
        <v>583</v>
      </c>
      <c r="D22" s="88" t="s">
        <v>584</v>
      </c>
      <c r="E22" s="88" t="s">
        <v>505</v>
      </c>
      <c r="F22" s="86" t="s">
        <v>585</v>
      </c>
      <c r="G22" s="87" t="s">
        <v>586</v>
      </c>
      <c r="H22" s="87" t="s">
        <v>507</v>
      </c>
      <c r="I22" s="86" t="s">
        <v>182</v>
      </c>
      <c r="J22" s="89">
        <v>38991</v>
      </c>
      <c r="K22" s="90">
        <v>45566</v>
      </c>
      <c r="L22" s="101"/>
    </row>
    <row r="23" spans="1:12" s="24" customFormat="1" ht="37.5" customHeight="1">
      <c r="A23" s="25">
        <v>20</v>
      </c>
      <c r="B23" s="85">
        <v>1611900125</v>
      </c>
      <c r="C23" s="86" t="s">
        <v>588</v>
      </c>
      <c r="D23" s="87" t="s">
        <v>515</v>
      </c>
      <c r="E23" s="88" t="s">
        <v>189</v>
      </c>
      <c r="F23" s="86" t="s">
        <v>589</v>
      </c>
      <c r="G23" s="87" t="s">
        <v>191</v>
      </c>
      <c r="H23" s="87" t="s">
        <v>192</v>
      </c>
      <c r="I23" s="86" t="s">
        <v>587</v>
      </c>
      <c r="J23" s="89">
        <v>38991</v>
      </c>
      <c r="K23" s="90">
        <v>45566</v>
      </c>
      <c r="L23" s="91"/>
    </row>
    <row r="24" spans="1:12" s="24" customFormat="1" ht="37.5" customHeight="1">
      <c r="A24" s="25">
        <v>21</v>
      </c>
      <c r="B24" s="85">
        <v>1611900018</v>
      </c>
      <c r="C24" s="86" t="s">
        <v>468</v>
      </c>
      <c r="D24" s="88">
        <v>6</v>
      </c>
      <c r="E24" s="88" t="s">
        <v>469</v>
      </c>
      <c r="F24" s="86" t="s">
        <v>593</v>
      </c>
      <c r="G24" s="87" t="s">
        <v>471</v>
      </c>
      <c r="H24" s="87" t="s">
        <v>486</v>
      </c>
      <c r="I24" s="86" t="s">
        <v>473</v>
      </c>
      <c r="J24" s="89">
        <v>38991</v>
      </c>
      <c r="K24" s="90">
        <v>45566</v>
      </c>
      <c r="L24" s="91"/>
    </row>
    <row r="25" spans="1:12" s="24" customFormat="1" ht="37.5" customHeight="1">
      <c r="A25" s="25">
        <v>22</v>
      </c>
      <c r="B25" s="85">
        <v>1611900190</v>
      </c>
      <c r="C25" s="86" t="s">
        <v>594</v>
      </c>
      <c r="D25" s="88" t="s">
        <v>515</v>
      </c>
      <c r="E25" s="88" t="s">
        <v>469</v>
      </c>
      <c r="F25" s="86" t="s">
        <v>595</v>
      </c>
      <c r="G25" s="87" t="s">
        <v>596</v>
      </c>
      <c r="H25" s="87" t="s">
        <v>597</v>
      </c>
      <c r="I25" s="86" t="s">
        <v>598</v>
      </c>
      <c r="J25" s="89">
        <v>39448</v>
      </c>
      <c r="K25" s="89">
        <v>43831</v>
      </c>
      <c r="L25" s="91"/>
    </row>
    <row r="26" spans="1:12" s="24" customFormat="1" ht="37.5" customHeight="1">
      <c r="A26" s="25">
        <v>23</v>
      </c>
      <c r="B26" s="85">
        <v>1611600097</v>
      </c>
      <c r="C26" s="92" t="s">
        <v>600</v>
      </c>
      <c r="D26" s="88" t="s">
        <v>579</v>
      </c>
      <c r="E26" s="88" t="s">
        <v>601</v>
      </c>
      <c r="F26" s="86" t="s">
        <v>602</v>
      </c>
      <c r="G26" s="87" t="s">
        <v>603</v>
      </c>
      <c r="H26" s="87" t="s">
        <v>604</v>
      </c>
      <c r="I26" s="86" t="s">
        <v>605</v>
      </c>
      <c r="J26" s="89">
        <v>38991</v>
      </c>
      <c r="K26" s="90">
        <v>45566</v>
      </c>
      <c r="L26" s="91"/>
    </row>
    <row r="27" spans="1:12" s="24" customFormat="1" ht="37.5" customHeight="1">
      <c r="A27" s="25">
        <v>24</v>
      </c>
      <c r="B27" s="85">
        <v>1611600014</v>
      </c>
      <c r="C27" s="86" t="s">
        <v>606</v>
      </c>
      <c r="D27" s="88">
        <v>6</v>
      </c>
      <c r="E27" s="88" t="s">
        <v>607</v>
      </c>
      <c r="F27" s="104" t="s">
        <v>608</v>
      </c>
      <c r="G27" s="87" t="s">
        <v>437</v>
      </c>
      <c r="H27" s="87" t="s">
        <v>609</v>
      </c>
      <c r="I27" s="86" t="s">
        <v>610</v>
      </c>
      <c r="J27" s="89">
        <v>38991</v>
      </c>
      <c r="K27" s="90">
        <v>45566</v>
      </c>
      <c r="L27" s="91"/>
    </row>
    <row r="28" spans="1:12" s="24" customFormat="1" ht="37.5" customHeight="1">
      <c r="A28" s="25">
        <v>25</v>
      </c>
      <c r="B28" s="85" t="s">
        <v>1887</v>
      </c>
      <c r="C28" s="86" t="s">
        <v>1888</v>
      </c>
      <c r="D28" s="88">
        <v>2</v>
      </c>
      <c r="E28" s="88" t="s">
        <v>1892</v>
      </c>
      <c r="F28" s="104" t="s">
        <v>1891</v>
      </c>
      <c r="G28" s="87" t="s">
        <v>1890</v>
      </c>
      <c r="H28" s="87"/>
      <c r="I28" s="86" t="s">
        <v>1889</v>
      </c>
      <c r="J28" s="89">
        <v>42917</v>
      </c>
      <c r="K28" s="90">
        <v>45108</v>
      </c>
      <c r="L28" s="91"/>
    </row>
    <row r="29" spans="1:12" s="24" customFormat="1" ht="37.5" customHeight="1">
      <c r="A29" s="25">
        <v>26</v>
      </c>
      <c r="B29" s="85">
        <v>1611600113</v>
      </c>
      <c r="C29" s="86" t="s">
        <v>611</v>
      </c>
      <c r="D29" s="87" t="s">
        <v>515</v>
      </c>
      <c r="E29" s="88" t="s">
        <v>612</v>
      </c>
      <c r="F29" s="86" t="s">
        <v>613</v>
      </c>
      <c r="G29" s="87" t="s">
        <v>614</v>
      </c>
      <c r="H29" s="87" t="s">
        <v>615</v>
      </c>
      <c r="I29" s="92" t="s">
        <v>616</v>
      </c>
      <c r="J29" s="90">
        <v>38991</v>
      </c>
      <c r="K29" s="90">
        <v>45566</v>
      </c>
      <c r="L29" s="93"/>
    </row>
    <row r="30" spans="1:12" s="24" customFormat="1" ht="37.5" customHeight="1">
      <c r="A30" s="25">
        <v>27</v>
      </c>
      <c r="B30" s="85">
        <v>1611700012</v>
      </c>
      <c r="C30" s="92" t="s">
        <v>619</v>
      </c>
      <c r="D30" s="88">
        <v>4</v>
      </c>
      <c r="E30" s="88" t="s">
        <v>455</v>
      </c>
      <c r="F30" s="86" t="s">
        <v>620</v>
      </c>
      <c r="G30" s="87" t="s">
        <v>457</v>
      </c>
      <c r="H30" s="87" t="s">
        <v>458</v>
      </c>
      <c r="I30" s="86" t="s">
        <v>548</v>
      </c>
      <c r="J30" s="89">
        <v>38991</v>
      </c>
      <c r="K30" s="90">
        <v>45566</v>
      </c>
      <c r="L30" s="91"/>
    </row>
    <row r="31" spans="1:12" s="24" customFormat="1" ht="37.5" customHeight="1">
      <c r="A31" s="25">
        <v>28</v>
      </c>
      <c r="B31" s="85">
        <v>1611700111</v>
      </c>
      <c r="C31" s="92" t="s">
        <v>621</v>
      </c>
      <c r="D31" s="88">
        <v>1</v>
      </c>
      <c r="E31" s="88" t="s">
        <v>251</v>
      </c>
      <c r="F31" s="86" t="s">
        <v>622</v>
      </c>
      <c r="G31" s="87" t="s">
        <v>623</v>
      </c>
      <c r="H31" s="87"/>
      <c r="I31" s="86" t="s">
        <v>548</v>
      </c>
      <c r="J31" s="89">
        <v>41122</v>
      </c>
      <c r="K31" s="89">
        <v>45505</v>
      </c>
      <c r="L31" s="91"/>
    </row>
    <row r="32" spans="1:12" s="24" customFormat="1" ht="37.5" customHeight="1">
      <c r="A32" s="25">
        <v>29</v>
      </c>
      <c r="B32" s="85">
        <v>1611700103</v>
      </c>
      <c r="C32" s="92" t="s">
        <v>624</v>
      </c>
      <c r="D32" s="88">
        <v>2</v>
      </c>
      <c r="E32" s="88" t="s">
        <v>2280</v>
      </c>
      <c r="F32" s="86" t="s">
        <v>2037</v>
      </c>
      <c r="G32" s="87" t="s">
        <v>2281</v>
      </c>
      <c r="H32" s="87" t="s">
        <v>625</v>
      </c>
      <c r="I32" s="86" t="s">
        <v>626</v>
      </c>
      <c r="J32" s="89">
        <v>41105</v>
      </c>
      <c r="K32" s="89">
        <v>45488</v>
      </c>
      <c r="L32" s="91"/>
    </row>
    <row r="33" spans="1:12" s="24" customFormat="1" ht="37.5" customHeight="1">
      <c r="A33" s="25">
        <v>30</v>
      </c>
      <c r="B33" s="238">
        <v>1611700053</v>
      </c>
      <c r="C33" s="172" t="s">
        <v>627</v>
      </c>
      <c r="D33" s="156" t="s">
        <v>515</v>
      </c>
      <c r="E33" s="135" t="s">
        <v>257</v>
      </c>
      <c r="F33" s="172" t="s">
        <v>628</v>
      </c>
      <c r="G33" s="156" t="s">
        <v>629</v>
      </c>
      <c r="H33" s="156" t="s">
        <v>630</v>
      </c>
      <c r="I33" s="172" t="s">
        <v>631</v>
      </c>
      <c r="J33" s="628">
        <v>38991</v>
      </c>
      <c r="K33" s="90">
        <v>45566</v>
      </c>
      <c r="L33" s="91"/>
    </row>
    <row r="34" spans="1:12" ht="36" customHeight="1">
      <c r="A34" s="25">
        <v>31</v>
      </c>
      <c r="B34" s="347">
        <v>1610200717</v>
      </c>
      <c r="C34" s="104" t="s">
        <v>3148</v>
      </c>
      <c r="D34" s="87">
        <v>7</v>
      </c>
      <c r="E34" s="88" t="s">
        <v>2074</v>
      </c>
      <c r="F34" s="86" t="s">
        <v>2075</v>
      </c>
      <c r="G34" s="87" t="s">
        <v>2076</v>
      </c>
      <c r="H34" s="87" t="s">
        <v>2076</v>
      </c>
      <c r="I34" s="86" t="s">
        <v>2077</v>
      </c>
      <c r="J34" s="89">
        <v>43191</v>
      </c>
      <c r="K34" s="90">
        <v>45383</v>
      </c>
      <c r="L34" s="18" t="s">
        <v>2211</v>
      </c>
    </row>
    <row r="35" spans="1:12" ht="36" customHeight="1">
      <c r="A35" s="25">
        <v>32</v>
      </c>
      <c r="B35" s="347">
        <v>1610200741</v>
      </c>
      <c r="C35" s="104" t="s">
        <v>2078</v>
      </c>
      <c r="D35" s="87">
        <v>1</v>
      </c>
      <c r="E35" s="88" t="s">
        <v>2079</v>
      </c>
      <c r="F35" s="86" t="s">
        <v>2080</v>
      </c>
      <c r="G35" s="87" t="s">
        <v>2081</v>
      </c>
      <c r="H35" s="87" t="s">
        <v>2082</v>
      </c>
      <c r="I35" s="86" t="s">
        <v>2083</v>
      </c>
      <c r="J35" s="89">
        <v>43191</v>
      </c>
      <c r="K35" s="90">
        <v>45383</v>
      </c>
      <c r="L35" s="18" t="s">
        <v>2211</v>
      </c>
    </row>
    <row r="36" spans="1:12" ht="36" customHeight="1">
      <c r="A36" s="25">
        <v>33</v>
      </c>
      <c r="B36" s="347">
        <v>1610800169</v>
      </c>
      <c r="C36" s="104" t="s">
        <v>2210</v>
      </c>
      <c r="D36" s="87">
        <v>9</v>
      </c>
      <c r="E36" s="88" t="s">
        <v>2187</v>
      </c>
      <c r="F36" s="86" t="s">
        <v>2188</v>
      </c>
      <c r="G36" s="87" t="s">
        <v>2189</v>
      </c>
      <c r="H36" s="87" t="s">
        <v>2189</v>
      </c>
      <c r="I36" s="86" t="s">
        <v>2083</v>
      </c>
      <c r="J36" s="89">
        <v>43191</v>
      </c>
      <c r="K36" s="90">
        <v>45383</v>
      </c>
      <c r="L36" s="18" t="s">
        <v>2211</v>
      </c>
    </row>
    <row r="37" spans="1:12" ht="36" customHeight="1">
      <c r="A37" s="25">
        <v>34</v>
      </c>
      <c r="B37" s="347">
        <v>1611600303</v>
      </c>
      <c r="C37" s="104" t="s">
        <v>2287</v>
      </c>
      <c r="D37" s="87">
        <v>4</v>
      </c>
      <c r="E37" s="88" t="s">
        <v>2288</v>
      </c>
      <c r="F37" s="86" t="s">
        <v>2289</v>
      </c>
      <c r="G37" s="87" t="s">
        <v>2290</v>
      </c>
      <c r="H37" s="87" t="s">
        <v>2291</v>
      </c>
      <c r="I37" s="92" t="s">
        <v>3150</v>
      </c>
      <c r="J37" s="89">
        <v>43405</v>
      </c>
      <c r="K37" s="864">
        <v>45597</v>
      </c>
      <c r="L37" s="636"/>
    </row>
    <row r="38" spans="1:12" s="654" customFormat="1" ht="36" customHeight="1">
      <c r="A38" s="25">
        <v>35</v>
      </c>
      <c r="B38" s="903" t="s">
        <v>2293</v>
      </c>
      <c r="C38" s="904" t="s">
        <v>2292</v>
      </c>
      <c r="D38" s="166" t="s">
        <v>2989</v>
      </c>
      <c r="E38" s="899" t="s">
        <v>2295</v>
      </c>
      <c r="F38" s="900" t="s">
        <v>2294</v>
      </c>
      <c r="G38" s="166" t="s">
        <v>2296</v>
      </c>
      <c r="H38" s="166" t="s">
        <v>2296</v>
      </c>
      <c r="I38" s="905" t="s">
        <v>2297</v>
      </c>
      <c r="J38" s="901">
        <v>43405</v>
      </c>
      <c r="K38" s="906">
        <v>45597</v>
      </c>
      <c r="L38" s="907" t="s">
        <v>2367</v>
      </c>
    </row>
    <row r="39" spans="1:12" s="654" customFormat="1" ht="36" customHeight="1">
      <c r="A39" s="25">
        <v>36</v>
      </c>
      <c r="B39" s="706" t="s">
        <v>2735</v>
      </c>
      <c r="C39" s="707" t="s">
        <v>2739</v>
      </c>
      <c r="D39" s="662">
        <v>2</v>
      </c>
      <c r="E39" s="664" t="s">
        <v>2736</v>
      </c>
      <c r="F39" s="665" t="s">
        <v>2732</v>
      </c>
      <c r="G39" s="662" t="s">
        <v>2737</v>
      </c>
      <c r="H39" s="662" t="s">
        <v>2738</v>
      </c>
      <c r="I39" s="663" t="s">
        <v>1576</v>
      </c>
      <c r="J39" s="655">
        <v>44105</v>
      </c>
      <c r="K39" s="708"/>
      <c r="L39" s="709"/>
    </row>
    <row r="40" spans="1:12" s="654" customFormat="1" ht="36" customHeight="1">
      <c r="A40" s="25">
        <v>37</v>
      </c>
      <c r="B40" s="85" t="s">
        <v>2754</v>
      </c>
      <c r="C40" s="86" t="s">
        <v>590</v>
      </c>
      <c r="D40" s="87" t="s">
        <v>515</v>
      </c>
      <c r="E40" s="88" t="s">
        <v>214</v>
      </c>
      <c r="F40" s="86" t="s">
        <v>591</v>
      </c>
      <c r="G40" s="87" t="s">
        <v>592</v>
      </c>
      <c r="H40" s="87" t="s">
        <v>215</v>
      </c>
      <c r="I40" s="86" t="s">
        <v>2813</v>
      </c>
      <c r="J40" s="655">
        <v>44105</v>
      </c>
      <c r="K40" s="90"/>
      <c r="L40" s="709"/>
    </row>
    <row r="41" spans="1:12" s="654" customFormat="1" ht="36" customHeight="1">
      <c r="A41" s="25">
        <v>38</v>
      </c>
      <c r="B41" s="908" t="s">
        <v>2783</v>
      </c>
      <c r="C41" s="905" t="s">
        <v>2784</v>
      </c>
      <c r="D41" s="166">
        <v>1</v>
      </c>
      <c r="E41" s="899" t="s">
        <v>2785</v>
      </c>
      <c r="F41" s="900" t="s">
        <v>2786</v>
      </c>
      <c r="G41" s="166" t="s">
        <v>2787</v>
      </c>
      <c r="H41" s="166" t="s">
        <v>2776</v>
      </c>
      <c r="I41" s="900" t="s">
        <v>2788</v>
      </c>
      <c r="J41" s="901">
        <v>44228</v>
      </c>
      <c r="K41" s="737"/>
      <c r="L41" s="709"/>
    </row>
    <row r="42" spans="1:12" ht="36" customHeight="1">
      <c r="A42" s="25">
        <v>39</v>
      </c>
      <c r="B42" s="736" t="s">
        <v>2835</v>
      </c>
      <c r="C42" s="86" t="s">
        <v>2836</v>
      </c>
      <c r="D42" s="87">
        <v>3</v>
      </c>
      <c r="E42" s="88" t="s">
        <v>2837</v>
      </c>
      <c r="F42" s="86" t="s">
        <v>2838</v>
      </c>
      <c r="G42" s="87" t="s">
        <v>2840</v>
      </c>
      <c r="H42" s="87" t="s">
        <v>2839</v>
      </c>
      <c r="I42" s="86" t="s">
        <v>2426</v>
      </c>
      <c r="J42" s="89">
        <v>44290</v>
      </c>
      <c r="K42" s="737"/>
    </row>
    <row r="43" spans="1:12" ht="36.75" customHeight="1">
      <c r="A43" s="25">
        <v>40</v>
      </c>
      <c r="B43" s="908" t="s">
        <v>3002</v>
      </c>
      <c r="C43" s="905" t="s">
        <v>3008</v>
      </c>
      <c r="D43" s="166" t="s">
        <v>3005</v>
      </c>
      <c r="E43" s="899" t="s">
        <v>1804</v>
      </c>
      <c r="F43" s="900" t="s">
        <v>3003</v>
      </c>
      <c r="G43" s="166" t="s">
        <v>3006</v>
      </c>
      <c r="H43" s="166" t="s">
        <v>3007</v>
      </c>
      <c r="I43" s="900" t="s">
        <v>3004</v>
      </c>
      <c r="J43" s="901">
        <v>44621</v>
      </c>
      <c r="K43" s="737"/>
    </row>
    <row r="44" spans="1:12" ht="36.75" customHeight="1">
      <c r="A44" s="25">
        <v>41</v>
      </c>
      <c r="B44" s="767" t="s">
        <v>3026</v>
      </c>
      <c r="C44" s="757" t="s">
        <v>3009</v>
      </c>
      <c r="D44" s="87" t="s">
        <v>3741</v>
      </c>
      <c r="E44" s="546" t="s">
        <v>3010</v>
      </c>
      <c r="F44" s="759" t="s">
        <v>3011</v>
      </c>
      <c r="G44" s="546" t="s">
        <v>3012</v>
      </c>
      <c r="H44" s="546" t="s">
        <v>3013</v>
      </c>
      <c r="I44" s="760" t="s">
        <v>3014</v>
      </c>
      <c r="J44" s="655">
        <v>44621</v>
      </c>
      <c r="K44" s="737"/>
    </row>
    <row r="45" spans="1:12" ht="36.75" customHeight="1">
      <c r="A45" s="25">
        <v>42</v>
      </c>
      <c r="B45" s="767" t="s">
        <v>3231</v>
      </c>
      <c r="C45" s="757" t="s">
        <v>3227</v>
      </c>
      <c r="D45" s="87">
        <v>1</v>
      </c>
      <c r="E45" s="546" t="s">
        <v>3232</v>
      </c>
      <c r="F45" s="759" t="s">
        <v>3233</v>
      </c>
      <c r="G45" s="546" t="s">
        <v>3234</v>
      </c>
      <c r="H45" s="546"/>
      <c r="I45" s="760" t="s">
        <v>3230</v>
      </c>
      <c r="J45" s="655">
        <v>45078</v>
      </c>
      <c r="K45" s="737"/>
    </row>
    <row r="46" spans="1:12" ht="36.75" customHeight="1">
      <c r="A46" s="25">
        <v>43</v>
      </c>
      <c r="B46" s="767" t="s">
        <v>3235</v>
      </c>
      <c r="C46" s="757" t="s">
        <v>3228</v>
      </c>
      <c r="D46" s="87" t="s">
        <v>3236</v>
      </c>
      <c r="E46" s="546" t="s">
        <v>3237</v>
      </c>
      <c r="F46" s="759" t="s">
        <v>3238</v>
      </c>
      <c r="G46" s="546" t="s">
        <v>3239</v>
      </c>
      <c r="H46" s="546" t="s">
        <v>3240</v>
      </c>
      <c r="I46" s="760" t="s">
        <v>3229</v>
      </c>
      <c r="J46" s="655">
        <v>45078</v>
      </c>
      <c r="K46" s="737"/>
    </row>
    <row r="47" spans="1:12" ht="36.75" customHeight="1">
      <c r="A47" s="25">
        <v>44</v>
      </c>
      <c r="B47" s="736" t="s">
        <v>3595</v>
      </c>
      <c r="C47" s="86" t="s">
        <v>2763</v>
      </c>
      <c r="D47" s="87">
        <v>2</v>
      </c>
      <c r="E47" s="88" t="s">
        <v>2428</v>
      </c>
      <c r="F47" s="86" t="s">
        <v>2764</v>
      </c>
      <c r="G47" s="87" t="s">
        <v>2765</v>
      </c>
      <c r="H47" s="87" t="s">
        <v>2766</v>
      </c>
      <c r="I47" s="86" t="s">
        <v>2767</v>
      </c>
      <c r="J47" s="655">
        <v>45627</v>
      </c>
      <c r="K47" s="737"/>
    </row>
    <row r="48" spans="1:12" ht="36.65" customHeight="1">
      <c r="A48" s="25">
        <v>45</v>
      </c>
      <c r="B48" s="767" t="s">
        <v>3596</v>
      </c>
      <c r="C48" s="757" t="s">
        <v>3100</v>
      </c>
      <c r="D48" s="87">
        <v>2</v>
      </c>
      <c r="E48" s="546" t="s">
        <v>3101</v>
      </c>
      <c r="F48" s="759" t="s">
        <v>3102</v>
      </c>
      <c r="G48" s="546" t="s">
        <v>3103</v>
      </c>
      <c r="H48" s="546" t="s">
        <v>3104</v>
      </c>
      <c r="I48" s="760" t="s">
        <v>3105</v>
      </c>
      <c r="J48" s="655">
        <v>45627</v>
      </c>
      <c r="K48" s="90"/>
    </row>
    <row r="49" spans="1:12" ht="37" customHeight="1">
      <c r="A49" s="25">
        <v>46</v>
      </c>
      <c r="B49" s="767" t="s">
        <v>3767</v>
      </c>
      <c r="C49" s="757" t="s">
        <v>3768</v>
      </c>
      <c r="D49" s="87">
        <v>2</v>
      </c>
      <c r="E49" s="546" t="s">
        <v>3769</v>
      </c>
      <c r="F49" s="759" t="s">
        <v>3770</v>
      </c>
      <c r="G49" s="546" t="s">
        <v>3771</v>
      </c>
      <c r="H49" s="546" t="s">
        <v>3772</v>
      </c>
      <c r="I49" s="760" t="s">
        <v>3773</v>
      </c>
      <c r="J49" s="655">
        <v>45931</v>
      </c>
      <c r="K49" s="951"/>
    </row>
    <row r="54" spans="1:12" ht="49.5" customHeight="1">
      <c r="A54" s="34"/>
      <c r="J54" s="107"/>
      <c r="K54" s="107"/>
      <c r="L54" s="108"/>
    </row>
    <row r="55" spans="1:12" ht="49.5" customHeight="1">
      <c r="A55" s="34"/>
      <c r="J55" s="107"/>
      <c r="K55" s="107"/>
      <c r="L55" s="79"/>
    </row>
    <row r="56" spans="1:12" ht="49.5" customHeight="1">
      <c r="A56" s="34"/>
      <c r="J56" s="107"/>
      <c r="K56" s="107"/>
    </row>
  </sheetData>
  <autoFilter ref="A3:L49" xr:uid="{00000000-0001-0000-0500-000000000000}"/>
  <mergeCells count="3">
    <mergeCell ref="B1:I1"/>
    <mergeCell ref="B2:I2"/>
    <mergeCell ref="J1:K1"/>
  </mergeCells>
  <phoneticPr fontId="3"/>
  <pageMargins left="0.43307086614173229" right="0.39370078740157483" top="0.6692913385826772" bottom="0.47244094488188981" header="0.19685039370078741" footer="0.19685039370078741"/>
  <pageSetup paperSize="9" scale="78" fitToHeight="0" orientation="landscape" r:id="rId1"/>
  <headerFooter alignWithMargins="0"/>
  <rowBreaks count="2" manualBreakCount="2">
    <brk id="18" max="11" man="1"/>
    <brk id="33"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16"/>
  <sheetViews>
    <sheetView view="pageBreakPreview" zoomScale="80" zoomScaleNormal="75" zoomScaleSheetLayoutView="80" workbookViewId="0">
      <pane ySplit="3" topLeftCell="A4" activePane="bottomLeft" state="frozen"/>
      <selection activeCell="G13" sqref="G13"/>
      <selection pane="bottomLeft" activeCell="D6" sqref="D6"/>
    </sheetView>
  </sheetViews>
  <sheetFormatPr defaultColWidth="9" defaultRowHeight="13"/>
  <cols>
    <col min="1" max="1" width="5.453125" style="25" customWidth="1"/>
    <col min="2" max="2" width="11.08984375" style="34" customWidth="1"/>
    <col min="3" max="4" width="6.7265625" style="35" customWidth="1"/>
    <col min="5" max="5" width="31.6328125" style="34" customWidth="1"/>
    <col min="6" max="6" width="6.08984375" style="34" customWidth="1"/>
    <col min="7" max="7" width="8.6328125" style="34" customWidth="1"/>
    <col min="8" max="8" width="27.26953125" style="34" customWidth="1"/>
    <col min="9" max="10" width="12.6328125" style="34" customWidth="1"/>
    <col min="11" max="11" width="30.7265625" style="34" customWidth="1"/>
    <col min="12" max="13" width="10.36328125" style="107" customWidth="1"/>
    <col min="14" max="14" width="1.26953125" style="33" customWidth="1"/>
    <col min="15" max="16384" width="9" style="34"/>
  </cols>
  <sheetData>
    <row r="1" spans="1:14" s="80" customFormat="1" ht="36" customHeight="1" thickBot="1">
      <c r="A1" s="109" t="s">
        <v>290</v>
      </c>
      <c r="B1" s="957" t="s">
        <v>1788</v>
      </c>
      <c r="C1" s="957"/>
      <c r="D1" s="957"/>
      <c r="E1" s="957"/>
      <c r="F1" s="957"/>
      <c r="G1" s="957"/>
      <c r="H1" s="957"/>
      <c r="I1" s="957"/>
      <c r="J1" s="957"/>
      <c r="K1" s="957"/>
      <c r="L1" s="982" t="str">
        <f>居宅介護・重度訪問介護!J1</f>
        <v>令和７年１１月１日現在</v>
      </c>
      <c r="M1" s="982" t="str">
        <f ca="1">REPLACE(LEFT(CELL("filename",$A$1),FIND(".x",CELL("filename",$A$1))-1),1,FIND("[",CELL("filename",$A$1)),)</f>
        <v>071101</v>
      </c>
      <c r="N1" s="33"/>
    </row>
    <row r="2" spans="1:14" s="80" customFormat="1" ht="36" customHeight="1" thickBot="1">
      <c r="A2" s="110">
        <f>SUM(F4:F15)</f>
        <v>192</v>
      </c>
      <c r="B2" s="983" t="s">
        <v>632</v>
      </c>
      <c r="C2" s="983"/>
      <c r="D2" s="983"/>
      <c r="E2" s="983"/>
      <c r="F2" s="983"/>
      <c r="G2" s="983"/>
      <c r="H2" s="983"/>
      <c r="I2" s="983"/>
      <c r="J2" s="983"/>
      <c r="K2" s="983"/>
      <c r="L2" s="111"/>
      <c r="M2" s="111"/>
      <c r="N2" s="33"/>
    </row>
    <row r="3" spans="1:14" s="25" customFormat="1" ht="34.5" customHeight="1">
      <c r="B3" s="112" t="s">
        <v>18</v>
      </c>
      <c r="C3" s="113" t="s">
        <v>292</v>
      </c>
      <c r="D3" s="134" t="s">
        <v>2208</v>
      </c>
      <c r="E3" s="112" t="s">
        <v>19</v>
      </c>
      <c r="F3" s="112" t="s">
        <v>3</v>
      </c>
      <c r="G3" s="112" t="s">
        <v>633</v>
      </c>
      <c r="H3" s="112" t="s">
        <v>293</v>
      </c>
      <c r="I3" s="112" t="s">
        <v>21</v>
      </c>
      <c r="J3" s="112" t="s">
        <v>22</v>
      </c>
      <c r="K3" s="112" t="s">
        <v>8</v>
      </c>
      <c r="L3" s="114" t="s">
        <v>24</v>
      </c>
      <c r="M3" s="114" t="s">
        <v>25</v>
      </c>
      <c r="N3" s="33"/>
    </row>
    <row r="4" spans="1:14" s="122" customFormat="1" ht="34.5" customHeight="1">
      <c r="A4" s="25">
        <v>1</v>
      </c>
      <c r="B4" s="115">
        <v>1610200295</v>
      </c>
      <c r="C4" s="116" t="s">
        <v>295</v>
      </c>
      <c r="D4" s="116"/>
      <c r="E4" s="117" t="s">
        <v>634</v>
      </c>
      <c r="F4" s="118">
        <v>9</v>
      </c>
      <c r="G4" s="118" t="s">
        <v>635</v>
      </c>
      <c r="H4" s="117" t="s">
        <v>636</v>
      </c>
      <c r="I4" s="115" t="s">
        <v>637</v>
      </c>
      <c r="J4" s="115"/>
      <c r="K4" s="119" t="s">
        <v>638</v>
      </c>
      <c r="L4" s="120">
        <v>39264</v>
      </c>
      <c r="M4" s="120">
        <v>45839</v>
      </c>
      <c r="N4" s="121" t="s">
        <v>639</v>
      </c>
    </row>
    <row r="5" spans="1:14" s="24" customFormat="1" ht="34.5" customHeight="1">
      <c r="A5" s="25">
        <v>2</v>
      </c>
      <c r="B5" s="115">
        <v>1610800078</v>
      </c>
      <c r="C5" s="115"/>
      <c r="D5" s="115"/>
      <c r="E5" s="123" t="s">
        <v>640</v>
      </c>
      <c r="F5" s="115">
        <v>20</v>
      </c>
      <c r="G5" s="118" t="s">
        <v>641</v>
      </c>
      <c r="H5" s="123" t="s">
        <v>642</v>
      </c>
      <c r="I5" s="115" t="s">
        <v>643</v>
      </c>
      <c r="J5" s="115" t="s">
        <v>644</v>
      </c>
      <c r="K5" s="123" t="s">
        <v>645</v>
      </c>
      <c r="L5" s="120">
        <v>41000</v>
      </c>
      <c r="M5" s="120">
        <v>45383</v>
      </c>
      <c r="N5" s="33" t="s">
        <v>639</v>
      </c>
    </row>
    <row r="6" spans="1:14" s="24" customFormat="1" ht="34.5" customHeight="1">
      <c r="A6" s="25">
        <v>3</v>
      </c>
      <c r="B6" s="124" t="s">
        <v>2204</v>
      </c>
      <c r="C6" s="116"/>
      <c r="D6" s="116" t="s">
        <v>1818</v>
      </c>
      <c r="E6" s="117" t="s">
        <v>2195</v>
      </c>
      <c r="F6" s="118">
        <v>15</v>
      </c>
      <c r="G6" s="118" t="s">
        <v>2196</v>
      </c>
      <c r="H6" s="117" t="s">
        <v>2198</v>
      </c>
      <c r="I6" s="115" t="s">
        <v>2199</v>
      </c>
      <c r="J6" s="115" t="s">
        <v>2201</v>
      </c>
      <c r="K6" s="119" t="s">
        <v>2203</v>
      </c>
      <c r="L6" s="120">
        <v>43191</v>
      </c>
      <c r="M6" s="120">
        <v>45383</v>
      </c>
      <c r="N6" s="33" t="s">
        <v>248</v>
      </c>
    </row>
    <row r="7" spans="1:14" s="24" customFormat="1" ht="34.5" customHeight="1">
      <c r="A7" s="984">
        <v>4</v>
      </c>
      <c r="B7" s="985">
        <v>1611900141</v>
      </c>
      <c r="C7" s="987" t="s">
        <v>646</v>
      </c>
      <c r="D7" s="987"/>
      <c r="E7" s="126" t="s">
        <v>3540</v>
      </c>
      <c r="F7" s="88">
        <v>8</v>
      </c>
      <c r="G7" s="88" t="s">
        <v>2025</v>
      </c>
      <c r="H7" s="86" t="s">
        <v>1999</v>
      </c>
      <c r="I7" s="87" t="s">
        <v>2013</v>
      </c>
      <c r="J7" s="87" t="s">
        <v>2014</v>
      </c>
      <c r="K7" s="989" t="s">
        <v>656</v>
      </c>
      <c r="L7" s="991">
        <v>38991</v>
      </c>
      <c r="M7" s="991">
        <v>45566</v>
      </c>
      <c r="N7" s="33"/>
    </row>
    <row r="8" spans="1:14" s="24" customFormat="1" ht="34.5" customHeight="1">
      <c r="A8" s="984"/>
      <c r="B8" s="986"/>
      <c r="C8" s="988"/>
      <c r="D8" s="988"/>
      <c r="E8" s="126" t="s">
        <v>3530</v>
      </c>
      <c r="F8" s="88">
        <v>12</v>
      </c>
      <c r="G8" s="88" t="s">
        <v>3533</v>
      </c>
      <c r="H8" s="86" t="s">
        <v>3535</v>
      </c>
      <c r="I8" s="87" t="s">
        <v>3537</v>
      </c>
      <c r="J8" s="87" t="s">
        <v>3537</v>
      </c>
      <c r="K8" s="990"/>
      <c r="L8" s="992"/>
      <c r="M8" s="992"/>
      <c r="N8" s="33"/>
    </row>
    <row r="9" spans="1:14" s="24" customFormat="1" ht="34.5" customHeight="1">
      <c r="A9" s="25">
        <v>5</v>
      </c>
      <c r="B9" s="87">
        <v>1610500082</v>
      </c>
      <c r="C9" s="125" t="s">
        <v>2300</v>
      </c>
      <c r="D9" s="125"/>
      <c r="E9" s="126" t="s">
        <v>2301</v>
      </c>
      <c r="F9" s="88">
        <v>6</v>
      </c>
      <c r="G9" s="88" t="s">
        <v>384</v>
      </c>
      <c r="H9" s="86" t="s">
        <v>385</v>
      </c>
      <c r="I9" s="87" t="s">
        <v>386</v>
      </c>
      <c r="J9" s="87" t="s">
        <v>387</v>
      </c>
      <c r="K9" s="127" t="s">
        <v>388</v>
      </c>
      <c r="L9" s="90">
        <v>40918</v>
      </c>
      <c r="M9" s="655">
        <v>45301</v>
      </c>
      <c r="N9" s="33"/>
    </row>
    <row r="10" spans="1:14" ht="34.5" customHeight="1">
      <c r="A10" s="216">
        <v>7</v>
      </c>
      <c r="B10" s="156">
        <v>1611600261</v>
      </c>
      <c r="C10" s="164"/>
      <c r="D10" s="125" t="s">
        <v>2212</v>
      </c>
      <c r="E10" s="92" t="s">
        <v>2039</v>
      </c>
      <c r="F10" s="88">
        <v>10</v>
      </c>
      <c r="G10" s="88" t="s">
        <v>2041</v>
      </c>
      <c r="H10" s="86" t="s">
        <v>2040</v>
      </c>
      <c r="I10" s="87" t="s">
        <v>2042</v>
      </c>
      <c r="J10" s="87" t="s">
        <v>2043</v>
      </c>
      <c r="K10" s="127" t="s">
        <v>2044</v>
      </c>
      <c r="L10" s="89">
        <v>43191</v>
      </c>
      <c r="M10" s="128">
        <v>45383</v>
      </c>
    </row>
    <row r="11" spans="1:14" ht="34.5" customHeight="1">
      <c r="A11" s="216">
        <v>8</v>
      </c>
      <c r="B11" s="156">
        <v>1610200709</v>
      </c>
      <c r="C11" s="164"/>
      <c r="D11" s="125" t="s">
        <v>2212</v>
      </c>
      <c r="E11" s="92" t="s">
        <v>2045</v>
      </c>
      <c r="F11" s="88">
        <v>10</v>
      </c>
      <c r="G11" s="88" t="s">
        <v>2046</v>
      </c>
      <c r="H11" s="86" t="s">
        <v>2047</v>
      </c>
      <c r="I11" s="87" t="s">
        <v>2048</v>
      </c>
      <c r="J11" s="87" t="s">
        <v>2049</v>
      </c>
      <c r="K11" s="127" t="s">
        <v>2241</v>
      </c>
      <c r="L11" s="89">
        <v>43191</v>
      </c>
      <c r="M11" s="128">
        <v>45383</v>
      </c>
    </row>
    <row r="12" spans="1:14" ht="34.5" customHeight="1">
      <c r="A12" s="216">
        <v>9</v>
      </c>
      <c r="B12" s="87">
        <v>1611600279</v>
      </c>
      <c r="C12" s="164"/>
      <c r="D12" s="125" t="s">
        <v>2212</v>
      </c>
      <c r="E12" s="92" t="s">
        <v>2051</v>
      </c>
      <c r="F12" s="88">
        <v>18</v>
      </c>
      <c r="G12" s="88" t="s">
        <v>2052</v>
      </c>
      <c r="H12" s="86" t="s">
        <v>2053</v>
      </c>
      <c r="I12" s="87" t="s">
        <v>2054</v>
      </c>
      <c r="J12" s="87" t="s">
        <v>2055</v>
      </c>
      <c r="K12" s="127" t="s">
        <v>2056</v>
      </c>
      <c r="L12" s="89">
        <v>43191</v>
      </c>
      <c r="M12" s="128">
        <v>45383</v>
      </c>
    </row>
    <row r="13" spans="1:14" ht="34.5" customHeight="1">
      <c r="A13" s="216">
        <v>10</v>
      </c>
      <c r="B13" s="87">
        <v>1611900406</v>
      </c>
      <c r="C13" s="164"/>
      <c r="D13" s="125" t="s">
        <v>2212</v>
      </c>
      <c r="E13" s="92" t="s">
        <v>2057</v>
      </c>
      <c r="F13" s="88">
        <v>30</v>
      </c>
      <c r="G13" s="88" t="s">
        <v>2058</v>
      </c>
      <c r="H13" s="86" t="s">
        <v>2059</v>
      </c>
      <c r="I13" s="87" t="s">
        <v>2060</v>
      </c>
      <c r="J13" s="87" t="s">
        <v>2061</v>
      </c>
      <c r="K13" s="127" t="s">
        <v>2062</v>
      </c>
      <c r="L13" s="89">
        <v>43191</v>
      </c>
      <c r="M13" s="128">
        <v>45383</v>
      </c>
    </row>
    <row r="14" spans="1:14" ht="34.5" customHeight="1">
      <c r="A14" s="216">
        <v>11</v>
      </c>
      <c r="B14" s="87">
        <v>1611600287</v>
      </c>
      <c r="C14" s="164"/>
      <c r="D14" s="125" t="s">
        <v>2212</v>
      </c>
      <c r="E14" s="92" t="s">
        <v>2063</v>
      </c>
      <c r="F14" s="88">
        <v>29</v>
      </c>
      <c r="G14" s="88" t="s">
        <v>2064</v>
      </c>
      <c r="H14" s="86" t="s">
        <v>2065</v>
      </c>
      <c r="I14" s="87" t="s">
        <v>2066</v>
      </c>
      <c r="J14" s="87" t="s">
        <v>2067</v>
      </c>
      <c r="K14" s="127" t="s">
        <v>2068</v>
      </c>
      <c r="L14" s="89">
        <v>43191</v>
      </c>
      <c r="M14" s="128">
        <v>45383</v>
      </c>
    </row>
    <row r="15" spans="1:14" ht="34.5" customHeight="1">
      <c r="A15" s="216">
        <v>12</v>
      </c>
      <c r="B15" s="87">
        <v>1611600295</v>
      </c>
      <c r="C15" s="164"/>
      <c r="D15" s="125" t="s">
        <v>1818</v>
      </c>
      <c r="E15" s="92" t="s">
        <v>2069</v>
      </c>
      <c r="F15" s="88">
        <v>25</v>
      </c>
      <c r="G15" s="88" t="s">
        <v>2070</v>
      </c>
      <c r="H15" s="86" t="s">
        <v>2071</v>
      </c>
      <c r="I15" s="87" t="s">
        <v>2072</v>
      </c>
      <c r="J15" s="87" t="s">
        <v>2073</v>
      </c>
      <c r="K15" s="127" t="s">
        <v>2068</v>
      </c>
      <c r="L15" s="89">
        <v>43191</v>
      </c>
      <c r="M15" s="128">
        <v>45383</v>
      </c>
    </row>
    <row r="16" spans="1:14" ht="34.5" customHeight="1">
      <c r="B16" s="684"/>
      <c r="C16" s="685"/>
      <c r="D16" s="685"/>
      <c r="E16" s="446"/>
      <c r="F16" s="686"/>
      <c r="G16" s="687"/>
      <c r="H16" s="688"/>
      <c r="I16" s="684"/>
      <c r="J16" s="684"/>
      <c r="K16" s="689"/>
      <c r="L16" s="690"/>
      <c r="M16" s="691"/>
    </row>
  </sheetData>
  <autoFilter ref="A3:N3" xr:uid="{00000000-0001-0000-0600-000000000000}"/>
  <mergeCells count="10">
    <mergeCell ref="B1:K1"/>
    <mergeCell ref="B2:K2"/>
    <mergeCell ref="L1:M1"/>
    <mergeCell ref="A7:A8"/>
    <mergeCell ref="B7:B8"/>
    <mergeCell ref="C7:C8"/>
    <mergeCell ref="D7:D8"/>
    <mergeCell ref="K7:K8"/>
    <mergeCell ref="L7:L8"/>
    <mergeCell ref="M7:M8"/>
  </mergeCells>
  <phoneticPr fontId="3"/>
  <printOptions horizontalCentered="1"/>
  <pageMargins left="0.39370078740157483" right="0.39370078740157483" top="0.79" bottom="0.43307086614173229" header="0.35433070866141736" footer="0.35433070866141736"/>
  <pageSetup paperSize="9" scale="77" fitToHeight="0" orientation="landscape" r:id="rId1"/>
  <headerFooter alignWithMargins="0"/>
  <ignoredErrors>
    <ignoredError sqref="B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
  <sheetViews>
    <sheetView view="pageBreakPreview" zoomScale="90" zoomScaleNormal="75" zoomScaleSheetLayoutView="90" workbookViewId="0">
      <pane ySplit="3" topLeftCell="A4" activePane="bottomLeft" state="frozen"/>
      <selection activeCell="G13" sqref="G13"/>
      <selection pane="bottomLeft" activeCell="C11" sqref="C11"/>
    </sheetView>
  </sheetViews>
  <sheetFormatPr defaultColWidth="9" defaultRowHeight="13"/>
  <cols>
    <col min="1" max="1" width="5.453125" style="35" customWidth="1"/>
    <col min="2" max="2" width="12" style="34" customWidth="1"/>
    <col min="3" max="3" width="7.36328125" style="35" customWidth="1"/>
    <col min="4" max="4" width="30.6328125" style="34" customWidth="1"/>
    <col min="5" max="5" width="7.453125" style="34" customWidth="1"/>
    <col min="6" max="6" width="7.26953125" style="34" customWidth="1"/>
    <col min="7" max="7" width="27.26953125" style="34" customWidth="1"/>
    <col min="8" max="9" width="12.6328125" style="34" customWidth="1"/>
    <col min="10" max="10" width="28.26953125" style="34" customWidth="1"/>
    <col min="11" max="12" width="10.453125" style="34" customWidth="1"/>
    <col min="13" max="13" width="1.08984375" style="33" customWidth="1"/>
    <col min="14" max="16384" width="9" style="34"/>
  </cols>
  <sheetData>
    <row r="1" spans="1:13" ht="41.25" customHeight="1" thickBot="1">
      <c r="A1" s="129" t="s">
        <v>290</v>
      </c>
      <c r="B1" s="957" t="s">
        <v>1787</v>
      </c>
      <c r="C1" s="957"/>
      <c r="D1" s="957"/>
      <c r="E1" s="957"/>
      <c r="F1" s="957"/>
      <c r="G1" s="957"/>
      <c r="H1" s="957"/>
      <c r="I1" s="957"/>
      <c r="J1" s="957"/>
      <c r="K1" s="995" t="str">
        <f>居宅介護・重度訪問介護!J1</f>
        <v>令和７年１１月１日現在</v>
      </c>
      <c r="L1" s="995" t="str">
        <f ca="1">REPLACE(LEFT(CELL("filename",$A$1),FIND(".x",CELL("filename",$A$1))-1),1,FIND("[",CELL("filename",$A$1)),)</f>
        <v>071101</v>
      </c>
    </row>
    <row r="2" spans="1:13" ht="41.25" customHeight="1" thickBot="1">
      <c r="A2" s="130">
        <f>SUM(E4:E4)</f>
        <v>20</v>
      </c>
      <c r="B2" s="993" t="s">
        <v>666</v>
      </c>
      <c r="C2" s="983"/>
      <c r="D2" s="983"/>
      <c r="E2" s="983"/>
      <c r="F2" s="983"/>
      <c r="G2" s="983"/>
      <c r="H2" s="983"/>
      <c r="I2" s="983"/>
      <c r="J2" s="983"/>
      <c r="K2" s="994"/>
      <c r="L2" s="994"/>
    </row>
    <row r="3" spans="1:13" s="25" customFormat="1" ht="41.25" customHeight="1">
      <c r="B3" s="112" t="s">
        <v>18</v>
      </c>
      <c r="C3" s="113" t="s">
        <v>292</v>
      </c>
      <c r="D3" s="112" t="s">
        <v>19</v>
      </c>
      <c r="E3" s="112" t="s">
        <v>3</v>
      </c>
      <c r="F3" s="112" t="s">
        <v>4</v>
      </c>
      <c r="G3" s="112" t="s">
        <v>293</v>
      </c>
      <c r="H3" s="112" t="s">
        <v>21</v>
      </c>
      <c r="I3" s="112" t="s">
        <v>22</v>
      </c>
      <c r="J3" s="112" t="s">
        <v>8</v>
      </c>
      <c r="K3" s="131" t="s">
        <v>24</v>
      </c>
      <c r="L3" s="131" t="s">
        <v>25</v>
      </c>
      <c r="M3" s="33"/>
    </row>
    <row r="4" spans="1:13" s="24" customFormat="1" ht="48" customHeight="1">
      <c r="A4" s="25">
        <v>1</v>
      </c>
      <c r="B4" s="115">
        <v>1610800078</v>
      </c>
      <c r="C4" s="115"/>
      <c r="D4" s="123" t="s">
        <v>640</v>
      </c>
      <c r="E4" s="115">
        <v>20</v>
      </c>
      <c r="F4" s="118" t="s">
        <v>667</v>
      </c>
      <c r="G4" s="123" t="s">
        <v>642</v>
      </c>
      <c r="H4" s="115" t="s">
        <v>668</v>
      </c>
      <c r="I4" s="115" t="s">
        <v>669</v>
      </c>
      <c r="J4" s="123" t="s">
        <v>645</v>
      </c>
      <c r="K4" s="132">
        <v>41000</v>
      </c>
      <c r="L4" s="132">
        <v>45383</v>
      </c>
      <c r="M4" s="33" t="s">
        <v>670</v>
      </c>
    </row>
  </sheetData>
  <mergeCells count="3">
    <mergeCell ref="B1:J1"/>
    <mergeCell ref="B2:L2"/>
    <mergeCell ref="K1:L1"/>
  </mergeCells>
  <phoneticPr fontId="3"/>
  <printOptions horizontalCentered="1"/>
  <pageMargins left="0.35433070866141736" right="0.35433070866141736" top="0.84" bottom="0.43307086614173229" header="0.35433070866141736" footer="0.35433070866141736"/>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2"/>
  <sheetViews>
    <sheetView view="pageBreakPreview" zoomScale="90" zoomScaleNormal="75" zoomScaleSheetLayoutView="90" workbookViewId="0">
      <selection activeCell="H6" sqref="H6"/>
    </sheetView>
  </sheetViews>
  <sheetFormatPr defaultColWidth="9" defaultRowHeight="13"/>
  <cols>
    <col min="1" max="1" width="6.08984375" style="35" customWidth="1"/>
    <col min="2" max="2" width="10.90625" style="34" customWidth="1"/>
    <col min="3" max="4" width="6.6328125" style="35" customWidth="1"/>
    <col min="5" max="5" width="33.453125" style="34" customWidth="1"/>
    <col min="6" max="6" width="6.90625" style="34" customWidth="1"/>
    <col min="7" max="7" width="8.26953125" style="34" customWidth="1"/>
    <col min="8" max="8" width="26.453125" style="34" customWidth="1"/>
    <col min="9" max="9" width="12.36328125" style="34" customWidth="1"/>
    <col min="10" max="10" width="11.36328125" style="34" customWidth="1"/>
    <col min="11" max="11" width="23.7265625" style="34" customWidth="1"/>
    <col min="12" max="13" width="10.453125" style="34" customWidth="1"/>
    <col min="14" max="14" width="1.453125" style="34" customWidth="1"/>
    <col min="15" max="16384" width="9" style="34"/>
  </cols>
  <sheetData>
    <row r="1" spans="1:14" s="80" customFormat="1" ht="46.5" customHeight="1" thickBot="1">
      <c r="A1" s="109" t="s">
        <v>290</v>
      </c>
      <c r="B1" s="957" t="s">
        <v>1789</v>
      </c>
      <c r="C1" s="957"/>
      <c r="D1" s="957"/>
      <c r="E1" s="957"/>
      <c r="F1" s="957"/>
      <c r="G1" s="957"/>
      <c r="H1" s="957"/>
      <c r="I1" s="957"/>
      <c r="J1" s="957"/>
      <c r="K1" s="957"/>
      <c r="L1" s="995" t="str">
        <f>居宅介護・重度訪問介護!J1</f>
        <v>令和７年１１月１日現在</v>
      </c>
      <c r="M1" s="995" t="str">
        <f ca="1">REPLACE(LEFT(CELL("filename",$A$1),FIND(".x",CELL("filename",$A$1))-1),1,FIND("[",CELL("filename",$A$1)),)</f>
        <v>071101</v>
      </c>
    </row>
    <row r="2" spans="1:14" s="80" customFormat="1" ht="46.5" customHeight="1" thickBot="1">
      <c r="A2" s="110">
        <f>SUM(F4:F12)</f>
        <v>257</v>
      </c>
      <c r="B2" s="996" t="s">
        <v>671</v>
      </c>
      <c r="C2" s="996"/>
      <c r="D2" s="996"/>
      <c r="E2" s="996"/>
      <c r="F2" s="996"/>
      <c r="G2" s="996"/>
      <c r="H2" s="996"/>
      <c r="I2" s="996"/>
      <c r="J2" s="996"/>
      <c r="K2" s="996"/>
      <c r="L2" s="133"/>
      <c r="M2" s="133"/>
    </row>
    <row r="3" spans="1:14" s="24" customFormat="1" ht="46.5" customHeight="1">
      <c r="A3" s="931" t="s">
        <v>17</v>
      </c>
      <c r="B3" s="112" t="s">
        <v>18</v>
      </c>
      <c r="C3" s="134" t="s">
        <v>292</v>
      </c>
      <c r="D3" s="134" t="s">
        <v>2208</v>
      </c>
      <c r="E3" s="112" t="s">
        <v>19</v>
      </c>
      <c r="F3" s="112" t="s">
        <v>3</v>
      </c>
      <c r="G3" s="112" t="s">
        <v>672</v>
      </c>
      <c r="H3" s="112" t="s">
        <v>293</v>
      </c>
      <c r="I3" s="112" t="s">
        <v>21</v>
      </c>
      <c r="J3" s="112" t="s">
        <v>22</v>
      </c>
      <c r="K3" s="112" t="s">
        <v>8</v>
      </c>
      <c r="L3" s="131" t="s">
        <v>24</v>
      </c>
      <c r="M3" s="131" t="s">
        <v>25</v>
      </c>
    </row>
    <row r="4" spans="1:14" ht="34.5" customHeight="1">
      <c r="A4" s="637">
        <v>1</v>
      </c>
      <c r="B4" s="156">
        <v>1611600261</v>
      </c>
      <c r="C4" s="164"/>
      <c r="D4" s="164" t="s">
        <v>2212</v>
      </c>
      <c r="E4" s="92" t="s">
        <v>2039</v>
      </c>
      <c r="F4" s="88">
        <v>10</v>
      </c>
      <c r="G4" s="88" t="s">
        <v>2041</v>
      </c>
      <c r="H4" s="86" t="s">
        <v>2040</v>
      </c>
      <c r="I4" s="87" t="s">
        <v>2042</v>
      </c>
      <c r="J4" s="87" t="s">
        <v>2043</v>
      </c>
      <c r="K4" s="127" t="s">
        <v>2044</v>
      </c>
      <c r="L4" s="89">
        <v>43191</v>
      </c>
      <c r="M4" s="89">
        <v>45383</v>
      </c>
    </row>
    <row r="5" spans="1:14" ht="34.5" customHeight="1">
      <c r="A5" s="637">
        <v>2</v>
      </c>
      <c r="B5" s="156">
        <v>1610200709</v>
      </c>
      <c r="C5" s="164"/>
      <c r="D5" s="164" t="s">
        <v>2212</v>
      </c>
      <c r="E5" s="92" t="s">
        <v>2045</v>
      </c>
      <c r="F5" s="88">
        <v>10</v>
      </c>
      <c r="G5" s="88" t="s">
        <v>1802</v>
      </c>
      <c r="H5" s="86" t="s">
        <v>2047</v>
      </c>
      <c r="I5" s="87" t="s">
        <v>2048</v>
      </c>
      <c r="J5" s="87" t="s">
        <v>2049</v>
      </c>
      <c r="K5" s="127" t="s">
        <v>2241</v>
      </c>
      <c r="L5" s="89">
        <v>43191</v>
      </c>
      <c r="M5" s="89">
        <v>45383</v>
      </c>
    </row>
    <row r="6" spans="1:14" ht="34.5" customHeight="1">
      <c r="A6" s="637">
        <v>3</v>
      </c>
      <c r="B6" s="87">
        <v>1611600279</v>
      </c>
      <c r="C6" s="164"/>
      <c r="D6" s="164" t="s">
        <v>2212</v>
      </c>
      <c r="E6" s="92" t="s">
        <v>2051</v>
      </c>
      <c r="F6" s="88">
        <v>18</v>
      </c>
      <c r="G6" s="88" t="s">
        <v>2052</v>
      </c>
      <c r="H6" s="86" t="s">
        <v>2053</v>
      </c>
      <c r="I6" s="87" t="s">
        <v>2054</v>
      </c>
      <c r="J6" s="87" t="s">
        <v>2055</v>
      </c>
      <c r="K6" s="127" t="s">
        <v>2056</v>
      </c>
      <c r="L6" s="89">
        <v>43191</v>
      </c>
      <c r="M6" s="89">
        <v>45383</v>
      </c>
    </row>
    <row r="7" spans="1:14" ht="34.5" customHeight="1">
      <c r="A7" s="637">
        <v>4</v>
      </c>
      <c r="B7" s="87">
        <v>1611900406</v>
      </c>
      <c r="C7" s="164"/>
      <c r="D7" s="164" t="s">
        <v>2212</v>
      </c>
      <c r="E7" s="92" t="s">
        <v>2057</v>
      </c>
      <c r="F7" s="88">
        <v>30</v>
      </c>
      <c r="G7" s="88" t="s">
        <v>2058</v>
      </c>
      <c r="H7" s="86" t="s">
        <v>2059</v>
      </c>
      <c r="I7" s="87" t="s">
        <v>2060</v>
      </c>
      <c r="J7" s="87" t="s">
        <v>2061</v>
      </c>
      <c r="K7" s="127" t="s">
        <v>2062</v>
      </c>
      <c r="L7" s="89">
        <v>43191</v>
      </c>
      <c r="M7" s="89">
        <v>45383</v>
      </c>
    </row>
    <row r="8" spans="1:14" ht="34.5" customHeight="1">
      <c r="A8" s="637">
        <v>5</v>
      </c>
      <c r="B8" s="87">
        <v>1611600287</v>
      </c>
      <c r="C8" s="164"/>
      <c r="D8" s="164" t="s">
        <v>2212</v>
      </c>
      <c r="E8" s="92" t="s">
        <v>2063</v>
      </c>
      <c r="F8" s="88">
        <v>29</v>
      </c>
      <c r="G8" s="88" t="s">
        <v>2064</v>
      </c>
      <c r="H8" s="86" t="s">
        <v>2065</v>
      </c>
      <c r="I8" s="87" t="s">
        <v>2066</v>
      </c>
      <c r="J8" s="87" t="s">
        <v>2067</v>
      </c>
      <c r="K8" s="127" t="s">
        <v>2068</v>
      </c>
      <c r="L8" s="89">
        <v>43191</v>
      </c>
      <c r="M8" s="89">
        <v>45383</v>
      </c>
    </row>
    <row r="9" spans="1:14" ht="34.5" customHeight="1">
      <c r="A9" s="637">
        <v>6</v>
      </c>
      <c r="B9" s="87">
        <v>1611600295</v>
      </c>
      <c r="C9" s="164"/>
      <c r="D9" s="164" t="s">
        <v>2212</v>
      </c>
      <c r="E9" s="92" t="s">
        <v>2069</v>
      </c>
      <c r="F9" s="88">
        <v>25</v>
      </c>
      <c r="G9" s="88" t="s">
        <v>2070</v>
      </c>
      <c r="H9" s="86" t="s">
        <v>2071</v>
      </c>
      <c r="I9" s="87" t="s">
        <v>2072</v>
      </c>
      <c r="J9" s="87" t="s">
        <v>2073</v>
      </c>
      <c r="K9" s="127" t="s">
        <v>2068</v>
      </c>
      <c r="L9" s="89">
        <v>43191</v>
      </c>
      <c r="M9" s="89">
        <v>45383</v>
      </c>
    </row>
    <row r="10" spans="1:14" s="24" customFormat="1" ht="34.5" customHeight="1">
      <c r="A10" s="637">
        <v>7</v>
      </c>
      <c r="B10" s="124" t="s">
        <v>2204</v>
      </c>
      <c r="C10" s="116"/>
      <c r="D10" s="116" t="s">
        <v>448</v>
      </c>
      <c r="E10" s="117" t="s">
        <v>2195</v>
      </c>
      <c r="F10" s="118">
        <v>15</v>
      </c>
      <c r="G10" s="118" t="s">
        <v>2196</v>
      </c>
      <c r="H10" s="117" t="s">
        <v>2198</v>
      </c>
      <c r="I10" s="115" t="s">
        <v>2199</v>
      </c>
      <c r="J10" s="115" t="s">
        <v>2201</v>
      </c>
      <c r="K10" s="119" t="s">
        <v>2203</v>
      </c>
      <c r="L10" s="120">
        <v>43191</v>
      </c>
      <c r="M10" s="120">
        <v>45383</v>
      </c>
      <c r="N10" s="121" t="s">
        <v>639</v>
      </c>
    </row>
    <row r="11" spans="1:14" s="24" customFormat="1" ht="34.5" customHeight="1">
      <c r="A11" s="637">
        <v>8</v>
      </c>
      <c r="B11" s="726" t="s">
        <v>2744</v>
      </c>
      <c r="C11" s="748"/>
      <c r="D11" s="748" t="s">
        <v>1818</v>
      </c>
      <c r="E11" s="665" t="s">
        <v>2745</v>
      </c>
      <c r="F11" s="664">
        <v>60</v>
      </c>
      <c r="G11" s="664" t="s">
        <v>2746</v>
      </c>
      <c r="H11" s="665" t="s">
        <v>2747</v>
      </c>
      <c r="I11" s="662" t="s">
        <v>2748</v>
      </c>
      <c r="J11" s="662" t="s">
        <v>2742</v>
      </c>
      <c r="K11" s="749" t="s">
        <v>2749</v>
      </c>
      <c r="L11" s="655">
        <v>44105</v>
      </c>
      <c r="M11" s="655"/>
      <c r="N11" s="121"/>
    </row>
    <row r="12" spans="1:14" s="24" customFormat="1" ht="34.5" customHeight="1">
      <c r="A12" s="637">
        <v>9</v>
      </c>
      <c r="B12" s="726" t="s">
        <v>3495</v>
      </c>
      <c r="C12" s="748"/>
      <c r="D12" s="748" t="s">
        <v>1818</v>
      </c>
      <c r="E12" s="665" t="s">
        <v>3494</v>
      </c>
      <c r="F12" s="664">
        <v>60</v>
      </c>
      <c r="G12" s="664" t="s">
        <v>2746</v>
      </c>
      <c r="H12" s="665" t="s">
        <v>3496</v>
      </c>
      <c r="I12" s="662"/>
      <c r="J12" s="662" t="s">
        <v>3497</v>
      </c>
      <c r="K12" s="749" t="s">
        <v>2749</v>
      </c>
      <c r="L12" s="655">
        <v>45536</v>
      </c>
      <c r="M12" s="655"/>
      <c r="N12" s="121"/>
    </row>
  </sheetData>
  <mergeCells count="3">
    <mergeCell ref="B1:K1"/>
    <mergeCell ref="B2:K2"/>
    <mergeCell ref="L1:M1"/>
  </mergeCells>
  <phoneticPr fontId="3"/>
  <printOptions horizontalCentered="1"/>
  <pageMargins left="0.56000000000000005" right="0.53" top="0.95" bottom="0.43307086614173229" header="0.35433070866141736" footer="0.35433070866141736"/>
  <pageSetup paperSize="9" scale="7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50</vt:i4>
      </vt:variant>
    </vt:vector>
  </HeadingPairs>
  <TitlesOfParts>
    <vt:vector size="79" baseType="lpstr">
      <vt:lpstr>居宅介護・重度訪問介護</vt:lpstr>
      <vt:lpstr>同行援護</vt:lpstr>
      <vt:lpstr>行動援護</vt:lpstr>
      <vt:lpstr>療養介護</vt:lpstr>
      <vt:lpstr>生活介護</vt:lpstr>
      <vt:lpstr>短期入所</vt:lpstr>
      <vt:lpstr>自立訓練(生活)</vt:lpstr>
      <vt:lpstr>自立訓練(宿泊型) </vt:lpstr>
      <vt:lpstr>自立訓練(機能)</vt:lpstr>
      <vt:lpstr>就労選択支援</vt:lpstr>
      <vt:lpstr>就労移行</vt:lpstr>
      <vt:lpstr>就労継続Ａ</vt:lpstr>
      <vt:lpstr>就労定着</vt:lpstr>
      <vt:lpstr>就労継続Ｂ</vt:lpstr>
      <vt:lpstr>介護サービス包括型</vt:lpstr>
      <vt:lpstr>外部サービス利用型</vt:lpstr>
      <vt:lpstr>日中サービス支援型</vt:lpstr>
      <vt:lpstr>自立生活援助</vt:lpstr>
      <vt:lpstr>多機能型</vt:lpstr>
      <vt:lpstr>特定相談支援 </vt:lpstr>
      <vt:lpstr>一般相談支援</vt:lpstr>
      <vt:lpstr>障害者支援施設</vt:lpstr>
      <vt:lpstr>障害児童施設</vt:lpstr>
      <vt:lpstr>放課後等デイ　児童発達支援</vt:lpstr>
      <vt:lpstr>居宅訪問型児童発達支援</vt:lpstr>
      <vt:lpstr>保育所訪問</vt:lpstr>
      <vt:lpstr>障害児相談支援</vt:lpstr>
      <vt:lpstr>Sheet2</vt:lpstr>
      <vt:lpstr>Sheet1</vt:lpstr>
      <vt:lpstr>一般相談支援!Print_Area</vt:lpstr>
      <vt:lpstr>介護サービス包括型!Print_Area</vt:lpstr>
      <vt:lpstr>外部サービス利用型!Print_Area</vt:lpstr>
      <vt:lpstr>居宅介護・重度訪問介護!Print_Area</vt:lpstr>
      <vt:lpstr>居宅訪問型児童発達支援!Print_Area</vt:lpstr>
      <vt:lpstr>行動援護!Print_Area</vt:lpstr>
      <vt:lpstr>'自立訓練(機能)'!Print_Area</vt:lpstr>
      <vt:lpstr>'自立訓練(宿泊型) '!Print_Area</vt:lpstr>
      <vt:lpstr>'自立訓練(生活)'!Print_Area</vt:lpstr>
      <vt:lpstr>自立生活援助!Print_Area</vt:lpstr>
      <vt:lpstr>就労移行!Print_Area</vt:lpstr>
      <vt:lpstr>就労継続Ａ!Print_Area</vt:lpstr>
      <vt:lpstr>就労継続Ｂ!Print_Area</vt:lpstr>
      <vt:lpstr>就労選択支援!Print_Area</vt:lpstr>
      <vt:lpstr>就労定着!Print_Area</vt:lpstr>
      <vt:lpstr>障害児相談支援!Print_Area</vt:lpstr>
      <vt:lpstr>障害児童施設!Print_Area</vt:lpstr>
      <vt:lpstr>障害者支援施設!Print_Area</vt:lpstr>
      <vt:lpstr>生活介護!Print_Area</vt:lpstr>
      <vt:lpstr>多機能型!Print_Area</vt:lpstr>
      <vt:lpstr>短期入所!Print_Area</vt:lpstr>
      <vt:lpstr>同行援護!Print_Area</vt:lpstr>
      <vt:lpstr>'特定相談支援 '!Print_Area</vt:lpstr>
      <vt:lpstr>日中サービス支援型!Print_Area</vt:lpstr>
      <vt:lpstr>保育所訪問!Print_Area</vt:lpstr>
      <vt:lpstr>'放課後等デイ　児童発達支援'!Print_Area</vt:lpstr>
      <vt:lpstr>療養介護!Print_Area</vt:lpstr>
      <vt:lpstr>一般相談支援!Print_Titles</vt:lpstr>
      <vt:lpstr>介護サービス包括型!Print_Titles</vt:lpstr>
      <vt:lpstr>外部サービス利用型!Print_Titles</vt:lpstr>
      <vt:lpstr>居宅介護・重度訪問介護!Print_Titles</vt:lpstr>
      <vt:lpstr>'自立訓練(機能)'!Print_Titles</vt:lpstr>
      <vt:lpstr>'自立訓練(宿泊型) '!Print_Titles</vt:lpstr>
      <vt:lpstr>'自立訓練(生活)'!Print_Titles</vt:lpstr>
      <vt:lpstr>自立生活援助!Print_Titles</vt:lpstr>
      <vt:lpstr>就労移行!Print_Titles</vt:lpstr>
      <vt:lpstr>就労継続Ａ!Print_Titles</vt:lpstr>
      <vt:lpstr>就労継続Ｂ!Print_Titles</vt:lpstr>
      <vt:lpstr>就労選択支援!Print_Titles</vt:lpstr>
      <vt:lpstr>就労定着!Print_Titles</vt:lpstr>
      <vt:lpstr>障害児相談支援!Print_Titles</vt:lpstr>
      <vt:lpstr>障害者支援施設!Print_Titles</vt:lpstr>
      <vt:lpstr>生活介護!Print_Titles</vt:lpstr>
      <vt:lpstr>多機能型!Print_Titles</vt:lpstr>
      <vt:lpstr>短期入所!Print_Titles</vt:lpstr>
      <vt:lpstr>同行援護!Print_Titles</vt:lpstr>
      <vt:lpstr>'特定相談支援 '!Print_Titles</vt:lpstr>
      <vt:lpstr>日中サービス支援型!Print_Titles</vt:lpstr>
      <vt:lpstr>'放課後等デイ　児童発達支援'!Print_Titles</vt:lpstr>
      <vt:lpstr>療養介護!Print_Titles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本田　知佳</cp:lastModifiedBy>
  <cp:lastPrinted>2025-11-11T13:00:14Z</cp:lastPrinted>
  <dcterms:created xsi:type="dcterms:W3CDTF">2017-01-19T23:58:46Z</dcterms:created>
  <dcterms:modified xsi:type="dcterms:W3CDTF">2025-11-20T09:48:35Z</dcterms:modified>
</cp:coreProperties>
</file>